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B62305B-612B-4470-A9DC-3FE4B142F3C3}" xr6:coauthVersionLast="47" xr6:coauthVersionMax="47" xr10:uidLastSave="{00000000-0000-0000-0000-000000000000}"/>
  <bookViews>
    <workbookView xWindow="-120" yWindow="-120" windowWidth="29040" windowHeight="15840" activeTab="2" xr2:uid="{B51E82B7-76F9-4654-A49D-7DE867C95EB5}"/>
  </bookViews>
  <sheets>
    <sheet name="DATA-ASLI" sheetId="1" r:id="rId1"/>
    <sheet name="DOSEN (filter)" sheetId="2" r:id="rId2"/>
    <sheet name="Tabel_DOSEN" sheetId="6" r:id="rId3"/>
    <sheet name="Dosen_IRT" sheetId="8" r:id="rId4"/>
    <sheet name="MAHASISWA (filter)" sheetId="5" r:id="rId5"/>
    <sheet name="Tabel_MAHASISWA" sheetId="7" r:id="rId6"/>
    <sheet name="Mahasiswa_IRT" sheetId="9" r:id="rId7"/>
  </sheets>
  <definedNames>
    <definedName name="_xlnm._FilterDatabase" localSheetId="0" hidden="1">'DATA-ASLI'!$A$2:$BY$553</definedName>
    <definedName name="_xlnm._FilterDatabase" localSheetId="1" hidden="1">'DOSEN (filter)'!$A$2:$AG$126</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16"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3" i="9" l="1"/>
  <c r="AJ14" i="9"/>
  <c r="AJ25" i="9"/>
  <c r="AJ26" i="9"/>
  <c r="AJ37" i="9"/>
  <c r="AJ38" i="9"/>
  <c r="AJ49" i="9"/>
  <c r="AJ50" i="9"/>
  <c r="AJ61" i="9"/>
  <c r="AJ62" i="9"/>
  <c r="AJ73" i="9"/>
  <c r="AJ74" i="9"/>
  <c r="AJ85" i="9"/>
  <c r="AJ86" i="9"/>
  <c r="AJ97" i="9"/>
  <c r="AJ98" i="9"/>
  <c r="AJ109" i="9"/>
  <c r="AJ110" i="9"/>
  <c r="AJ121" i="9"/>
  <c r="AJ122" i="9"/>
  <c r="AJ133" i="9"/>
  <c r="AJ134" i="9"/>
  <c r="AJ145" i="9"/>
  <c r="AJ146" i="9"/>
  <c r="AJ157" i="9"/>
  <c r="AJ158" i="9"/>
  <c r="AJ169" i="9"/>
  <c r="AJ170" i="9"/>
  <c r="AJ181" i="9"/>
  <c r="AJ182" i="9"/>
  <c r="AJ193" i="9"/>
  <c r="AJ194" i="9"/>
  <c r="AJ205" i="9"/>
  <c r="AJ206" i="9"/>
  <c r="AJ217" i="9"/>
  <c r="AJ218" i="9"/>
  <c r="AJ229" i="9"/>
  <c r="AJ230" i="9"/>
  <c r="AJ241" i="9"/>
  <c r="AJ242" i="9"/>
  <c r="AJ253" i="9"/>
  <c r="AJ254" i="9"/>
  <c r="AJ265" i="9"/>
  <c r="AJ266" i="9"/>
  <c r="AJ277" i="9"/>
  <c r="AJ278" i="9"/>
  <c r="AJ289" i="9"/>
  <c r="AJ290" i="9"/>
  <c r="AJ301" i="9"/>
  <c r="AJ302" i="9"/>
  <c r="AJ313" i="9"/>
  <c r="AJ314" i="9"/>
  <c r="AJ325" i="9"/>
  <c r="AJ326" i="9"/>
  <c r="AJ337" i="9"/>
  <c r="AJ338" i="9"/>
  <c r="AJ349" i="9"/>
  <c r="AJ350" i="9"/>
  <c r="AJ361" i="9"/>
  <c r="AJ362" i="9"/>
  <c r="AJ373" i="9"/>
  <c r="AJ374" i="9"/>
  <c r="AJ385" i="9"/>
  <c r="AJ386" i="9"/>
  <c r="AJ397" i="9"/>
  <c r="AJ398" i="9"/>
  <c r="AJ409" i="9"/>
  <c r="AJ410" i="9"/>
  <c r="AJ421" i="9"/>
  <c r="AJ422" i="9"/>
  <c r="AC110" i="9"/>
  <c r="AC122" i="9"/>
  <c r="AC254" i="9"/>
  <c r="AC266" i="9"/>
  <c r="AC398" i="9"/>
  <c r="AC410" i="9"/>
  <c r="H4" i="9"/>
  <c r="I4" i="9" s="1"/>
  <c r="H5" i="9"/>
  <c r="I5" i="9" s="1"/>
  <c r="H6" i="9"/>
  <c r="I6" i="9" s="1"/>
  <c r="H7" i="9"/>
  <c r="I7" i="9" s="1"/>
  <c r="H8" i="9"/>
  <c r="I8" i="9" s="1"/>
  <c r="H9" i="9"/>
  <c r="I9" i="9" s="1"/>
  <c r="H10" i="9"/>
  <c r="I10" i="9" s="1"/>
  <c r="H11" i="9"/>
  <c r="I11" i="9" s="1"/>
  <c r="H12" i="9"/>
  <c r="I12" i="9" s="1"/>
  <c r="H13" i="9"/>
  <c r="I13" i="9" s="1"/>
  <c r="H14" i="9"/>
  <c r="I14" i="9" s="1"/>
  <c r="H15" i="9"/>
  <c r="I15" i="9" s="1"/>
  <c r="H16" i="9"/>
  <c r="I16" i="9" s="1"/>
  <c r="H17" i="9"/>
  <c r="I17" i="9" s="1"/>
  <c r="H18" i="9"/>
  <c r="I18" i="9" s="1"/>
  <c r="H19" i="9"/>
  <c r="I19" i="9" s="1"/>
  <c r="H20" i="9"/>
  <c r="I20" i="9" s="1"/>
  <c r="H21" i="9"/>
  <c r="I21" i="9" s="1"/>
  <c r="H22" i="9"/>
  <c r="I22" i="9" s="1"/>
  <c r="H23" i="9"/>
  <c r="I23" i="9" s="1"/>
  <c r="H24" i="9"/>
  <c r="I24" i="9" s="1"/>
  <c r="H25" i="9"/>
  <c r="I25" i="9" s="1"/>
  <c r="H26" i="9"/>
  <c r="I26" i="9" s="1"/>
  <c r="H27" i="9"/>
  <c r="I27" i="9" s="1"/>
  <c r="H28" i="9"/>
  <c r="I28" i="9" s="1"/>
  <c r="H29" i="9"/>
  <c r="I29" i="9" s="1"/>
  <c r="H30" i="9"/>
  <c r="I30" i="9" s="1"/>
  <c r="H31" i="9"/>
  <c r="I31" i="9" s="1"/>
  <c r="H32" i="9"/>
  <c r="I32" i="9" s="1"/>
  <c r="H33" i="9"/>
  <c r="I33" i="9" s="1"/>
  <c r="H34" i="9"/>
  <c r="I34" i="9" s="1"/>
  <c r="H35" i="9"/>
  <c r="I35" i="9" s="1"/>
  <c r="H36" i="9"/>
  <c r="I36" i="9" s="1"/>
  <c r="H37" i="9"/>
  <c r="I37" i="9" s="1"/>
  <c r="H38" i="9"/>
  <c r="I38" i="9" s="1"/>
  <c r="H39" i="9"/>
  <c r="I39" i="9" s="1"/>
  <c r="H40" i="9"/>
  <c r="I40" i="9" s="1"/>
  <c r="H41" i="9"/>
  <c r="I41" i="9" s="1"/>
  <c r="H42" i="9"/>
  <c r="I42" i="9" s="1"/>
  <c r="H43" i="9"/>
  <c r="I43" i="9" s="1"/>
  <c r="H44" i="9"/>
  <c r="I44" i="9" s="1"/>
  <c r="H45" i="9"/>
  <c r="I45" i="9" s="1"/>
  <c r="H46" i="9"/>
  <c r="I46" i="9" s="1"/>
  <c r="H47" i="9"/>
  <c r="I47" i="9" s="1"/>
  <c r="H48" i="9"/>
  <c r="I48" i="9" s="1"/>
  <c r="H49" i="9"/>
  <c r="I49" i="9" s="1"/>
  <c r="H50" i="9"/>
  <c r="I50" i="9" s="1"/>
  <c r="H51" i="9"/>
  <c r="I51" i="9" s="1"/>
  <c r="H52" i="9"/>
  <c r="I52" i="9" s="1"/>
  <c r="H53" i="9"/>
  <c r="I53" i="9" s="1"/>
  <c r="H54" i="9"/>
  <c r="I54" i="9" s="1"/>
  <c r="H55" i="9"/>
  <c r="I55" i="9" s="1"/>
  <c r="H56" i="9"/>
  <c r="I56" i="9" s="1"/>
  <c r="H57" i="9"/>
  <c r="I57" i="9" s="1"/>
  <c r="H58" i="9"/>
  <c r="I58" i="9" s="1"/>
  <c r="H59" i="9"/>
  <c r="I59" i="9" s="1"/>
  <c r="H60" i="9"/>
  <c r="I60" i="9" s="1"/>
  <c r="H61" i="9"/>
  <c r="I61" i="9" s="1"/>
  <c r="H62" i="9"/>
  <c r="I62" i="9" s="1"/>
  <c r="H63" i="9"/>
  <c r="I63" i="9" s="1"/>
  <c r="H64" i="9"/>
  <c r="I64" i="9" s="1"/>
  <c r="H65" i="9"/>
  <c r="I65" i="9" s="1"/>
  <c r="H66" i="9"/>
  <c r="I66" i="9" s="1"/>
  <c r="H67" i="9"/>
  <c r="I67" i="9" s="1"/>
  <c r="H68" i="9"/>
  <c r="I68" i="9" s="1"/>
  <c r="H69" i="9"/>
  <c r="I69" i="9" s="1"/>
  <c r="H70" i="9"/>
  <c r="I70" i="9" s="1"/>
  <c r="H71" i="9"/>
  <c r="I71" i="9" s="1"/>
  <c r="H72" i="9"/>
  <c r="I72" i="9" s="1"/>
  <c r="H73" i="9"/>
  <c r="I73" i="9" s="1"/>
  <c r="H74" i="9"/>
  <c r="I74" i="9" s="1"/>
  <c r="H75" i="9"/>
  <c r="I75" i="9" s="1"/>
  <c r="H76" i="9"/>
  <c r="I76" i="9" s="1"/>
  <c r="H77" i="9"/>
  <c r="I77" i="9" s="1"/>
  <c r="H78" i="9"/>
  <c r="I78" i="9" s="1"/>
  <c r="H79" i="9"/>
  <c r="I79" i="9" s="1"/>
  <c r="H80" i="9"/>
  <c r="I80" i="9" s="1"/>
  <c r="H81" i="9"/>
  <c r="I81" i="9" s="1"/>
  <c r="H82" i="9"/>
  <c r="I82" i="9" s="1"/>
  <c r="H83" i="9"/>
  <c r="I83" i="9" s="1"/>
  <c r="H84" i="9"/>
  <c r="I84" i="9" s="1"/>
  <c r="H85" i="9"/>
  <c r="I85" i="9" s="1"/>
  <c r="H86" i="9"/>
  <c r="I86" i="9" s="1"/>
  <c r="H87" i="9"/>
  <c r="I87" i="9" s="1"/>
  <c r="H88" i="9"/>
  <c r="I88" i="9" s="1"/>
  <c r="H89" i="9"/>
  <c r="I89" i="9" s="1"/>
  <c r="H90" i="9"/>
  <c r="I90" i="9" s="1"/>
  <c r="H91" i="9"/>
  <c r="I91" i="9" s="1"/>
  <c r="H92" i="9"/>
  <c r="I92" i="9" s="1"/>
  <c r="H93" i="9"/>
  <c r="I93" i="9" s="1"/>
  <c r="H94" i="9"/>
  <c r="I94" i="9" s="1"/>
  <c r="H95" i="9"/>
  <c r="I95" i="9" s="1"/>
  <c r="H96" i="9"/>
  <c r="I96" i="9" s="1"/>
  <c r="H97" i="9"/>
  <c r="I97" i="9" s="1"/>
  <c r="H98" i="9"/>
  <c r="I98" i="9" s="1"/>
  <c r="H99" i="9"/>
  <c r="I99" i="9" s="1"/>
  <c r="H100" i="9"/>
  <c r="I100" i="9" s="1"/>
  <c r="H101" i="9"/>
  <c r="I101" i="9" s="1"/>
  <c r="H102" i="9"/>
  <c r="I102" i="9" s="1"/>
  <c r="H103" i="9"/>
  <c r="I103" i="9" s="1"/>
  <c r="H104" i="9"/>
  <c r="I104" i="9" s="1"/>
  <c r="H105" i="9"/>
  <c r="I105" i="9" s="1"/>
  <c r="H106" i="9"/>
  <c r="I106" i="9" s="1"/>
  <c r="H107" i="9"/>
  <c r="I107" i="9" s="1"/>
  <c r="H108" i="9"/>
  <c r="I108" i="9" s="1"/>
  <c r="H109" i="9"/>
  <c r="I109" i="9" s="1"/>
  <c r="H110" i="9"/>
  <c r="I110" i="9" s="1"/>
  <c r="H111" i="9"/>
  <c r="I111" i="9" s="1"/>
  <c r="H112" i="9"/>
  <c r="I112" i="9" s="1"/>
  <c r="H113" i="9"/>
  <c r="I113" i="9" s="1"/>
  <c r="H114" i="9"/>
  <c r="I114" i="9" s="1"/>
  <c r="H115" i="9"/>
  <c r="I115" i="9" s="1"/>
  <c r="H116" i="9"/>
  <c r="I116" i="9" s="1"/>
  <c r="H117" i="9"/>
  <c r="I117" i="9" s="1"/>
  <c r="H118" i="9"/>
  <c r="I118" i="9" s="1"/>
  <c r="H119" i="9"/>
  <c r="I119" i="9" s="1"/>
  <c r="H120" i="9"/>
  <c r="I120" i="9" s="1"/>
  <c r="H121" i="9"/>
  <c r="I121" i="9" s="1"/>
  <c r="H122" i="9"/>
  <c r="I122" i="9" s="1"/>
  <c r="H123" i="9"/>
  <c r="I123" i="9" s="1"/>
  <c r="H124" i="9"/>
  <c r="I124" i="9" s="1"/>
  <c r="H125" i="9"/>
  <c r="I125" i="9" s="1"/>
  <c r="H126" i="9"/>
  <c r="I126" i="9" s="1"/>
  <c r="H127" i="9"/>
  <c r="I127" i="9" s="1"/>
  <c r="H128" i="9"/>
  <c r="I128" i="9" s="1"/>
  <c r="H129" i="9"/>
  <c r="I129" i="9" s="1"/>
  <c r="H130" i="9"/>
  <c r="I130" i="9" s="1"/>
  <c r="H131" i="9"/>
  <c r="I131" i="9" s="1"/>
  <c r="H132" i="9"/>
  <c r="I132" i="9" s="1"/>
  <c r="H133" i="9"/>
  <c r="I133" i="9" s="1"/>
  <c r="H134" i="9"/>
  <c r="I134" i="9" s="1"/>
  <c r="H135" i="9"/>
  <c r="I135" i="9" s="1"/>
  <c r="H136" i="9"/>
  <c r="I136" i="9" s="1"/>
  <c r="H137" i="9"/>
  <c r="I137" i="9" s="1"/>
  <c r="H138" i="9"/>
  <c r="I138" i="9" s="1"/>
  <c r="H139" i="9"/>
  <c r="I139" i="9" s="1"/>
  <c r="H140" i="9"/>
  <c r="I140" i="9" s="1"/>
  <c r="H141" i="9"/>
  <c r="I141" i="9" s="1"/>
  <c r="H142" i="9"/>
  <c r="I142" i="9" s="1"/>
  <c r="H143" i="9"/>
  <c r="I143" i="9" s="1"/>
  <c r="H144" i="9"/>
  <c r="I144" i="9" s="1"/>
  <c r="H145" i="9"/>
  <c r="I145" i="9" s="1"/>
  <c r="H146" i="9"/>
  <c r="I146" i="9" s="1"/>
  <c r="H147" i="9"/>
  <c r="I147" i="9" s="1"/>
  <c r="H148" i="9"/>
  <c r="I148" i="9" s="1"/>
  <c r="H149" i="9"/>
  <c r="I149" i="9" s="1"/>
  <c r="H150" i="9"/>
  <c r="I150" i="9" s="1"/>
  <c r="H151" i="9"/>
  <c r="I151" i="9" s="1"/>
  <c r="H152" i="9"/>
  <c r="I152" i="9" s="1"/>
  <c r="H153" i="9"/>
  <c r="I153" i="9" s="1"/>
  <c r="H154" i="9"/>
  <c r="I154" i="9" s="1"/>
  <c r="H155" i="9"/>
  <c r="I155" i="9" s="1"/>
  <c r="H156" i="9"/>
  <c r="I156" i="9" s="1"/>
  <c r="H157" i="9"/>
  <c r="I157" i="9" s="1"/>
  <c r="H158" i="9"/>
  <c r="I158" i="9" s="1"/>
  <c r="H159" i="9"/>
  <c r="I159" i="9" s="1"/>
  <c r="H160" i="9"/>
  <c r="I160" i="9" s="1"/>
  <c r="H161" i="9"/>
  <c r="I161" i="9" s="1"/>
  <c r="H162" i="9"/>
  <c r="I162" i="9" s="1"/>
  <c r="H163" i="9"/>
  <c r="I163" i="9" s="1"/>
  <c r="H164" i="9"/>
  <c r="I164" i="9" s="1"/>
  <c r="H165" i="9"/>
  <c r="I165" i="9" s="1"/>
  <c r="H166" i="9"/>
  <c r="I166" i="9" s="1"/>
  <c r="H167" i="9"/>
  <c r="I167" i="9" s="1"/>
  <c r="H168" i="9"/>
  <c r="I168" i="9" s="1"/>
  <c r="H169" i="9"/>
  <c r="I169" i="9" s="1"/>
  <c r="H170" i="9"/>
  <c r="I170" i="9" s="1"/>
  <c r="H171" i="9"/>
  <c r="I171" i="9" s="1"/>
  <c r="H172" i="9"/>
  <c r="I172" i="9" s="1"/>
  <c r="H173" i="9"/>
  <c r="I173" i="9" s="1"/>
  <c r="H174" i="9"/>
  <c r="I174" i="9" s="1"/>
  <c r="H175" i="9"/>
  <c r="I175" i="9" s="1"/>
  <c r="H176" i="9"/>
  <c r="I176" i="9" s="1"/>
  <c r="H177" i="9"/>
  <c r="I177" i="9" s="1"/>
  <c r="H178" i="9"/>
  <c r="I178" i="9" s="1"/>
  <c r="H179" i="9"/>
  <c r="I179" i="9" s="1"/>
  <c r="H180" i="9"/>
  <c r="I180" i="9" s="1"/>
  <c r="H181" i="9"/>
  <c r="I181" i="9" s="1"/>
  <c r="H182" i="9"/>
  <c r="I182" i="9" s="1"/>
  <c r="H183" i="9"/>
  <c r="I183" i="9" s="1"/>
  <c r="H184" i="9"/>
  <c r="I184" i="9" s="1"/>
  <c r="H185" i="9"/>
  <c r="I185" i="9" s="1"/>
  <c r="H186" i="9"/>
  <c r="I186" i="9" s="1"/>
  <c r="H187" i="9"/>
  <c r="I187" i="9" s="1"/>
  <c r="H188" i="9"/>
  <c r="I188" i="9" s="1"/>
  <c r="H189" i="9"/>
  <c r="I189" i="9" s="1"/>
  <c r="H190" i="9"/>
  <c r="I190" i="9" s="1"/>
  <c r="H191" i="9"/>
  <c r="I191" i="9" s="1"/>
  <c r="H192" i="9"/>
  <c r="I192" i="9" s="1"/>
  <c r="H193" i="9"/>
  <c r="I193" i="9" s="1"/>
  <c r="H194" i="9"/>
  <c r="I194" i="9" s="1"/>
  <c r="H195" i="9"/>
  <c r="I195" i="9" s="1"/>
  <c r="H196" i="9"/>
  <c r="I196" i="9" s="1"/>
  <c r="H197" i="9"/>
  <c r="I197" i="9" s="1"/>
  <c r="H198" i="9"/>
  <c r="I198" i="9" s="1"/>
  <c r="H199" i="9"/>
  <c r="I199" i="9" s="1"/>
  <c r="H200" i="9"/>
  <c r="I200" i="9" s="1"/>
  <c r="H201" i="9"/>
  <c r="I201" i="9" s="1"/>
  <c r="H202" i="9"/>
  <c r="I202" i="9" s="1"/>
  <c r="H203" i="9"/>
  <c r="I203" i="9" s="1"/>
  <c r="H204" i="9"/>
  <c r="I204" i="9" s="1"/>
  <c r="H205" i="9"/>
  <c r="I205" i="9" s="1"/>
  <c r="H206" i="9"/>
  <c r="I206" i="9" s="1"/>
  <c r="H207" i="9"/>
  <c r="I207" i="9" s="1"/>
  <c r="H208" i="9"/>
  <c r="I208" i="9" s="1"/>
  <c r="H209" i="9"/>
  <c r="I209" i="9" s="1"/>
  <c r="H210" i="9"/>
  <c r="I210" i="9" s="1"/>
  <c r="H211" i="9"/>
  <c r="I211" i="9" s="1"/>
  <c r="H212" i="9"/>
  <c r="I212" i="9" s="1"/>
  <c r="H213" i="9"/>
  <c r="I213" i="9" s="1"/>
  <c r="H214" i="9"/>
  <c r="I214" i="9" s="1"/>
  <c r="H215" i="9"/>
  <c r="I215" i="9" s="1"/>
  <c r="H216" i="9"/>
  <c r="I216" i="9" s="1"/>
  <c r="H217" i="9"/>
  <c r="I217" i="9" s="1"/>
  <c r="H218" i="9"/>
  <c r="I218" i="9" s="1"/>
  <c r="H219" i="9"/>
  <c r="I219" i="9" s="1"/>
  <c r="H220" i="9"/>
  <c r="I220" i="9" s="1"/>
  <c r="H221" i="9"/>
  <c r="I221" i="9" s="1"/>
  <c r="H222" i="9"/>
  <c r="I222" i="9" s="1"/>
  <c r="H223" i="9"/>
  <c r="I223" i="9" s="1"/>
  <c r="H224" i="9"/>
  <c r="I224" i="9" s="1"/>
  <c r="H225" i="9"/>
  <c r="I225" i="9" s="1"/>
  <c r="H226" i="9"/>
  <c r="I226" i="9" s="1"/>
  <c r="H227" i="9"/>
  <c r="I227" i="9" s="1"/>
  <c r="H228" i="9"/>
  <c r="I228" i="9" s="1"/>
  <c r="H229" i="9"/>
  <c r="I229" i="9" s="1"/>
  <c r="H230" i="9"/>
  <c r="I230" i="9" s="1"/>
  <c r="H231" i="9"/>
  <c r="I231" i="9" s="1"/>
  <c r="H232" i="9"/>
  <c r="I232" i="9" s="1"/>
  <c r="H233" i="9"/>
  <c r="I233" i="9" s="1"/>
  <c r="H234" i="9"/>
  <c r="I234" i="9" s="1"/>
  <c r="H235" i="9"/>
  <c r="I235" i="9" s="1"/>
  <c r="H236" i="9"/>
  <c r="I236" i="9" s="1"/>
  <c r="H237" i="9"/>
  <c r="I237" i="9" s="1"/>
  <c r="H238" i="9"/>
  <c r="I238" i="9" s="1"/>
  <c r="H239" i="9"/>
  <c r="I239" i="9" s="1"/>
  <c r="H240" i="9"/>
  <c r="I240" i="9" s="1"/>
  <c r="H241" i="9"/>
  <c r="I241" i="9" s="1"/>
  <c r="H242" i="9"/>
  <c r="I242" i="9" s="1"/>
  <c r="H243" i="9"/>
  <c r="I243" i="9" s="1"/>
  <c r="H244" i="9"/>
  <c r="I244" i="9" s="1"/>
  <c r="H245" i="9"/>
  <c r="I245" i="9" s="1"/>
  <c r="H246" i="9"/>
  <c r="I246" i="9" s="1"/>
  <c r="H247" i="9"/>
  <c r="I247" i="9" s="1"/>
  <c r="H248" i="9"/>
  <c r="I248" i="9" s="1"/>
  <c r="H249" i="9"/>
  <c r="I249" i="9" s="1"/>
  <c r="H250" i="9"/>
  <c r="I250" i="9" s="1"/>
  <c r="H251" i="9"/>
  <c r="I251" i="9" s="1"/>
  <c r="H252" i="9"/>
  <c r="I252" i="9" s="1"/>
  <c r="H253" i="9"/>
  <c r="I253" i="9" s="1"/>
  <c r="H254" i="9"/>
  <c r="I254" i="9" s="1"/>
  <c r="H255" i="9"/>
  <c r="I255" i="9" s="1"/>
  <c r="H256" i="9"/>
  <c r="I256" i="9" s="1"/>
  <c r="H257" i="9"/>
  <c r="I257" i="9" s="1"/>
  <c r="H258" i="9"/>
  <c r="I258" i="9" s="1"/>
  <c r="H259" i="9"/>
  <c r="I259" i="9" s="1"/>
  <c r="H260" i="9"/>
  <c r="I260" i="9" s="1"/>
  <c r="H261" i="9"/>
  <c r="I261" i="9" s="1"/>
  <c r="H262" i="9"/>
  <c r="I262" i="9" s="1"/>
  <c r="H263" i="9"/>
  <c r="I263" i="9" s="1"/>
  <c r="H264" i="9"/>
  <c r="I264" i="9" s="1"/>
  <c r="H265" i="9"/>
  <c r="I265" i="9" s="1"/>
  <c r="H266" i="9"/>
  <c r="I266" i="9" s="1"/>
  <c r="H267" i="9"/>
  <c r="I267" i="9" s="1"/>
  <c r="H268" i="9"/>
  <c r="I268" i="9" s="1"/>
  <c r="H269" i="9"/>
  <c r="I269" i="9" s="1"/>
  <c r="H270" i="9"/>
  <c r="I270" i="9" s="1"/>
  <c r="H271" i="9"/>
  <c r="I271" i="9" s="1"/>
  <c r="H272" i="9"/>
  <c r="I272" i="9" s="1"/>
  <c r="H273" i="9"/>
  <c r="I273" i="9" s="1"/>
  <c r="H274" i="9"/>
  <c r="I274" i="9" s="1"/>
  <c r="H275" i="9"/>
  <c r="I275" i="9" s="1"/>
  <c r="H276" i="9"/>
  <c r="I276" i="9" s="1"/>
  <c r="H277" i="9"/>
  <c r="I277" i="9" s="1"/>
  <c r="H278" i="9"/>
  <c r="I278" i="9" s="1"/>
  <c r="H279" i="9"/>
  <c r="I279" i="9" s="1"/>
  <c r="H280" i="9"/>
  <c r="I280" i="9" s="1"/>
  <c r="H281" i="9"/>
  <c r="I281" i="9" s="1"/>
  <c r="H282" i="9"/>
  <c r="I282" i="9" s="1"/>
  <c r="H283" i="9"/>
  <c r="I283" i="9" s="1"/>
  <c r="H284" i="9"/>
  <c r="I284" i="9" s="1"/>
  <c r="H285" i="9"/>
  <c r="I285" i="9" s="1"/>
  <c r="H286" i="9"/>
  <c r="I286" i="9" s="1"/>
  <c r="H287" i="9"/>
  <c r="I287" i="9" s="1"/>
  <c r="H288" i="9"/>
  <c r="I288" i="9" s="1"/>
  <c r="H289" i="9"/>
  <c r="I289" i="9" s="1"/>
  <c r="H290" i="9"/>
  <c r="I290" i="9" s="1"/>
  <c r="H291" i="9"/>
  <c r="I291" i="9" s="1"/>
  <c r="H292" i="9"/>
  <c r="I292" i="9" s="1"/>
  <c r="H293" i="9"/>
  <c r="I293" i="9" s="1"/>
  <c r="H294" i="9"/>
  <c r="I294" i="9" s="1"/>
  <c r="H295" i="9"/>
  <c r="I295" i="9" s="1"/>
  <c r="H296" i="9"/>
  <c r="I296" i="9" s="1"/>
  <c r="H297" i="9"/>
  <c r="I297" i="9" s="1"/>
  <c r="H298" i="9"/>
  <c r="I298" i="9" s="1"/>
  <c r="H299" i="9"/>
  <c r="I299" i="9" s="1"/>
  <c r="H300" i="9"/>
  <c r="I300" i="9" s="1"/>
  <c r="H301" i="9"/>
  <c r="I301" i="9" s="1"/>
  <c r="H302" i="9"/>
  <c r="I302" i="9" s="1"/>
  <c r="H303" i="9"/>
  <c r="I303" i="9" s="1"/>
  <c r="H304" i="9"/>
  <c r="I304" i="9" s="1"/>
  <c r="H305" i="9"/>
  <c r="I305" i="9" s="1"/>
  <c r="H306" i="9"/>
  <c r="I306" i="9" s="1"/>
  <c r="H307" i="9"/>
  <c r="I307" i="9" s="1"/>
  <c r="H308" i="9"/>
  <c r="I308" i="9" s="1"/>
  <c r="H309" i="9"/>
  <c r="I309" i="9" s="1"/>
  <c r="H310" i="9"/>
  <c r="I310" i="9" s="1"/>
  <c r="H311" i="9"/>
  <c r="I311" i="9" s="1"/>
  <c r="H312" i="9"/>
  <c r="I312" i="9" s="1"/>
  <c r="H313" i="9"/>
  <c r="I313" i="9" s="1"/>
  <c r="H314" i="9"/>
  <c r="I314" i="9" s="1"/>
  <c r="H315" i="9"/>
  <c r="I315" i="9" s="1"/>
  <c r="H316" i="9"/>
  <c r="I316" i="9" s="1"/>
  <c r="H317" i="9"/>
  <c r="I317" i="9" s="1"/>
  <c r="H318" i="9"/>
  <c r="I318" i="9" s="1"/>
  <c r="H319" i="9"/>
  <c r="I319" i="9" s="1"/>
  <c r="H320" i="9"/>
  <c r="I320" i="9" s="1"/>
  <c r="H321" i="9"/>
  <c r="I321" i="9" s="1"/>
  <c r="H322" i="9"/>
  <c r="I322" i="9" s="1"/>
  <c r="H323" i="9"/>
  <c r="I323" i="9" s="1"/>
  <c r="H324" i="9"/>
  <c r="I324" i="9" s="1"/>
  <c r="H325" i="9"/>
  <c r="I325" i="9" s="1"/>
  <c r="H326" i="9"/>
  <c r="I326" i="9" s="1"/>
  <c r="H327" i="9"/>
  <c r="I327" i="9" s="1"/>
  <c r="H328" i="9"/>
  <c r="I328" i="9" s="1"/>
  <c r="H329" i="9"/>
  <c r="I329" i="9" s="1"/>
  <c r="H330" i="9"/>
  <c r="I330" i="9" s="1"/>
  <c r="H331" i="9"/>
  <c r="I331" i="9" s="1"/>
  <c r="H332" i="9"/>
  <c r="I332" i="9" s="1"/>
  <c r="H333" i="9"/>
  <c r="I333" i="9" s="1"/>
  <c r="H334" i="9"/>
  <c r="I334" i="9" s="1"/>
  <c r="H335" i="9"/>
  <c r="I335" i="9" s="1"/>
  <c r="H336" i="9"/>
  <c r="I336" i="9" s="1"/>
  <c r="H337" i="9"/>
  <c r="I337" i="9" s="1"/>
  <c r="H338" i="9"/>
  <c r="I338" i="9" s="1"/>
  <c r="H339" i="9"/>
  <c r="I339" i="9" s="1"/>
  <c r="H340" i="9"/>
  <c r="I340" i="9" s="1"/>
  <c r="H341" i="9"/>
  <c r="I341" i="9" s="1"/>
  <c r="H342" i="9"/>
  <c r="I342" i="9" s="1"/>
  <c r="H343" i="9"/>
  <c r="I343" i="9" s="1"/>
  <c r="H344" i="9"/>
  <c r="I344" i="9" s="1"/>
  <c r="H345" i="9"/>
  <c r="I345" i="9" s="1"/>
  <c r="H346" i="9"/>
  <c r="I346" i="9" s="1"/>
  <c r="H347" i="9"/>
  <c r="I347" i="9" s="1"/>
  <c r="H348" i="9"/>
  <c r="I348" i="9" s="1"/>
  <c r="H349" i="9"/>
  <c r="I349" i="9" s="1"/>
  <c r="H350" i="9"/>
  <c r="I350" i="9" s="1"/>
  <c r="H351" i="9"/>
  <c r="I351" i="9" s="1"/>
  <c r="H352" i="9"/>
  <c r="I352" i="9" s="1"/>
  <c r="H353" i="9"/>
  <c r="I353" i="9" s="1"/>
  <c r="H354" i="9"/>
  <c r="I354" i="9" s="1"/>
  <c r="H355" i="9"/>
  <c r="I355" i="9" s="1"/>
  <c r="H356" i="9"/>
  <c r="I356" i="9" s="1"/>
  <c r="H357" i="9"/>
  <c r="I357" i="9" s="1"/>
  <c r="H358" i="9"/>
  <c r="I358" i="9" s="1"/>
  <c r="H359" i="9"/>
  <c r="I359" i="9" s="1"/>
  <c r="H360" i="9"/>
  <c r="I360" i="9" s="1"/>
  <c r="H361" i="9"/>
  <c r="I361" i="9" s="1"/>
  <c r="H362" i="9"/>
  <c r="I362" i="9" s="1"/>
  <c r="H363" i="9"/>
  <c r="I363" i="9" s="1"/>
  <c r="H364" i="9"/>
  <c r="I364" i="9" s="1"/>
  <c r="H365" i="9"/>
  <c r="I365" i="9" s="1"/>
  <c r="H366" i="9"/>
  <c r="I366" i="9" s="1"/>
  <c r="H367" i="9"/>
  <c r="I367" i="9" s="1"/>
  <c r="H368" i="9"/>
  <c r="I368" i="9" s="1"/>
  <c r="H369" i="9"/>
  <c r="I369" i="9" s="1"/>
  <c r="H370" i="9"/>
  <c r="I370" i="9" s="1"/>
  <c r="H371" i="9"/>
  <c r="I371" i="9" s="1"/>
  <c r="H372" i="9"/>
  <c r="I372" i="9" s="1"/>
  <c r="H373" i="9"/>
  <c r="I373" i="9" s="1"/>
  <c r="H374" i="9"/>
  <c r="I374" i="9" s="1"/>
  <c r="H375" i="9"/>
  <c r="I375" i="9" s="1"/>
  <c r="H376" i="9"/>
  <c r="I376" i="9" s="1"/>
  <c r="H377" i="9"/>
  <c r="I377" i="9" s="1"/>
  <c r="H378" i="9"/>
  <c r="I378" i="9" s="1"/>
  <c r="H379" i="9"/>
  <c r="I379" i="9" s="1"/>
  <c r="H380" i="9"/>
  <c r="I380" i="9" s="1"/>
  <c r="H381" i="9"/>
  <c r="I381" i="9" s="1"/>
  <c r="H382" i="9"/>
  <c r="I382" i="9" s="1"/>
  <c r="H383" i="9"/>
  <c r="I383" i="9" s="1"/>
  <c r="H384" i="9"/>
  <c r="I384" i="9" s="1"/>
  <c r="H385" i="9"/>
  <c r="I385" i="9" s="1"/>
  <c r="H386" i="9"/>
  <c r="I386" i="9" s="1"/>
  <c r="H387" i="9"/>
  <c r="I387" i="9" s="1"/>
  <c r="H388" i="9"/>
  <c r="I388" i="9" s="1"/>
  <c r="H389" i="9"/>
  <c r="I389" i="9" s="1"/>
  <c r="H390" i="9"/>
  <c r="I390" i="9" s="1"/>
  <c r="H391" i="9"/>
  <c r="I391" i="9" s="1"/>
  <c r="H392" i="9"/>
  <c r="I392" i="9" s="1"/>
  <c r="H393" i="9"/>
  <c r="I393" i="9" s="1"/>
  <c r="H394" i="9"/>
  <c r="I394" i="9" s="1"/>
  <c r="H395" i="9"/>
  <c r="I395" i="9" s="1"/>
  <c r="H396" i="9"/>
  <c r="I396" i="9" s="1"/>
  <c r="H397" i="9"/>
  <c r="I397" i="9" s="1"/>
  <c r="H398" i="9"/>
  <c r="I398" i="9" s="1"/>
  <c r="H399" i="9"/>
  <c r="I399" i="9" s="1"/>
  <c r="H400" i="9"/>
  <c r="I400" i="9" s="1"/>
  <c r="H401" i="9"/>
  <c r="I401" i="9" s="1"/>
  <c r="H402" i="9"/>
  <c r="I402" i="9" s="1"/>
  <c r="H403" i="9"/>
  <c r="I403" i="9" s="1"/>
  <c r="H404" i="9"/>
  <c r="I404" i="9" s="1"/>
  <c r="H405" i="9"/>
  <c r="I405" i="9" s="1"/>
  <c r="H406" i="9"/>
  <c r="I406" i="9" s="1"/>
  <c r="H407" i="9"/>
  <c r="I407" i="9" s="1"/>
  <c r="H408" i="9"/>
  <c r="I408" i="9" s="1"/>
  <c r="H409" i="9"/>
  <c r="I409" i="9" s="1"/>
  <c r="H410" i="9"/>
  <c r="I410" i="9" s="1"/>
  <c r="H411" i="9"/>
  <c r="I411" i="9" s="1"/>
  <c r="H412" i="9"/>
  <c r="I412" i="9" s="1"/>
  <c r="H413" i="9"/>
  <c r="I413" i="9" s="1"/>
  <c r="H414" i="9"/>
  <c r="I414" i="9" s="1"/>
  <c r="H415" i="9"/>
  <c r="I415" i="9" s="1"/>
  <c r="H416" i="9"/>
  <c r="I416" i="9" s="1"/>
  <c r="H417" i="9"/>
  <c r="I417" i="9" s="1"/>
  <c r="H418" i="9"/>
  <c r="I418" i="9" s="1"/>
  <c r="H419" i="9"/>
  <c r="I419" i="9" s="1"/>
  <c r="H420" i="9"/>
  <c r="I420" i="9" s="1"/>
  <c r="H421" i="9"/>
  <c r="I421" i="9" s="1"/>
  <c r="H422" i="9"/>
  <c r="I422" i="9" s="1"/>
  <c r="H423" i="9"/>
  <c r="I423" i="9" s="1"/>
  <c r="AJ13" i="8"/>
  <c r="AJ14" i="8"/>
  <c r="AJ25" i="8"/>
  <c r="AJ26" i="8"/>
  <c r="AJ37" i="8"/>
  <c r="AJ38" i="8"/>
  <c r="AJ49" i="8"/>
  <c r="AJ50" i="8"/>
  <c r="AJ61" i="8"/>
  <c r="AJ62" i="8"/>
  <c r="AJ73" i="8"/>
  <c r="AJ74" i="8"/>
  <c r="AJ85" i="8"/>
  <c r="AJ86" i="8"/>
  <c r="AJ97" i="8"/>
  <c r="AJ98" i="8"/>
  <c r="AJ109" i="8"/>
  <c r="AJ110" i="8"/>
  <c r="AJ121" i="8"/>
  <c r="AJ122" i="8"/>
  <c r="AC61" i="8"/>
  <c r="AC73" i="8"/>
  <c r="AC85" i="8"/>
  <c r="AI4" i="9"/>
  <c r="AJ4" i="9" s="1"/>
  <c r="AI5" i="9"/>
  <c r="AJ5" i="9" s="1"/>
  <c r="AI6" i="9"/>
  <c r="AJ6" i="9" s="1"/>
  <c r="AI7" i="9"/>
  <c r="AJ7" i="9" s="1"/>
  <c r="AI8" i="9"/>
  <c r="AJ8" i="9" s="1"/>
  <c r="AI9" i="9"/>
  <c r="AJ9" i="9" s="1"/>
  <c r="AI10" i="9"/>
  <c r="AJ10" i="9" s="1"/>
  <c r="AI11" i="9"/>
  <c r="AJ11" i="9" s="1"/>
  <c r="AI12" i="9"/>
  <c r="AJ12" i="9" s="1"/>
  <c r="AI13" i="9"/>
  <c r="AI14" i="9"/>
  <c r="AI15" i="9"/>
  <c r="AJ15" i="9" s="1"/>
  <c r="AI16" i="9"/>
  <c r="AJ16" i="9" s="1"/>
  <c r="AI17" i="9"/>
  <c r="AJ17" i="9" s="1"/>
  <c r="AI18" i="9"/>
  <c r="AJ18" i="9" s="1"/>
  <c r="AI19" i="9"/>
  <c r="AJ19" i="9" s="1"/>
  <c r="AI20" i="9"/>
  <c r="AJ20" i="9" s="1"/>
  <c r="AI21" i="9"/>
  <c r="AJ21" i="9" s="1"/>
  <c r="AI22" i="9"/>
  <c r="AJ22" i="9" s="1"/>
  <c r="AI23" i="9"/>
  <c r="AJ23" i="9" s="1"/>
  <c r="AI24" i="9"/>
  <c r="AJ24" i="9" s="1"/>
  <c r="AI25" i="9"/>
  <c r="AI26" i="9"/>
  <c r="AI27" i="9"/>
  <c r="AJ27" i="9" s="1"/>
  <c r="AI28" i="9"/>
  <c r="AJ28" i="9" s="1"/>
  <c r="AI29" i="9"/>
  <c r="AJ29" i="9" s="1"/>
  <c r="AI30" i="9"/>
  <c r="AJ30" i="9" s="1"/>
  <c r="AI31" i="9"/>
  <c r="AJ31" i="9" s="1"/>
  <c r="AI32" i="9"/>
  <c r="AJ32" i="9" s="1"/>
  <c r="AI33" i="9"/>
  <c r="AJ33" i="9" s="1"/>
  <c r="AI34" i="9"/>
  <c r="AJ34" i="9" s="1"/>
  <c r="AI35" i="9"/>
  <c r="AJ35" i="9" s="1"/>
  <c r="AI36" i="9"/>
  <c r="AJ36" i="9" s="1"/>
  <c r="AI37" i="9"/>
  <c r="AI38" i="9"/>
  <c r="AI39" i="9"/>
  <c r="AJ39" i="9" s="1"/>
  <c r="AI40" i="9"/>
  <c r="AJ40" i="9" s="1"/>
  <c r="AI41" i="9"/>
  <c r="AJ41" i="9" s="1"/>
  <c r="AI42" i="9"/>
  <c r="AJ42" i="9" s="1"/>
  <c r="AI43" i="9"/>
  <c r="AJ43" i="9" s="1"/>
  <c r="AI44" i="9"/>
  <c r="AJ44" i="9" s="1"/>
  <c r="AI45" i="9"/>
  <c r="AJ45" i="9" s="1"/>
  <c r="AI46" i="9"/>
  <c r="AJ46" i="9" s="1"/>
  <c r="AI47" i="9"/>
  <c r="AJ47" i="9" s="1"/>
  <c r="AI48" i="9"/>
  <c r="AJ48" i="9" s="1"/>
  <c r="AI49" i="9"/>
  <c r="AI50" i="9"/>
  <c r="AI51" i="9"/>
  <c r="AJ51" i="9" s="1"/>
  <c r="AI52" i="9"/>
  <c r="AJ52" i="9" s="1"/>
  <c r="AI53" i="9"/>
  <c r="AJ53" i="9" s="1"/>
  <c r="AI54" i="9"/>
  <c r="AJ54" i="9" s="1"/>
  <c r="AI55" i="9"/>
  <c r="AJ55" i="9" s="1"/>
  <c r="AI56" i="9"/>
  <c r="AJ56" i="9" s="1"/>
  <c r="AI57" i="9"/>
  <c r="AJ57" i="9" s="1"/>
  <c r="AI58" i="9"/>
  <c r="AJ58" i="9" s="1"/>
  <c r="AI59" i="9"/>
  <c r="AJ59" i="9" s="1"/>
  <c r="AI60" i="9"/>
  <c r="AJ60" i="9" s="1"/>
  <c r="AI61" i="9"/>
  <c r="AI62" i="9"/>
  <c r="AI63" i="9"/>
  <c r="AJ63" i="9" s="1"/>
  <c r="AI64" i="9"/>
  <c r="AJ64" i="9" s="1"/>
  <c r="AI65" i="9"/>
  <c r="AJ65" i="9" s="1"/>
  <c r="AI66" i="9"/>
  <c r="AJ66" i="9" s="1"/>
  <c r="AI67" i="9"/>
  <c r="AJ67" i="9" s="1"/>
  <c r="AI68" i="9"/>
  <c r="AJ68" i="9" s="1"/>
  <c r="AI69" i="9"/>
  <c r="AJ69" i="9" s="1"/>
  <c r="AI70" i="9"/>
  <c r="AJ70" i="9" s="1"/>
  <c r="AI71" i="9"/>
  <c r="AJ71" i="9" s="1"/>
  <c r="AI72" i="9"/>
  <c r="AJ72" i="9" s="1"/>
  <c r="AI73" i="9"/>
  <c r="AI74" i="9"/>
  <c r="AI75" i="9"/>
  <c r="AJ75" i="9" s="1"/>
  <c r="AI76" i="9"/>
  <c r="AJ76" i="9" s="1"/>
  <c r="AI77" i="9"/>
  <c r="AJ77" i="9" s="1"/>
  <c r="AI78" i="9"/>
  <c r="AJ78" i="9" s="1"/>
  <c r="AI79" i="9"/>
  <c r="AJ79" i="9" s="1"/>
  <c r="AI80" i="9"/>
  <c r="AJ80" i="9" s="1"/>
  <c r="AI81" i="9"/>
  <c r="AJ81" i="9" s="1"/>
  <c r="AI82" i="9"/>
  <c r="AJ82" i="9" s="1"/>
  <c r="AI83" i="9"/>
  <c r="AJ83" i="9" s="1"/>
  <c r="AI84" i="9"/>
  <c r="AJ84" i="9" s="1"/>
  <c r="AI85" i="9"/>
  <c r="AI86" i="9"/>
  <c r="AI87" i="9"/>
  <c r="AJ87" i="9" s="1"/>
  <c r="AI88" i="9"/>
  <c r="AJ88" i="9" s="1"/>
  <c r="AI89" i="9"/>
  <c r="AJ89" i="9" s="1"/>
  <c r="AI90" i="9"/>
  <c r="AJ90" i="9" s="1"/>
  <c r="AI91" i="9"/>
  <c r="AJ91" i="9" s="1"/>
  <c r="AI92" i="9"/>
  <c r="AJ92" i="9" s="1"/>
  <c r="AI93" i="9"/>
  <c r="AJ93" i="9" s="1"/>
  <c r="AI94" i="9"/>
  <c r="AJ94" i="9" s="1"/>
  <c r="AI95" i="9"/>
  <c r="AJ95" i="9" s="1"/>
  <c r="AI96" i="9"/>
  <c r="AJ96" i="9" s="1"/>
  <c r="AI97" i="9"/>
  <c r="AI98" i="9"/>
  <c r="AI99" i="9"/>
  <c r="AJ99" i="9" s="1"/>
  <c r="AI100" i="9"/>
  <c r="AJ100" i="9" s="1"/>
  <c r="AI101" i="9"/>
  <c r="AJ101" i="9" s="1"/>
  <c r="AI102" i="9"/>
  <c r="AJ102" i="9" s="1"/>
  <c r="AI103" i="9"/>
  <c r="AJ103" i="9" s="1"/>
  <c r="AI104" i="9"/>
  <c r="AJ104" i="9" s="1"/>
  <c r="AI105" i="9"/>
  <c r="AJ105" i="9" s="1"/>
  <c r="AI106" i="9"/>
  <c r="AJ106" i="9" s="1"/>
  <c r="AI107" i="9"/>
  <c r="AJ107" i="9" s="1"/>
  <c r="AI108" i="9"/>
  <c r="AJ108" i="9" s="1"/>
  <c r="AI109" i="9"/>
  <c r="AI110" i="9"/>
  <c r="AI111" i="9"/>
  <c r="AJ111" i="9" s="1"/>
  <c r="AI112" i="9"/>
  <c r="AJ112" i="9" s="1"/>
  <c r="AI113" i="9"/>
  <c r="AJ113" i="9" s="1"/>
  <c r="AI114" i="9"/>
  <c r="AJ114" i="9" s="1"/>
  <c r="AI115" i="9"/>
  <c r="AJ115" i="9" s="1"/>
  <c r="AI116" i="9"/>
  <c r="AJ116" i="9" s="1"/>
  <c r="AI117" i="9"/>
  <c r="AJ117" i="9" s="1"/>
  <c r="AI118" i="9"/>
  <c r="AJ118" i="9" s="1"/>
  <c r="AI119" i="9"/>
  <c r="AJ119" i="9" s="1"/>
  <c r="AI120" i="9"/>
  <c r="AJ120" i="9" s="1"/>
  <c r="AI121" i="9"/>
  <c r="AI122" i="9"/>
  <c r="AI123" i="9"/>
  <c r="AJ123" i="9" s="1"/>
  <c r="AI124" i="9"/>
  <c r="AJ124" i="9" s="1"/>
  <c r="AI125" i="9"/>
  <c r="AJ125" i="9" s="1"/>
  <c r="AI126" i="9"/>
  <c r="AJ126" i="9" s="1"/>
  <c r="AI127" i="9"/>
  <c r="AJ127" i="9" s="1"/>
  <c r="AI128" i="9"/>
  <c r="AJ128" i="9" s="1"/>
  <c r="AI129" i="9"/>
  <c r="AJ129" i="9" s="1"/>
  <c r="AI130" i="9"/>
  <c r="AJ130" i="9" s="1"/>
  <c r="AI131" i="9"/>
  <c r="AJ131" i="9" s="1"/>
  <c r="AI132" i="9"/>
  <c r="AJ132" i="9" s="1"/>
  <c r="AI133" i="9"/>
  <c r="AI134" i="9"/>
  <c r="AI135" i="9"/>
  <c r="AJ135" i="9" s="1"/>
  <c r="AI136" i="9"/>
  <c r="AJ136" i="9" s="1"/>
  <c r="AI137" i="9"/>
  <c r="AJ137" i="9" s="1"/>
  <c r="AI138" i="9"/>
  <c r="AJ138" i="9" s="1"/>
  <c r="AI139" i="9"/>
  <c r="AJ139" i="9" s="1"/>
  <c r="AI140" i="9"/>
  <c r="AJ140" i="9" s="1"/>
  <c r="AI141" i="9"/>
  <c r="AJ141" i="9" s="1"/>
  <c r="AI142" i="9"/>
  <c r="AJ142" i="9" s="1"/>
  <c r="AI143" i="9"/>
  <c r="AJ143" i="9" s="1"/>
  <c r="AI144" i="9"/>
  <c r="AJ144" i="9" s="1"/>
  <c r="AI145" i="9"/>
  <c r="AI146" i="9"/>
  <c r="AI147" i="9"/>
  <c r="AJ147" i="9" s="1"/>
  <c r="AI148" i="9"/>
  <c r="AJ148" i="9" s="1"/>
  <c r="AI149" i="9"/>
  <c r="AJ149" i="9" s="1"/>
  <c r="AI150" i="9"/>
  <c r="AJ150" i="9" s="1"/>
  <c r="AI151" i="9"/>
  <c r="AJ151" i="9" s="1"/>
  <c r="AI152" i="9"/>
  <c r="AJ152" i="9" s="1"/>
  <c r="AI153" i="9"/>
  <c r="AJ153" i="9" s="1"/>
  <c r="AI154" i="9"/>
  <c r="AJ154" i="9" s="1"/>
  <c r="AI155" i="9"/>
  <c r="AJ155" i="9" s="1"/>
  <c r="AI156" i="9"/>
  <c r="AJ156" i="9" s="1"/>
  <c r="AI157" i="9"/>
  <c r="AI158" i="9"/>
  <c r="AI159" i="9"/>
  <c r="AJ159" i="9" s="1"/>
  <c r="AI160" i="9"/>
  <c r="AJ160" i="9" s="1"/>
  <c r="AI161" i="9"/>
  <c r="AJ161" i="9" s="1"/>
  <c r="AI162" i="9"/>
  <c r="AJ162" i="9" s="1"/>
  <c r="AI163" i="9"/>
  <c r="AJ163" i="9" s="1"/>
  <c r="AI164" i="9"/>
  <c r="AJ164" i="9" s="1"/>
  <c r="AI165" i="9"/>
  <c r="AJ165" i="9" s="1"/>
  <c r="AI166" i="9"/>
  <c r="AJ166" i="9" s="1"/>
  <c r="AI167" i="9"/>
  <c r="AJ167" i="9" s="1"/>
  <c r="AI168" i="9"/>
  <c r="AJ168" i="9" s="1"/>
  <c r="AI169" i="9"/>
  <c r="AI170" i="9"/>
  <c r="AI171" i="9"/>
  <c r="AJ171" i="9" s="1"/>
  <c r="AI172" i="9"/>
  <c r="AJ172" i="9" s="1"/>
  <c r="AI173" i="9"/>
  <c r="AJ173" i="9" s="1"/>
  <c r="AI174" i="9"/>
  <c r="AJ174" i="9" s="1"/>
  <c r="AI175" i="9"/>
  <c r="AJ175" i="9" s="1"/>
  <c r="AI176" i="9"/>
  <c r="AJ176" i="9" s="1"/>
  <c r="AI177" i="9"/>
  <c r="AJ177" i="9" s="1"/>
  <c r="AI178" i="9"/>
  <c r="AJ178" i="9" s="1"/>
  <c r="AI179" i="9"/>
  <c r="AJ179" i="9" s="1"/>
  <c r="AI180" i="9"/>
  <c r="AJ180" i="9" s="1"/>
  <c r="AI181" i="9"/>
  <c r="AI182" i="9"/>
  <c r="AI183" i="9"/>
  <c r="AJ183" i="9" s="1"/>
  <c r="AI184" i="9"/>
  <c r="AJ184" i="9" s="1"/>
  <c r="AI185" i="9"/>
  <c r="AJ185" i="9" s="1"/>
  <c r="AI186" i="9"/>
  <c r="AJ186" i="9" s="1"/>
  <c r="AI187" i="9"/>
  <c r="AJ187" i="9" s="1"/>
  <c r="AI188" i="9"/>
  <c r="AJ188" i="9" s="1"/>
  <c r="AI189" i="9"/>
  <c r="AJ189" i="9" s="1"/>
  <c r="AI190" i="9"/>
  <c r="AJ190" i="9" s="1"/>
  <c r="AI191" i="9"/>
  <c r="AJ191" i="9" s="1"/>
  <c r="AI192" i="9"/>
  <c r="AJ192" i="9" s="1"/>
  <c r="AI193" i="9"/>
  <c r="AI194" i="9"/>
  <c r="AI195" i="9"/>
  <c r="AJ195" i="9" s="1"/>
  <c r="AI196" i="9"/>
  <c r="AJ196" i="9" s="1"/>
  <c r="AI197" i="9"/>
  <c r="AJ197" i="9" s="1"/>
  <c r="AI198" i="9"/>
  <c r="AJ198" i="9" s="1"/>
  <c r="AI199" i="9"/>
  <c r="AJ199" i="9" s="1"/>
  <c r="AI200" i="9"/>
  <c r="AJ200" i="9" s="1"/>
  <c r="AI201" i="9"/>
  <c r="AJ201" i="9" s="1"/>
  <c r="AI202" i="9"/>
  <c r="AJ202" i="9" s="1"/>
  <c r="AI203" i="9"/>
  <c r="AJ203" i="9" s="1"/>
  <c r="AI204" i="9"/>
  <c r="AJ204" i="9" s="1"/>
  <c r="AI205" i="9"/>
  <c r="AI206" i="9"/>
  <c r="AI207" i="9"/>
  <c r="AJ207" i="9" s="1"/>
  <c r="AI208" i="9"/>
  <c r="AJ208" i="9" s="1"/>
  <c r="AI209" i="9"/>
  <c r="AJ209" i="9" s="1"/>
  <c r="AI210" i="9"/>
  <c r="AJ210" i="9" s="1"/>
  <c r="AI211" i="9"/>
  <c r="AJ211" i="9" s="1"/>
  <c r="AI212" i="9"/>
  <c r="AJ212" i="9" s="1"/>
  <c r="AI213" i="9"/>
  <c r="AJ213" i="9" s="1"/>
  <c r="AI214" i="9"/>
  <c r="AJ214" i="9" s="1"/>
  <c r="AI215" i="9"/>
  <c r="AJ215" i="9" s="1"/>
  <c r="AI216" i="9"/>
  <c r="AJ216" i="9" s="1"/>
  <c r="AI217" i="9"/>
  <c r="AI218" i="9"/>
  <c r="AI219" i="9"/>
  <c r="AJ219" i="9" s="1"/>
  <c r="AI220" i="9"/>
  <c r="AJ220" i="9" s="1"/>
  <c r="AI221" i="9"/>
  <c r="AJ221" i="9" s="1"/>
  <c r="AI222" i="9"/>
  <c r="AJ222" i="9" s="1"/>
  <c r="AI223" i="9"/>
  <c r="AJ223" i="9" s="1"/>
  <c r="AI224" i="9"/>
  <c r="AJ224" i="9" s="1"/>
  <c r="AI225" i="9"/>
  <c r="AJ225" i="9" s="1"/>
  <c r="AI226" i="9"/>
  <c r="AJ226" i="9" s="1"/>
  <c r="AI227" i="9"/>
  <c r="AJ227" i="9" s="1"/>
  <c r="AI228" i="9"/>
  <c r="AJ228" i="9" s="1"/>
  <c r="AI229" i="9"/>
  <c r="AI230" i="9"/>
  <c r="AI231" i="9"/>
  <c r="AJ231" i="9" s="1"/>
  <c r="AI232" i="9"/>
  <c r="AJ232" i="9" s="1"/>
  <c r="AI233" i="9"/>
  <c r="AJ233" i="9" s="1"/>
  <c r="AI234" i="9"/>
  <c r="AJ234" i="9" s="1"/>
  <c r="AI235" i="9"/>
  <c r="AJ235" i="9" s="1"/>
  <c r="AI236" i="9"/>
  <c r="AJ236" i="9" s="1"/>
  <c r="AI237" i="9"/>
  <c r="AJ237" i="9" s="1"/>
  <c r="AI238" i="9"/>
  <c r="AJ238" i="9" s="1"/>
  <c r="AI239" i="9"/>
  <c r="AJ239" i="9" s="1"/>
  <c r="AI240" i="9"/>
  <c r="AJ240" i="9" s="1"/>
  <c r="AI241" i="9"/>
  <c r="AI242" i="9"/>
  <c r="AI243" i="9"/>
  <c r="AJ243" i="9" s="1"/>
  <c r="AI244" i="9"/>
  <c r="AJ244" i="9" s="1"/>
  <c r="AI245" i="9"/>
  <c r="AJ245" i="9" s="1"/>
  <c r="AI246" i="9"/>
  <c r="AJ246" i="9" s="1"/>
  <c r="AI247" i="9"/>
  <c r="AJ247" i="9" s="1"/>
  <c r="AI248" i="9"/>
  <c r="AJ248" i="9" s="1"/>
  <c r="AI249" i="9"/>
  <c r="AJ249" i="9" s="1"/>
  <c r="AI250" i="9"/>
  <c r="AJ250" i="9" s="1"/>
  <c r="AI251" i="9"/>
  <c r="AJ251" i="9" s="1"/>
  <c r="AI252" i="9"/>
  <c r="AJ252" i="9" s="1"/>
  <c r="AI253" i="9"/>
  <c r="AI254" i="9"/>
  <c r="AI255" i="9"/>
  <c r="AJ255" i="9" s="1"/>
  <c r="AI256" i="9"/>
  <c r="AJ256" i="9" s="1"/>
  <c r="AI257" i="9"/>
  <c r="AJ257" i="9" s="1"/>
  <c r="AI258" i="9"/>
  <c r="AJ258" i="9" s="1"/>
  <c r="AI259" i="9"/>
  <c r="AJ259" i="9" s="1"/>
  <c r="AI260" i="9"/>
  <c r="AJ260" i="9" s="1"/>
  <c r="AI261" i="9"/>
  <c r="AJ261" i="9" s="1"/>
  <c r="AI262" i="9"/>
  <c r="AJ262" i="9" s="1"/>
  <c r="AI263" i="9"/>
  <c r="AJ263" i="9" s="1"/>
  <c r="AI264" i="9"/>
  <c r="AJ264" i="9" s="1"/>
  <c r="AI265" i="9"/>
  <c r="AI266" i="9"/>
  <c r="AI267" i="9"/>
  <c r="AJ267" i="9" s="1"/>
  <c r="AI268" i="9"/>
  <c r="AJ268" i="9" s="1"/>
  <c r="AI269" i="9"/>
  <c r="AJ269" i="9" s="1"/>
  <c r="AI270" i="9"/>
  <c r="AJ270" i="9" s="1"/>
  <c r="AI271" i="9"/>
  <c r="AJ271" i="9" s="1"/>
  <c r="AI272" i="9"/>
  <c r="AJ272" i="9" s="1"/>
  <c r="AI273" i="9"/>
  <c r="AJ273" i="9" s="1"/>
  <c r="AI274" i="9"/>
  <c r="AJ274" i="9" s="1"/>
  <c r="AI275" i="9"/>
  <c r="AJ275" i="9" s="1"/>
  <c r="AI276" i="9"/>
  <c r="AJ276" i="9" s="1"/>
  <c r="AI277" i="9"/>
  <c r="AI278" i="9"/>
  <c r="AI279" i="9"/>
  <c r="AJ279" i="9" s="1"/>
  <c r="AI280" i="9"/>
  <c r="AJ280" i="9" s="1"/>
  <c r="AI281" i="9"/>
  <c r="AJ281" i="9" s="1"/>
  <c r="AI282" i="9"/>
  <c r="AJ282" i="9" s="1"/>
  <c r="AI283" i="9"/>
  <c r="AJ283" i="9" s="1"/>
  <c r="AI284" i="9"/>
  <c r="AJ284" i="9" s="1"/>
  <c r="AI285" i="9"/>
  <c r="AJ285" i="9" s="1"/>
  <c r="AI286" i="9"/>
  <c r="AJ286" i="9" s="1"/>
  <c r="AI287" i="9"/>
  <c r="AJ287" i="9" s="1"/>
  <c r="AI288" i="9"/>
  <c r="AJ288" i="9" s="1"/>
  <c r="AI289" i="9"/>
  <c r="AI290" i="9"/>
  <c r="AI291" i="9"/>
  <c r="AJ291" i="9" s="1"/>
  <c r="AI292" i="9"/>
  <c r="AJ292" i="9" s="1"/>
  <c r="AI293" i="9"/>
  <c r="AJ293" i="9" s="1"/>
  <c r="AI294" i="9"/>
  <c r="AJ294" i="9" s="1"/>
  <c r="AI295" i="9"/>
  <c r="AJ295" i="9" s="1"/>
  <c r="AI296" i="9"/>
  <c r="AJ296" i="9" s="1"/>
  <c r="AI297" i="9"/>
  <c r="AJ297" i="9" s="1"/>
  <c r="AI298" i="9"/>
  <c r="AJ298" i="9" s="1"/>
  <c r="AI299" i="9"/>
  <c r="AJ299" i="9" s="1"/>
  <c r="AI300" i="9"/>
  <c r="AJ300" i="9" s="1"/>
  <c r="AI301" i="9"/>
  <c r="AI302" i="9"/>
  <c r="AI303" i="9"/>
  <c r="AJ303" i="9" s="1"/>
  <c r="AI304" i="9"/>
  <c r="AJ304" i="9" s="1"/>
  <c r="AI305" i="9"/>
  <c r="AJ305" i="9" s="1"/>
  <c r="AI306" i="9"/>
  <c r="AJ306" i="9" s="1"/>
  <c r="AI307" i="9"/>
  <c r="AJ307" i="9" s="1"/>
  <c r="AI308" i="9"/>
  <c r="AJ308" i="9" s="1"/>
  <c r="AI309" i="9"/>
  <c r="AJ309" i="9" s="1"/>
  <c r="AI310" i="9"/>
  <c r="AJ310" i="9" s="1"/>
  <c r="AI311" i="9"/>
  <c r="AJ311" i="9" s="1"/>
  <c r="AI312" i="9"/>
  <c r="AJ312" i="9" s="1"/>
  <c r="AI313" i="9"/>
  <c r="AI314" i="9"/>
  <c r="AI315" i="9"/>
  <c r="AJ315" i="9" s="1"/>
  <c r="AI316" i="9"/>
  <c r="AJ316" i="9" s="1"/>
  <c r="AI317" i="9"/>
  <c r="AJ317" i="9" s="1"/>
  <c r="AI318" i="9"/>
  <c r="AJ318" i="9" s="1"/>
  <c r="AI319" i="9"/>
  <c r="AJ319" i="9" s="1"/>
  <c r="AI320" i="9"/>
  <c r="AJ320" i="9" s="1"/>
  <c r="AI321" i="9"/>
  <c r="AJ321" i="9" s="1"/>
  <c r="AI322" i="9"/>
  <c r="AJ322" i="9" s="1"/>
  <c r="AI323" i="9"/>
  <c r="AJ323" i="9" s="1"/>
  <c r="AI324" i="9"/>
  <c r="AJ324" i="9" s="1"/>
  <c r="AI325" i="9"/>
  <c r="AI326" i="9"/>
  <c r="AI327" i="9"/>
  <c r="AJ327" i="9" s="1"/>
  <c r="AI328" i="9"/>
  <c r="AJ328" i="9" s="1"/>
  <c r="AI329" i="9"/>
  <c r="AJ329" i="9" s="1"/>
  <c r="AI330" i="9"/>
  <c r="AJ330" i="9" s="1"/>
  <c r="AI331" i="9"/>
  <c r="AJ331" i="9" s="1"/>
  <c r="AI332" i="9"/>
  <c r="AJ332" i="9" s="1"/>
  <c r="AI333" i="9"/>
  <c r="AJ333" i="9" s="1"/>
  <c r="AI334" i="9"/>
  <c r="AJ334" i="9" s="1"/>
  <c r="AI335" i="9"/>
  <c r="AJ335" i="9" s="1"/>
  <c r="AI336" i="9"/>
  <c r="AJ336" i="9" s="1"/>
  <c r="AI337" i="9"/>
  <c r="AI338" i="9"/>
  <c r="AI339" i="9"/>
  <c r="AJ339" i="9" s="1"/>
  <c r="AI340" i="9"/>
  <c r="AJ340" i="9" s="1"/>
  <c r="AI341" i="9"/>
  <c r="AJ341" i="9" s="1"/>
  <c r="AI342" i="9"/>
  <c r="AJ342" i="9" s="1"/>
  <c r="AI343" i="9"/>
  <c r="AJ343" i="9" s="1"/>
  <c r="AI344" i="9"/>
  <c r="AJ344" i="9" s="1"/>
  <c r="AI345" i="9"/>
  <c r="AJ345" i="9" s="1"/>
  <c r="AI346" i="9"/>
  <c r="AJ346" i="9" s="1"/>
  <c r="AI347" i="9"/>
  <c r="AJ347" i="9" s="1"/>
  <c r="AI348" i="9"/>
  <c r="AJ348" i="9" s="1"/>
  <c r="AI349" i="9"/>
  <c r="AI350" i="9"/>
  <c r="AI351" i="9"/>
  <c r="AJ351" i="9" s="1"/>
  <c r="AI352" i="9"/>
  <c r="AJ352" i="9" s="1"/>
  <c r="AI353" i="9"/>
  <c r="AJ353" i="9" s="1"/>
  <c r="AI354" i="9"/>
  <c r="AJ354" i="9" s="1"/>
  <c r="AI355" i="9"/>
  <c r="AJ355" i="9" s="1"/>
  <c r="AI356" i="9"/>
  <c r="AJ356" i="9" s="1"/>
  <c r="AI357" i="9"/>
  <c r="AJ357" i="9" s="1"/>
  <c r="AI358" i="9"/>
  <c r="AJ358" i="9" s="1"/>
  <c r="AI359" i="9"/>
  <c r="AJ359" i="9" s="1"/>
  <c r="AI360" i="9"/>
  <c r="AJ360" i="9" s="1"/>
  <c r="AI361" i="9"/>
  <c r="AI362" i="9"/>
  <c r="AI363" i="9"/>
  <c r="AJ363" i="9" s="1"/>
  <c r="AI364" i="9"/>
  <c r="AJ364" i="9" s="1"/>
  <c r="AI365" i="9"/>
  <c r="AJ365" i="9" s="1"/>
  <c r="AI366" i="9"/>
  <c r="AJ366" i="9" s="1"/>
  <c r="AI367" i="9"/>
  <c r="AJ367" i="9" s="1"/>
  <c r="AI368" i="9"/>
  <c r="AJ368" i="9" s="1"/>
  <c r="AI369" i="9"/>
  <c r="AJ369" i="9" s="1"/>
  <c r="AI370" i="9"/>
  <c r="AJ370" i="9" s="1"/>
  <c r="AI371" i="9"/>
  <c r="AJ371" i="9" s="1"/>
  <c r="AI372" i="9"/>
  <c r="AJ372" i="9" s="1"/>
  <c r="AI373" i="9"/>
  <c r="AI374" i="9"/>
  <c r="AI375" i="9"/>
  <c r="AJ375" i="9" s="1"/>
  <c r="AI376" i="9"/>
  <c r="AJ376" i="9" s="1"/>
  <c r="AI377" i="9"/>
  <c r="AJ377" i="9" s="1"/>
  <c r="AI378" i="9"/>
  <c r="AJ378" i="9" s="1"/>
  <c r="AI379" i="9"/>
  <c r="AJ379" i="9" s="1"/>
  <c r="AI380" i="9"/>
  <c r="AJ380" i="9" s="1"/>
  <c r="AI381" i="9"/>
  <c r="AJ381" i="9" s="1"/>
  <c r="AI382" i="9"/>
  <c r="AJ382" i="9" s="1"/>
  <c r="AI383" i="9"/>
  <c r="AJ383" i="9" s="1"/>
  <c r="AI384" i="9"/>
  <c r="AJ384" i="9" s="1"/>
  <c r="AI385" i="9"/>
  <c r="AI386" i="9"/>
  <c r="AI387" i="9"/>
  <c r="AJ387" i="9" s="1"/>
  <c r="AI388" i="9"/>
  <c r="AJ388" i="9" s="1"/>
  <c r="AI389" i="9"/>
  <c r="AJ389" i="9" s="1"/>
  <c r="AI390" i="9"/>
  <c r="AJ390" i="9" s="1"/>
  <c r="AI391" i="9"/>
  <c r="AJ391" i="9" s="1"/>
  <c r="AI392" i="9"/>
  <c r="AJ392" i="9" s="1"/>
  <c r="AI393" i="9"/>
  <c r="AJ393" i="9" s="1"/>
  <c r="AI394" i="9"/>
  <c r="AJ394" i="9" s="1"/>
  <c r="AI395" i="9"/>
  <c r="AJ395" i="9" s="1"/>
  <c r="AI396" i="9"/>
  <c r="AJ396" i="9" s="1"/>
  <c r="AI397" i="9"/>
  <c r="AI398" i="9"/>
  <c r="AI399" i="9"/>
  <c r="AJ399" i="9" s="1"/>
  <c r="AI400" i="9"/>
  <c r="AJ400" i="9" s="1"/>
  <c r="AI401" i="9"/>
  <c r="AJ401" i="9" s="1"/>
  <c r="AI402" i="9"/>
  <c r="AJ402" i="9" s="1"/>
  <c r="AI403" i="9"/>
  <c r="AJ403" i="9" s="1"/>
  <c r="AI404" i="9"/>
  <c r="AJ404" i="9" s="1"/>
  <c r="AI405" i="9"/>
  <c r="AJ405" i="9" s="1"/>
  <c r="AI406" i="9"/>
  <c r="AJ406" i="9" s="1"/>
  <c r="AI407" i="9"/>
  <c r="AJ407" i="9" s="1"/>
  <c r="AI408" i="9"/>
  <c r="AJ408" i="9" s="1"/>
  <c r="AI409" i="9"/>
  <c r="AI410" i="9"/>
  <c r="AI411" i="9"/>
  <c r="AJ411" i="9" s="1"/>
  <c r="AI412" i="9"/>
  <c r="AJ412" i="9" s="1"/>
  <c r="AI413" i="9"/>
  <c r="AJ413" i="9" s="1"/>
  <c r="AI414" i="9"/>
  <c r="AJ414" i="9" s="1"/>
  <c r="AI415" i="9"/>
  <c r="AJ415" i="9" s="1"/>
  <c r="AI416" i="9"/>
  <c r="AJ416" i="9" s="1"/>
  <c r="AI417" i="9"/>
  <c r="AJ417" i="9" s="1"/>
  <c r="AI418" i="9"/>
  <c r="AJ418" i="9" s="1"/>
  <c r="AI419" i="9"/>
  <c r="AJ419" i="9" s="1"/>
  <c r="AI420" i="9"/>
  <c r="AJ420" i="9" s="1"/>
  <c r="AI421" i="9"/>
  <c r="AI422" i="9"/>
  <c r="AI423" i="9"/>
  <c r="AJ423" i="9" s="1"/>
  <c r="AI3" i="9"/>
  <c r="AJ3" i="9" s="1"/>
  <c r="AB4" i="9"/>
  <c r="AC4" i="9" s="1"/>
  <c r="AB5" i="9"/>
  <c r="AC5" i="9" s="1"/>
  <c r="AB6" i="9"/>
  <c r="AC6" i="9" s="1"/>
  <c r="AB7" i="9"/>
  <c r="AC7" i="9" s="1"/>
  <c r="AB8" i="9"/>
  <c r="AC8" i="9" s="1"/>
  <c r="AB9" i="9"/>
  <c r="AC9" i="9" s="1"/>
  <c r="AB10" i="9"/>
  <c r="AC10" i="9" s="1"/>
  <c r="AB11" i="9"/>
  <c r="AC11" i="9" s="1"/>
  <c r="AB12" i="9"/>
  <c r="AC12" i="9" s="1"/>
  <c r="AB13" i="9"/>
  <c r="AC13" i="9" s="1"/>
  <c r="AB14" i="9"/>
  <c r="AC14" i="9" s="1"/>
  <c r="AB15" i="9"/>
  <c r="AC15" i="9" s="1"/>
  <c r="AB16" i="9"/>
  <c r="AC16" i="9" s="1"/>
  <c r="AB17" i="9"/>
  <c r="AC17" i="9" s="1"/>
  <c r="AB18" i="9"/>
  <c r="AC18" i="9" s="1"/>
  <c r="AB19" i="9"/>
  <c r="AC19" i="9" s="1"/>
  <c r="AB20" i="9"/>
  <c r="AC20" i="9" s="1"/>
  <c r="AB21" i="9"/>
  <c r="AC21" i="9" s="1"/>
  <c r="AB22" i="9"/>
  <c r="AC22" i="9" s="1"/>
  <c r="AB23" i="9"/>
  <c r="AC23" i="9" s="1"/>
  <c r="AB24" i="9"/>
  <c r="AC24" i="9" s="1"/>
  <c r="AB25" i="9"/>
  <c r="AC25" i="9" s="1"/>
  <c r="AB26" i="9"/>
  <c r="AC26" i="9" s="1"/>
  <c r="AB27" i="9"/>
  <c r="AC27" i="9" s="1"/>
  <c r="AB28" i="9"/>
  <c r="AC28" i="9" s="1"/>
  <c r="AB29" i="9"/>
  <c r="AC29" i="9" s="1"/>
  <c r="AB30" i="9"/>
  <c r="AC30" i="9" s="1"/>
  <c r="AB31" i="9"/>
  <c r="AC31" i="9" s="1"/>
  <c r="AB32" i="9"/>
  <c r="AC32" i="9" s="1"/>
  <c r="AB33" i="9"/>
  <c r="AC33" i="9" s="1"/>
  <c r="AB34" i="9"/>
  <c r="AC34" i="9" s="1"/>
  <c r="AB35" i="9"/>
  <c r="AC35" i="9" s="1"/>
  <c r="AB36" i="9"/>
  <c r="AC36" i="9" s="1"/>
  <c r="AB37" i="9"/>
  <c r="AC37" i="9" s="1"/>
  <c r="AB38" i="9"/>
  <c r="AC38" i="9" s="1"/>
  <c r="AB39" i="9"/>
  <c r="AC39" i="9" s="1"/>
  <c r="AB40" i="9"/>
  <c r="AC40" i="9" s="1"/>
  <c r="AB41" i="9"/>
  <c r="AC41" i="9" s="1"/>
  <c r="AB42" i="9"/>
  <c r="AC42" i="9" s="1"/>
  <c r="AB43" i="9"/>
  <c r="AC43" i="9" s="1"/>
  <c r="AB44" i="9"/>
  <c r="AC44" i="9" s="1"/>
  <c r="AB45" i="9"/>
  <c r="AC45" i="9" s="1"/>
  <c r="AB46" i="9"/>
  <c r="AC46" i="9" s="1"/>
  <c r="AB47" i="9"/>
  <c r="AC47" i="9" s="1"/>
  <c r="AB48" i="9"/>
  <c r="AC48" i="9" s="1"/>
  <c r="AB49" i="9"/>
  <c r="AC49" i="9" s="1"/>
  <c r="AB50" i="9"/>
  <c r="AC50" i="9" s="1"/>
  <c r="AB51" i="9"/>
  <c r="AC51" i="9" s="1"/>
  <c r="AB52" i="9"/>
  <c r="AC52" i="9" s="1"/>
  <c r="AB53" i="9"/>
  <c r="AC53" i="9" s="1"/>
  <c r="AB54" i="9"/>
  <c r="AC54" i="9" s="1"/>
  <c r="AB55" i="9"/>
  <c r="AC55" i="9" s="1"/>
  <c r="AB56" i="9"/>
  <c r="AC56" i="9" s="1"/>
  <c r="AB57" i="9"/>
  <c r="AC57" i="9" s="1"/>
  <c r="AB58" i="9"/>
  <c r="AC58" i="9" s="1"/>
  <c r="AB59" i="9"/>
  <c r="AC59" i="9" s="1"/>
  <c r="AB60" i="9"/>
  <c r="AC60" i="9" s="1"/>
  <c r="AB61" i="9"/>
  <c r="AC61" i="9" s="1"/>
  <c r="AB62" i="9"/>
  <c r="AC62" i="9" s="1"/>
  <c r="AB63" i="9"/>
  <c r="AC63" i="9" s="1"/>
  <c r="AB64" i="9"/>
  <c r="AC64" i="9" s="1"/>
  <c r="AB65" i="9"/>
  <c r="AC65" i="9" s="1"/>
  <c r="AB66" i="9"/>
  <c r="AC66" i="9" s="1"/>
  <c r="AB67" i="9"/>
  <c r="AC67" i="9" s="1"/>
  <c r="AB68" i="9"/>
  <c r="AC68" i="9" s="1"/>
  <c r="AB69" i="9"/>
  <c r="AC69" i="9" s="1"/>
  <c r="AB70" i="9"/>
  <c r="AC70" i="9" s="1"/>
  <c r="AB71" i="9"/>
  <c r="AC71" i="9" s="1"/>
  <c r="AB72" i="9"/>
  <c r="AC72" i="9" s="1"/>
  <c r="AB73" i="9"/>
  <c r="AC73" i="9" s="1"/>
  <c r="AB74" i="9"/>
  <c r="AC74" i="9" s="1"/>
  <c r="AB75" i="9"/>
  <c r="AC75" i="9" s="1"/>
  <c r="AB76" i="9"/>
  <c r="AC76" i="9" s="1"/>
  <c r="AB77" i="9"/>
  <c r="AC77" i="9" s="1"/>
  <c r="AB78" i="9"/>
  <c r="AC78" i="9" s="1"/>
  <c r="AB79" i="9"/>
  <c r="AC79" i="9" s="1"/>
  <c r="AB80" i="9"/>
  <c r="AC80" i="9" s="1"/>
  <c r="AB81" i="9"/>
  <c r="AC81" i="9" s="1"/>
  <c r="AB82" i="9"/>
  <c r="AC82" i="9" s="1"/>
  <c r="AB83" i="9"/>
  <c r="AC83" i="9" s="1"/>
  <c r="AB84" i="9"/>
  <c r="AC84" i="9" s="1"/>
  <c r="AB85" i="9"/>
  <c r="AC85" i="9" s="1"/>
  <c r="AB86" i="9"/>
  <c r="AC86" i="9" s="1"/>
  <c r="AB87" i="9"/>
  <c r="AC87" i="9" s="1"/>
  <c r="AB88" i="9"/>
  <c r="AC88" i="9" s="1"/>
  <c r="AB89" i="9"/>
  <c r="AC89" i="9" s="1"/>
  <c r="AB90" i="9"/>
  <c r="AC90" i="9" s="1"/>
  <c r="AB91" i="9"/>
  <c r="AC91" i="9" s="1"/>
  <c r="AB92" i="9"/>
  <c r="AC92" i="9" s="1"/>
  <c r="AB93" i="9"/>
  <c r="AC93" i="9" s="1"/>
  <c r="AB94" i="9"/>
  <c r="AC94" i="9" s="1"/>
  <c r="AB95" i="9"/>
  <c r="AC95" i="9" s="1"/>
  <c r="AB96" i="9"/>
  <c r="AC96" i="9" s="1"/>
  <c r="AB97" i="9"/>
  <c r="AC97" i="9" s="1"/>
  <c r="AB98" i="9"/>
  <c r="AC98" i="9" s="1"/>
  <c r="AB99" i="9"/>
  <c r="AC99" i="9" s="1"/>
  <c r="AB100" i="9"/>
  <c r="AC100" i="9" s="1"/>
  <c r="AB101" i="9"/>
  <c r="AC101" i="9" s="1"/>
  <c r="AB102" i="9"/>
  <c r="AC102" i="9" s="1"/>
  <c r="AB103" i="9"/>
  <c r="AC103" i="9" s="1"/>
  <c r="AB104" i="9"/>
  <c r="AC104" i="9" s="1"/>
  <c r="AB105" i="9"/>
  <c r="AC105" i="9" s="1"/>
  <c r="AB106" i="9"/>
  <c r="AC106" i="9" s="1"/>
  <c r="AB107" i="9"/>
  <c r="AC107" i="9" s="1"/>
  <c r="AB108" i="9"/>
  <c r="AC108" i="9" s="1"/>
  <c r="AB109" i="9"/>
  <c r="AC109" i="9" s="1"/>
  <c r="AB110" i="9"/>
  <c r="AB111" i="9"/>
  <c r="AC111" i="9" s="1"/>
  <c r="AB112" i="9"/>
  <c r="AC112" i="9" s="1"/>
  <c r="AB113" i="9"/>
  <c r="AC113" i="9" s="1"/>
  <c r="AB114" i="9"/>
  <c r="AC114" i="9" s="1"/>
  <c r="AB115" i="9"/>
  <c r="AC115" i="9" s="1"/>
  <c r="AB116" i="9"/>
  <c r="AC116" i="9" s="1"/>
  <c r="AB117" i="9"/>
  <c r="AC117" i="9" s="1"/>
  <c r="AB118" i="9"/>
  <c r="AC118" i="9" s="1"/>
  <c r="AB119" i="9"/>
  <c r="AC119" i="9" s="1"/>
  <c r="AB120" i="9"/>
  <c r="AC120" i="9" s="1"/>
  <c r="AB121" i="9"/>
  <c r="AC121" i="9" s="1"/>
  <c r="AB122" i="9"/>
  <c r="AB123" i="9"/>
  <c r="AC123" i="9" s="1"/>
  <c r="AB124" i="9"/>
  <c r="AC124" i="9" s="1"/>
  <c r="AB125" i="9"/>
  <c r="AC125" i="9" s="1"/>
  <c r="AB126" i="9"/>
  <c r="AC126" i="9" s="1"/>
  <c r="AB127" i="9"/>
  <c r="AC127" i="9" s="1"/>
  <c r="AB128" i="9"/>
  <c r="AC128" i="9" s="1"/>
  <c r="AB129" i="9"/>
  <c r="AC129" i="9" s="1"/>
  <c r="AB130" i="9"/>
  <c r="AC130" i="9" s="1"/>
  <c r="AB131" i="9"/>
  <c r="AC131" i="9" s="1"/>
  <c r="AB132" i="9"/>
  <c r="AC132" i="9" s="1"/>
  <c r="AB133" i="9"/>
  <c r="AC133" i="9" s="1"/>
  <c r="AB134" i="9"/>
  <c r="AC134" i="9" s="1"/>
  <c r="AB135" i="9"/>
  <c r="AC135" i="9" s="1"/>
  <c r="AB136" i="9"/>
  <c r="AC136" i="9" s="1"/>
  <c r="AB137" i="9"/>
  <c r="AC137" i="9" s="1"/>
  <c r="AB138" i="9"/>
  <c r="AC138" i="9" s="1"/>
  <c r="AB139" i="9"/>
  <c r="AC139" i="9" s="1"/>
  <c r="AB140" i="9"/>
  <c r="AC140" i="9" s="1"/>
  <c r="AB141" i="9"/>
  <c r="AC141" i="9" s="1"/>
  <c r="AB142" i="9"/>
  <c r="AC142" i="9" s="1"/>
  <c r="AB143" i="9"/>
  <c r="AC143" i="9" s="1"/>
  <c r="AB144" i="9"/>
  <c r="AC144" i="9" s="1"/>
  <c r="AB145" i="9"/>
  <c r="AC145" i="9" s="1"/>
  <c r="AB146" i="9"/>
  <c r="AC146" i="9" s="1"/>
  <c r="AB147" i="9"/>
  <c r="AC147" i="9" s="1"/>
  <c r="AB148" i="9"/>
  <c r="AC148" i="9" s="1"/>
  <c r="AB149" i="9"/>
  <c r="AC149" i="9" s="1"/>
  <c r="AB150" i="9"/>
  <c r="AC150" i="9" s="1"/>
  <c r="AB151" i="9"/>
  <c r="AC151" i="9" s="1"/>
  <c r="AB152" i="9"/>
  <c r="AC152" i="9" s="1"/>
  <c r="AB153" i="9"/>
  <c r="AC153" i="9" s="1"/>
  <c r="AB154" i="9"/>
  <c r="AC154" i="9" s="1"/>
  <c r="AB155" i="9"/>
  <c r="AC155" i="9" s="1"/>
  <c r="AB156" i="9"/>
  <c r="AC156" i="9" s="1"/>
  <c r="AB157" i="9"/>
  <c r="AC157" i="9" s="1"/>
  <c r="AB158" i="9"/>
  <c r="AC158" i="9" s="1"/>
  <c r="AB159" i="9"/>
  <c r="AC159" i="9" s="1"/>
  <c r="AB160" i="9"/>
  <c r="AC160" i="9" s="1"/>
  <c r="AB161" i="9"/>
  <c r="AC161" i="9" s="1"/>
  <c r="AB162" i="9"/>
  <c r="AC162" i="9" s="1"/>
  <c r="AB163" i="9"/>
  <c r="AC163" i="9" s="1"/>
  <c r="AB164" i="9"/>
  <c r="AC164" i="9" s="1"/>
  <c r="AB165" i="9"/>
  <c r="AC165" i="9" s="1"/>
  <c r="AB166" i="9"/>
  <c r="AC166" i="9" s="1"/>
  <c r="AB167" i="9"/>
  <c r="AC167" i="9" s="1"/>
  <c r="AB168" i="9"/>
  <c r="AC168" i="9" s="1"/>
  <c r="AB169" i="9"/>
  <c r="AC169" i="9" s="1"/>
  <c r="AB170" i="9"/>
  <c r="AC170" i="9" s="1"/>
  <c r="AB171" i="9"/>
  <c r="AC171" i="9" s="1"/>
  <c r="AB172" i="9"/>
  <c r="AC172" i="9" s="1"/>
  <c r="AB173" i="9"/>
  <c r="AC173" i="9" s="1"/>
  <c r="AB174" i="9"/>
  <c r="AC174" i="9" s="1"/>
  <c r="AB175" i="9"/>
  <c r="AC175" i="9" s="1"/>
  <c r="AB176" i="9"/>
  <c r="AC176" i="9" s="1"/>
  <c r="AB177" i="9"/>
  <c r="AC177" i="9" s="1"/>
  <c r="AB178" i="9"/>
  <c r="AC178" i="9" s="1"/>
  <c r="AB179" i="9"/>
  <c r="AC179" i="9" s="1"/>
  <c r="AB180" i="9"/>
  <c r="AC180" i="9" s="1"/>
  <c r="AB181" i="9"/>
  <c r="AC181" i="9" s="1"/>
  <c r="AB182" i="9"/>
  <c r="AC182" i="9" s="1"/>
  <c r="AB183" i="9"/>
  <c r="AC183" i="9" s="1"/>
  <c r="AB184" i="9"/>
  <c r="AC184" i="9" s="1"/>
  <c r="AB185" i="9"/>
  <c r="AC185" i="9" s="1"/>
  <c r="AB186" i="9"/>
  <c r="AC186" i="9" s="1"/>
  <c r="AB187" i="9"/>
  <c r="AC187" i="9" s="1"/>
  <c r="AB188" i="9"/>
  <c r="AC188" i="9" s="1"/>
  <c r="AB189" i="9"/>
  <c r="AC189" i="9" s="1"/>
  <c r="AB190" i="9"/>
  <c r="AC190" i="9" s="1"/>
  <c r="AB191" i="9"/>
  <c r="AC191" i="9" s="1"/>
  <c r="AB192" i="9"/>
  <c r="AC192" i="9" s="1"/>
  <c r="AB193" i="9"/>
  <c r="AC193" i="9" s="1"/>
  <c r="AB194" i="9"/>
  <c r="AC194" i="9" s="1"/>
  <c r="AB195" i="9"/>
  <c r="AC195" i="9" s="1"/>
  <c r="AB196" i="9"/>
  <c r="AC196" i="9" s="1"/>
  <c r="AB197" i="9"/>
  <c r="AC197" i="9" s="1"/>
  <c r="AB198" i="9"/>
  <c r="AC198" i="9" s="1"/>
  <c r="AB199" i="9"/>
  <c r="AC199" i="9" s="1"/>
  <c r="AB200" i="9"/>
  <c r="AC200" i="9" s="1"/>
  <c r="AB201" i="9"/>
  <c r="AC201" i="9" s="1"/>
  <c r="AB202" i="9"/>
  <c r="AC202" i="9" s="1"/>
  <c r="AB203" i="9"/>
  <c r="AC203" i="9" s="1"/>
  <c r="AB204" i="9"/>
  <c r="AC204" i="9" s="1"/>
  <c r="AB205" i="9"/>
  <c r="AC205" i="9" s="1"/>
  <c r="AB206" i="9"/>
  <c r="AC206" i="9" s="1"/>
  <c r="AB207" i="9"/>
  <c r="AC207" i="9" s="1"/>
  <c r="AB208" i="9"/>
  <c r="AC208" i="9" s="1"/>
  <c r="AB209" i="9"/>
  <c r="AC209" i="9" s="1"/>
  <c r="AB210" i="9"/>
  <c r="AC210" i="9" s="1"/>
  <c r="AB211" i="9"/>
  <c r="AC211" i="9" s="1"/>
  <c r="AB212" i="9"/>
  <c r="AC212" i="9" s="1"/>
  <c r="AB213" i="9"/>
  <c r="AC213" i="9" s="1"/>
  <c r="AB214" i="9"/>
  <c r="AC214" i="9" s="1"/>
  <c r="AB215" i="9"/>
  <c r="AC215" i="9" s="1"/>
  <c r="AB216" i="9"/>
  <c r="AC216" i="9" s="1"/>
  <c r="AB217" i="9"/>
  <c r="AC217" i="9" s="1"/>
  <c r="AB218" i="9"/>
  <c r="AC218" i="9" s="1"/>
  <c r="AB219" i="9"/>
  <c r="AC219" i="9" s="1"/>
  <c r="AB220" i="9"/>
  <c r="AC220" i="9" s="1"/>
  <c r="AB221" i="9"/>
  <c r="AC221" i="9" s="1"/>
  <c r="AB222" i="9"/>
  <c r="AC222" i="9" s="1"/>
  <c r="AB223" i="9"/>
  <c r="AC223" i="9" s="1"/>
  <c r="AB224" i="9"/>
  <c r="AC224" i="9" s="1"/>
  <c r="AB225" i="9"/>
  <c r="AC225" i="9" s="1"/>
  <c r="AB226" i="9"/>
  <c r="AC226" i="9" s="1"/>
  <c r="AB227" i="9"/>
  <c r="AC227" i="9" s="1"/>
  <c r="AB228" i="9"/>
  <c r="AC228" i="9" s="1"/>
  <c r="AB229" i="9"/>
  <c r="AC229" i="9" s="1"/>
  <c r="AB230" i="9"/>
  <c r="AC230" i="9" s="1"/>
  <c r="AB231" i="9"/>
  <c r="AC231" i="9" s="1"/>
  <c r="AB232" i="9"/>
  <c r="AC232" i="9" s="1"/>
  <c r="AB233" i="9"/>
  <c r="AC233" i="9" s="1"/>
  <c r="AB234" i="9"/>
  <c r="AC234" i="9" s="1"/>
  <c r="AB235" i="9"/>
  <c r="AC235" i="9" s="1"/>
  <c r="AB236" i="9"/>
  <c r="AC236" i="9" s="1"/>
  <c r="AB237" i="9"/>
  <c r="AC237" i="9" s="1"/>
  <c r="AB238" i="9"/>
  <c r="AC238" i="9" s="1"/>
  <c r="AB239" i="9"/>
  <c r="AC239" i="9" s="1"/>
  <c r="AB240" i="9"/>
  <c r="AC240" i="9" s="1"/>
  <c r="AB241" i="9"/>
  <c r="AC241" i="9" s="1"/>
  <c r="AB242" i="9"/>
  <c r="AC242" i="9" s="1"/>
  <c r="AB243" i="9"/>
  <c r="AC243" i="9" s="1"/>
  <c r="AB244" i="9"/>
  <c r="AC244" i="9" s="1"/>
  <c r="AB245" i="9"/>
  <c r="AC245" i="9" s="1"/>
  <c r="AB246" i="9"/>
  <c r="AC246" i="9" s="1"/>
  <c r="AB247" i="9"/>
  <c r="AC247" i="9" s="1"/>
  <c r="AB248" i="9"/>
  <c r="AC248" i="9" s="1"/>
  <c r="AB249" i="9"/>
  <c r="AC249" i="9" s="1"/>
  <c r="AB250" i="9"/>
  <c r="AC250" i="9" s="1"/>
  <c r="AB251" i="9"/>
  <c r="AC251" i="9" s="1"/>
  <c r="AB252" i="9"/>
  <c r="AC252" i="9" s="1"/>
  <c r="AB253" i="9"/>
  <c r="AC253" i="9" s="1"/>
  <c r="AB254" i="9"/>
  <c r="AB255" i="9"/>
  <c r="AC255" i="9" s="1"/>
  <c r="AB256" i="9"/>
  <c r="AC256" i="9" s="1"/>
  <c r="AB257" i="9"/>
  <c r="AC257" i="9" s="1"/>
  <c r="AB258" i="9"/>
  <c r="AC258" i="9" s="1"/>
  <c r="AB259" i="9"/>
  <c r="AC259" i="9" s="1"/>
  <c r="AB260" i="9"/>
  <c r="AC260" i="9" s="1"/>
  <c r="AB261" i="9"/>
  <c r="AC261" i="9" s="1"/>
  <c r="AB262" i="9"/>
  <c r="AC262" i="9" s="1"/>
  <c r="AB263" i="9"/>
  <c r="AC263" i="9" s="1"/>
  <c r="AB264" i="9"/>
  <c r="AC264" i="9" s="1"/>
  <c r="AB265" i="9"/>
  <c r="AC265" i="9" s="1"/>
  <c r="AB266" i="9"/>
  <c r="AB267" i="9"/>
  <c r="AC267" i="9" s="1"/>
  <c r="AB268" i="9"/>
  <c r="AC268" i="9" s="1"/>
  <c r="AB269" i="9"/>
  <c r="AC269" i="9" s="1"/>
  <c r="AB270" i="9"/>
  <c r="AC270" i="9" s="1"/>
  <c r="AB271" i="9"/>
  <c r="AC271" i="9" s="1"/>
  <c r="AB272" i="9"/>
  <c r="AC272" i="9" s="1"/>
  <c r="AB273" i="9"/>
  <c r="AC273" i="9" s="1"/>
  <c r="AB274" i="9"/>
  <c r="AC274" i="9" s="1"/>
  <c r="AB275" i="9"/>
  <c r="AC275" i="9" s="1"/>
  <c r="AB276" i="9"/>
  <c r="AC276" i="9" s="1"/>
  <c r="AB277" i="9"/>
  <c r="AC277" i="9" s="1"/>
  <c r="AB278" i="9"/>
  <c r="AC278" i="9" s="1"/>
  <c r="AB279" i="9"/>
  <c r="AC279" i="9" s="1"/>
  <c r="AB280" i="9"/>
  <c r="AC280" i="9" s="1"/>
  <c r="AB281" i="9"/>
  <c r="AC281" i="9" s="1"/>
  <c r="AB282" i="9"/>
  <c r="AC282" i="9" s="1"/>
  <c r="AB283" i="9"/>
  <c r="AC283" i="9" s="1"/>
  <c r="AB284" i="9"/>
  <c r="AC284" i="9" s="1"/>
  <c r="AB285" i="9"/>
  <c r="AC285" i="9" s="1"/>
  <c r="AB286" i="9"/>
  <c r="AC286" i="9" s="1"/>
  <c r="AB287" i="9"/>
  <c r="AC287" i="9" s="1"/>
  <c r="AB288" i="9"/>
  <c r="AC288" i="9" s="1"/>
  <c r="AB289" i="9"/>
  <c r="AC289" i="9" s="1"/>
  <c r="AB290" i="9"/>
  <c r="AC290" i="9" s="1"/>
  <c r="AB291" i="9"/>
  <c r="AC291" i="9" s="1"/>
  <c r="AB292" i="9"/>
  <c r="AC292" i="9" s="1"/>
  <c r="AB293" i="9"/>
  <c r="AC293" i="9" s="1"/>
  <c r="AB294" i="9"/>
  <c r="AC294" i="9" s="1"/>
  <c r="AB295" i="9"/>
  <c r="AC295" i="9" s="1"/>
  <c r="AB296" i="9"/>
  <c r="AC296" i="9" s="1"/>
  <c r="AB297" i="9"/>
  <c r="AC297" i="9" s="1"/>
  <c r="AB298" i="9"/>
  <c r="AC298" i="9" s="1"/>
  <c r="AB299" i="9"/>
  <c r="AC299" i="9" s="1"/>
  <c r="AB300" i="9"/>
  <c r="AC300" i="9" s="1"/>
  <c r="AB301" i="9"/>
  <c r="AC301" i="9" s="1"/>
  <c r="AB302" i="9"/>
  <c r="AC302" i="9" s="1"/>
  <c r="AB303" i="9"/>
  <c r="AC303" i="9" s="1"/>
  <c r="AB304" i="9"/>
  <c r="AC304" i="9" s="1"/>
  <c r="AB305" i="9"/>
  <c r="AC305" i="9" s="1"/>
  <c r="AB306" i="9"/>
  <c r="AC306" i="9" s="1"/>
  <c r="AB307" i="9"/>
  <c r="AC307" i="9" s="1"/>
  <c r="AB308" i="9"/>
  <c r="AC308" i="9" s="1"/>
  <c r="AB309" i="9"/>
  <c r="AC309" i="9" s="1"/>
  <c r="AB310" i="9"/>
  <c r="AC310" i="9" s="1"/>
  <c r="AB311" i="9"/>
  <c r="AC311" i="9" s="1"/>
  <c r="AB312" i="9"/>
  <c r="AC312" i="9" s="1"/>
  <c r="AB313" i="9"/>
  <c r="AC313" i="9" s="1"/>
  <c r="AB314" i="9"/>
  <c r="AC314" i="9" s="1"/>
  <c r="AB315" i="9"/>
  <c r="AC315" i="9" s="1"/>
  <c r="AB316" i="9"/>
  <c r="AC316" i="9" s="1"/>
  <c r="AB317" i="9"/>
  <c r="AC317" i="9" s="1"/>
  <c r="AB318" i="9"/>
  <c r="AC318" i="9" s="1"/>
  <c r="AB319" i="9"/>
  <c r="AC319" i="9" s="1"/>
  <c r="AB320" i="9"/>
  <c r="AC320" i="9" s="1"/>
  <c r="AB321" i="9"/>
  <c r="AC321" i="9" s="1"/>
  <c r="AB322" i="9"/>
  <c r="AC322" i="9" s="1"/>
  <c r="AB323" i="9"/>
  <c r="AC323" i="9" s="1"/>
  <c r="AB324" i="9"/>
  <c r="AC324" i="9" s="1"/>
  <c r="AB325" i="9"/>
  <c r="AC325" i="9" s="1"/>
  <c r="AB326" i="9"/>
  <c r="AC326" i="9" s="1"/>
  <c r="AB327" i="9"/>
  <c r="AC327" i="9" s="1"/>
  <c r="AB328" i="9"/>
  <c r="AC328" i="9" s="1"/>
  <c r="AB329" i="9"/>
  <c r="AC329" i="9" s="1"/>
  <c r="AB330" i="9"/>
  <c r="AC330" i="9" s="1"/>
  <c r="AB331" i="9"/>
  <c r="AC331" i="9" s="1"/>
  <c r="AB332" i="9"/>
  <c r="AC332" i="9" s="1"/>
  <c r="AB333" i="9"/>
  <c r="AC333" i="9" s="1"/>
  <c r="AB334" i="9"/>
  <c r="AC334" i="9" s="1"/>
  <c r="AB335" i="9"/>
  <c r="AC335" i="9" s="1"/>
  <c r="AB336" i="9"/>
  <c r="AC336" i="9" s="1"/>
  <c r="AB337" i="9"/>
  <c r="AC337" i="9" s="1"/>
  <c r="AB338" i="9"/>
  <c r="AC338" i="9" s="1"/>
  <c r="AB339" i="9"/>
  <c r="AC339" i="9" s="1"/>
  <c r="AB340" i="9"/>
  <c r="AC340" i="9" s="1"/>
  <c r="AB341" i="9"/>
  <c r="AC341" i="9" s="1"/>
  <c r="AB342" i="9"/>
  <c r="AC342" i="9" s="1"/>
  <c r="AB343" i="9"/>
  <c r="AC343" i="9" s="1"/>
  <c r="AB344" i="9"/>
  <c r="AC344" i="9" s="1"/>
  <c r="AB345" i="9"/>
  <c r="AC345" i="9" s="1"/>
  <c r="AB346" i="9"/>
  <c r="AC346" i="9" s="1"/>
  <c r="AB347" i="9"/>
  <c r="AC347" i="9" s="1"/>
  <c r="AB348" i="9"/>
  <c r="AC348" i="9" s="1"/>
  <c r="AB349" i="9"/>
  <c r="AC349" i="9" s="1"/>
  <c r="AB350" i="9"/>
  <c r="AC350" i="9" s="1"/>
  <c r="AB351" i="9"/>
  <c r="AC351" i="9" s="1"/>
  <c r="AB352" i="9"/>
  <c r="AC352" i="9" s="1"/>
  <c r="AB353" i="9"/>
  <c r="AC353" i="9" s="1"/>
  <c r="AB354" i="9"/>
  <c r="AC354" i="9" s="1"/>
  <c r="AB355" i="9"/>
  <c r="AC355" i="9" s="1"/>
  <c r="AB356" i="9"/>
  <c r="AC356" i="9" s="1"/>
  <c r="AB357" i="9"/>
  <c r="AC357" i="9" s="1"/>
  <c r="AB358" i="9"/>
  <c r="AC358" i="9" s="1"/>
  <c r="AB359" i="9"/>
  <c r="AC359" i="9" s="1"/>
  <c r="AB360" i="9"/>
  <c r="AC360" i="9" s="1"/>
  <c r="AB361" i="9"/>
  <c r="AC361" i="9" s="1"/>
  <c r="AB362" i="9"/>
  <c r="AC362" i="9" s="1"/>
  <c r="AB363" i="9"/>
  <c r="AC363" i="9" s="1"/>
  <c r="AB364" i="9"/>
  <c r="AC364" i="9" s="1"/>
  <c r="AB365" i="9"/>
  <c r="AC365" i="9" s="1"/>
  <c r="AB366" i="9"/>
  <c r="AC366" i="9" s="1"/>
  <c r="AB367" i="9"/>
  <c r="AC367" i="9" s="1"/>
  <c r="AB368" i="9"/>
  <c r="AC368" i="9" s="1"/>
  <c r="AB369" i="9"/>
  <c r="AC369" i="9" s="1"/>
  <c r="AB370" i="9"/>
  <c r="AC370" i="9" s="1"/>
  <c r="AB371" i="9"/>
  <c r="AC371" i="9" s="1"/>
  <c r="AB372" i="9"/>
  <c r="AC372" i="9" s="1"/>
  <c r="AB373" i="9"/>
  <c r="AC373" i="9" s="1"/>
  <c r="AB374" i="9"/>
  <c r="AC374" i="9" s="1"/>
  <c r="AB375" i="9"/>
  <c r="AC375" i="9" s="1"/>
  <c r="AB376" i="9"/>
  <c r="AC376" i="9" s="1"/>
  <c r="AB377" i="9"/>
  <c r="AC377" i="9" s="1"/>
  <c r="AB378" i="9"/>
  <c r="AC378" i="9" s="1"/>
  <c r="AB379" i="9"/>
  <c r="AC379" i="9" s="1"/>
  <c r="AB380" i="9"/>
  <c r="AC380" i="9" s="1"/>
  <c r="AB381" i="9"/>
  <c r="AC381" i="9" s="1"/>
  <c r="AB382" i="9"/>
  <c r="AC382" i="9" s="1"/>
  <c r="AB383" i="9"/>
  <c r="AC383" i="9" s="1"/>
  <c r="AB384" i="9"/>
  <c r="AC384" i="9" s="1"/>
  <c r="AB385" i="9"/>
  <c r="AC385" i="9" s="1"/>
  <c r="AB386" i="9"/>
  <c r="AC386" i="9" s="1"/>
  <c r="AB387" i="9"/>
  <c r="AC387" i="9" s="1"/>
  <c r="AB388" i="9"/>
  <c r="AC388" i="9" s="1"/>
  <c r="AB389" i="9"/>
  <c r="AC389" i="9" s="1"/>
  <c r="AB390" i="9"/>
  <c r="AC390" i="9" s="1"/>
  <c r="AB391" i="9"/>
  <c r="AC391" i="9" s="1"/>
  <c r="AB392" i="9"/>
  <c r="AC392" i="9" s="1"/>
  <c r="AB393" i="9"/>
  <c r="AC393" i="9" s="1"/>
  <c r="AB394" i="9"/>
  <c r="AC394" i="9" s="1"/>
  <c r="AB395" i="9"/>
  <c r="AC395" i="9" s="1"/>
  <c r="AB396" i="9"/>
  <c r="AC396" i="9" s="1"/>
  <c r="AB397" i="9"/>
  <c r="AC397" i="9" s="1"/>
  <c r="AB398" i="9"/>
  <c r="AB399" i="9"/>
  <c r="AC399" i="9" s="1"/>
  <c r="AB400" i="9"/>
  <c r="AC400" i="9" s="1"/>
  <c r="AB401" i="9"/>
  <c r="AC401" i="9" s="1"/>
  <c r="AB402" i="9"/>
  <c r="AC402" i="9" s="1"/>
  <c r="AB403" i="9"/>
  <c r="AC403" i="9" s="1"/>
  <c r="AB404" i="9"/>
  <c r="AC404" i="9" s="1"/>
  <c r="AB405" i="9"/>
  <c r="AC405" i="9" s="1"/>
  <c r="AB406" i="9"/>
  <c r="AC406" i="9" s="1"/>
  <c r="AB407" i="9"/>
  <c r="AC407" i="9" s="1"/>
  <c r="AB408" i="9"/>
  <c r="AC408" i="9" s="1"/>
  <c r="AB409" i="9"/>
  <c r="AC409" i="9" s="1"/>
  <c r="AB410" i="9"/>
  <c r="AB411" i="9"/>
  <c r="AC411" i="9" s="1"/>
  <c r="AB412" i="9"/>
  <c r="AC412" i="9" s="1"/>
  <c r="AB413" i="9"/>
  <c r="AC413" i="9" s="1"/>
  <c r="AB414" i="9"/>
  <c r="AC414" i="9" s="1"/>
  <c r="AB415" i="9"/>
  <c r="AC415" i="9" s="1"/>
  <c r="AB416" i="9"/>
  <c r="AC416" i="9" s="1"/>
  <c r="AB417" i="9"/>
  <c r="AC417" i="9" s="1"/>
  <c r="AB418" i="9"/>
  <c r="AC418" i="9" s="1"/>
  <c r="AB419" i="9"/>
  <c r="AC419" i="9" s="1"/>
  <c r="AB420" i="9"/>
  <c r="AC420" i="9" s="1"/>
  <c r="AB421" i="9"/>
  <c r="AC421" i="9" s="1"/>
  <c r="AB422" i="9"/>
  <c r="AC422" i="9" s="1"/>
  <c r="AB423" i="9"/>
  <c r="AC423" i="9" s="1"/>
  <c r="AB3" i="9"/>
  <c r="AC3" i="9" s="1"/>
  <c r="U4" i="9"/>
  <c r="V4" i="9" s="1"/>
  <c r="U5" i="9"/>
  <c r="V5" i="9" s="1"/>
  <c r="U6" i="9"/>
  <c r="V6" i="9" s="1"/>
  <c r="U7" i="9"/>
  <c r="V7" i="9" s="1"/>
  <c r="U8" i="9"/>
  <c r="V8" i="9" s="1"/>
  <c r="U9" i="9"/>
  <c r="V9" i="9" s="1"/>
  <c r="U10" i="9"/>
  <c r="V10" i="9" s="1"/>
  <c r="U11" i="9"/>
  <c r="V11" i="9" s="1"/>
  <c r="U12" i="9"/>
  <c r="V12" i="9" s="1"/>
  <c r="U13" i="9"/>
  <c r="V13" i="9" s="1"/>
  <c r="U14" i="9"/>
  <c r="V14" i="9" s="1"/>
  <c r="U15" i="9"/>
  <c r="V15" i="9" s="1"/>
  <c r="U16" i="9"/>
  <c r="V16" i="9" s="1"/>
  <c r="U17" i="9"/>
  <c r="V17" i="9" s="1"/>
  <c r="U18" i="9"/>
  <c r="V18" i="9" s="1"/>
  <c r="U19" i="9"/>
  <c r="V19" i="9" s="1"/>
  <c r="U20" i="9"/>
  <c r="V20" i="9" s="1"/>
  <c r="U21" i="9"/>
  <c r="V21" i="9" s="1"/>
  <c r="U22" i="9"/>
  <c r="V22" i="9" s="1"/>
  <c r="U23" i="9"/>
  <c r="V23" i="9" s="1"/>
  <c r="U24" i="9"/>
  <c r="V24" i="9" s="1"/>
  <c r="U25" i="9"/>
  <c r="V25" i="9" s="1"/>
  <c r="U26" i="9"/>
  <c r="V26" i="9" s="1"/>
  <c r="U27" i="9"/>
  <c r="V27" i="9" s="1"/>
  <c r="U28" i="9"/>
  <c r="V28" i="9" s="1"/>
  <c r="U29" i="9"/>
  <c r="V29" i="9" s="1"/>
  <c r="U30" i="9"/>
  <c r="V30" i="9" s="1"/>
  <c r="U31" i="9"/>
  <c r="V31" i="9" s="1"/>
  <c r="U32" i="9"/>
  <c r="V32" i="9" s="1"/>
  <c r="U33" i="9"/>
  <c r="V33" i="9" s="1"/>
  <c r="U34" i="9"/>
  <c r="V34" i="9" s="1"/>
  <c r="U35" i="9"/>
  <c r="V35" i="9" s="1"/>
  <c r="U36" i="9"/>
  <c r="V36" i="9" s="1"/>
  <c r="U37" i="9"/>
  <c r="V37" i="9" s="1"/>
  <c r="U38" i="9"/>
  <c r="V38" i="9" s="1"/>
  <c r="U39" i="9"/>
  <c r="V39" i="9" s="1"/>
  <c r="U40" i="9"/>
  <c r="V40" i="9" s="1"/>
  <c r="U41" i="9"/>
  <c r="V41" i="9" s="1"/>
  <c r="U42" i="9"/>
  <c r="V42" i="9" s="1"/>
  <c r="U43" i="9"/>
  <c r="V43" i="9" s="1"/>
  <c r="U44" i="9"/>
  <c r="V44" i="9" s="1"/>
  <c r="U45" i="9"/>
  <c r="V45" i="9" s="1"/>
  <c r="U46" i="9"/>
  <c r="V46" i="9" s="1"/>
  <c r="U47" i="9"/>
  <c r="V47" i="9" s="1"/>
  <c r="U48" i="9"/>
  <c r="V48" i="9" s="1"/>
  <c r="U49" i="9"/>
  <c r="V49" i="9" s="1"/>
  <c r="U50" i="9"/>
  <c r="V50" i="9" s="1"/>
  <c r="U51" i="9"/>
  <c r="V51" i="9" s="1"/>
  <c r="U52" i="9"/>
  <c r="V52" i="9" s="1"/>
  <c r="U53" i="9"/>
  <c r="V53" i="9" s="1"/>
  <c r="U54" i="9"/>
  <c r="V54" i="9" s="1"/>
  <c r="U55" i="9"/>
  <c r="V55" i="9" s="1"/>
  <c r="U56" i="9"/>
  <c r="V56" i="9" s="1"/>
  <c r="U57" i="9"/>
  <c r="V57" i="9" s="1"/>
  <c r="U58" i="9"/>
  <c r="V58" i="9" s="1"/>
  <c r="U59" i="9"/>
  <c r="V59" i="9" s="1"/>
  <c r="U60" i="9"/>
  <c r="V60" i="9" s="1"/>
  <c r="U61" i="9"/>
  <c r="V61" i="9" s="1"/>
  <c r="U62" i="9"/>
  <c r="V62" i="9" s="1"/>
  <c r="U63" i="9"/>
  <c r="V63" i="9" s="1"/>
  <c r="U64" i="9"/>
  <c r="V64" i="9" s="1"/>
  <c r="U65" i="9"/>
  <c r="V65" i="9" s="1"/>
  <c r="U66" i="9"/>
  <c r="V66" i="9" s="1"/>
  <c r="U67" i="9"/>
  <c r="V67" i="9" s="1"/>
  <c r="U68" i="9"/>
  <c r="V68" i="9" s="1"/>
  <c r="U69" i="9"/>
  <c r="V69" i="9" s="1"/>
  <c r="U70" i="9"/>
  <c r="V70" i="9" s="1"/>
  <c r="U71" i="9"/>
  <c r="V71" i="9" s="1"/>
  <c r="U72" i="9"/>
  <c r="V72" i="9" s="1"/>
  <c r="U73" i="9"/>
  <c r="V73" i="9" s="1"/>
  <c r="U74" i="9"/>
  <c r="V74" i="9" s="1"/>
  <c r="U75" i="9"/>
  <c r="V75" i="9" s="1"/>
  <c r="U76" i="9"/>
  <c r="V76" i="9" s="1"/>
  <c r="U77" i="9"/>
  <c r="V77" i="9" s="1"/>
  <c r="U78" i="9"/>
  <c r="V78" i="9" s="1"/>
  <c r="U79" i="9"/>
  <c r="V79" i="9" s="1"/>
  <c r="U80" i="9"/>
  <c r="V80" i="9" s="1"/>
  <c r="U81" i="9"/>
  <c r="V81" i="9" s="1"/>
  <c r="U82" i="9"/>
  <c r="V82" i="9" s="1"/>
  <c r="U83" i="9"/>
  <c r="V83" i="9" s="1"/>
  <c r="U84" i="9"/>
  <c r="V84" i="9" s="1"/>
  <c r="U85" i="9"/>
  <c r="V85" i="9" s="1"/>
  <c r="U86" i="9"/>
  <c r="V86" i="9" s="1"/>
  <c r="U87" i="9"/>
  <c r="V87" i="9" s="1"/>
  <c r="U88" i="9"/>
  <c r="V88" i="9" s="1"/>
  <c r="U89" i="9"/>
  <c r="V89" i="9" s="1"/>
  <c r="U90" i="9"/>
  <c r="V90" i="9" s="1"/>
  <c r="U91" i="9"/>
  <c r="V91" i="9" s="1"/>
  <c r="U92" i="9"/>
  <c r="V92" i="9" s="1"/>
  <c r="U93" i="9"/>
  <c r="V93" i="9" s="1"/>
  <c r="U94" i="9"/>
  <c r="V94" i="9" s="1"/>
  <c r="U95" i="9"/>
  <c r="V95" i="9" s="1"/>
  <c r="U96" i="9"/>
  <c r="V96" i="9" s="1"/>
  <c r="U97" i="9"/>
  <c r="V97" i="9" s="1"/>
  <c r="U98" i="9"/>
  <c r="V98" i="9" s="1"/>
  <c r="U99" i="9"/>
  <c r="V99" i="9" s="1"/>
  <c r="U100" i="9"/>
  <c r="V100" i="9" s="1"/>
  <c r="U101" i="9"/>
  <c r="V101" i="9" s="1"/>
  <c r="U102" i="9"/>
  <c r="V102" i="9" s="1"/>
  <c r="U103" i="9"/>
  <c r="V103" i="9" s="1"/>
  <c r="U104" i="9"/>
  <c r="V104" i="9" s="1"/>
  <c r="U105" i="9"/>
  <c r="V105" i="9" s="1"/>
  <c r="U106" i="9"/>
  <c r="V106" i="9" s="1"/>
  <c r="U107" i="9"/>
  <c r="V107" i="9" s="1"/>
  <c r="U108" i="9"/>
  <c r="V108" i="9" s="1"/>
  <c r="U109" i="9"/>
  <c r="V109" i="9" s="1"/>
  <c r="U110" i="9"/>
  <c r="V110" i="9" s="1"/>
  <c r="U111" i="9"/>
  <c r="V111" i="9" s="1"/>
  <c r="U112" i="9"/>
  <c r="V112" i="9" s="1"/>
  <c r="U113" i="9"/>
  <c r="V113" i="9" s="1"/>
  <c r="U114" i="9"/>
  <c r="V114" i="9" s="1"/>
  <c r="U115" i="9"/>
  <c r="V115" i="9" s="1"/>
  <c r="U116" i="9"/>
  <c r="V116" i="9" s="1"/>
  <c r="U117" i="9"/>
  <c r="V117" i="9" s="1"/>
  <c r="U118" i="9"/>
  <c r="V118" i="9" s="1"/>
  <c r="U119" i="9"/>
  <c r="V119" i="9" s="1"/>
  <c r="U120" i="9"/>
  <c r="V120" i="9" s="1"/>
  <c r="U121" i="9"/>
  <c r="V121" i="9" s="1"/>
  <c r="U122" i="9"/>
  <c r="V122" i="9" s="1"/>
  <c r="U123" i="9"/>
  <c r="V123" i="9" s="1"/>
  <c r="U124" i="9"/>
  <c r="V124" i="9" s="1"/>
  <c r="U125" i="9"/>
  <c r="V125" i="9" s="1"/>
  <c r="U126" i="9"/>
  <c r="V126" i="9" s="1"/>
  <c r="U127" i="9"/>
  <c r="V127" i="9" s="1"/>
  <c r="U128" i="9"/>
  <c r="V128" i="9" s="1"/>
  <c r="U129" i="9"/>
  <c r="V129" i="9" s="1"/>
  <c r="U130" i="9"/>
  <c r="V130" i="9" s="1"/>
  <c r="U131" i="9"/>
  <c r="V131" i="9" s="1"/>
  <c r="U132" i="9"/>
  <c r="V132" i="9" s="1"/>
  <c r="U133" i="9"/>
  <c r="V133" i="9" s="1"/>
  <c r="U134" i="9"/>
  <c r="V134" i="9" s="1"/>
  <c r="U135" i="9"/>
  <c r="V135" i="9" s="1"/>
  <c r="U136" i="9"/>
  <c r="V136" i="9" s="1"/>
  <c r="U137" i="9"/>
  <c r="V137" i="9" s="1"/>
  <c r="U138" i="9"/>
  <c r="V138" i="9" s="1"/>
  <c r="U139" i="9"/>
  <c r="V139" i="9" s="1"/>
  <c r="U140" i="9"/>
  <c r="V140" i="9" s="1"/>
  <c r="U141" i="9"/>
  <c r="V141" i="9" s="1"/>
  <c r="U142" i="9"/>
  <c r="V142" i="9" s="1"/>
  <c r="U143" i="9"/>
  <c r="V143" i="9" s="1"/>
  <c r="U144" i="9"/>
  <c r="V144" i="9" s="1"/>
  <c r="U145" i="9"/>
  <c r="V145" i="9" s="1"/>
  <c r="U146" i="9"/>
  <c r="V146" i="9" s="1"/>
  <c r="U147" i="9"/>
  <c r="V147" i="9" s="1"/>
  <c r="U148" i="9"/>
  <c r="V148" i="9" s="1"/>
  <c r="U149" i="9"/>
  <c r="V149" i="9" s="1"/>
  <c r="U150" i="9"/>
  <c r="V150" i="9" s="1"/>
  <c r="U151" i="9"/>
  <c r="V151" i="9" s="1"/>
  <c r="U152" i="9"/>
  <c r="V152" i="9" s="1"/>
  <c r="U153" i="9"/>
  <c r="V153" i="9" s="1"/>
  <c r="U154" i="9"/>
  <c r="V154" i="9" s="1"/>
  <c r="U155" i="9"/>
  <c r="V155" i="9" s="1"/>
  <c r="U156" i="9"/>
  <c r="V156" i="9" s="1"/>
  <c r="U157" i="9"/>
  <c r="V157" i="9" s="1"/>
  <c r="U158" i="9"/>
  <c r="V158" i="9" s="1"/>
  <c r="U159" i="9"/>
  <c r="V159" i="9" s="1"/>
  <c r="U160" i="9"/>
  <c r="V160" i="9" s="1"/>
  <c r="U161" i="9"/>
  <c r="V161" i="9" s="1"/>
  <c r="U162" i="9"/>
  <c r="V162" i="9" s="1"/>
  <c r="U163" i="9"/>
  <c r="V163" i="9" s="1"/>
  <c r="U164" i="9"/>
  <c r="V164" i="9" s="1"/>
  <c r="U165" i="9"/>
  <c r="V165" i="9" s="1"/>
  <c r="U166" i="9"/>
  <c r="V166" i="9" s="1"/>
  <c r="U167" i="9"/>
  <c r="V167" i="9" s="1"/>
  <c r="U168" i="9"/>
  <c r="V168" i="9" s="1"/>
  <c r="U169" i="9"/>
  <c r="V169" i="9" s="1"/>
  <c r="U170" i="9"/>
  <c r="V170" i="9" s="1"/>
  <c r="U171" i="9"/>
  <c r="V171" i="9" s="1"/>
  <c r="U172" i="9"/>
  <c r="V172" i="9" s="1"/>
  <c r="U173" i="9"/>
  <c r="V173" i="9" s="1"/>
  <c r="U174" i="9"/>
  <c r="V174" i="9" s="1"/>
  <c r="U175" i="9"/>
  <c r="V175" i="9" s="1"/>
  <c r="U176" i="9"/>
  <c r="V176" i="9" s="1"/>
  <c r="U177" i="9"/>
  <c r="V177" i="9" s="1"/>
  <c r="U178" i="9"/>
  <c r="V178" i="9" s="1"/>
  <c r="U179" i="9"/>
  <c r="V179" i="9" s="1"/>
  <c r="U180" i="9"/>
  <c r="V180" i="9" s="1"/>
  <c r="U181" i="9"/>
  <c r="V181" i="9" s="1"/>
  <c r="U182" i="9"/>
  <c r="V182" i="9" s="1"/>
  <c r="U183" i="9"/>
  <c r="V183" i="9" s="1"/>
  <c r="U184" i="9"/>
  <c r="V184" i="9" s="1"/>
  <c r="U185" i="9"/>
  <c r="V185" i="9" s="1"/>
  <c r="U186" i="9"/>
  <c r="V186" i="9" s="1"/>
  <c r="U187" i="9"/>
  <c r="V187" i="9" s="1"/>
  <c r="U188" i="9"/>
  <c r="V188" i="9" s="1"/>
  <c r="U189" i="9"/>
  <c r="V189" i="9" s="1"/>
  <c r="U190" i="9"/>
  <c r="V190" i="9" s="1"/>
  <c r="U191" i="9"/>
  <c r="V191" i="9" s="1"/>
  <c r="U192" i="9"/>
  <c r="V192" i="9" s="1"/>
  <c r="U193" i="9"/>
  <c r="V193" i="9" s="1"/>
  <c r="U194" i="9"/>
  <c r="V194" i="9" s="1"/>
  <c r="U195" i="9"/>
  <c r="V195" i="9" s="1"/>
  <c r="U196" i="9"/>
  <c r="V196" i="9" s="1"/>
  <c r="U197" i="9"/>
  <c r="V197" i="9" s="1"/>
  <c r="U198" i="9"/>
  <c r="V198" i="9" s="1"/>
  <c r="U199" i="9"/>
  <c r="V199" i="9" s="1"/>
  <c r="U200" i="9"/>
  <c r="V200" i="9" s="1"/>
  <c r="U201" i="9"/>
  <c r="V201" i="9" s="1"/>
  <c r="U202" i="9"/>
  <c r="V202" i="9" s="1"/>
  <c r="U203" i="9"/>
  <c r="V203" i="9" s="1"/>
  <c r="U204" i="9"/>
  <c r="V204" i="9" s="1"/>
  <c r="U205" i="9"/>
  <c r="V205" i="9" s="1"/>
  <c r="U206" i="9"/>
  <c r="V206" i="9" s="1"/>
  <c r="U207" i="9"/>
  <c r="V207" i="9" s="1"/>
  <c r="U208" i="9"/>
  <c r="V208" i="9" s="1"/>
  <c r="U209" i="9"/>
  <c r="V209" i="9" s="1"/>
  <c r="U210" i="9"/>
  <c r="V210" i="9" s="1"/>
  <c r="U211" i="9"/>
  <c r="V211" i="9" s="1"/>
  <c r="U212" i="9"/>
  <c r="V212" i="9" s="1"/>
  <c r="U213" i="9"/>
  <c r="V213" i="9" s="1"/>
  <c r="U214" i="9"/>
  <c r="V214" i="9" s="1"/>
  <c r="U215" i="9"/>
  <c r="V215" i="9" s="1"/>
  <c r="U216" i="9"/>
  <c r="V216" i="9" s="1"/>
  <c r="U217" i="9"/>
  <c r="V217" i="9" s="1"/>
  <c r="U218" i="9"/>
  <c r="V218" i="9" s="1"/>
  <c r="U219" i="9"/>
  <c r="V219" i="9" s="1"/>
  <c r="U220" i="9"/>
  <c r="V220" i="9" s="1"/>
  <c r="U221" i="9"/>
  <c r="V221" i="9" s="1"/>
  <c r="U222" i="9"/>
  <c r="V222" i="9" s="1"/>
  <c r="U223" i="9"/>
  <c r="V223" i="9" s="1"/>
  <c r="U224" i="9"/>
  <c r="V224" i="9" s="1"/>
  <c r="U225" i="9"/>
  <c r="V225" i="9" s="1"/>
  <c r="U226" i="9"/>
  <c r="V226" i="9" s="1"/>
  <c r="U227" i="9"/>
  <c r="V227" i="9" s="1"/>
  <c r="U228" i="9"/>
  <c r="V228" i="9" s="1"/>
  <c r="U229" i="9"/>
  <c r="V229" i="9" s="1"/>
  <c r="U230" i="9"/>
  <c r="V230" i="9" s="1"/>
  <c r="U231" i="9"/>
  <c r="V231" i="9" s="1"/>
  <c r="U232" i="9"/>
  <c r="V232" i="9" s="1"/>
  <c r="U233" i="9"/>
  <c r="V233" i="9" s="1"/>
  <c r="U234" i="9"/>
  <c r="V234" i="9" s="1"/>
  <c r="U235" i="9"/>
  <c r="V235" i="9" s="1"/>
  <c r="U236" i="9"/>
  <c r="V236" i="9" s="1"/>
  <c r="U237" i="9"/>
  <c r="V237" i="9" s="1"/>
  <c r="U238" i="9"/>
  <c r="V238" i="9" s="1"/>
  <c r="U239" i="9"/>
  <c r="V239" i="9" s="1"/>
  <c r="U240" i="9"/>
  <c r="V240" i="9" s="1"/>
  <c r="U241" i="9"/>
  <c r="V241" i="9" s="1"/>
  <c r="U242" i="9"/>
  <c r="V242" i="9" s="1"/>
  <c r="U243" i="9"/>
  <c r="V243" i="9" s="1"/>
  <c r="U244" i="9"/>
  <c r="V244" i="9" s="1"/>
  <c r="U245" i="9"/>
  <c r="V245" i="9" s="1"/>
  <c r="U246" i="9"/>
  <c r="V246" i="9" s="1"/>
  <c r="U247" i="9"/>
  <c r="V247" i="9" s="1"/>
  <c r="U248" i="9"/>
  <c r="V248" i="9" s="1"/>
  <c r="U249" i="9"/>
  <c r="V249" i="9" s="1"/>
  <c r="U250" i="9"/>
  <c r="V250" i="9" s="1"/>
  <c r="U251" i="9"/>
  <c r="V251" i="9" s="1"/>
  <c r="U252" i="9"/>
  <c r="V252" i="9" s="1"/>
  <c r="U253" i="9"/>
  <c r="V253" i="9" s="1"/>
  <c r="U254" i="9"/>
  <c r="V254" i="9" s="1"/>
  <c r="U255" i="9"/>
  <c r="V255" i="9" s="1"/>
  <c r="U256" i="9"/>
  <c r="V256" i="9" s="1"/>
  <c r="U257" i="9"/>
  <c r="V257" i="9" s="1"/>
  <c r="U258" i="9"/>
  <c r="V258" i="9" s="1"/>
  <c r="U259" i="9"/>
  <c r="V259" i="9" s="1"/>
  <c r="U260" i="9"/>
  <c r="V260" i="9" s="1"/>
  <c r="U261" i="9"/>
  <c r="V261" i="9" s="1"/>
  <c r="U262" i="9"/>
  <c r="V262" i="9" s="1"/>
  <c r="U263" i="9"/>
  <c r="V263" i="9" s="1"/>
  <c r="U264" i="9"/>
  <c r="V264" i="9" s="1"/>
  <c r="U265" i="9"/>
  <c r="V265" i="9" s="1"/>
  <c r="U266" i="9"/>
  <c r="V266" i="9" s="1"/>
  <c r="U267" i="9"/>
  <c r="V267" i="9" s="1"/>
  <c r="U268" i="9"/>
  <c r="V268" i="9" s="1"/>
  <c r="U269" i="9"/>
  <c r="V269" i="9" s="1"/>
  <c r="U270" i="9"/>
  <c r="V270" i="9" s="1"/>
  <c r="U271" i="9"/>
  <c r="V271" i="9" s="1"/>
  <c r="U272" i="9"/>
  <c r="V272" i="9" s="1"/>
  <c r="U273" i="9"/>
  <c r="V273" i="9" s="1"/>
  <c r="U274" i="9"/>
  <c r="V274" i="9" s="1"/>
  <c r="U275" i="9"/>
  <c r="V275" i="9" s="1"/>
  <c r="U276" i="9"/>
  <c r="V276" i="9" s="1"/>
  <c r="U277" i="9"/>
  <c r="V277" i="9" s="1"/>
  <c r="U278" i="9"/>
  <c r="V278" i="9" s="1"/>
  <c r="U279" i="9"/>
  <c r="V279" i="9" s="1"/>
  <c r="U280" i="9"/>
  <c r="V280" i="9" s="1"/>
  <c r="U281" i="9"/>
  <c r="V281" i="9" s="1"/>
  <c r="U282" i="9"/>
  <c r="V282" i="9" s="1"/>
  <c r="U283" i="9"/>
  <c r="V283" i="9" s="1"/>
  <c r="U284" i="9"/>
  <c r="V284" i="9" s="1"/>
  <c r="U285" i="9"/>
  <c r="V285" i="9" s="1"/>
  <c r="U286" i="9"/>
  <c r="V286" i="9" s="1"/>
  <c r="U287" i="9"/>
  <c r="V287" i="9" s="1"/>
  <c r="U288" i="9"/>
  <c r="V288" i="9" s="1"/>
  <c r="U289" i="9"/>
  <c r="V289" i="9" s="1"/>
  <c r="U290" i="9"/>
  <c r="V290" i="9" s="1"/>
  <c r="U291" i="9"/>
  <c r="V291" i="9" s="1"/>
  <c r="U292" i="9"/>
  <c r="V292" i="9" s="1"/>
  <c r="U293" i="9"/>
  <c r="V293" i="9" s="1"/>
  <c r="U294" i="9"/>
  <c r="V294" i="9" s="1"/>
  <c r="U295" i="9"/>
  <c r="V295" i="9" s="1"/>
  <c r="U296" i="9"/>
  <c r="V296" i="9" s="1"/>
  <c r="U297" i="9"/>
  <c r="V297" i="9" s="1"/>
  <c r="U298" i="9"/>
  <c r="V298" i="9" s="1"/>
  <c r="U299" i="9"/>
  <c r="V299" i="9" s="1"/>
  <c r="U300" i="9"/>
  <c r="V300" i="9" s="1"/>
  <c r="U301" i="9"/>
  <c r="V301" i="9" s="1"/>
  <c r="U302" i="9"/>
  <c r="V302" i="9" s="1"/>
  <c r="U303" i="9"/>
  <c r="V303" i="9" s="1"/>
  <c r="U304" i="9"/>
  <c r="V304" i="9" s="1"/>
  <c r="U305" i="9"/>
  <c r="V305" i="9" s="1"/>
  <c r="U306" i="9"/>
  <c r="V306" i="9" s="1"/>
  <c r="U307" i="9"/>
  <c r="V307" i="9" s="1"/>
  <c r="U308" i="9"/>
  <c r="V308" i="9" s="1"/>
  <c r="U309" i="9"/>
  <c r="V309" i="9" s="1"/>
  <c r="U310" i="9"/>
  <c r="V310" i="9" s="1"/>
  <c r="U311" i="9"/>
  <c r="V311" i="9" s="1"/>
  <c r="U312" i="9"/>
  <c r="V312" i="9" s="1"/>
  <c r="U313" i="9"/>
  <c r="V313" i="9" s="1"/>
  <c r="U314" i="9"/>
  <c r="V314" i="9" s="1"/>
  <c r="U315" i="9"/>
  <c r="V315" i="9" s="1"/>
  <c r="U316" i="9"/>
  <c r="V316" i="9" s="1"/>
  <c r="U317" i="9"/>
  <c r="V317" i="9" s="1"/>
  <c r="U318" i="9"/>
  <c r="V318" i="9" s="1"/>
  <c r="U319" i="9"/>
  <c r="V319" i="9" s="1"/>
  <c r="U320" i="9"/>
  <c r="V320" i="9" s="1"/>
  <c r="U321" i="9"/>
  <c r="V321" i="9" s="1"/>
  <c r="U322" i="9"/>
  <c r="V322" i="9" s="1"/>
  <c r="U323" i="9"/>
  <c r="V323" i="9" s="1"/>
  <c r="U324" i="9"/>
  <c r="V324" i="9" s="1"/>
  <c r="U325" i="9"/>
  <c r="V325" i="9" s="1"/>
  <c r="U326" i="9"/>
  <c r="V326" i="9" s="1"/>
  <c r="U327" i="9"/>
  <c r="V327" i="9" s="1"/>
  <c r="U328" i="9"/>
  <c r="V328" i="9" s="1"/>
  <c r="U329" i="9"/>
  <c r="V329" i="9" s="1"/>
  <c r="U330" i="9"/>
  <c r="V330" i="9" s="1"/>
  <c r="U331" i="9"/>
  <c r="V331" i="9" s="1"/>
  <c r="U332" i="9"/>
  <c r="V332" i="9" s="1"/>
  <c r="U333" i="9"/>
  <c r="V333" i="9" s="1"/>
  <c r="U334" i="9"/>
  <c r="V334" i="9" s="1"/>
  <c r="U335" i="9"/>
  <c r="V335" i="9" s="1"/>
  <c r="U336" i="9"/>
  <c r="V336" i="9" s="1"/>
  <c r="U337" i="9"/>
  <c r="V337" i="9" s="1"/>
  <c r="U338" i="9"/>
  <c r="V338" i="9" s="1"/>
  <c r="U339" i="9"/>
  <c r="V339" i="9" s="1"/>
  <c r="U340" i="9"/>
  <c r="V340" i="9" s="1"/>
  <c r="U341" i="9"/>
  <c r="V341" i="9" s="1"/>
  <c r="U342" i="9"/>
  <c r="V342" i="9" s="1"/>
  <c r="U343" i="9"/>
  <c r="V343" i="9" s="1"/>
  <c r="U344" i="9"/>
  <c r="V344" i="9" s="1"/>
  <c r="U345" i="9"/>
  <c r="V345" i="9" s="1"/>
  <c r="U346" i="9"/>
  <c r="V346" i="9" s="1"/>
  <c r="U347" i="9"/>
  <c r="V347" i="9" s="1"/>
  <c r="U348" i="9"/>
  <c r="V348" i="9" s="1"/>
  <c r="U349" i="9"/>
  <c r="V349" i="9" s="1"/>
  <c r="U350" i="9"/>
  <c r="V350" i="9" s="1"/>
  <c r="U351" i="9"/>
  <c r="V351" i="9" s="1"/>
  <c r="U352" i="9"/>
  <c r="V352" i="9" s="1"/>
  <c r="U353" i="9"/>
  <c r="V353" i="9" s="1"/>
  <c r="U354" i="9"/>
  <c r="V354" i="9" s="1"/>
  <c r="U355" i="9"/>
  <c r="V355" i="9" s="1"/>
  <c r="U356" i="9"/>
  <c r="V356" i="9" s="1"/>
  <c r="U357" i="9"/>
  <c r="V357" i="9" s="1"/>
  <c r="U358" i="9"/>
  <c r="V358" i="9" s="1"/>
  <c r="U359" i="9"/>
  <c r="V359" i="9" s="1"/>
  <c r="U360" i="9"/>
  <c r="V360" i="9" s="1"/>
  <c r="U361" i="9"/>
  <c r="V361" i="9" s="1"/>
  <c r="U362" i="9"/>
  <c r="V362" i="9" s="1"/>
  <c r="U363" i="9"/>
  <c r="V363" i="9" s="1"/>
  <c r="U364" i="9"/>
  <c r="V364" i="9" s="1"/>
  <c r="U365" i="9"/>
  <c r="V365" i="9" s="1"/>
  <c r="U366" i="9"/>
  <c r="V366" i="9" s="1"/>
  <c r="U367" i="9"/>
  <c r="V367" i="9" s="1"/>
  <c r="U368" i="9"/>
  <c r="V368" i="9" s="1"/>
  <c r="U369" i="9"/>
  <c r="V369" i="9" s="1"/>
  <c r="U370" i="9"/>
  <c r="V370" i="9" s="1"/>
  <c r="U371" i="9"/>
  <c r="V371" i="9" s="1"/>
  <c r="U372" i="9"/>
  <c r="V372" i="9" s="1"/>
  <c r="U373" i="9"/>
  <c r="V373" i="9" s="1"/>
  <c r="U374" i="9"/>
  <c r="V374" i="9" s="1"/>
  <c r="U375" i="9"/>
  <c r="V375" i="9" s="1"/>
  <c r="U376" i="9"/>
  <c r="V376" i="9" s="1"/>
  <c r="U377" i="9"/>
  <c r="V377" i="9" s="1"/>
  <c r="U378" i="9"/>
  <c r="V378" i="9" s="1"/>
  <c r="U379" i="9"/>
  <c r="V379" i="9" s="1"/>
  <c r="U380" i="9"/>
  <c r="V380" i="9" s="1"/>
  <c r="U381" i="9"/>
  <c r="V381" i="9" s="1"/>
  <c r="U382" i="9"/>
  <c r="V382" i="9" s="1"/>
  <c r="U383" i="9"/>
  <c r="V383" i="9" s="1"/>
  <c r="U384" i="9"/>
  <c r="V384" i="9" s="1"/>
  <c r="U385" i="9"/>
  <c r="V385" i="9" s="1"/>
  <c r="U386" i="9"/>
  <c r="V386" i="9" s="1"/>
  <c r="U387" i="9"/>
  <c r="V387" i="9" s="1"/>
  <c r="U388" i="9"/>
  <c r="V388" i="9" s="1"/>
  <c r="U389" i="9"/>
  <c r="V389" i="9" s="1"/>
  <c r="U390" i="9"/>
  <c r="V390" i="9" s="1"/>
  <c r="U391" i="9"/>
  <c r="V391" i="9" s="1"/>
  <c r="U392" i="9"/>
  <c r="V392" i="9" s="1"/>
  <c r="U393" i="9"/>
  <c r="V393" i="9" s="1"/>
  <c r="U394" i="9"/>
  <c r="V394" i="9" s="1"/>
  <c r="U395" i="9"/>
  <c r="V395" i="9" s="1"/>
  <c r="U396" i="9"/>
  <c r="V396" i="9" s="1"/>
  <c r="U397" i="9"/>
  <c r="V397" i="9" s="1"/>
  <c r="U398" i="9"/>
  <c r="V398" i="9" s="1"/>
  <c r="U399" i="9"/>
  <c r="V399" i="9" s="1"/>
  <c r="U400" i="9"/>
  <c r="V400" i="9" s="1"/>
  <c r="U401" i="9"/>
  <c r="V401" i="9" s="1"/>
  <c r="U402" i="9"/>
  <c r="V402" i="9" s="1"/>
  <c r="U403" i="9"/>
  <c r="V403" i="9" s="1"/>
  <c r="U404" i="9"/>
  <c r="V404" i="9" s="1"/>
  <c r="U405" i="9"/>
  <c r="V405" i="9" s="1"/>
  <c r="U406" i="9"/>
  <c r="V406" i="9" s="1"/>
  <c r="U407" i="9"/>
  <c r="V407" i="9" s="1"/>
  <c r="U408" i="9"/>
  <c r="V408" i="9" s="1"/>
  <c r="U409" i="9"/>
  <c r="V409" i="9" s="1"/>
  <c r="U410" i="9"/>
  <c r="V410" i="9" s="1"/>
  <c r="U411" i="9"/>
  <c r="V411" i="9" s="1"/>
  <c r="U412" i="9"/>
  <c r="V412" i="9" s="1"/>
  <c r="U413" i="9"/>
  <c r="V413" i="9" s="1"/>
  <c r="U414" i="9"/>
  <c r="V414" i="9" s="1"/>
  <c r="U415" i="9"/>
  <c r="V415" i="9" s="1"/>
  <c r="U416" i="9"/>
  <c r="V416" i="9" s="1"/>
  <c r="U417" i="9"/>
  <c r="V417" i="9" s="1"/>
  <c r="U418" i="9"/>
  <c r="V418" i="9" s="1"/>
  <c r="U419" i="9"/>
  <c r="V419" i="9" s="1"/>
  <c r="U420" i="9"/>
  <c r="V420" i="9" s="1"/>
  <c r="U421" i="9"/>
  <c r="V421" i="9" s="1"/>
  <c r="U422" i="9"/>
  <c r="V422" i="9" s="1"/>
  <c r="U423" i="9"/>
  <c r="V423" i="9" s="1"/>
  <c r="U3" i="9"/>
  <c r="V3" i="9" s="1"/>
  <c r="O4" i="9"/>
  <c r="P4" i="9" s="1"/>
  <c r="O5" i="9"/>
  <c r="P5" i="9" s="1"/>
  <c r="O6" i="9"/>
  <c r="P6" i="9" s="1"/>
  <c r="O7" i="9"/>
  <c r="P7" i="9" s="1"/>
  <c r="O8" i="9"/>
  <c r="P8" i="9" s="1"/>
  <c r="O9" i="9"/>
  <c r="P9" i="9" s="1"/>
  <c r="O10" i="9"/>
  <c r="P10" i="9" s="1"/>
  <c r="O11" i="9"/>
  <c r="P11" i="9" s="1"/>
  <c r="O12" i="9"/>
  <c r="P12" i="9" s="1"/>
  <c r="O13" i="9"/>
  <c r="P13" i="9" s="1"/>
  <c r="O14" i="9"/>
  <c r="P14" i="9" s="1"/>
  <c r="O15" i="9"/>
  <c r="P15" i="9" s="1"/>
  <c r="O16" i="9"/>
  <c r="P16" i="9" s="1"/>
  <c r="O17" i="9"/>
  <c r="P17" i="9" s="1"/>
  <c r="O18" i="9"/>
  <c r="P18" i="9" s="1"/>
  <c r="O19" i="9"/>
  <c r="P19" i="9" s="1"/>
  <c r="O20" i="9"/>
  <c r="P20" i="9" s="1"/>
  <c r="O21" i="9"/>
  <c r="P21" i="9" s="1"/>
  <c r="O22" i="9"/>
  <c r="P22" i="9" s="1"/>
  <c r="O23" i="9"/>
  <c r="P23" i="9" s="1"/>
  <c r="O24" i="9"/>
  <c r="P24" i="9" s="1"/>
  <c r="O25" i="9"/>
  <c r="P25" i="9" s="1"/>
  <c r="O26" i="9"/>
  <c r="P26" i="9" s="1"/>
  <c r="O27" i="9"/>
  <c r="P27" i="9" s="1"/>
  <c r="O28" i="9"/>
  <c r="P28" i="9" s="1"/>
  <c r="O29" i="9"/>
  <c r="P29" i="9" s="1"/>
  <c r="O30" i="9"/>
  <c r="P30" i="9" s="1"/>
  <c r="O31" i="9"/>
  <c r="P31" i="9" s="1"/>
  <c r="O32" i="9"/>
  <c r="P32" i="9" s="1"/>
  <c r="O33" i="9"/>
  <c r="P33" i="9" s="1"/>
  <c r="O34" i="9"/>
  <c r="P34" i="9" s="1"/>
  <c r="O35" i="9"/>
  <c r="P35" i="9" s="1"/>
  <c r="O36" i="9"/>
  <c r="P36" i="9" s="1"/>
  <c r="O37" i="9"/>
  <c r="P37" i="9" s="1"/>
  <c r="O38" i="9"/>
  <c r="P38" i="9" s="1"/>
  <c r="O39" i="9"/>
  <c r="P39" i="9" s="1"/>
  <c r="O40" i="9"/>
  <c r="P40" i="9" s="1"/>
  <c r="O41" i="9"/>
  <c r="P41" i="9" s="1"/>
  <c r="O42" i="9"/>
  <c r="P42" i="9" s="1"/>
  <c r="O43" i="9"/>
  <c r="P43" i="9" s="1"/>
  <c r="O44" i="9"/>
  <c r="P44" i="9" s="1"/>
  <c r="O45" i="9"/>
  <c r="P45" i="9" s="1"/>
  <c r="O46" i="9"/>
  <c r="P46" i="9" s="1"/>
  <c r="O47" i="9"/>
  <c r="P47" i="9" s="1"/>
  <c r="O48" i="9"/>
  <c r="P48" i="9" s="1"/>
  <c r="O49" i="9"/>
  <c r="P49" i="9" s="1"/>
  <c r="O50" i="9"/>
  <c r="P50" i="9" s="1"/>
  <c r="O51" i="9"/>
  <c r="P51" i="9" s="1"/>
  <c r="O52" i="9"/>
  <c r="P52" i="9" s="1"/>
  <c r="O53" i="9"/>
  <c r="P53" i="9" s="1"/>
  <c r="O54" i="9"/>
  <c r="P54" i="9" s="1"/>
  <c r="O55" i="9"/>
  <c r="P55" i="9" s="1"/>
  <c r="O56" i="9"/>
  <c r="P56" i="9" s="1"/>
  <c r="O57" i="9"/>
  <c r="P57" i="9" s="1"/>
  <c r="O58" i="9"/>
  <c r="P58" i="9" s="1"/>
  <c r="O59" i="9"/>
  <c r="P59" i="9" s="1"/>
  <c r="O60" i="9"/>
  <c r="P60" i="9" s="1"/>
  <c r="O61" i="9"/>
  <c r="P61" i="9" s="1"/>
  <c r="O62" i="9"/>
  <c r="P62" i="9" s="1"/>
  <c r="O63" i="9"/>
  <c r="P63" i="9" s="1"/>
  <c r="O64" i="9"/>
  <c r="P64" i="9" s="1"/>
  <c r="O65" i="9"/>
  <c r="P65" i="9" s="1"/>
  <c r="O66" i="9"/>
  <c r="P66" i="9" s="1"/>
  <c r="O67" i="9"/>
  <c r="P67" i="9" s="1"/>
  <c r="O68" i="9"/>
  <c r="P68" i="9" s="1"/>
  <c r="O69" i="9"/>
  <c r="P69" i="9" s="1"/>
  <c r="O70" i="9"/>
  <c r="P70" i="9" s="1"/>
  <c r="O71" i="9"/>
  <c r="P71" i="9" s="1"/>
  <c r="O72" i="9"/>
  <c r="P72" i="9" s="1"/>
  <c r="O73" i="9"/>
  <c r="P73" i="9" s="1"/>
  <c r="O74" i="9"/>
  <c r="P74" i="9" s="1"/>
  <c r="O75" i="9"/>
  <c r="P75" i="9" s="1"/>
  <c r="O76" i="9"/>
  <c r="P76" i="9" s="1"/>
  <c r="O77" i="9"/>
  <c r="P77" i="9" s="1"/>
  <c r="O78" i="9"/>
  <c r="P78" i="9" s="1"/>
  <c r="O79" i="9"/>
  <c r="P79" i="9" s="1"/>
  <c r="O80" i="9"/>
  <c r="P80" i="9" s="1"/>
  <c r="O81" i="9"/>
  <c r="P81" i="9" s="1"/>
  <c r="O82" i="9"/>
  <c r="P82" i="9" s="1"/>
  <c r="O83" i="9"/>
  <c r="P83" i="9" s="1"/>
  <c r="O84" i="9"/>
  <c r="P84" i="9" s="1"/>
  <c r="O85" i="9"/>
  <c r="P85" i="9" s="1"/>
  <c r="O86" i="9"/>
  <c r="P86" i="9" s="1"/>
  <c r="O87" i="9"/>
  <c r="P87" i="9" s="1"/>
  <c r="O88" i="9"/>
  <c r="P88" i="9" s="1"/>
  <c r="O89" i="9"/>
  <c r="P89" i="9" s="1"/>
  <c r="O90" i="9"/>
  <c r="P90" i="9" s="1"/>
  <c r="O91" i="9"/>
  <c r="P91" i="9" s="1"/>
  <c r="O92" i="9"/>
  <c r="P92" i="9" s="1"/>
  <c r="O93" i="9"/>
  <c r="P93" i="9" s="1"/>
  <c r="O94" i="9"/>
  <c r="P94" i="9" s="1"/>
  <c r="O95" i="9"/>
  <c r="P95" i="9" s="1"/>
  <c r="O96" i="9"/>
  <c r="P96" i="9" s="1"/>
  <c r="O97" i="9"/>
  <c r="P97" i="9" s="1"/>
  <c r="O98" i="9"/>
  <c r="P98" i="9" s="1"/>
  <c r="O99" i="9"/>
  <c r="P99" i="9" s="1"/>
  <c r="O100" i="9"/>
  <c r="P100" i="9" s="1"/>
  <c r="O101" i="9"/>
  <c r="P101" i="9" s="1"/>
  <c r="O102" i="9"/>
  <c r="P102" i="9" s="1"/>
  <c r="O103" i="9"/>
  <c r="P103" i="9" s="1"/>
  <c r="O104" i="9"/>
  <c r="P104" i="9" s="1"/>
  <c r="O105" i="9"/>
  <c r="P105" i="9" s="1"/>
  <c r="O106" i="9"/>
  <c r="P106" i="9" s="1"/>
  <c r="O107" i="9"/>
  <c r="P107" i="9" s="1"/>
  <c r="O108" i="9"/>
  <c r="P108" i="9" s="1"/>
  <c r="O109" i="9"/>
  <c r="P109" i="9" s="1"/>
  <c r="O110" i="9"/>
  <c r="P110" i="9" s="1"/>
  <c r="O111" i="9"/>
  <c r="P111" i="9" s="1"/>
  <c r="O112" i="9"/>
  <c r="P112" i="9" s="1"/>
  <c r="O113" i="9"/>
  <c r="P113" i="9" s="1"/>
  <c r="O114" i="9"/>
  <c r="P114" i="9" s="1"/>
  <c r="O115" i="9"/>
  <c r="P115" i="9" s="1"/>
  <c r="O116" i="9"/>
  <c r="P116" i="9" s="1"/>
  <c r="O117" i="9"/>
  <c r="P117" i="9" s="1"/>
  <c r="O118" i="9"/>
  <c r="P118" i="9" s="1"/>
  <c r="O119" i="9"/>
  <c r="P119" i="9" s="1"/>
  <c r="O120" i="9"/>
  <c r="P120" i="9" s="1"/>
  <c r="O121" i="9"/>
  <c r="P121" i="9" s="1"/>
  <c r="O122" i="9"/>
  <c r="P122" i="9" s="1"/>
  <c r="O123" i="9"/>
  <c r="P123" i="9" s="1"/>
  <c r="O124" i="9"/>
  <c r="P124" i="9" s="1"/>
  <c r="O125" i="9"/>
  <c r="P125" i="9" s="1"/>
  <c r="O126" i="9"/>
  <c r="P126" i="9" s="1"/>
  <c r="O127" i="9"/>
  <c r="P127" i="9" s="1"/>
  <c r="O128" i="9"/>
  <c r="P128" i="9" s="1"/>
  <c r="O129" i="9"/>
  <c r="P129" i="9" s="1"/>
  <c r="O130" i="9"/>
  <c r="P130" i="9" s="1"/>
  <c r="O131" i="9"/>
  <c r="P131" i="9" s="1"/>
  <c r="O132" i="9"/>
  <c r="P132" i="9" s="1"/>
  <c r="O133" i="9"/>
  <c r="P133" i="9" s="1"/>
  <c r="O134" i="9"/>
  <c r="P134" i="9" s="1"/>
  <c r="O135" i="9"/>
  <c r="P135" i="9" s="1"/>
  <c r="O136" i="9"/>
  <c r="P136" i="9" s="1"/>
  <c r="O137" i="9"/>
  <c r="P137" i="9" s="1"/>
  <c r="O138" i="9"/>
  <c r="P138" i="9" s="1"/>
  <c r="O139" i="9"/>
  <c r="P139" i="9" s="1"/>
  <c r="O140" i="9"/>
  <c r="P140" i="9" s="1"/>
  <c r="O141" i="9"/>
  <c r="P141" i="9" s="1"/>
  <c r="O142" i="9"/>
  <c r="P142" i="9" s="1"/>
  <c r="O143" i="9"/>
  <c r="P143" i="9" s="1"/>
  <c r="O144" i="9"/>
  <c r="P144" i="9" s="1"/>
  <c r="O145" i="9"/>
  <c r="P145" i="9" s="1"/>
  <c r="O146" i="9"/>
  <c r="P146" i="9" s="1"/>
  <c r="O147" i="9"/>
  <c r="P147" i="9" s="1"/>
  <c r="O148" i="9"/>
  <c r="P148" i="9" s="1"/>
  <c r="O149" i="9"/>
  <c r="P149" i="9" s="1"/>
  <c r="O150" i="9"/>
  <c r="P150" i="9" s="1"/>
  <c r="O151" i="9"/>
  <c r="P151" i="9" s="1"/>
  <c r="O152" i="9"/>
  <c r="P152" i="9" s="1"/>
  <c r="O153" i="9"/>
  <c r="P153" i="9" s="1"/>
  <c r="O154" i="9"/>
  <c r="P154" i="9" s="1"/>
  <c r="O155" i="9"/>
  <c r="P155" i="9" s="1"/>
  <c r="O156" i="9"/>
  <c r="P156" i="9" s="1"/>
  <c r="O157" i="9"/>
  <c r="P157" i="9" s="1"/>
  <c r="O158" i="9"/>
  <c r="P158" i="9" s="1"/>
  <c r="O159" i="9"/>
  <c r="P159" i="9" s="1"/>
  <c r="O160" i="9"/>
  <c r="P160" i="9" s="1"/>
  <c r="O161" i="9"/>
  <c r="P161" i="9" s="1"/>
  <c r="O162" i="9"/>
  <c r="P162" i="9" s="1"/>
  <c r="O163" i="9"/>
  <c r="P163" i="9" s="1"/>
  <c r="O164" i="9"/>
  <c r="P164" i="9" s="1"/>
  <c r="O165" i="9"/>
  <c r="P165" i="9" s="1"/>
  <c r="O166" i="9"/>
  <c r="P166" i="9" s="1"/>
  <c r="O167" i="9"/>
  <c r="P167" i="9" s="1"/>
  <c r="O168" i="9"/>
  <c r="P168" i="9" s="1"/>
  <c r="O169" i="9"/>
  <c r="P169" i="9" s="1"/>
  <c r="O170" i="9"/>
  <c r="P170" i="9" s="1"/>
  <c r="O171" i="9"/>
  <c r="P171" i="9" s="1"/>
  <c r="O172" i="9"/>
  <c r="P172" i="9" s="1"/>
  <c r="O173" i="9"/>
  <c r="P173" i="9" s="1"/>
  <c r="O174" i="9"/>
  <c r="P174" i="9" s="1"/>
  <c r="O175" i="9"/>
  <c r="P175" i="9" s="1"/>
  <c r="O176" i="9"/>
  <c r="P176" i="9" s="1"/>
  <c r="O177" i="9"/>
  <c r="P177" i="9" s="1"/>
  <c r="O178" i="9"/>
  <c r="P178" i="9" s="1"/>
  <c r="O179" i="9"/>
  <c r="P179" i="9" s="1"/>
  <c r="O180" i="9"/>
  <c r="P180" i="9" s="1"/>
  <c r="O181" i="9"/>
  <c r="P181" i="9" s="1"/>
  <c r="O182" i="9"/>
  <c r="P182" i="9" s="1"/>
  <c r="O183" i="9"/>
  <c r="P183" i="9" s="1"/>
  <c r="O184" i="9"/>
  <c r="P184" i="9" s="1"/>
  <c r="O185" i="9"/>
  <c r="P185" i="9" s="1"/>
  <c r="O186" i="9"/>
  <c r="P186" i="9" s="1"/>
  <c r="O187" i="9"/>
  <c r="P187" i="9" s="1"/>
  <c r="O188" i="9"/>
  <c r="P188" i="9" s="1"/>
  <c r="O189" i="9"/>
  <c r="P189" i="9" s="1"/>
  <c r="O190" i="9"/>
  <c r="P190" i="9" s="1"/>
  <c r="O191" i="9"/>
  <c r="P191" i="9" s="1"/>
  <c r="O192" i="9"/>
  <c r="P192" i="9" s="1"/>
  <c r="O193" i="9"/>
  <c r="P193" i="9" s="1"/>
  <c r="O194" i="9"/>
  <c r="P194" i="9" s="1"/>
  <c r="O195" i="9"/>
  <c r="P195" i="9" s="1"/>
  <c r="O196" i="9"/>
  <c r="P196" i="9" s="1"/>
  <c r="O197" i="9"/>
  <c r="P197" i="9" s="1"/>
  <c r="O198" i="9"/>
  <c r="P198" i="9" s="1"/>
  <c r="O199" i="9"/>
  <c r="P199" i="9" s="1"/>
  <c r="O200" i="9"/>
  <c r="P200" i="9" s="1"/>
  <c r="O201" i="9"/>
  <c r="P201" i="9" s="1"/>
  <c r="O202" i="9"/>
  <c r="P202" i="9" s="1"/>
  <c r="O203" i="9"/>
  <c r="P203" i="9" s="1"/>
  <c r="O204" i="9"/>
  <c r="P204" i="9" s="1"/>
  <c r="O205" i="9"/>
  <c r="P205" i="9" s="1"/>
  <c r="O206" i="9"/>
  <c r="P206" i="9" s="1"/>
  <c r="O207" i="9"/>
  <c r="P207" i="9" s="1"/>
  <c r="O208" i="9"/>
  <c r="P208" i="9" s="1"/>
  <c r="O209" i="9"/>
  <c r="P209" i="9" s="1"/>
  <c r="O210" i="9"/>
  <c r="P210" i="9" s="1"/>
  <c r="O211" i="9"/>
  <c r="P211" i="9" s="1"/>
  <c r="O212" i="9"/>
  <c r="P212" i="9" s="1"/>
  <c r="O213" i="9"/>
  <c r="P213" i="9" s="1"/>
  <c r="O214" i="9"/>
  <c r="P214" i="9" s="1"/>
  <c r="O215" i="9"/>
  <c r="P215" i="9" s="1"/>
  <c r="O216" i="9"/>
  <c r="P216" i="9" s="1"/>
  <c r="O217" i="9"/>
  <c r="P217" i="9" s="1"/>
  <c r="O218" i="9"/>
  <c r="P218" i="9" s="1"/>
  <c r="O219" i="9"/>
  <c r="P219" i="9" s="1"/>
  <c r="O220" i="9"/>
  <c r="P220" i="9" s="1"/>
  <c r="O221" i="9"/>
  <c r="P221" i="9" s="1"/>
  <c r="O222" i="9"/>
  <c r="P222" i="9" s="1"/>
  <c r="O223" i="9"/>
  <c r="P223" i="9" s="1"/>
  <c r="O224" i="9"/>
  <c r="P224" i="9" s="1"/>
  <c r="O225" i="9"/>
  <c r="P225" i="9" s="1"/>
  <c r="O226" i="9"/>
  <c r="P226" i="9" s="1"/>
  <c r="O227" i="9"/>
  <c r="P227" i="9" s="1"/>
  <c r="O228" i="9"/>
  <c r="P228" i="9" s="1"/>
  <c r="O229" i="9"/>
  <c r="P229" i="9" s="1"/>
  <c r="O230" i="9"/>
  <c r="P230" i="9" s="1"/>
  <c r="O231" i="9"/>
  <c r="P231" i="9" s="1"/>
  <c r="O232" i="9"/>
  <c r="P232" i="9" s="1"/>
  <c r="O233" i="9"/>
  <c r="P233" i="9" s="1"/>
  <c r="O234" i="9"/>
  <c r="P234" i="9" s="1"/>
  <c r="O235" i="9"/>
  <c r="P235" i="9" s="1"/>
  <c r="O236" i="9"/>
  <c r="P236" i="9" s="1"/>
  <c r="O237" i="9"/>
  <c r="P237" i="9" s="1"/>
  <c r="O238" i="9"/>
  <c r="P238" i="9" s="1"/>
  <c r="O239" i="9"/>
  <c r="P239" i="9" s="1"/>
  <c r="O240" i="9"/>
  <c r="P240" i="9" s="1"/>
  <c r="O241" i="9"/>
  <c r="P241" i="9" s="1"/>
  <c r="O242" i="9"/>
  <c r="P242" i="9" s="1"/>
  <c r="O243" i="9"/>
  <c r="P243" i="9" s="1"/>
  <c r="O244" i="9"/>
  <c r="P244" i="9" s="1"/>
  <c r="O245" i="9"/>
  <c r="P245" i="9" s="1"/>
  <c r="O246" i="9"/>
  <c r="P246" i="9" s="1"/>
  <c r="O247" i="9"/>
  <c r="P247" i="9" s="1"/>
  <c r="O248" i="9"/>
  <c r="P248" i="9" s="1"/>
  <c r="O249" i="9"/>
  <c r="P249" i="9" s="1"/>
  <c r="O250" i="9"/>
  <c r="P250" i="9" s="1"/>
  <c r="O251" i="9"/>
  <c r="P251" i="9" s="1"/>
  <c r="O252" i="9"/>
  <c r="P252" i="9" s="1"/>
  <c r="O253" i="9"/>
  <c r="P253" i="9" s="1"/>
  <c r="O254" i="9"/>
  <c r="P254" i="9" s="1"/>
  <c r="O255" i="9"/>
  <c r="P255" i="9" s="1"/>
  <c r="O256" i="9"/>
  <c r="P256" i="9" s="1"/>
  <c r="O257" i="9"/>
  <c r="P257" i="9" s="1"/>
  <c r="O258" i="9"/>
  <c r="P258" i="9" s="1"/>
  <c r="O259" i="9"/>
  <c r="P259" i="9" s="1"/>
  <c r="O260" i="9"/>
  <c r="P260" i="9" s="1"/>
  <c r="O261" i="9"/>
  <c r="P261" i="9" s="1"/>
  <c r="O262" i="9"/>
  <c r="P262" i="9" s="1"/>
  <c r="O263" i="9"/>
  <c r="P263" i="9" s="1"/>
  <c r="O264" i="9"/>
  <c r="P264" i="9" s="1"/>
  <c r="O265" i="9"/>
  <c r="P265" i="9" s="1"/>
  <c r="O266" i="9"/>
  <c r="P266" i="9" s="1"/>
  <c r="O267" i="9"/>
  <c r="P267" i="9" s="1"/>
  <c r="O268" i="9"/>
  <c r="P268" i="9" s="1"/>
  <c r="O269" i="9"/>
  <c r="P269" i="9" s="1"/>
  <c r="O270" i="9"/>
  <c r="P270" i="9" s="1"/>
  <c r="O271" i="9"/>
  <c r="P271" i="9" s="1"/>
  <c r="O272" i="9"/>
  <c r="P272" i="9" s="1"/>
  <c r="O273" i="9"/>
  <c r="P273" i="9" s="1"/>
  <c r="O274" i="9"/>
  <c r="P274" i="9" s="1"/>
  <c r="O275" i="9"/>
  <c r="P275" i="9" s="1"/>
  <c r="O276" i="9"/>
  <c r="P276" i="9" s="1"/>
  <c r="O277" i="9"/>
  <c r="P277" i="9" s="1"/>
  <c r="O278" i="9"/>
  <c r="P278" i="9" s="1"/>
  <c r="O279" i="9"/>
  <c r="P279" i="9" s="1"/>
  <c r="O280" i="9"/>
  <c r="P280" i="9" s="1"/>
  <c r="O281" i="9"/>
  <c r="P281" i="9" s="1"/>
  <c r="O282" i="9"/>
  <c r="P282" i="9" s="1"/>
  <c r="O283" i="9"/>
  <c r="P283" i="9" s="1"/>
  <c r="O284" i="9"/>
  <c r="P284" i="9" s="1"/>
  <c r="O285" i="9"/>
  <c r="P285" i="9" s="1"/>
  <c r="O286" i="9"/>
  <c r="P286" i="9" s="1"/>
  <c r="O287" i="9"/>
  <c r="P287" i="9" s="1"/>
  <c r="O288" i="9"/>
  <c r="P288" i="9" s="1"/>
  <c r="O289" i="9"/>
  <c r="P289" i="9" s="1"/>
  <c r="O290" i="9"/>
  <c r="P290" i="9" s="1"/>
  <c r="O291" i="9"/>
  <c r="P291" i="9" s="1"/>
  <c r="O292" i="9"/>
  <c r="P292" i="9" s="1"/>
  <c r="O293" i="9"/>
  <c r="P293" i="9" s="1"/>
  <c r="O294" i="9"/>
  <c r="P294" i="9" s="1"/>
  <c r="O295" i="9"/>
  <c r="P295" i="9" s="1"/>
  <c r="O296" i="9"/>
  <c r="P296" i="9" s="1"/>
  <c r="O297" i="9"/>
  <c r="P297" i="9" s="1"/>
  <c r="O298" i="9"/>
  <c r="P298" i="9" s="1"/>
  <c r="O299" i="9"/>
  <c r="P299" i="9" s="1"/>
  <c r="O300" i="9"/>
  <c r="P300" i="9" s="1"/>
  <c r="O301" i="9"/>
  <c r="P301" i="9" s="1"/>
  <c r="O302" i="9"/>
  <c r="P302" i="9" s="1"/>
  <c r="O303" i="9"/>
  <c r="P303" i="9" s="1"/>
  <c r="O304" i="9"/>
  <c r="P304" i="9" s="1"/>
  <c r="O305" i="9"/>
  <c r="P305" i="9" s="1"/>
  <c r="O306" i="9"/>
  <c r="P306" i="9" s="1"/>
  <c r="O307" i="9"/>
  <c r="P307" i="9" s="1"/>
  <c r="O308" i="9"/>
  <c r="P308" i="9" s="1"/>
  <c r="O309" i="9"/>
  <c r="P309" i="9" s="1"/>
  <c r="O310" i="9"/>
  <c r="P310" i="9" s="1"/>
  <c r="O311" i="9"/>
  <c r="P311" i="9" s="1"/>
  <c r="O312" i="9"/>
  <c r="P312" i="9" s="1"/>
  <c r="O313" i="9"/>
  <c r="P313" i="9" s="1"/>
  <c r="O314" i="9"/>
  <c r="P314" i="9" s="1"/>
  <c r="O315" i="9"/>
  <c r="P315" i="9" s="1"/>
  <c r="O316" i="9"/>
  <c r="P316" i="9" s="1"/>
  <c r="O317" i="9"/>
  <c r="P317" i="9" s="1"/>
  <c r="O318" i="9"/>
  <c r="P318" i="9" s="1"/>
  <c r="O319" i="9"/>
  <c r="P319" i="9" s="1"/>
  <c r="O320" i="9"/>
  <c r="P320" i="9" s="1"/>
  <c r="O321" i="9"/>
  <c r="P321" i="9" s="1"/>
  <c r="O322" i="9"/>
  <c r="P322" i="9" s="1"/>
  <c r="O323" i="9"/>
  <c r="P323" i="9" s="1"/>
  <c r="O324" i="9"/>
  <c r="P324" i="9" s="1"/>
  <c r="O325" i="9"/>
  <c r="P325" i="9" s="1"/>
  <c r="O326" i="9"/>
  <c r="P326" i="9" s="1"/>
  <c r="O327" i="9"/>
  <c r="P327" i="9" s="1"/>
  <c r="O328" i="9"/>
  <c r="P328" i="9" s="1"/>
  <c r="O329" i="9"/>
  <c r="P329" i="9" s="1"/>
  <c r="O330" i="9"/>
  <c r="P330" i="9" s="1"/>
  <c r="O331" i="9"/>
  <c r="P331" i="9" s="1"/>
  <c r="O332" i="9"/>
  <c r="P332" i="9" s="1"/>
  <c r="O333" i="9"/>
  <c r="P333" i="9" s="1"/>
  <c r="O334" i="9"/>
  <c r="P334" i="9" s="1"/>
  <c r="O335" i="9"/>
  <c r="P335" i="9" s="1"/>
  <c r="O336" i="9"/>
  <c r="P336" i="9" s="1"/>
  <c r="O337" i="9"/>
  <c r="P337" i="9" s="1"/>
  <c r="O338" i="9"/>
  <c r="P338" i="9" s="1"/>
  <c r="O339" i="9"/>
  <c r="P339" i="9" s="1"/>
  <c r="O340" i="9"/>
  <c r="P340" i="9" s="1"/>
  <c r="O341" i="9"/>
  <c r="P341" i="9" s="1"/>
  <c r="O342" i="9"/>
  <c r="P342" i="9" s="1"/>
  <c r="O343" i="9"/>
  <c r="P343" i="9" s="1"/>
  <c r="O344" i="9"/>
  <c r="P344" i="9" s="1"/>
  <c r="O345" i="9"/>
  <c r="P345" i="9" s="1"/>
  <c r="O346" i="9"/>
  <c r="P346" i="9" s="1"/>
  <c r="O347" i="9"/>
  <c r="P347" i="9" s="1"/>
  <c r="O348" i="9"/>
  <c r="P348" i="9" s="1"/>
  <c r="O349" i="9"/>
  <c r="P349" i="9" s="1"/>
  <c r="O350" i="9"/>
  <c r="P350" i="9" s="1"/>
  <c r="O351" i="9"/>
  <c r="P351" i="9" s="1"/>
  <c r="O352" i="9"/>
  <c r="P352" i="9" s="1"/>
  <c r="O353" i="9"/>
  <c r="P353" i="9" s="1"/>
  <c r="O354" i="9"/>
  <c r="P354" i="9" s="1"/>
  <c r="O355" i="9"/>
  <c r="P355" i="9" s="1"/>
  <c r="O356" i="9"/>
  <c r="P356" i="9" s="1"/>
  <c r="O357" i="9"/>
  <c r="P357" i="9" s="1"/>
  <c r="O358" i="9"/>
  <c r="P358" i="9" s="1"/>
  <c r="O359" i="9"/>
  <c r="P359" i="9" s="1"/>
  <c r="O360" i="9"/>
  <c r="P360" i="9" s="1"/>
  <c r="O361" i="9"/>
  <c r="P361" i="9" s="1"/>
  <c r="O362" i="9"/>
  <c r="P362" i="9" s="1"/>
  <c r="O363" i="9"/>
  <c r="P363" i="9" s="1"/>
  <c r="O364" i="9"/>
  <c r="P364" i="9" s="1"/>
  <c r="O365" i="9"/>
  <c r="P365" i="9" s="1"/>
  <c r="O366" i="9"/>
  <c r="P366" i="9" s="1"/>
  <c r="O367" i="9"/>
  <c r="P367" i="9" s="1"/>
  <c r="O368" i="9"/>
  <c r="P368" i="9" s="1"/>
  <c r="O369" i="9"/>
  <c r="P369" i="9" s="1"/>
  <c r="O370" i="9"/>
  <c r="P370" i="9" s="1"/>
  <c r="O371" i="9"/>
  <c r="P371" i="9" s="1"/>
  <c r="O372" i="9"/>
  <c r="P372" i="9" s="1"/>
  <c r="O373" i="9"/>
  <c r="P373" i="9" s="1"/>
  <c r="O374" i="9"/>
  <c r="P374" i="9" s="1"/>
  <c r="O375" i="9"/>
  <c r="P375" i="9" s="1"/>
  <c r="O376" i="9"/>
  <c r="P376" i="9" s="1"/>
  <c r="O377" i="9"/>
  <c r="P377" i="9" s="1"/>
  <c r="O378" i="9"/>
  <c r="P378" i="9" s="1"/>
  <c r="O379" i="9"/>
  <c r="P379" i="9" s="1"/>
  <c r="O380" i="9"/>
  <c r="P380" i="9" s="1"/>
  <c r="O381" i="9"/>
  <c r="P381" i="9" s="1"/>
  <c r="O382" i="9"/>
  <c r="P382" i="9" s="1"/>
  <c r="O383" i="9"/>
  <c r="P383" i="9" s="1"/>
  <c r="O384" i="9"/>
  <c r="P384" i="9" s="1"/>
  <c r="O385" i="9"/>
  <c r="P385" i="9" s="1"/>
  <c r="O386" i="9"/>
  <c r="P386" i="9" s="1"/>
  <c r="O387" i="9"/>
  <c r="P387" i="9" s="1"/>
  <c r="O388" i="9"/>
  <c r="P388" i="9" s="1"/>
  <c r="O389" i="9"/>
  <c r="P389" i="9" s="1"/>
  <c r="O390" i="9"/>
  <c r="P390" i="9" s="1"/>
  <c r="O391" i="9"/>
  <c r="P391" i="9" s="1"/>
  <c r="O392" i="9"/>
  <c r="P392" i="9" s="1"/>
  <c r="O393" i="9"/>
  <c r="P393" i="9" s="1"/>
  <c r="O394" i="9"/>
  <c r="P394" i="9" s="1"/>
  <c r="O395" i="9"/>
  <c r="P395" i="9" s="1"/>
  <c r="O396" i="9"/>
  <c r="P396" i="9" s="1"/>
  <c r="O397" i="9"/>
  <c r="P397" i="9" s="1"/>
  <c r="O398" i="9"/>
  <c r="P398" i="9" s="1"/>
  <c r="O399" i="9"/>
  <c r="P399" i="9" s="1"/>
  <c r="O400" i="9"/>
  <c r="P400" i="9" s="1"/>
  <c r="O401" i="9"/>
  <c r="P401" i="9" s="1"/>
  <c r="O402" i="9"/>
  <c r="P402" i="9" s="1"/>
  <c r="O403" i="9"/>
  <c r="P403" i="9" s="1"/>
  <c r="O404" i="9"/>
  <c r="P404" i="9" s="1"/>
  <c r="O405" i="9"/>
  <c r="P405" i="9" s="1"/>
  <c r="O406" i="9"/>
  <c r="P406" i="9" s="1"/>
  <c r="O407" i="9"/>
  <c r="P407" i="9" s="1"/>
  <c r="O408" i="9"/>
  <c r="P408" i="9" s="1"/>
  <c r="O409" i="9"/>
  <c r="P409" i="9" s="1"/>
  <c r="O410" i="9"/>
  <c r="P410" i="9" s="1"/>
  <c r="O411" i="9"/>
  <c r="P411" i="9" s="1"/>
  <c r="O412" i="9"/>
  <c r="P412" i="9" s="1"/>
  <c r="O413" i="9"/>
  <c r="P413" i="9" s="1"/>
  <c r="O414" i="9"/>
  <c r="P414" i="9" s="1"/>
  <c r="O415" i="9"/>
  <c r="P415" i="9" s="1"/>
  <c r="O416" i="9"/>
  <c r="P416" i="9" s="1"/>
  <c r="O417" i="9"/>
  <c r="P417" i="9" s="1"/>
  <c r="O418" i="9"/>
  <c r="P418" i="9" s="1"/>
  <c r="O419" i="9"/>
  <c r="P419" i="9" s="1"/>
  <c r="O420" i="9"/>
  <c r="P420" i="9" s="1"/>
  <c r="O421" i="9"/>
  <c r="P421" i="9" s="1"/>
  <c r="O422" i="9"/>
  <c r="P422" i="9" s="1"/>
  <c r="O423" i="9"/>
  <c r="P423" i="9" s="1"/>
  <c r="O3" i="9"/>
  <c r="P3" i="9" s="1"/>
  <c r="H3" i="9"/>
  <c r="I3" i="9" s="1"/>
  <c r="AI4" i="8"/>
  <c r="AJ4" i="8" s="1"/>
  <c r="AI5" i="8"/>
  <c r="AJ5" i="8" s="1"/>
  <c r="AI6" i="8"/>
  <c r="AJ6" i="8" s="1"/>
  <c r="AI7" i="8"/>
  <c r="AJ7" i="8" s="1"/>
  <c r="AI8" i="8"/>
  <c r="AJ8" i="8" s="1"/>
  <c r="AI9" i="8"/>
  <c r="AJ9" i="8" s="1"/>
  <c r="AI10" i="8"/>
  <c r="AJ10" i="8" s="1"/>
  <c r="AI11" i="8"/>
  <c r="AJ11" i="8" s="1"/>
  <c r="AI12" i="8"/>
  <c r="AJ12" i="8" s="1"/>
  <c r="AI13" i="8"/>
  <c r="AI14" i="8"/>
  <c r="AI15" i="8"/>
  <c r="AJ15" i="8" s="1"/>
  <c r="AI16" i="8"/>
  <c r="AJ16" i="8" s="1"/>
  <c r="AI17" i="8"/>
  <c r="AJ17" i="8" s="1"/>
  <c r="AI18" i="8"/>
  <c r="AJ18" i="8" s="1"/>
  <c r="AI19" i="8"/>
  <c r="AJ19" i="8" s="1"/>
  <c r="AI20" i="8"/>
  <c r="AJ20" i="8" s="1"/>
  <c r="AI21" i="8"/>
  <c r="AJ21" i="8" s="1"/>
  <c r="AI22" i="8"/>
  <c r="AJ22" i="8" s="1"/>
  <c r="AI23" i="8"/>
  <c r="AJ23" i="8" s="1"/>
  <c r="AI24" i="8"/>
  <c r="AJ24" i="8" s="1"/>
  <c r="AI25" i="8"/>
  <c r="AI26" i="8"/>
  <c r="AI27" i="8"/>
  <c r="AJ27" i="8" s="1"/>
  <c r="AI28" i="8"/>
  <c r="AJ28" i="8" s="1"/>
  <c r="AI29" i="8"/>
  <c r="AJ29" i="8" s="1"/>
  <c r="AI30" i="8"/>
  <c r="AJ30" i="8" s="1"/>
  <c r="AI31" i="8"/>
  <c r="AJ31" i="8" s="1"/>
  <c r="AI32" i="8"/>
  <c r="AJ32" i="8" s="1"/>
  <c r="AI33" i="8"/>
  <c r="AJ33" i="8" s="1"/>
  <c r="AI34" i="8"/>
  <c r="AJ34" i="8" s="1"/>
  <c r="AI35" i="8"/>
  <c r="AJ35" i="8" s="1"/>
  <c r="AI36" i="8"/>
  <c r="AJ36" i="8" s="1"/>
  <c r="AI37" i="8"/>
  <c r="AI38" i="8"/>
  <c r="AI39" i="8"/>
  <c r="AJ39" i="8" s="1"/>
  <c r="AI40" i="8"/>
  <c r="AJ40" i="8" s="1"/>
  <c r="AI41" i="8"/>
  <c r="AJ41" i="8" s="1"/>
  <c r="AI42" i="8"/>
  <c r="AJ42" i="8" s="1"/>
  <c r="AI43" i="8"/>
  <c r="AJ43" i="8" s="1"/>
  <c r="AI44" i="8"/>
  <c r="AJ44" i="8" s="1"/>
  <c r="AI45" i="8"/>
  <c r="AJ45" i="8" s="1"/>
  <c r="AI46" i="8"/>
  <c r="AJ46" i="8" s="1"/>
  <c r="AI47" i="8"/>
  <c r="AJ47" i="8" s="1"/>
  <c r="AI48" i="8"/>
  <c r="AJ48" i="8" s="1"/>
  <c r="AI49" i="8"/>
  <c r="AI50" i="8"/>
  <c r="AI51" i="8"/>
  <c r="AJ51" i="8" s="1"/>
  <c r="AI52" i="8"/>
  <c r="AJ52" i="8" s="1"/>
  <c r="AI53" i="8"/>
  <c r="AJ53" i="8" s="1"/>
  <c r="AI54" i="8"/>
  <c r="AJ54" i="8" s="1"/>
  <c r="AI55" i="8"/>
  <c r="AJ55" i="8" s="1"/>
  <c r="AI56" i="8"/>
  <c r="AJ56" i="8" s="1"/>
  <c r="AI57" i="8"/>
  <c r="AJ57" i="8" s="1"/>
  <c r="AI58" i="8"/>
  <c r="AJ58" i="8" s="1"/>
  <c r="AI59" i="8"/>
  <c r="AJ59" i="8" s="1"/>
  <c r="AI60" i="8"/>
  <c r="AJ60" i="8" s="1"/>
  <c r="AI61" i="8"/>
  <c r="AI62" i="8"/>
  <c r="AI63" i="8"/>
  <c r="AJ63" i="8" s="1"/>
  <c r="AI64" i="8"/>
  <c r="AJ64" i="8" s="1"/>
  <c r="AI65" i="8"/>
  <c r="AJ65" i="8" s="1"/>
  <c r="AI66" i="8"/>
  <c r="AJ66" i="8" s="1"/>
  <c r="AI67" i="8"/>
  <c r="AJ67" i="8" s="1"/>
  <c r="AI68" i="8"/>
  <c r="AJ68" i="8" s="1"/>
  <c r="AI69" i="8"/>
  <c r="AJ69" i="8" s="1"/>
  <c r="AI70" i="8"/>
  <c r="AJ70" i="8" s="1"/>
  <c r="AI71" i="8"/>
  <c r="AJ71" i="8" s="1"/>
  <c r="AI72" i="8"/>
  <c r="AJ72" i="8" s="1"/>
  <c r="AI73" i="8"/>
  <c r="AI74" i="8"/>
  <c r="AI75" i="8"/>
  <c r="AJ75" i="8" s="1"/>
  <c r="AI76" i="8"/>
  <c r="AJ76" i="8" s="1"/>
  <c r="AI77" i="8"/>
  <c r="AJ77" i="8" s="1"/>
  <c r="AI78" i="8"/>
  <c r="AJ78" i="8" s="1"/>
  <c r="AI79" i="8"/>
  <c r="AJ79" i="8" s="1"/>
  <c r="AI80" i="8"/>
  <c r="AJ80" i="8" s="1"/>
  <c r="AI81" i="8"/>
  <c r="AJ81" i="8" s="1"/>
  <c r="AI82" i="8"/>
  <c r="AJ82" i="8" s="1"/>
  <c r="AI83" i="8"/>
  <c r="AJ83" i="8" s="1"/>
  <c r="AI84" i="8"/>
  <c r="AJ84" i="8" s="1"/>
  <c r="AI85" i="8"/>
  <c r="AI86" i="8"/>
  <c r="AI87" i="8"/>
  <c r="AJ87" i="8" s="1"/>
  <c r="AI88" i="8"/>
  <c r="AJ88" i="8" s="1"/>
  <c r="AI89" i="8"/>
  <c r="AJ89" i="8" s="1"/>
  <c r="AI90" i="8"/>
  <c r="AJ90" i="8" s="1"/>
  <c r="AI91" i="8"/>
  <c r="AJ91" i="8" s="1"/>
  <c r="AI92" i="8"/>
  <c r="AJ92" i="8" s="1"/>
  <c r="AI93" i="8"/>
  <c r="AJ93" i="8" s="1"/>
  <c r="AI94" i="8"/>
  <c r="AJ94" i="8" s="1"/>
  <c r="AI95" i="8"/>
  <c r="AJ95" i="8" s="1"/>
  <c r="AI96" i="8"/>
  <c r="AJ96" i="8" s="1"/>
  <c r="AI97" i="8"/>
  <c r="AI98" i="8"/>
  <c r="AI99" i="8"/>
  <c r="AJ99" i="8" s="1"/>
  <c r="AI100" i="8"/>
  <c r="AJ100" i="8" s="1"/>
  <c r="AI101" i="8"/>
  <c r="AJ101" i="8" s="1"/>
  <c r="AI102" i="8"/>
  <c r="AJ102" i="8" s="1"/>
  <c r="AI103" i="8"/>
  <c r="AJ103" i="8" s="1"/>
  <c r="AI104" i="8"/>
  <c r="AJ104" i="8" s="1"/>
  <c r="AI105" i="8"/>
  <c r="AJ105" i="8" s="1"/>
  <c r="AI106" i="8"/>
  <c r="AJ106" i="8" s="1"/>
  <c r="AI107" i="8"/>
  <c r="AJ107" i="8" s="1"/>
  <c r="AI108" i="8"/>
  <c r="AJ108" i="8" s="1"/>
  <c r="AI109" i="8"/>
  <c r="AI110" i="8"/>
  <c r="AI111" i="8"/>
  <c r="AJ111" i="8" s="1"/>
  <c r="AI112" i="8"/>
  <c r="AJ112" i="8" s="1"/>
  <c r="AI113" i="8"/>
  <c r="AJ113" i="8" s="1"/>
  <c r="AI114" i="8"/>
  <c r="AJ114" i="8" s="1"/>
  <c r="AI115" i="8"/>
  <c r="AJ115" i="8" s="1"/>
  <c r="AI116" i="8"/>
  <c r="AJ116" i="8" s="1"/>
  <c r="AI117" i="8"/>
  <c r="AJ117" i="8" s="1"/>
  <c r="AI118" i="8"/>
  <c r="AJ118" i="8" s="1"/>
  <c r="AI119" i="8"/>
  <c r="AJ119" i="8" s="1"/>
  <c r="AI120" i="8"/>
  <c r="AJ120" i="8" s="1"/>
  <c r="AI121" i="8"/>
  <c r="AI122" i="8"/>
  <c r="AI123" i="8"/>
  <c r="AJ123" i="8" s="1"/>
  <c r="AI124" i="8"/>
  <c r="AJ124" i="8" s="1"/>
  <c r="AI125" i="8"/>
  <c r="AJ125" i="8" s="1"/>
  <c r="AI126" i="8"/>
  <c r="AJ126" i="8" s="1"/>
  <c r="AI3" i="8"/>
  <c r="AJ3" i="8" s="1"/>
  <c r="AB4" i="8"/>
  <c r="AC4" i="8" s="1"/>
  <c r="AB5" i="8"/>
  <c r="AC5" i="8" s="1"/>
  <c r="AB6" i="8"/>
  <c r="AC6" i="8" s="1"/>
  <c r="AB7" i="8"/>
  <c r="AC7" i="8" s="1"/>
  <c r="AB8" i="8"/>
  <c r="AC8" i="8" s="1"/>
  <c r="AB9" i="8"/>
  <c r="AC9" i="8" s="1"/>
  <c r="AB10" i="8"/>
  <c r="AC10" i="8" s="1"/>
  <c r="AB11" i="8"/>
  <c r="AC11" i="8" s="1"/>
  <c r="AB12" i="8"/>
  <c r="AC12" i="8" s="1"/>
  <c r="AB13" i="8"/>
  <c r="AC13" i="8" s="1"/>
  <c r="AB14" i="8"/>
  <c r="AC14" i="8" s="1"/>
  <c r="AB15" i="8"/>
  <c r="AC15" i="8" s="1"/>
  <c r="AB16" i="8"/>
  <c r="AC16" i="8" s="1"/>
  <c r="AB17" i="8"/>
  <c r="AC17" i="8" s="1"/>
  <c r="AB18" i="8"/>
  <c r="AC18" i="8" s="1"/>
  <c r="AB19" i="8"/>
  <c r="AC19" i="8" s="1"/>
  <c r="AB20" i="8"/>
  <c r="AC20" i="8" s="1"/>
  <c r="AB21" i="8"/>
  <c r="AC21" i="8" s="1"/>
  <c r="AB22" i="8"/>
  <c r="AC22" i="8" s="1"/>
  <c r="AB23" i="8"/>
  <c r="AC23" i="8" s="1"/>
  <c r="AB24" i="8"/>
  <c r="AC24" i="8" s="1"/>
  <c r="AB25" i="8"/>
  <c r="AC25" i="8" s="1"/>
  <c r="AB26" i="8"/>
  <c r="AC26" i="8" s="1"/>
  <c r="AB27" i="8"/>
  <c r="AC27" i="8" s="1"/>
  <c r="AB28" i="8"/>
  <c r="AC28" i="8" s="1"/>
  <c r="AB29" i="8"/>
  <c r="AC29" i="8" s="1"/>
  <c r="AB30" i="8"/>
  <c r="AC30" i="8" s="1"/>
  <c r="AB31" i="8"/>
  <c r="AC31" i="8" s="1"/>
  <c r="AB32" i="8"/>
  <c r="AC32" i="8" s="1"/>
  <c r="AB33" i="8"/>
  <c r="AC33" i="8" s="1"/>
  <c r="AB34" i="8"/>
  <c r="AC34" i="8" s="1"/>
  <c r="AB35" i="8"/>
  <c r="AC35" i="8" s="1"/>
  <c r="AB36" i="8"/>
  <c r="AC36" i="8" s="1"/>
  <c r="AB37" i="8"/>
  <c r="AC37" i="8" s="1"/>
  <c r="AB38" i="8"/>
  <c r="AC38" i="8" s="1"/>
  <c r="AB39" i="8"/>
  <c r="AC39" i="8" s="1"/>
  <c r="AB40" i="8"/>
  <c r="AC40" i="8" s="1"/>
  <c r="AB41" i="8"/>
  <c r="AC41" i="8" s="1"/>
  <c r="AB42" i="8"/>
  <c r="AC42" i="8" s="1"/>
  <c r="AB43" i="8"/>
  <c r="AC43" i="8" s="1"/>
  <c r="AB44" i="8"/>
  <c r="AC44" i="8" s="1"/>
  <c r="AB45" i="8"/>
  <c r="AC45" i="8" s="1"/>
  <c r="AB46" i="8"/>
  <c r="AC46" i="8" s="1"/>
  <c r="AB47" i="8"/>
  <c r="AC47" i="8" s="1"/>
  <c r="AB48" i="8"/>
  <c r="AC48" i="8" s="1"/>
  <c r="AB49" i="8"/>
  <c r="AC49" i="8" s="1"/>
  <c r="AB50" i="8"/>
  <c r="AC50" i="8" s="1"/>
  <c r="AB51" i="8"/>
  <c r="AC51" i="8" s="1"/>
  <c r="AB52" i="8"/>
  <c r="AC52" i="8" s="1"/>
  <c r="AB53" i="8"/>
  <c r="AC53" i="8" s="1"/>
  <c r="AB54" i="8"/>
  <c r="AC54" i="8" s="1"/>
  <c r="AB55" i="8"/>
  <c r="AC55" i="8" s="1"/>
  <c r="AB56" i="8"/>
  <c r="AC56" i="8" s="1"/>
  <c r="AB57" i="8"/>
  <c r="AC57" i="8" s="1"/>
  <c r="AB58" i="8"/>
  <c r="AC58" i="8" s="1"/>
  <c r="AB59" i="8"/>
  <c r="AC59" i="8" s="1"/>
  <c r="AB60" i="8"/>
  <c r="AC60" i="8" s="1"/>
  <c r="AB61" i="8"/>
  <c r="AB62" i="8"/>
  <c r="AC62" i="8" s="1"/>
  <c r="AB63" i="8"/>
  <c r="AC63" i="8" s="1"/>
  <c r="AB64" i="8"/>
  <c r="AC64" i="8" s="1"/>
  <c r="AB65" i="8"/>
  <c r="AC65" i="8" s="1"/>
  <c r="AB66" i="8"/>
  <c r="AC66" i="8" s="1"/>
  <c r="AB67" i="8"/>
  <c r="AC67" i="8" s="1"/>
  <c r="AB68" i="8"/>
  <c r="AC68" i="8" s="1"/>
  <c r="AB69" i="8"/>
  <c r="AC69" i="8" s="1"/>
  <c r="AB70" i="8"/>
  <c r="AC70" i="8" s="1"/>
  <c r="AB71" i="8"/>
  <c r="AC71" i="8" s="1"/>
  <c r="AB72" i="8"/>
  <c r="AC72" i="8" s="1"/>
  <c r="AB73" i="8"/>
  <c r="AB74" i="8"/>
  <c r="AC74" i="8" s="1"/>
  <c r="AB75" i="8"/>
  <c r="AC75" i="8" s="1"/>
  <c r="AB76" i="8"/>
  <c r="AC76" i="8" s="1"/>
  <c r="AB77" i="8"/>
  <c r="AC77" i="8" s="1"/>
  <c r="AB78" i="8"/>
  <c r="AC78" i="8" s="1"/>
  <c r="AB79" i="8"/>
  <c r="AC79" i="8" s="1"/>
  <c r="AB80" i="8"/>
  <c r="AC80" i="8" s="1"/>
  <c r="AB81" i="8"/>
  <c r="AC81" i="8" s="1"/>
  <c r="AB82" i="8"/>
  <c r="AC82" i="8" s="1"/>
  <c r="AB83" i="8"/>
  <c r="AC83" i="8" s="1"/>
  <c r="AB84" i="8"/>
  <c r="AC84" i="8" s="1"/>
  <c r="AB85" i="8"/>
  <c r="AB86" i="8"/>
  <c r="AC86" i="8" s="1"/>
  <c r="AB87" i="8"/>
  <c r="AC87" i="8" s="1"/>
  <c r="AB88" i="8"/>
  <c r="AC88" i="8" s="1"/>
  <c r="AB89" i="8"/>
  <c r="AC89" i="8" s="1"/>
  <c r="AB90" i="8"/>
  <c r="AC90" i="8" s="1"/>
  <c r="AB91" i="8"/>
  <c r="AC91" i="8" s="1"/>
  <c r="AB92" i="8"/>
  <c r="AC92" i="8" s="1"/>
  <c r="AB93" i="8"/>
  <c r="AC93" i="8" s="1"/>
  <c r="AB94" i="8"/>
  <c r="AC94" i="8" s="1"/>
  <c r="AB95" i="8"/>
  <c r="AC95" i="8" s="1"/>
  <c r="AB96" i="8"/>
  <c r="AC96" i="8" s="1"/>
  <c r="AB97" i="8"/>
  <c r="AC97" i="8" s="1"/>
  <c r="AB98" i="8"/>
  <c r="AC98" i="8" s="1"/>
  <c r="AB99" i="8"/>
  <c r="AC99" i="8" s="1"/>
  <c r="AB100" i="8"/>
  <c r="AC100" i="8" s="1"/>
  <c r="AB101" i="8"/>
  <c r="AC101" i="8" s="1"/>
  <c r="AB102" i="8"/>
  <c r="AC102" i="8" s="1"/>
  <c r="AB103" i="8"/>
  <c r="AC103" i="8" s="1"/>
  <c r="AB104" i="8"/>
  <c r="AC104" i="8" s="1"/>
  <c r="AB105" i="8"/>
  <c r="AC105" i="8" s="1"/>
  <c r="AB106" i="8"/>
  <c r="AC106" i="8" s="1"/>
  <c r="AB107" i="8"/>
  <c r="AC107" i="8" s="1"/>
  <c r="AB108" i="8"/>
  <c r="AC108" i="8" s="1"/>
  <c r="AB109" i="8"/>
  <c r="AC109" i="8" s="1"/>
  <c r="AB110" i="8"/>
  <c r="AC110" i="8" s="1"/>
  <c r="AB111" i="8"/>
  <c r="AC111" i="8" s="1"/>
  <c r="AB112" i="8"/>
  <c r="AC112" i="8" s="1"/>
  <c r="AB113" i="8"/>
  <c r="AC113" i="8" s="1"/>
  <c r="AB114" i="8"/>
  <c r="AC114" i="8" s="1"/>
  <c r="AB115" i="8"/>
  <c r="AC115" i="8" s="1"/>
  <c r="AB116" i="8"/>
  <c r="AC116" i="8" s="1"/>
  <c r="AB117" i="8"/>
  <c r="AC117" i="8" s="1"/>
  <c r="AB118" i="8"/>
  <c r="AC118" i="8" s="1"/>
  <c r="AB119" i="8"/>
  <c r="AC119" i="8" s="1"/>
  <c r="AB120" i="8"/>
  <c r="AC120" i="8" s="1"/>
  <c r="AB121" i="8"/>
  <c r="AC121" i="8" s="1"/>
  <c r="AB122" i="8"/>
  <c r="AC122" i="8" s="1"/>
  <c r="AB123" i="8"/>
  <c r="AC123" i="8" s="1"/>
  <c r="AB124" i="8"/>
  <c r="AC124" i="8" s="1"/>
  <c r="AB125" i="8"/>
  <c r="AC125" i="8" s="1"/>
  <c r="AB126" i="8"/>
  <c r="AC126" i="8" s="1"/>
  <c r="AB3" i="8"/>
  <c r="AC3" i="8" s="1"/>
  <c r="U4" i="8"/>
  <c r="V4" i="8" s="1"/>
  <c r="U5" i="8"/>
  <c r="V5" i="8" s="1"/>
  <c r="U6" i="8"/>
  <c r="V6" i="8" s="1"/>
  <c r="U7" i="8"/>
  <c r="V7" i="8" s="1"/>
  <c r="U8" i="8"/>
  <c r="V8" i="8" s="1"/>
  <c r="U9" i="8"/>
  <c r="V9" i="8" s="1"/>
  <c r="U10" i="8"/>
  <c r="V10" i="8" s="1"/>
  <c r="U11" i="8"/>
  <c r="V11" i="8" s="1"/>
  <c r="U12" i="8"/>
  <c r="V12" i="8" s="1"/>
  <c r="U13" i="8"/>
  <c r="V13" i="8" s="1"/>
  <c r="U14" i="8"/>
  <c r="V14" i="8" s="1"/>
  <c r="U15" i="8"/>
  <c r="V15" i="8" s="1"/>
  <c r="U16" i="8"/>
  <c r="V16" i="8" s="1"/>
  <c r="U17" i="8"/>
  <c r="V17" i="8" s="1"/>
  <c r="U18" i="8"/>
  <c r="V18" i="8" s="1"/>
  <c r="U19" i="8"/>
  <c r="V19" i="8" s="1"/>
  <c r="U20" i="8"/>
  <c r="V20" i="8" s="1"/>
  <c r="U21" i="8"/>
  <c r="V21" i="8" s="1"/>
  <c r="U22" i="8"/>
  <c r="V22" i="8" s="1"/>
  <c r="U23" i="8"/>
  <c r="V23" i="8" s="1"/>
  <c r="U24" i="8"/>
  <c r="V24" i="8" s="1"/>
  <c r="U25" i="8"/>
  <c r="V25" i="8" s="1"/>
  <c r="U26" i="8"/>
  <c r="V26" i="8" s="1"/>
  <c r="U27" i="8"/>
  <c r="V27" i="8" s="1"/>
  <c r="U28" i="8"/>
  <c r="V28" i="8" s="1"/>
  <c r="U29" i="8"/>
  <c r="V29" i="8" s="1"/>
  <c r="U30" i="8"/>
  <c r="V30" i="8" s="1"/>
  <c r="U31" i="8"/>
  <c r="V31" i="8" s="1"/>
  <c r="U32" i="8"/>
  <c r="V32" i="8" s="1"/>
  <c r="U33" i="8"/>
  <c r="V33" i="8" s="1"/>
  <c r="U34" i="8"/>
  <c r="V34" i="8" s="1"/>
  <c r="U35" i="8"/>
  <c r="V35" i="8" s="1"/>
  <c r="U36" i="8"/>
  <c r="V36" i="8" s="1"/>
  <c r="U37" i="8"/>
  <c r="V37" i="8" s="1"/>
  <c r="U38" i="8"/>
  <c r="V38" i="8" s="1"/>
  <c r="U39" i="8"/>
  <c r="V39" i="8" s="1"/>
  <c r="U40" i="8"/>
  <c r="V40" i="8" s="1"/>
  <c r="U41" i="8"/>
  <c r="V41" i="8" s="1"/>
  <c r="U42" i="8"/>
  <c r="V42" i="8" s="1"/>
  <c r="U43" i="8"/>
  <c r="V43" i="8" s="1"/>
  <c r="U44" i="8"/>
  <c r="V44" i="8" s="1"/>
  <c r="U45" i="8"/>
  <c r="V45" i="8" s="1"/>
  <c r="U46" i="8"/>
  <c r="V46" i="8" s="1"/>
  <c r="U47" i="8"/>
  <c r="V47" i="8" s="1"/>
  <c r="U48" i="8"/>
  <c r="V48" i="8" s="1"/>
  <c r="U49" i="8"/>
  <c r="V49" i="8" s="1"/>
  <c r="U50" i="8"/>
  <c r="V50" i="8" s="1"/>
  <c r="U51" i="8"/>
  <c r="V51" i="8" s="1"/>
  <c r="U52" i="8"/>
  <c r="V52" i="8" s="1"/>
  <c r="U53" i="8"/>
  <c r="V53" i="8" s="1"/>
  <c r="U54" i="8"/>
  <c r="V54" i="8" s="1"/>
  <c r="U55" i="8"/>
  <c r="V55" i="8" s="1"/>
  <c r="U56" i="8"/>
  <c r="V56" i="8" s="1"/>
  <c r="U57" i="8"/>
  <c r="V57" i="8" s="1"/>
  <c r="U58" i="8"/>
  <c r="V58" i="8" s="1"/>
  <c r="U59" i="8"/>
  <c r="V59" i="8" s="1"/>
  <c r="U60" i="8"/>
  <c r="V60" i="8" s="1"/>
  <c r="U61" i="8"/>
  <c r="V61" i="8" s="1"/>
  <c r="U62" i="8"/>
  <c r="V62" i="8" s="1"/>
  <c r="U63" i="8"/>
  <c r="V63" i="8" s="1"/>
  <c r="U64" i="8"/>
  <c r="V64" i="8" s="1"/>
  <c r="U65" i="8"/>
  <c r="V65" i="8" s="1"/>
  <c r="U66" i="8"/>
  <c r="V66" i="8" s="1"/>
  <c r="U67" i="8"/>
  <c r="V67" i="8" s="1"/>
  <c r="U68" i="8"/>
  <c r="V68" i="8" s="1"/>
  <c r="U69" i="8"/>
  <c r="V69" i="8" s="1"/>
  <c r="U70" i="8"/>
  <c r="V70" i="8" s="1"/>
  <c r="U71" i="8"/>
  <c r="V71" i="8" s="1"/>
  <c r="U72" i="8"/>
  <c r="V72" i="8" s="1"/>
  <c r="U73" i="8"/>
  <c r="V73" i="8" s="1"/>
  <c r="U74" i="8"/>
  <c r="V74" i="8" s="1"/>
  <c r="U75" i="8"/>
  <c r="V75" i="8" s="1"/>
  <c r="U76" i="8"/>
  <c r="V76" i="8" s="1"/>
  <c r="U77" i="8"/>
  <c r="V77" i="8" s="1"/>
  <c r="U78" i="8"/>
  <c r="V78" i="8" s="1"/>
  <c r="U79" i="8"/>
  <c r="V79" i="8" s="1"/>
  <c r="U80" i="8"/>
  <c r="V80" i="8" s="1"/>
  <c r="U81" i="8"/>
  <c r="V81" i="8" s="1"/>
  <c r="U82" i="8"/>
  <c r="V82" i="8" s="1"/>
  <c r="U83" i="8"/>
  <c r="V83" i="8" s="1"/>
  <c r="U84" i="8"/>
  <c r="V84" i="8" s="1"/>
  <c r="U85" i="8"/>
  <c r="V85" i="8" s="1"/>
  <c r="U86" i="8"/>
  <c r="V86" i="8" s="1"/>
  <c r="U87" i="8"/>
  <c r="V87" i="8" s="1"/>
  <c r="U88" i="8"/>
  <c r="V88" i="8" s="1"/>
  <c r="U89" i="8"/>
  <c r="V89" i="8" s="1"/>
  <c r="U90" i="8"/>
  <c r="V90" i="8" s="1"/>
  <c r="U91" i="8"/>
  <c r="V91" i="8" s="1"/>
  <c r="U92" i="8"/>
  <c r="V92" i="8" s="1"/>
  <c r="U93" i="8"/>
  <c r="V93" i="8" s="1"/>
  <c r="U94" i="8"/>
  <c r="V94" i="8" s="1"/>
  <c r="U95" i="8"/>
  <c r="V95" i="8" s="1"/>
  <c r="U96" i="8"/>
  <c r="V96" i="8" s="1"/>
  <c r="U97" i="8"/>
  <c r="V97" i="8" s="1"/>
  <c r="U98" i="8"/>
  <c r="V98" i="8" s="1"/>
  <c r="U99" i="8"/>
  <c r="V99" i="8" s="1"/>
  <c r="U100" i="8"/>
  <c r="V100" i="8" s="1"/>
  <c r="U101" i="8"/>
  <c r="V101" i="8" s="1"/>
  <c r="U102" i="8"/>
  <c r="V102" i="8" s="1"/>
  <c r="U103" i="8"/>
  <c r="V103" i="8" s="1"/>
  <c r="U104" i="8"/>
  <c r="V104" i="8" s="1"/>
  <c r="U105" i="8"/>
  <c r="V105" i="8" s="1"/>
  <c r="U106" i="8"/>
  <c r="V106" i="8" s="1"/>
  <c r="U107" i="8"/>
  <c r="V107" i="8" s="1"/>
  <c r="U108" i="8"/>
  <c r="V108" i="8" s="1"/>
  <c r="U109" i="8"/>
  <c r="V109" i="8" s="1"/>
  <c r="U110" i="8"/>
  <c r="V110" i="8" s="1"/>
  <c r="U111" i="8"/>
  <c r="V111" i="8" s="1"/>
  <c r="U112" i="8"/>
  <c r="V112" i="8" s="1"/>
  <c r="U113" i="8"/>
  <c r="V113" i="8" s="1"/>
  <c r="U114" i="8"/>
  <c r="V114" i="8" s="1"/>
  <c r="U115" i="8"/>
  <c r="V115" i="8" s="1"/>
  <c r="U116" i="8"/>
  <c r="V116" i="8" s="1"/>
  <c r="U117" i="8"/>
  <c r="V117" i="8" s="1"/>
  <c r="U118" i="8"/>
  <c r="V118" i="8" s="1"/>
  <c r="U119" i="8"/>
  <c r="V119" i="8" s="1"/>
  <c r="U120" i="8"/>
  <c r="V120" i="8" s="1"/>
  <c r="U121" i="8"/>
  <c r="V121" i="8" s="1"/>
  <c r="U122" i="8"/>
  <c r="V122" i="8" s="1"/>
  <c r="U123" i="8"/>
  <c r="V123" i="8" s="1"/>
  <c r="U124" i="8"/>
  <c r="V124" i="8" s="1"/>
  <c r="U125" i="8"/>
  <c r="V125" i="8" s="1"/>
  <c r="U126" i="8"/>
  <c r="V126" i="8" s="1"/>
  <c r="U3" i="8"/>
  <c r="V3" i="8" s="1"/>
  <c r="O4" i="8"/>
  <c r="P4" i="8" s="1"/>
  <c r="O5" i="8"/>
  <c r="P5" i="8" s="1"/>
  <c r="O6" i="8"/>
  <c r="P6" i="8" s="1"/>
  <c r="O7" i="8"/>
  <c r="P7" i="8" s="1"/>
  <c r="O8" i="8"/>
  <c r="P8" i="8" s="1"/>
  <c r="O9" i="8"/>
  <c r="P9" i="8" s="1"/>
  <c r="O10" i="8"/>
  <c r="P10" i="8" s="1"/>
  <c r="O11" i="8"/>
  <c r="P11" i="8" s="1"/>
  <c r="O12" i="8"/>
  <c r="P12" i="8" s="1"/>
  <c r="O13" i="8"/>
  <c r="P13" i="8" s="1"/>
  <c r="O14" i="8"/>
  <c r="P14" i="8" s="1"/>
  <c r="O15" i="8"/>
  <c r="P15" i="8" s="1"/>
  <c r="O16" i="8"/>
  <c r="P16" i="8" s="1"/>
  <c r="O17" i="8"/>
  <c r="P17" i="8" s="1"/>
  <c r="O18" i="8"/>
  <c r="P18" i="8" s="1"/>
  <c r="O19" i="8"/>
  <c r="P19" i="8" s="1"/>
  <c r="O20" i="8"/>
  <c r="P20" i="8" s="1"/>
  <c r="O21" i="8"/>
  <c r="P21" i="8" s="1"/>
  <c r="O22" i="8"/>
  <c r="P22" i="8" s="1"/>
  <c r="O23" i="8"/>
  <c r="P23" i="8" s="1"/>
  <c r="O24" i="8"/>
  <c r="P24" i="8" s="1"/>
  <c r="O25" i="8"/>
  <c r="P25" i="8" s="1"/>
  <c r="O26" i="8"/>
  <c r="P26" i="8" s="1"/>
  <c r="O27" i="8"/>
  <c r="P27" i="8" s="1"/>
  <c r="O28" i="8"/>
  <c r="P28" i="8" s="1"/>
  <c r="O29" i="8"/>
  <c r="P29" i="8" s="1"/>
  <c r="O30" i="8"/>
  <c r="P30" i="8" s="1"/>
  <c r="O31" i="8"/>
  <c r="P31" i="8" s="1"/>
  <c r="O32" i="8"/>
  <c r="P32" i="8" s="1"/>
  <c r="O33" i="8"/>
  <c r="P33" i="8" s="1"/>
  <c r="O34" i="8"/>
  <c r="P34" i="8" s="1"/>
  <c r="O35" i="8"/>
  <c r="P35" i="8" s="1"/>
  <c r="O36" i="8"/>
  <c r="P36" i="8" s="1"/>
  <c r="O37" i="8"/>
  <c r="P37" i="8" s="1"/>
  <c r="O38" i="8"/>
  <c r="P38" i="8" s="1"/>
  <c r="O39" i="8"/>
  <c r="P39" i="8" s="1"/>
  <c r="O40" i="8"/>
  <c r="P40" i="8" s="1"/>
  <c r="O41" i="8"/>
  <c r="P41" i="8" s="1"/>
  <c r="O42" i="8"/>
  <c r="P42" i="8" s="1"/>
  <c r="O43" i="8"/>
  <c r="P43" i="8" s="1"/>
  <c r="O44" i="8"/>
  <c r="P44" i="8" s="1"/>
  <c r="O45" i="8"/>
  <c r="P45" i="8" s="1"/>
  <c r="O46" i="8"/>
  <c r="P46" i="8" s="1"/>
  <c r="O47" i="8"/>
  <c r="P47" i="8" s="1"/>
  <c r="O48" i="8"/>
  <c r="P48" i="8" s="1"/>
  <c r="O49" i="8"/>
  <c r="P49" i="8" s="1"/>
  <c r="O50" i="8"/>
  <c r="P50" i="8" s="1"/>
  <c r="O51" i="8"/>
  <c r="P51" i="8" s="1"/>
  <c r="O52" i="8"/>
  <c r="P52" i="8" s="1"/>
  <c r="O53" i="8"/>
  <c r="P53" i="8" s="1"/>
  <c r="O54" i="8"/>
  <c r="P54" i="8" s="1"/>
  <c r="O55" i="8"/>
  <c r="P55" i="8" s="1"/>
  <c r="O56" i="8"/>
  <c r="P56" i="8" s="1"/>
  <c r="O57" i="8"/>
  <c r="P57" i="8" s="1"/>
  <c r="O58" i="8"/>
  <c r="P58" i="8" s="1"/>
  <c r="O59" i="8"/>
  <c r="P59" i="8" s="1"/>
  <c r="O60" i="8"/>
  <c r="P60" i="8" s="1"/>
  <c r="O61" i="8"/>
  <c r="P61" i="8" s="1"/>
  <c r="O62" i="8"/>
  <c r="P62" i="8" s="1"/>
  <c r="O63" i="8"/>
  <c r="P63" i="8" s="1"/>
  <c r="O64" i="8"/>
  <c r="P64" i="8" s="1"/>
  <c r="O65" i="8"/>
  <c r="P65" i="8" s="1"/>
  <c r="O66" i="8"/>
  <c r="P66" i="8" s="1"/>
  <c r="O67" i="8"/>
  <c r="P67" i="8" s="1"/>
  <c r="O68" i="8"/>
  <c r="P68" i="8" s="1"/>
  <c r="O69" i="8"/>
  <c r="P69" i="8" s="1"/>
  <c r="O70" i="8"/>
  <c r="P70" i="8" s="1"/>
  <c r="O71" i="8"/>
  <c r="P71" i="8" s="1"/>
  <c r="O72" i="8"/>
  <c r="P72" i="8" s="1"/>
  <c r="O73" i="8"/>
  <c r="P73" i="8" s="1"/>
  <c r="O74" i="8"/>
  <c r="P74" i="8" s="1"/>
  <c r="O75" i="8"/>
  <c r="P75" i="8" s="1"/>
  <c r="O76" i="8"/>
  <c r="P76" i="8" s="1"/>
  <c r="O77" i="8"/>
  <c r="P77" i="8" s="1"/>
  <c r="O78" i="8"/>
  <c r="P78" i="8" s="1"/>
  <c r="O79" i="8"/>
  <c r="P79" i="8" s="1"/>
  <c r="O80" i="8"/>
  <c r="P80" i="8" s="1"/>
  <c r="O81" i="8"/>
  <c r="P81" i="8" s="1"/>
  <c r="O82" i="8"/>
  <c r="P82" i="8" s="1"/>
  <c r="O83" i="8"/>
  <c r="P83" i="8" s="1"/>
  <c r="O84" i="8"/>
  <c r="P84" i="8" s="1"/>
  <c r="O85" i="8"/>
  <c r="P85" i="8" s="1"/>
  <c r="O86" i="8"/>
  <c r="P86" i="8" s="1"/>
  <c r="O87" i="8"/>
  <c r="P87" i="8" s="1"/>
  <c r="O88" i="8"/>
  <c r="P88" i="8" s="1"/>
  <c r="O89" i="8"/>
  <c r="P89" i="8" s="1"/>
  <c r="O90" i="8"/>
  <c r="P90" i="8" s="1"/>
  <c r="O91" i="8"/>
  <c r="P91" i="8" s="1"/>
  <c r="O92" i="8"/>
  <c r="P92" i="8" s="1"/>
  <c r="O93" i="8"/>
  <c r="P93" i="8" s="1"/>
  <c r="O94" i="8"/>
  <c r="P94" i="8" s="1"/>
  <c r="O95" i="8"/>
  <c r="P95" i="8" s="1"/>
  <c r="O96" i="8"/>
  <c r="P96" i="8" s="1"/>
  <c r="O97" i="8"/>
  <c r="P97" i="8" s="1"/>
  <c r="O98" i="8"/>
  <c r="P98" i="8" s="1"/>
  <c r="O99" i="8"/>
  <c r="P99" i="8" s="1"/>
  <c r="O100" i="8"/>
  <c r="P100" i="8" s="1"/>
  <c r="O101" i="8"/>
  <c r="P101" i="8" s="1"/>
  <c r="O102" i="8"/>
  <c r="P102" i="8" s="1"/>
  <c r="O103" i="8"/>
  <c r="P103" i="8" s="1"/>
  <c r="O104" i="8"/>
  <c r="P104" i="8" s="1"/>
  <c r="O105" i="8"/>
  <c r="P105" i="8" s="1"/>
  <c r="O106" i="8"/>
  <c r="P106" i="8" s="1"/>
  <c r="O107" i="8"/>
  <c r="P107" i="8" s="1"/>
  <c r="O108" i="8"/>
  <c r="P108" i="8" s="1"/>
  <c r="O109" i="8"/>
  <c r="P109" i="8" s="1"/>
  <c r="O110" i="8"/>
  <c r="P110" i="8" s="1"/>
  <c r="O111" i="8"/>
  <c r="P111" i="8" s="1"/>
  <c r="O112" i="8"/>
  <c r="P112" i="8" s="1"/>
  <c r="O113" i="8"/>
  <c r="P113" i="8" s="1"/>
  <c r="O114" i="8"/>
  <c r="P114" i="8" s="1"/>
  <c r="O115" i="8"/>
  <c r="P115" i="8" s="1"/>
  <c r="O116" i="8"/>
  <c r="P116" i="8" s="1"/>
  <c r="O117" i="8"/>
  <c r="P117" i="8" s="1"/>
  <c r="O118" i="8"/>
  <c r="P118" i="8" s="1"/>
  <c r="O119" i="8"/>
  <c r="P119" i="8" s="1"/>
  <c r="O120" i="8"/>
  <c r="P120" i="8" s="1"/>
  <c r="O121" i="8"/>
  <c r="P121" i="8" s="1"/>
  <c r="O122" i="8"/>
  <c r="P122" i="8" s="1"/>
  <c r="O123" i="8"/>
  <c r="P123" i="8" s="1"/>
  <c r="O124" i="8"/>
  <c r="P124" i="8" s="1"/>
  <c r="O125" i="8"/>
  <c r="P125" i="8" s="1"/>
  <c r="O126" i="8"/>
  <c r="P126" i="8" s="1"/>
  <c r="O3" i="8"/>
  <c r="P3" i="8" s="1"/>
  <c r="H4" i="8"/>
  <c r="I4" i="8" s="1"/>
  <c r="H5" i="8"/>
  <c r="I5" i="8" s="1"/>
  <c r="H6" i="8"/>
  <c r="I6" i="8" s="1"/>
  <c r="H7" i="8"/>
  <c r="I7" i="8" s="1"/>
  <c r="H8" i="8"/>
  <c r="I8" i="8" s="1"/>
  <c r="H9" i="8"/>
  <c r="I9" i="8" s="1"/>
  <c r="H10" i="8"/>
  <c r="I10" i="8" s="1"/>
  <c r="H11" i="8"/>
  <c r="I11" i="8" s="1"/>
  <c r="H12" i="8"/>
  <c r="I12" i="8" s="1"/>
  <c r="H13" i="8"/>
  <c r="I13" i="8" s="1"/>
  <c r="H14" i="8"/>
  <c r="I14" i="8" s="1"/>
  <c r="H15" i="8"/>
  <c r="I15" i="8" s="1"/>
  <c r="H16" i="8"/>
  <c r="I16" i="8" s="1"/>
  <c r="H17" i="8"/>
  <c r="I17" i="8" s="1"/>
  <c r="H18" i="8"/>
  <c r="I18" i="8" s="1"/>
  <c r="H19" i="8"/>
  <c r="I19" i="8" s="1"/>
  <c r="H20" i="8"/>
  <c r="I20" i="8" s="1"/>
  <c r="H21" i="8"/>
  <c r="I21" i="8" s="1"/>
  <c r="H22" i="8"/>
  <c r="I22" i="8" s="1"/>
  <c r="H23" i="8"/>
  <c r="I23" i="8" s="1"/>
  <c r="H24" i="8"/>
  <c r="I24" i="8" s="1"/>
  <c r="H25" i="8"/>
  <c r="I25" i="8" s="1"/>
  <c r="H26" i="8"/>
  <c r="I26" i="8" s="1"/>
  <c r="H27" i="8"/>
  <c r="I27" i="8" s="1"/>
  <c r="H28" i="8"/>
  <c r="I28" i="8" s="1"/>
  <c r="H29" i="8"/>
  <c r="I29" i="8" s="1"/>
  <c r="H30" i="8"/>
  <c r="I30" i="8" s="1"/>
  <c r="H31" i="8"/>
  <c r="I31" i="8" s="1"/>
  <c r="H32" i="8"/>
  <c r="I32" i="8" s="1"/>
  <c r="H33" i="8"/>
  <c r="I33" i="8" s="1"/>
  <c r="H34" i="8"/>
  <c r="I34" i="8" s="1"/>
  <c r="H35" i="8"/>
  <c r="I35" i="8" s="1"/>
  <c r="H36" i="8"/>
  <c r="I36" i="8" s="1"/>
  <c r="H37" i="8"/>
  <c r="I37" i="8" s="1"/>
  <c r="H38" i="8"/>
  <c r="I38" i="8" s="1"/>
  <c r="H39" i="8"/>
  <c r="I39" i="8" s="1"/>
  <c r="H40" i="8"/>
  <c r="I40" i="8" s="1"/>
  <c r="H41" i="8"/>
  <c r="I41" i="8" s="1"/>
  <c r="H42" i="8"/>
  <c r="I42" i="8" s="1"/>
  <c r="H43" i="8"/>
  <c r="I43" i="8" s="1"/>
  <c r="H44" i="8"/>
  <c r="I44" i="8" s="1"/>
  <c r="H45" i="8"/>
  <c r="I45" i="8" s="1"/>
  <c r="H46" i="8"/>
  <c r="I46" i="8" s="1"/>
  <c r="H47" i="8"/>
  <c r="I47" i="8" s="1"/>
  <c r="H48" i="8"/>
  <c r="I48" i="8" s="1"/>
  <c r="H49" i="8"/>
  <c r="I49" i="8" s="1"/>
  <c r="H50" i="8"/>
  <c r="I50" i="8" s="1"/>
  <c r="H51" i="8"/>
  <c r="I51" i="8" s="1"/>
  <c r="H52" i="8"/>
  <c r="I52" i="8" s="1"/>
  <c r="H53" i="8"/>
  <c r="I53" i="8" s="1"/>
  <c r="H54" i="8"/>
  <c r="I54" i="8" s="1"/>
  <c r="H55" i="8"/>
  <c r="I55" i="8" s="1"/>
  <c r="H56" i="8"/>
  <c r="I56" i="8" s="1"/>
  <c r="H57" i="8"/>
  <c r="I57" i="8" s="1"/>
  <c r="H58" i="8"/>
  <c r="I58" i="8" s="1"/>
  <c r="H59" i="8"/>
  <c r="I59" i="8" s="1"/>
  <c r="H60" i="8"/>
  <c r="I60" i="8" s="1"/>
  <c r="H61" i="8"/>
  <c r="I61" i="8" s="1"/>
  <c r="H62" i="8"/>
  <c r="I62" i="8" s="1"/>
  <c r="H63" i="8"/>
  <c r="I63" i="8" s="1"/>
  <c r="H64" i="8"/>
  <c r="I64" i="8" s="1"/>
  <c r="H65" i="8"/>
  <c r="I65" i="8" s="1"/>
  <c r="H66" i="8"/>
  <c r="I66" i="8" s="1"/>
  <c r="H67" i="8"/>
  <c r="I67" i="8" s="1"/>
  <c r="H68" i="8"/>
  <c r="I68" i="8" s="1"/>
  <c r="H69" i="8"/>
  <c r="I69" i="8" s="1"/>
  <c r="H70" i="8"/>
  <c r="I70" i="8" s="1"/>
  <c r="H71" i="8"/>
  <c r="I71" i="8" s="1"/>
  <c r="H72" i="8"/>
  <c r="I72" i="8" s="1"/>
  <c r="H73" i="8"/>
  <c r="I73" i="8" s="1"/>
  <c r="H74" i="8"/>
  <c r="I74" i="8" s="1"/>
  <c r="H75" i="8"/>
  <c r="I75" i="8" s="1"/>
  <c r="H76" i="8"/>
  <c r="I76" i="8" s="1"/>
  <c r="H77" i="8"/>
  <c r="I77" i="8" s="1"/>
  <c r="H78" i="8"/>
  <c r="I78" i="8" s="1"/>
  <c r="H79" i="8"/>
  <c r="I79" i="8" s="1"/>
  <c r="H80" i="8"/>
  <c r="I80" i="8" s="1"/>
  <c r="H81" i="8"/>
  <c r="I81" i="8" s="1"/>
  <c r="H82" i="8"/>
  <c r="I82" i="8" s="1"/>
  <c r="H83" i="8"/>
  <c r="I83" i="8" s="1"/>
  <c r="H84" i="8"/>
  <c r="I84" i="8" s="1"/>
  <c r="H85" i="8"/>
  <c r="I85" i="8" s="1"/>
  <c r="H86" i="8"/>
  <c r="I86" i="8" s="1"/>
  <c r="H87" i="8"/>
  <c r="I87" i="8" s="1"/>
  <c r="H88" i="8"/>
  <c r="I88" i="8" s="1"/>
  <c r="H89" i="8"/>
  <c r="I89" i="8" s="1"/>
  <c r="H90" i="8"/>
  <c r="I90" i="8" s="1"/>
  <c r="H91" i="8"/>
  <c r="I91" i="8" s="1"/>
  <c r="H92" i="8"/>
  <c r="I92" i="8" s="1"/>
  <c r="H93" i="8"/>
  <c r="I93" i="8" s="1"/>
  <c r="H94" i="8"/>
  <c r="I94" i="8" s="1"/>
  <c r="H95" i="8"/>
  <c r="I95" i="8" s="1"/>
  <c r="H96" i="8"/>
  <c r="I96" i="8" s="1"/>
  <c r="H97" i="8"/>
  <c r="I97" i="8" s="1"/>
  <c r="H98" i="8"/>
  <c r="I98" i="8" s="1"/>
  <c r="H99" i="8"/>
  <c r="I99" i="8" s="1"/>
  <c r="H100" i="8"/>
  <c r="I100" i="8" s="1"/>
  <c r="H101" i="8"/>
  <c r="I101" i="8" s="1"/>
  <c r="H102" i="8"/>
  <c r="I102" i="8" s="1"/>
  <c r="H103" i="8"/>
  <c r="I103" i="8" s="1"/>
  <c r="H104" i="8"/>
  <c r="I104" i="8" s="1"/>
  <c r="H105" i="8"/>
  <c r="I105" i="8" s="1"/>
  <c r="H106" i="8"/>
  <c r="I106" i="8" s="1"/>
  <c r="H107" i="8"/>
  <c r="I107" i="8" s="1"/>
  <c r="H108" i="8"/>
  <c r="I108" i="8" s="1"/>
  <c r="H109" i="8"/>
  <c r="I109" i="8" s="1"/>
  <c r="H110" i="8"/>
  <c r="I110" i="8" s="1"/>
  <c r="H111" i="8"/>
  <c r="I111" i="8" s="1"/>
  <c r="H112" i="8"/>
  <c r="I112" i="8" s="1"/>
  <c r="H113" i="8"/>
  <c r="I113" i="8" s="1"/>
  <c r="H114" i="8"/>
  <c r="I114" i="8" s="1"/>
  <c r="H115" i="8"/>
  <c r="I115" i="8" s="1"/>
  <c r="H116" i="8"/>
  <c r="I116" i="8" s="1"/>
  <c r="H117" i="8"/>
  <c r="I117" i="8" s="1"/>
  <c r="H118" i="8"/>
  <c r="I118" i="8" s="1"/>
  <c r="H119" i="8"/>
  <c r="I119" i="8" s="1"/>
  <c r="H120" i="8"/>
  <c r="I120" i="8" s="1"/>
  <c r="H121" i="8"/>
  <c r="I121" i="8" s="1"/>
  <c r="H122" i="8"/>
  <c r="I122" i="8" s="1"/>
  <c r="H123" i="8"/>
  <c r="I123" i="8" s="1"/>
  <c r="H124" i="8"/>
  <c r="I124" i="8" s="1"/>
  <c r="H125" i="8"/>
  <c r="I125" i="8" s="1"/>
  <c r="H126" i="8"/>
  <c r="I126" i="8" s="1"/>
  <c r="H3" i="8"/>
  <c r="I3" i="8" s="1"/>
</calcChain>
</file>

<file path=xl/sharedStrings.xml><?xml version="1.0" encoding="utf-8"?>
<sst xmlns="http://schemas.openxmlformats.org/spreadsheetml/2006/main" count="43398" uniqueCount="2574">
  <si>
    <t>No</t>
  </si>
  <si>
    <t>Timestamp</t>
  </si>
  <si>
    <t xml:space="preserve">Pernyataan Kesediaan:
Dengan ini Saya menyatakan kesediaan untuk mengisi survey online ini dan bahwa seluruh informasi yang diberikan dapat digunakan untuk keperluan penelitian ini saja. </t>
  </si>
  <si>
    <t>Kategori Responden</t>
  </si>
  <si>
    <t>Nama (inisial)</t>
  </si>
  <si>
    <t>Asal Perguruan Tinggi</t>
  </si>
  <si>
    <t>Program Studi</t>
  </si>
  <si>
    <t>Usia</t>
  </si>
  <si>
    <t>Jenis Kelamin</t>
  </si>
  <si>
    <t>Domisili (Nama - kabupaten/Kota)</t>
  </si>
  <si>
    <t>Tahun Masuk PT (YYYY)</t>
  </si>
  <si>
    <t>Bekerja/Tidak Bekerja</t>
  </si>
  <si>
    <t>Jika Bekerja, Negeri/Swasta</t>
  </si>
  <si>
    <t>Pengalaman mengikuti MOOCs sebelumnya</t>
  </si>
  <si>
    <t>Motivasi/ alasan utama mengambil MOOCs (jawaban bisa lebih dari 1)</t>
  </si>
  <si>
    <t>1. Saya memiliki kepercayaam diri dalam menggunakan teknologi komputer untuk melakukan tugas-tugas tertentu.</t>
  </si>
  <si>
    <t>2. Saya cukup mahir menggunakan berbagai teknologi komputer</t>
  </si>
  <si>
    <t>3. Saya merasa nyaman menggunakan komputer.</t>
  </si>
  <si>
    <t>4. Saya dapat menjelaskan keuntungan-keuntungan teknologi komputer untuk pembelajaran.</t>
  </si>
  <si>
    <t>5. Saya kompeten mengintegrasikan teknologi komputer ke dalam aktivitas belajar.</t>
  </si>
  <si>
    <t>6. Saya termotivasi untuk lebih terlibat aktif dalam aktivitas pembelajaran ketika menggunakan teknologi komputer.</t>
  </si>
  <si>
    <t>1. Saya mampu membangun hubungan pertemanan dengan teman sekelas.</t>
  </si>
  <si>
    <t>2. Saya memperhatikan tindakan sosial mahasiswa lain.</t>
  </si>
  <si>
    <t>3. Saya mampu menerapkan keterampilan interaksi sosial yang sesuai dengan situasi tertentu.</t>
  </si>
  <si>
    <t>4. Saya mampu menginisiasi interaksi sosial dengan teman sekelas.</t>
  </si>
  <si>
    <t>5. Saya mampu berinteraksi sosial dengan mahasiswa lain dengan hormat.</t>
  </si>
  <si>
    <t>1. Saya merasa nyaman mengekspresikan pendapat secara tertulis kepada orang lain.</t>
  </si>
  <si>
    <t>2. Saya merasa nyaman menanggapi ide-ide orang lain.</t>
  </si>
  <si>
    <t>3. Saya mampu mengekspresikan pendapat saya dalam tulisan sehingga orang lain dapat memahami maksud saya.</t>
  </si>
  <si>
    <t>4. Saya memberikan umpan balik kontruktif dan proaktif kepada orang lain meskipun saya sendiri tidak setuju.</t>
  </si>
  <si>
    <t>1. Saya sangat ingin terlibat dalam MOOCs</t>
  </si>
  <si>
    <t>2. Saya berkomitmen mengalokasikan waktu yang dibutuhkan untuk menyelesaikan setiap aktivitas belajar dalam MOOCs</t>
  </si>
  <si>
    <t>3. Saya siap mendaftarkan diri untuk mengikuti mata kuliah dengan MOOCs.</t>
  </si>
  <si>
    <t>4. Saya ingin belajar lebih banyak lagi tentang MOOCs</t>
  </si>
  <si>
    <t>5. Saya terbuka terhadap penilaian secara daring.</t>
  </si>
  <si>
    <t>1. Saya bisa melakukan komunikasi dengan orang lain secara daring mengunakan internet (seperti chat, pesan singkat, dll)</t>
  </si>
  <si>
    <t>2. Saya bisa mengikuti dialog secara daring dalam waktu yang cukup lama (seperti chat, pesan singkat) sembari mengetik.</t>
  </si>
  <si>
    <t>3. Saya cenderung membutuhkan waktu lebih lama untuk menyiapkan tanggapan terhadap suatu pertanyaan.</t>
  </si>
  <si>
    <t>4. Saya dapat belajar keterampilan menulis dalam diskusi daring</t>
  </si>
  <si>
    <t>5. Saya bisa nyaman mengikuti beberapa diskusi pada saat yang bersamaan dengan chat daring meskipun saya mungkin tidak berpartisiasi dalam semua diskui tersebut.</t>
  </si>
  <si>
    <t xml:space="preserve">1. Sebutkan 3 manfaat/ keutamaan pembelajaran daring secara kolaboratif di dalam lingkungan MOOCs (misalnya melalui forum diskusi, chat-room): </t>
  </si>
  <si>
    <t>2. Sebutkan 3 tantangan utama yang Anda hadapi (akan hadapi) dalam pembelajaran daring secara kolaboratif di dalam lingkungan MOOCs:</t>
  </si>
  <si>
    <t>Pengalaman memfasilitasi pembelajaran daring di MOOCs sebelumnya</t>
  </si>
  <si>
    <t>1. Saya mampu membangun hubungan pertemanan dengan kolega dan mahasiswa.</t>
  </si>
  <si>
    <t>2. Saya memperhatikan tindakan sosial kolega dan mahasiswa.</t>
  </si>
  <si>
    <t>4. Saya mampu menginisiasi interaksi sosial dengan kolega dan mahasiswa.</t>
  </si>
  <si>
    <t>5. Saya mampu berinteraksi sosial dengan kolega dan mahasiswa dengan saling menghargai.</t>
  </si>
  <si>
    <t>2. Saya berkomitmen mengalokasikan waktu yg dibutuhkan dalam mengampu pembelajaran di MOOCs</t>
  </si>
  <si>
    <t>3. Saya siap menjadi pengampu pembelajaran dalam MOOCs</t>
  </si>
  <si>
    <r>
      <t xml:space="preserve">1. Saya bisa melakukan komunikasi dengan orang lain secara daring mengunakan internet (seperti </t>
    </r>
    <r>
      <rPr>
        <b/>
        <i/>
        <sz val="10"/>
        <color theme="1"/>
        <rFont val="Arial"/>
        <family val="2"/>
      </rPr>
      <t>chat</t>
    </r>
    <r>
      <rPr>
        <b/>
        <sz val="10"/>
        <color theme="1"/>
        <rFont val="Arial"/>
        <family val="2"/>
      </rPr>
      <t>, pesan singkat, dll)</t>
    </r>
  </si>
  <si>
    <r>
      <t xml:space="preserve">2. Saya bisa mengikuti dialog secara daring dalam waktu yang cukup lama (seperti </t>
    </r>
    <r>
      <rPr>
        <b/>
        <i/>
        <sz val="10"/>
        <color theme="1"/>
        <rFont val="Arial"/>
        <family val="2"/>
      </rPr>
      <t>chat,</t>
    </r>
    <r>
      <rPr>
        <b/>
        <sz val="10"/>
        <color theme="1"/>
        <rFont val="Arial"/>
        <family val="2"/>
      </rPr>
      <t xml:space="preserve"> pesan singkat) sembari mengetik.</t>
    </r>
  </si>
  <si>
    <r>
      <t xml:space="preserve">5. Saya bisa nyaman mengikuti beberapa diskusi pada saat yang bersamaan dengan </t>
    </r>
    <r>
      <rPr>
        <b/>
        <i/>
        <sz val="10"/>
        <color theme="1"/>
        <rFont val="Arial"/>
        <family val="2"/>
      </rPr>
      <t>chat</t>
    </r>
    <r>
      <rPr>
        <b/>
        <sz val="10"/>
        <color theme="1"/>
        <rFont val="Arial"/>
        <family val="2"/>
      </rPr>
      <t xml:space="preserve"> daring meskipun saya mungkin tidak berpartisiasi dalam semua diskui tersebut.</t>
    </r>
  </si>
  <si>
    <r>
      <t xml:space="preserve">1. Sebutkan 3 manfaat/ keutamaan pembelajaran daring secara kolaboratif di dalam lingkungan MOOCs (misalnya melalui forum diskusi, </t>
    </r>
    <r>
      <rPr>
        <b/>
        <i/>
        <sz val="10"/>
        <color theme="1"/>
        <rFont val="Arial"/>
        <family val="2"/>
      </rPr>
      <t>chat-room</t>
    </r>
    <r>
      <rPr>
        <b/>
        <sz val="10"/>
        <color theme="1"/>
        <rFont val="Arial"/>
        <family val="2"/>
      </rPr>
      <t xml:space="preserve">): </t>
    </r>
  </si>
  <si>
    <t>9/22/2022 7:51:28</t>
  </si>
  <si>
    <t>YA</t>
  </si>
  <si>
    <t>Dosen</t>
  </si>
  <si>
    <t>Sri</t>
  </si>
  <si>
    <t>Lebih dari 3 kali</t>
  </si>
  <si>
    <t>Mendukung perkuliahan/ sekolah, Mendapatkan pengalaman belajar daring</t>
  </si>
  <si>
    <t>Yakin</t>
  </si>
  <si>
    <t>Tidak Yakin</t>
  </si>
  <si>
    <t>Sangat Yakin</t>
  </si>
  <si>
    <t>Bbb</t>
  </si>
  <si>
    <t>9/26/2022 10:27:32</t>
  </si>
  <si>
    <t>DFM</t>
  </si>
  <si>
    <t>Universitas Bina Nusantara</t>
  </si>
  <si>
    <t>Perempuan</t>
  </si>
  <si>
    <t>Jakarta Barat</t>
  </si>
  <si>
    <t>Mendukung perkuliahan/ sekolah, Diperlukan dalam pekerjaan, Meningkatkan pengetahuan dan keterampilan, Memperluas jaringan (network)</t>
  </si>
  <si>
    <t>diskusi yang variatif, materi yang juga beragam, pertemanan atau jaringan yang makin luas</t>
  </si>
  <si>
    <t>koneksi, manajemen waktu</t>
  </si>
  <si>
    <t>9/29/2022 9:55:29</t>
  </si>
  <si>
    <t>Retno</t>
  </si>
  <si>
    <t>UNJ</t>
  </si>
  <si>
    <t>DKI Jakarta</t>
  </si>
  <si>
    <t>1 – 3 kali</t>
  </si>
  <si>
    <t>Diperlukan dalam pekerjaan, Meningkatkan pengetahuan dan keterampilan, Memperbaiki CV, Memperluas jaringan (network)</t>
  </si>
  <si>
    <t>1. dilakukan secara efektif
2. fokus penyelesaian masalah
3. dapat dilakukan di mana saja</t>
  </si>
  <si>
    <t>1. terganggunya jaringan
2. sulitnya penyediaan waktu jika ada syncronus
3. terbatasnya interaksi antar anggota dan fasilitator</t>
  </si>
  <si>
    <t>9/29/2022 10:00:23</t>
  </si>
  <si>
    <t>EFA</t>
  </si>
  <si>
    <t>Jakarta timur</t>
  </si>
  <si>
    <t>Belum Pernah</t>
  </si>
  <si>
    <t>Mendukung perkuliahan/ sekolah, Meningkatkan pengetahuan dan keterampilan, Mendapatkan pengalaman belajar daring</t>
  </si>
  <si>
    <t>efisiensi waktu, tempat, dan jumlah</t>
  </si>
  <si>
    <t>keterampilan operasional aplikasi, keterbaharuan aplikasi, sarana komputer kurang mendukung</t>
  </si>
  <si>
    <t>9/29/2022 10:56:21</t>
  </si>
  <si>
    <t>Papa Tono</t>
  </si>
  <si>
    <t>Laki-laki</t>
  </si>
  <si>
    <t>Jakarta TImur</t>
  </si>
  <si>
    <t>Mendukung perkuliahan/ sekolah, Diperlukan dalam pekerjaan, Meningkatkan pengetahuan dan keterampilan, Memperluas jaringan (network), Lainnya</t>
  </si>
  <si>
    <t>Peluang belajar sepanjang hayat terbuka, Kesetaraan akses pengembangan kapasitas, dan Keterbukaan bagi jaringan kemitraan</t>
  </si>
  <si>
    <t>komunikasi berbahasa asing, pengelolaan waktu, dan kestabilan jaringan internet.</t>
  </si>
  <si>
    <t>9/30/2022 12:55:33</t>
  </si>
  <si>
    <t>NSSA</t>
  </si>
  <si>
    <t>Depok</t>
  </si>
  <si>
    <t>Diperlukan dalam pekerjaan, Meningkatkan pengetahuan dan keterampilan, Memperluas jaringan (network)</t>
  </si>
  <si>
    <t>Chat room</t>
  </si>
  <si>
    <t>-</t>
  </si>
  <si>
    <t>Athy</t>
  </si>
  <si>
    <t>Universitas Bina Mandiri Gorontalo</t>
  </si>
  <si>
    <t>Kota Gorontalo</t>
  </si>
  <si>
    <t>Diperlukan dalam pekerjaan, Meningkatkan pengetahuan dan keterampilan</t>
  </si>
  <si>
    <t>kebersamaan</t>
  </si>
  <si>
    <t>Jaringan</t>
  </si>
  <si>
    <t>Sigar</t>
  </si>
  <si>
    <t>Universitas Prima Indonesia</t>
  </si>
  <si>
    <t>Medan</t>
  </si>
  <si>
    <t>Meningkatkan pengetahuan dan keterampilan</t>
  </si>
  <si>
    <t>z</t>
  </si>
  <si>
    <t>UT</t>
  </si>
  <si>
    <t>TANGSEL</t>
  </si>
  <si>
    <t>Mendukung perkuliahan/ sekolah, Diperlukan dalam pekerjaan, Meningkatkan pengetahuan dan keterampilan</t>
  </si>
  <si>
    <t>bisa sharing dengan banyak pihak, mendapatkan ilmu baru, lebih komunikatif</t>
  </si>
  <si>
    <t>alokasi waktu, jaringan internet</t>
  </si>
  <si>
    <t>PS</t>
  </si>
  <si>
    <t>Universitas Terbuka</t>
  </si>
  <si>
    <t>Tangerang Selatan</t>
  </si>
  <si>
    <t>Diperlukan dalam pekerjaan, Meningkatkan pengetahuan dan keterampilan, Mendapatkan pengalaman belajar daring</t>
  </si>
  <si>
    <t>Kemudahaan dalam mengakses materi, waktunya fleksibel dan materi bisa diakses dimana saja.</t>
  </si>
  <si>
    <t>Kendala jaringan di daerah yang masih kurang stabil</t>
  </si>
  <si>
    <t>DP</t>
  </si>
  <si>
    <t>Denpasar</t>
  </si>
  <si>
    <t>Mendukung perkuliahan/ sekolah, Diperlukan dalam pekerjaan, Meningkatkan pengetahuan dan keterampilan, Mendapatkan pengalaman belajar daring, Memperluas jaringan (network)</t>
  </si>
  <si>
    <t>Ada transkripnya, videonya lengkap, referensinya lengkap</t>
  </si>
  <si>
    <t>Jaringan internet, language barrier, kemampuan beradaptasi yg berbeda2</t>
  </si>
  <si>
    <t>Yushi</t>
  </si>
  <si>
    <t>Akuntansi</t>
  </si>
  <si>
    <t>Mendukung perkuliahan/ sekolah, Diperlukan dalam pekerjaan, Meningkatkan pengetahuan dan keterampilan, Mendapatkan pengalaman belajar daring, Memperbaiki CV, Memperluas jaringan (network), Lainnya</t>
  </si>
  <si>
    <t>Bisa dimana saja, simpel, mudah digunakan</t>
  </si>
  <si>
    <t>Jaringan yang belum maksimal, penyesuaian waktu, pembagian fokus.</t>
  </si>
  <si>
    <t>PD</t>
  </si>
  <si>
    <t>Telkom University</t>
  </si>
  <si>
    <t>Komunikasi</t>
  </si>
  <si>
    <t>Pradipta - Cimahi</t>
  </si>
  <si>
    <t>Mendukung perkuliahan/ sekolah, Diperlukan dalam pekerjaan, Meningkatkan pengetahuan dan keterampilan, Mendapatkan pengalaman belajar daring, Memperbaiki CV, Memperluas jaringan (network)</t>
  </si>
  <si>
    <t>Kuis, Assignment, dan Diskusi</t>
  </si>
  <si>
    <t>Interaksi dalam kelas luring yang belum tergantikan, sinkronisasi data dan kehadiran, serta minat mahasiswa dalam pembelajaran daring</t>
  </si>
  <si>
    <t>GS</t>
  </si>
  <si>
    <t>Universitas Pradita</t>
  </si>
  <si>
    <t>Desain Interior</t>
  </si>
  <si>
    <t>Tangerang</t>
  </si>
  <si>
    <t>Dilakukan di mana saja, kapan saja, jangkauan lebih luas</t>
  </si>
  <si>
    <t>Slow reply, anonymous reply, random reply</t>
  </si>
  <si>
    <t>Boike</t>
  </si>
  <si>
    <t>Desain interior</t>
  </si>
  <si>
    <t>Jakarta barat</t>
  </si>
  <si>
    <t>Mendukung perkuliahan/ sekolah</t>
  </si>
  <si>
    <t>-transfer knowledge lebih cepat 
-menghemat waktu
-akses informasi lintas batas dengan berbagai platform komunikasi</t>
  </si>
  <si>
    <t>-mengikuti perkembangan teknologi software
-kemampuan multitasking dalam transfer knowledge
-kemampuan beradaptasi dengan sistem software yg terintegrasi dengan materi pembelajaran</t>
  </si>
  <si>
    <t>ASA</t>
  </si>
  <si>
    <t>Manajemen</t>
  </si>
  <si>
    <t>Bogor</t>
  </si>
  <si>
    <t>Ada interaksi, umpan balik, meningkatnya engagement dalam kelompok.</t>
  </si>
  <si>
    <t>Manajemen waktu, kestabilan koneksi internet, paket data yang cukup mahal.</t>
  </si>
  <si>
    <t>NUR</t>
  </si>
  <si>
    <t>medan</t>
  </si>
  <si>
    <t>Mendukung perkuliahan/ sekolah, Meningkatkan pengetahuan dan keterampilan, Memperbaiki CV</t>
  </si>
  <si>
    <t>dapat mengemukakan pendapat, mengetahui tanggapan/pemikiran teman-teman sekelas, tidak terbatasa pada waktu dan tempat jadi kapan saja dapat memberikan opini pada chat room</t>
  </si>
  <si>
    <t>evaluasi pembelajaran yang masih belum di jelaskan, sinkronisasi pendapat kita dengan inti pembelajaran serta kebosanan dengan komunikasi satu arah.</t>
  </si>
  <si>
    <t>B</t>
  </si>
  <si>
    <t>TI</t>
  </si>
  <si>
    <t>Semarang</t>
  </si>
  <si>
    <t>AH</t>
  </si>
  <si>
    <t>Universitas Wahid Hasyim</t>
  </si>
  <si>
    <t>Teknik Informatika</t>
  </si>
  <si>
    <t>Kota Semarang</t>
  </si>
  <si>
    <t>Terjadi interaksi, memperkaya wawasan, permasalahan cepat teratasi</t>
  </si>
  <si>
    <t>Dibutuhkan kesolidan, akan ada perbedaan pendapat, dibutuhkan sebuah kelompok</t>
  </si>
  <si>
    <t>Riama Sibarani</t>
  </si>
  <si>
    <t>Universitas Satya Negara Indonesia</t>
  </si>
  <si>
    <t>Sistem Informasi</t>
  </si>
  <si>
    <t>1. Menghilangkan jarak
2.jangkauan luas
3.materi bisa diakses kapan dan dimana saja</t>
  </si>
  <si>
    <t>1.infrastruktur dan fasilitas
2.harus selalu update materi
3. Mengembangkan metode pembelajaran</t>
  </si>
  <si>
    <t>NA</t>
  </si>
  <si>
    <t>Universitas Anwar Medika</t>
  </si>
  <si>
    <t>Sidoarjo</t>
  </si>
  <si>
    <t>Menambah Khasanah keilmuan, Manambah relasi, Dapat ikut berpatisipasi terhadap dalam mengembangkan potensi diri</t>
  </si>
  <si>
    <t>Koneksi internet, teknologi Pendukung, pelatihan praktikum</t>
  </si>
  <si>
    <t>Km</t>
  </si>
  <si>
    <t>UI</t>
  </si>
  <si>
    <t>Diperlukan dalam pekerjaan, Mendapatkan pengalaman belajar daring</t>
  </si>
  <si>
    <t>Meningkatkan kuslitas intrraksi,</t>
  </si>
  <si>
    <t>Butuh waktu</t>
  </si>
  <si>
    <t>DC</t>
  </si>
  <si>
    <t>Bandung</t>
  </si>
  <si>
    <t>networking, chat room</t>
  </si>
  <si>
    <t>jaringan internet dan keterbatasan kemampuan IT</t>
  </si>
  <si>
    <t>AS</t>
  </si>
  <si>
    <t>Universitas Diponegoro</t>
  </si>
  <si>
    <t>Demak</t>
  </si>
  <si>
    <t>Mendukung perkuliahan/ sekolah, Meningkatkan pengetahuan dan keterampilan, Mendapatkan pengalaman belajar daring, Lainnya</t>
  </si>
  <si>
    <t>menambah wawasan, memperluas jaringan, membiasakan diri melek internet</t>
  </si>
  <si>
    <t>jaringan tidak stabil, waktu di luar yang padat, komitmen untuk menyelesaikan pembelajaran secara daring.</t>
  </si>
  <si>
    <t>10/13/2022 2:20:32</t>
  </si>
  <si>
    <t>SS</t>
  </si>
  <si>
    <t>Psikologi</t>
  </si>
  <si>
    <t>Jakarta</t>
  </si>
  <si>
    <t>Mudah, real time, multimodal</t>
  </si>
  <si>
    <t>Malas, tidak punya waktu, tidak terkoneksi</t>
  </si>
  <si>
    <t>belum pernah</t>
  </si>
  <si>
    <t>10/14/2022 6:46:28</t>
  </si>
  <si>
    <t>EM</t>
  </si>
  <si>
    <t>Universitas Nusantara</t>
  </si>
  <si>
    <t>Manado</t>
  </si>
  <si>
    <t>Interaktif, perluasan jaringan dan belajar dengan teknologi</t>
  </si>
  <si>
    <t>Jaringan internet, managemen waktu pribadi dan managemen waktu secara sosial</t>
  </si>
  <si>
    <t>10/14/2022 8:46:09</t>
  </si>
  <si>
    <t>Satria</t>
  </si>
  <si>
    <t>Institut Bakti Nusantara</t>
  </si>
  <si>
    <t>Lampung</t>
  </si>
  <si>
    <t>Sangat Tidak Yakin</t>
  </si>
  <si>
    <t>1. Memudahkan share knowlage
2. Menghemat Cost
3. memudahkan untuk koordinasi dari anggota yang ada</t>
  </si>
  <si>
    <t>1. Jaringan yang tidak stabil
2. gangguan suplay energi Listrik
3. waktu yang relatif terbatas dalam penyampaian pendapat</t>
  </si>
  <si>
    <t>10/19/2022 9:41:25</t>
  </si>
  <si>
    <t>Riyan Leandros</t>
  </si>
  <si>
    <t>SI-PJJ</t>
  </si>
  <si>
    <t>lebih dari 3 kali</t>
  </si>
  <si>
    <t>Swasta</t>
  </si>
  <si>
    <t>Mendukung perkuliahan/ sekolah, Meningkatkan pengetahuan dan keterampilan, Memperluas jaringan (network)</t>
  </si>
  <si>
    <t>save time, save energy, multi actions</t>
  </si>
  <si>
    <t>distraction, less focus, not max result</t>
  </si>
  <si>
    <t>10/19/2022 9:48:18</t>
  </si>
  <si>
    <t>IRE</t>
  </si>
  <si>
    <t>jakarta pusat</t>
  </si>
  <si>
    <t>BOL</t>
  </si>
  <si>
    <t>SI</t>
  </si>
  <si>
    <t>lebih mudah di akses, fleksibel secara tempat dan waktu, jangkauan lebih luas</t>
  </si>
  <si>
    <t>kestabilan jaringan, kesulitan diskusi,</t>
  </si>
  <si>
    <t>10/19/2022 10:33:11</t>
  </si>
  <si>
    <t>Mendapatkan solusi</t>
  </si>
  <si>
    <t>Waktu, komitmen, koneksi</t>
  </si>
  <si>
    <t>10/19/2022 16:18:16</t>
  </si>
  <si>
    <t>WS</t>
  </si>
  <si>
    <t>IS</t>
  </si>
  <si>
    <t>Mendukung perkuliahan/ sekolah, Diperlukan dalam pekerjaan, Meningkatkan pengetahuan dan keterampilan, Mendapatkan pengalaman belajar daring</t>
  </si>
  <si>
    <t>Diskusi yang mutual, tidak terbatas jarak dan waktu</t>
  </si>
  <si>
    <t>Koneksi internet dan waktu yg perlu dialokasikan</t>
  </si>
  <si>
    <t>10/20/2022 7:29:48</t>
  </si>
  <si>
    <t>Ronald Silalahi</t>
  </si>
  <si>
    <t>Cakung-Jakarta Utara</t>
  </si>
  <si>
    <t>Memperluas jaringan (network)</t>
  </si>
  <si>
    <t>- Ringkas
- Cepat
- Efektif</t>
  </si>
  <si>
    <t>- Banyak yang tidak bisa dijelaskan tanpa pertemuan langsung
- Pihak lain yang tidak memiliki peranti mumpuni
- Kendala lainnya, sinyal dan keterbatsan sarana</t>
  </si>
  <si>
    <t>10/20/2022 7:29:55</t>
  </si>
  <si>
    <t>Fay</t>
  </si>
  <si>
    <t>Jakarta Timur</t>
  </si>
  <si>
    <t>Hotel Management</t>
  </si>
  <si>
    <t>Bisa menjangkau tempat yang jauh, dapat menambah jumlah peserta pengajaran, dapat membangun networking lebih banyak.</t>
  </si>
  <si>
    <t>Jaringan internet yang tidak stabil, pembelajaran praktek secara daring lebih rumit krn ketersediaan alat dan bahan di lokasi siswa</t>
  </si>
  <si>
    <t>10/20/2022 7:35:48</t>
  </si>
  <si>
    <t>In</t>
  </si>
  <si>
    <t>Computer science</t>
  </si>
  <si>
    <t>10/20/2022 7:50:45</t>
  </si>
  <si>
    <t>sarwo</t>
  </si>
  <si>
    <t>Pondok gede</t>
  </si>
  <si>
    <t>PJJ</t>
  </si>
  <si>
    <t>Mendapatkan pengalaman belajar daring</t>
  </si>
  <si>
    <t>Praktis dan fleksibel, Hemat waktu dan biaya, mudah di dokumentasikan</t>
  </si>
  <si>
    <t>internet, komitmen dan materi harus update</t>
  </si>
  <si>
    <t>10/20/2022 8:06:26</t>
  </si>
  <si>
    <t>Dw</t>
  </si>
  <si>
    <t>Jkt</t>
  </si>
  <si>
    <t>Undira</t>
  </si>
  <si>
    <t>Belajar perspektif, menambah informasi, pola komunikasi</t>
  </si>
  <si>
    <t>Waktu, teknologi, sumber daya lain</t>
  </si>
  <si>
    <t>10/20/2022 8:21:55</t>
  </si>
  <si>
    <t>F</t>
  </si>
  <si>
    <t>SOCS</t>
  </si>
  <si>
    <t>Diperlukan dalam pekerjaan</t>
  </si>
  <si>
    <t>Fleksibel, otonomi berpikir, online</t>
  </si>
  <si>
    <t>Teknis, internet, dehumanisasi</t>
  </si>
  <si>
    <t>10/20/2022 8:24:19</t>
  </si>
  <si>
    <t>Drs</t>
  </si>
  <si>
    <t>Universotas Dian Nuswantoro</t>
  </si>
  <si>
    <t>Teknik elektro</t>
  </si>
  <si>
    <t>Hemat waktu, jangkauan luas audience banyak</t>
  </si>
  <si>
    <t>Tidak cocok untuk praktik keteknikan</t>
  </si>
  <si>
    <t>10/20/2022 8:33:55</t>
  </si>
  <si>
    <t>Iwan</t>
  </si>
  <si>
    <t>Yogyakarta</t>
  </si>
  <si>
    <t>USD</t>
  </si>
  <si>
    <t>Informatika</t>
  </si>
  <si>
    <t>Lainnya</t>
  </si>
  <si>
    <t>Belum bisa berkomentar</t>
  </si>
  <si>
    <t>10/20/2022 8:45:44</t>
  </si>
  <si>
    <t>Diana</t>
  </si>
  <si>
    <t>Bekasi</t>
  </si>
  <si>
    <t>Universitas Esa Unggul</t>
  </si>
  <si>
    <t>1. Mendapatkan insight dari peserta dan berbagai latar belakang
2. Memudahkan tugas pendidik, bukan satu2nya sumber ilmu
3. Flexible bisa dilakukan kapan saja (tdk online syncrooun yg hrs dilakukan pd waktu tertentu</t>
  </si>
  <si>
    <t>Meningkatkan interaksi dgn mhs
Memotivasi mhs
Menyiapkan baham ajar yg berkualitas</t>
  </si>
  <si>
    <t>10/20/2022 8:50:03</t>
  </si>
  <si>
    <t>Erick fernando</t>
  </si>
  <si>
    <t>Kalbis institute</t>
  </si>
  <si>
    <t>Sistem informasi</t>
  </si>
  <si>
    <t>Mendukung perkuliahan/ sekolah, Diperlukan dalam pekerjaan, Meningkatkan pengetahuan dan keterampilan, Mendapatkan pengalaman belajar daring, Memperluas jaringan (network), Lainnya</t>
  </si>
  <si>
    <t>10/20/2022 8:52:50</t>
  </si>
  <si>
    <t>BB</t>
  </si>
  <si>
    <t>ITB</t>
  </si>
  <si>
    <t>Negeri</t>
  </si>
  <si>
    <t>Fleksibel, open, written language</t>
  </si>
  <si>
    <t>Communication, common ground, tools</t>
  </si>
  <si>
    <t>10/20/2022 9:01:15</t>
  </si>
  <si>
    <t>N</t>
  </si>
  <si>
    <t>Digital Business</t>
  </si>
  <si>
    <t>hemat waktu, hemat biaya, fleksibel</t>
  </si>
  <si>
    <t>kurang engagement</t>
  </si>
  <si>
    <t>10/20/2022 9:01:54</t>
  </si>
  <si>
    <t>LS</t>
  </si>
  <si>
    <t>Cirebon Kabupaten</t>
  </si>
  <si>
    <t>Universitas Pelita Bangsa</t>
  </si>
  <si>
    <t>PGSD</t>
  </si>
  <si>
    <t>Meningkatkan pengetahuan dan keterampilan, Mendapatkan pengalaman belajar daring, Memperbaiki CV, Memperluas jaringan (network)</t>
  </si>
  <si>
    <t>Tentunya keutamaan dari MOOCs ini adalah menambah jejaring/networking, dapat diakses secara global dan membutuhkan biaya yang relatif lebih murah.</t>
  </si>
  <si>
    <t>Selain keutamaan/manfaat sebelumnya dari MOOCs tentu memiliki tantangan tersendiri, yakni akses internet di Indonesia yang belum menyeluruh di daerah-daerah, pasifnya peserta MOOCs dan mengatasi kebosanan peserta MOOCs agar tidak keluar.</t>
  </si>
  <si>
    <t>10/20/2022 9:02:55</t>
  </si>
  <si>
    <t>MFAU</t>
  </si>
  <si>
    <t>Universitas PGRI Semarang</t>
  </si>
  <si>
    <t>Pendidikan Guru Sekolah Dasar</t>
  </si>
  <si>
    <t>Tidak terbatas ruang, dapat bereksplorasi dengan berbagai fitur, efisien</t>
  </si>
  <si>
    <t>Jaringan internet, kreatifitas, waktu</t>
  </si>
  <si>
    <t>10/20/2022 9:08:46</t>
  </si>
  <si>
    <t>RZ</t>
  </si>
  <si>
    <t>Bina Nusantara</t>
  </si>
  <si>
    <t>Teknik Industri</t>
  </si>
  <si>
    <t>Mendukung perkuliahan/ sekolah, Meningkatkan pengetahuan dan keterampilan</t>
  </si>
  <si>
    <t>Kenyamanan dalam proses pembelajaran, waktu yang lebih fleksibel, pengaturan kecepatan belajar yang disesuaikan dengan kemampuan</t>
  </si>
  <si>
    <t>Menyiapkan materi yang dapat mendukung pemahaman, diskusi kadang berjalan satu arah, akses (internet)</t>
  </si>
  <si>
    <t>10/20/2022 9:15:16</t>
  </si>
  <si>
    <t>ND</t>
  </si>
  <si>
    <t>semarang</t>
  </si>
  <si>
    <t>manajemen</t>
  </si>
  <si>
    <t>efisien, efektif, baik</t>
  </si>
  <si>
    <t>kerjasama, tim, waktu</t>
  </si>
  <si>
    <t>10/20/2022 9:23:02</t>
  </si>
  <si>
    <t>Mw</t>
  </si>
  <si>
    <t>Aceh Besar</t>
  </si>
  <si>
    <t>USk</t>
  </si>
  <si>
    <t>Mendukung perkuliahan/ sekolah, Meningkatkan pengetahuan dan keterampilan, Mendapatkan pengalaman belajar daring, Memperluas jaringan (network)</t>
  </si>
  <si>
    <t>Berpeluang terlibat aktif. Mahir dalam pembelajaran daring dan memperluas akses</t>
  </si>
  <si>
    <t>Harus banyak membaca. Bersiap dg perkembangan</t>
  </si>
  <si>
    <t>10/20/2022 9:28:46</t>
  </si>
  <si>
    <t>ZTX</t>
  </si>
  <si>
    <t>Bisnis</t>
  </si>
  <si>
    <t>Diperlukan dalam pekerjaan, Meningkatkan pengetahuan dan keterampilan, Mendapatkan pengalaman belajar daring, Memperbaiki CV</t>
  </si>
  <si>
    <t>Forum diskusi</t>
  </si>
  <si>
    <t>Internet</t>
  </si>
  <si>
    <t>10/20/2022 9:31:51</t>
  </si>
  <si>
    <t>Lalu</t>
  </si>
  <si>
    <t>Pagutan - Mataram</t>
  </si>
  <si>
    <t>UTM</t>
  </si>
  <si>
    <t>Teknologi Informasi</t>
  </si>
  <si>
    <t>10/20/2022 9:43:33</t>
  </si>
  <si>
    <t>Bu Ayu</t>
  </si>
  <si>
    <t>Panjer-Denpasar</t>
  </si>
  <si>
    <t>Universitas Udayana</t>
  </si>
  <si>
    <t>Matematika</t>
  </si>
  <si>
    <t>1. Waktu lebih efisien
2. Sumber dan waktu belajar tidak terbatas
3. Semua aktivitas pembelajaran terecord dengan baik</t>
  </si>
  <si>
    <t>Kadang aktivitas terganggu karena koneksi internet yang tidak stabil</t>
  </si>
  <si>
    <t>10/20/2022 9:56:23</t>
  </si>
  <si>
    <t>DE</t>
  </si>
  <si>
    <t>Kota Serang</t>
  </si>
  <si>
    <t>STKIP Setia Budhi Rangkasbitung</t>
  </si>
  <si>
    <t>10/20/2022 10:02:45</t>
  </si>
  <si>
    <t>I</t>
  </si>
  <si>
    <t>DKI Jkt</t>
  </si>
  <si>
    <t>Management</t>
  </si>
  <si>
    <t>1. Lebih terbuka
2. Jaringan sosial lebih luas
3. Tidak malu</t>
  </si>
  <si>
    <t>1. Jaringan internet
2. Perlu edukasi penggunaan web utk media2 presentasi
3. Bahasa Inggris</t>
  </si>
  <si>
    <t>10/20/2022 10:29:03</t>
  </si>
  <si>
    <t>Sukoyoso - Pringsewu</t>
  </si>
  <si>
    <t>Universitas Aisyah Pringsewu</t>
  </si>
  <si>
    <t>1. Bisa terintegrasi LMS, 2. Menunjang kualitas pendidikan, 3. bisa menghemat biaya</t>
  </si>
  <si>
    <t>1. SDM, 2. Infrastruktur, 3. Dana</t>
  </si>
  <si>
    <t>10/20/2022 10:35:03</t>
  </si>
  <si>
    <t>P</t>
  </si>
  <si>
    <t>Pringsewu</t>
  </si>
  <si>
    <t>UAP</t>
  </si>
  <si>
    <t>RPL</t>
  </si>
  <si>
    <t>10/20/2022 10:46:16</t>
  </si>
  <si>
    <t>TRS</t>
  </si>
  <si>
    <t>jakarta</t>
  </si>
  <si>
    <t>teknik industri</t>
  </si>
  <si>
    <t>10/20/2022 11:53:59</t>
  </si>
  <si>
    <t>Mpdn.</t>
  </si>
  <si>
    <t>Universitas Mahalengka</t>
  </si>
  <si>
    <t>Wahana bertukar pikiran, menambah wawasan, membuka jaringan lebih luas</t>
  </si>
  <si>
    <t>Koneksi internet, mempelajari fitur2 dari aplikasi yg digunakan, memahami karakter teman kolaborasi</t>
  </si>
  <si>
    <t>10/20/2022 13:46:22</t>
  </si>
  <si>
    <t>EA</t>
  </si>
  <si>
    <t>Unisbank</t>
  </si>
  <si>
    <t>Mendukung perkuliahan/ sekolah, Mendapatkan pengalaman belajar daring, Lainnya</t>
  </si>
  <si>
    <t>luas, mudah, cepat</t>
  </si>
  <si>
    <t>lokasi, jaringan, perangkat</t>
  </si>
  <si>
    <t>10/20/2022 13:52:53</t>
  </si>
  <si>
    <t>YC</t>
  </si>
  <si>
    <t>Kepulauan Riau</t>
  </si>
  <si>
    <t>Universitas Internasional Batam</t>
  </si>
  <si>
    <t>Pembelajaran dapat dilakukan kapan saja, interaksi sosial menjadi lebih mudah karena adanya bantuan teknologi dan mahasiswa dapat mempraktekan keterampilannya secara langsung dengan media pembelajaran yang ada.</t>
  </si>
  <si>
    <t>Kecenderungan menunda pembelajaran karena tidak ada yang mengawasi, kurangnya interaksi secara tatap muka dan kurangnya pemahaman terhadap materi karena pembelajaran cenderung dilakukan secara mandiri.</t>
  </si>
  <si>
    <t>10/20/2022 14:07:30</t>
  </si>
  <si>
    <t>Rudy Hartono</t>
  </si>
  <si>
    <t>Hukum</t>
  </si>
  <si>
    <t>Prestasi belajar lebih tinngi, pemahaman lebih mendalam, dan belajar lebih menyenangkan.</t>
  </si>
  <si>
    <t>jaringan Internet yang lambat, Harga kuota internet yang mahal dan sulit untuk Interaktif</t>
  </si>
  <si>
    <t>10/20/2022 14:25:33</t>
  </si>
  <si>
    <t>EY</t>
  </si>
  <si>
    <t>IT-PLN</t>
  </si>
  <si>
    <t>Fleksible dengan ruang, waktu, bebas transportasi</t>
  </si>
  <si>
    <t>Jaringan internet, disiplin , engagement dengan MOOCs</t>
  </si>
  <si>
    <t>10/20/2022 14:36:22</t>
  </si>
  <si>
    <t>MAH</t>
  </si>
  <si>
    <t>UDINUS</t>
  </si>
  <si>
    <t>ELEKTRO</t>
  </si>
  <si>
    <t>Mendukung perkuliahan/ sekolah, Diperlukan dalam pekerjaan</t>
  </si>
  <si>
    <t>10/20/2022 14:57:07</t>
  </si>
  <si>
    <t>DS</t>
  </si>
  <si>
    <t>Palembang</t>
  </si>
  <si>
    <t>Universitas Sriwijaya</t>
  </si>
  <si>
    <t>MIPA (S3)</t>
  </si>
  <si>
    <t>Mendukung perkuliahan/ sekolah, Meningkatkan pengetahuan dan keterampilan, Mendapatkan pengalaman belajar daring, Memperbaiki CV</t>
  </si>
  <si>
    <t>lebih fokus ke substansi, lebih terdokumentasi, lebih sistematis</t>
  </si>
  <si>
    <t>Kadang-kadang topiknya melebar, topik perlu dipilih dengan seksama sehingga banyak yang terlibat nantinya, perlu pembatasan waktu/durasi.</t>
  </si>
  <si>
    <t>10/20/2022 15:14:17</t>
  </si>
  <si>
    <t>Yulia</t>
  </si>
  <si>
    <t>Waktu belajar bisa disesuaikan dengan pace sendiri. Komunikasi bisa tercatat dengan baik. Chat bisa langsung direspon.</t>
  </si>
  <si>
    <t>Keaktifan</t>
  </si>
  <si>
    <t>10/20/2022 15:58:29</t>
  </si>
  <si>
    <t>DFY</t>
  </si>
  <si>
    <t>Lampung Selatan</t>
  </si>
  <si>
    <t>DIII Teknik Elektronika</t>
  </si>
  <si>
    <t>dapat berbagi ilmu dan pengalaman, menambah skill, menambah relasi</t>
  </si>
  <si>
    <t>komunitas baru, kolaborasi , dan pertukaran pengetahuan</t>
  </si>
  <si>
    <t>10/20/2022 18:26:29</t>
  </si>
  <si>
    <t>Ira</t>
  </si>
  <si>
    <t>Unpad</t>
  </si>
  <si>
    <t>Manajemen Komunikasi</t>
  </si>
  <si>
    <t>Ilmu lebih mendalam, merefresh pengetahuan, menambah relasi</t>
  </si>
  <si>
    <t>Mendapatkan partner, waktu yg kurang karena kaprodi, flatform</t>
  </si>
  <si>
    <t>10/20/2022 18:27:11</t>
  </si>
  <si>
    <t>IW</t>
  </si>
  <si>
    <t>Kenjeran Surabaya</t>
  </si>
  <si>
    <t>STKIP Al Hikmah Surabaya</t>
  </si>
  <si>
    <t>Pendidikan Fisika</t>
  </si>
  <si>
    <t>Fleksibel, bisa di manapun, bisa kapanpun</t>
  </si>
  <si>
    <t>Koneksi</t>
  </si>
  <si>
    <t>10/20/2022 18:27:37</t>
  </si>
  <si>
    <t>AWP</t>
  </si>
  <si>
    <t>Kota Malang</t>
  </si>
  <si>
    <t>Universitas Brawijaya</t>
  </si>
  <si>
    <t>Teknologi Hasil Perikanan</t>
  </si>
  <si>
    <t>Tidak terbatas waktu, tidak terbatas jarak, tidak terbatas jumlah</t>
  </si>
  <si>
    <t>Pembuatan konten yang menarik</t>
  </si>
  <si>
    <t>10/20/2022 18:37:06</t>
  </si>
  <si>
    <t>DN</t>
  </si>
  <si>
    <t>Sleman</t>
  </si>
  <si>
    <t>PTN di jateng</t>
  </si>
  <si>
    <t>MP</t>
  </si>
  <si>
    <t>Efektif biaya jarak waktu</t>
  </si>
  <si>
    <t>Sarpras dana keahlian</t>
  </si>
  <si>
    <t>10/20/2022 18:41:15</t>
  </si>
  <si>
    <t>RR</t>
  </si>
  <si>
    <t>Makassar</t>
  </si>
  <si>
    <t>UNM</t>
  </si>
  <si>
    <t>Pendidikan Bahasa Inggris</t>
  </si>
  <si>
    <t>Meningkatkan pengetahuan dan keterampilan, Mendapatkan pengalaman belajar daring, Memperluas jaringan (network)</t>
  </si>
  <si>
    <t>Menambah jaringan, belajar hal baru dan menuangkan ide.</t>
  </si>
  <si>
    <t>Penggunaan aplikasi yang variatif yang belum tentu saya familiar, membutuhkan waktu untuk belajar hal baru dan manajemen waktu dengan pekerjaan yang ada.</t>
  </si>
  <si>
    <t>10/20/2022 18:54:53</t>
  </si>
  <si>
    <t>AD</t>
  </si>
  <si>
    <t>Tulungagung</t>
  </si>
  <si>
    <t>Universitas Bhinneka PGRI</t>
  </si>
  <si>
    <t>Pendidikan Pancasila &amp; Kewarganegaraan (S-1)</t>
  </si>
  <si>
    <t>1. Berbagai platform ditawarkan dengan biaya yang terjangkau dan bahkan beberapa di antaranya bisa diakses secara gratis;
2. Pilihan menu/feature/fasilitas maupun topik atau tema sangat beragam, mulai kemudahan pengoperasian, tampilan dan bahkan terkait rumpun keilmuan pun ada;
3. Mampu menjalin relasi, koneksi, kemitraan dan networking dengan banyak orang dari rumpun keilmuan yang sama dan/atau multidisiliner.</t>
  </si>
  <si>
    <t>1. Kesiapan pemanfaatan dan penggunaan teknologi serta kemudahan akses jaringan yang masih belum merata;
2. Layaknya kelas online lainnya, salah satu kekurangan adalah minimnya interaksi, ini berlaku jika banyaknya peserta dalam pembelajaran daring tersebut;
3. Proses asessmen pada tugas yang berbentuk paper atau makalah dan sejenisnya</t>
  </si>
  <si>
    <t>10/20/2022 18:57:48</t>
  </si>
  <si>
    <t>Akram</t>
  </si>
  <si>
    <t>Unismuh</t>
  </si>
  <si>
    <t>Teknologi pendidikan</t>
  </si>
  <si>
    <t>10/20/2022 18:57:56</t>
  </si>
  <si>
    <t>TY</t>
  </si>
  <si>
    <t>Kota Bandung</t>
  </si>
  <si>
    <t>Keperawatan</t>
  </si>
  <si>
    <t>1. Dapat optimalkan proses pembelajaran, 2. Dapat meningkatkan jejaring, 3. Dapat menjangkau pelajar dari wilayah 3T.</t>
  </si>
  <si>
    <t>1. Ketersediaan bahan dan fasilitas, 2. Mendapatkan informasi terkini terkait program atau aplikasi, 3. Mampu terus belajar dan tingkatkan kemampuan baik materi maupun skill.</t>
  </si>
  <si>
    <t>10/20/2022 19:01:12</t>
  </si>
  <si>
    <t>SDT</t>
  </si>
  <si>
    <t>Malang</t>
  </si>
  <si>
    <t>UB Malang</t>
  </si>
  <si>
    <t>Agroekoteknologi</t>
  </si>
  <si>
    <t>Belum tahu, belum mengikuti</t>
  </si>
  <si>
    <t>10/20/2022 19:02:16</t>
  </si>
  <si>
    <t>TS</t>
  </si>
  <si>
    <t>Jember</t>
  </si>
  <si>
    <t>Universitas Muhammadiyah Jember</t>
  </si>
  <si>
    <t>10/20/2022 19:10:01</t>
  </si>
  <si>
    <t>Suryanto</t>
  </si>
  <si>
    <t>Kulon Progo</t>
  </si>
  <si>
    <t>Universitas Muhammadiyah Yogyakarta</t>
  </si>
  <si>
    <t>10/20/2022 19:27:05</t>
  </si>
  <si>
    <t>NK</t>
  </si>
  <si>
    <t>Surabaya</t>
  </si>
  <si>
    <t>Universitas 17 Agustus 1945 Surabaya</t>
  </si>
  <si>
    <t>10/20/2022 19:40:51</t>
  </si>
  <si>
    <t>SLM</t>
  </si>
  <si>
    <t>Kota Kendari</t>
  </si>
  <si>
    <t>Universitas Halu Oleo</t>
  </si>
  <si>
    <t>Pendidikan Matematika</t>
  </si>
  <si>
    <t>Meningkatkan pengetahuan dan keterampilan, Mendapatkan pengalaman belajar daring, Memperbaiki CV</t>
  </si>
  <si>
    <t>Interaktif, membantu</t>
  </si>
  <si>
    <t>Koneksi internet, bersamaan dengan kegiatan lain</t>
  </si>
  <si>
    <t>10/20/2022 19:57:17</t>
  </si>
  <si>
    <t>Aan</t>
  </si>
  <si>
    <t>Serang</t>
  </si>
  <si>
    <t>Universitas Sultan Ageng Tirtayasa</t>
  </si>
  <si>
    <t>TPM</t>
  </si>
  <si>
    <t>Efektif, efisien, dan optimal</t>
  </si>
  <si>
    <t>Keragaman pengetahuan, jaringan, kualitas gadget</t>
  </si>
  <si>
    <t>10/20/2022 20:30:15</t>
  </si>
  <si>
    <t>Heriyono Lalu</t>
  </si>
  <si>
    <t>Universitas Telkom</t>
  </si>
  <si>
    <t>S1 Teknik Industri</t>
  </si>
  <si>
    <t>knowledge repository</t>
  </si>
  <si>
    <t>Engagement</t>
  </si>
  <si>
    <t>10/20/2022 20:32:54</t>
  </si>
  <si>
    <t>Desak Nila</t>
  </si>
  <si>
    <t>Sharing materi lebih mudah, assesment lebih mudah melalui fasilitas grade book, fasilitas quiz</t>
  </si>
  <si>
    <t xml:space="preserve">memotivasi mahasiswa, melatih disiplin mahasiswa tepat waktu mengerjakan assignment maupun quiz, dan memotivasi dosen generasi tua untuk termotivasi ber MOOCs juga
</t>
  </si>
  <si>
    <t>10/20/2022 20:51:46</t>
  </si>
  <si>
    <t>HYO</t>
  </si>
  <si>
    <t>Universitas Indonesia</t>
  </si>
  <si>
    <t>Sarjana Terapan Manajemen Rekod dan Arspip</t>
  </si>
  <si>
    <t>MOOCs efektif, efisien dan jangkauannya luas</t>
  </si>
  <si>
    <t>Probabilitas peserta didik berhenti sebelum selesai cukup tinggi karen ada masalah terkait dengan Self-Regulated Larning pembelajaran MOOC</t>
  </si>
  <si>
    <t>10/20/2022 21:26:21</t>
  </si>
  <si>
    <t>Fitri</t>
  </si>
  <si>
    <t>Riau</t>
  </si>
  <si>
    <t>Universitas Muhammadiyah Riau</t>
  </si>
  <si>
    <t>Fisika</t>
  </si>
  <si>
    <t>10/20/2022 21:32:20</t>
  </si>
  <si>
    <t>Rida IF</t>
  </si>
  <si>
    <t>Politeknik Astra</t>
  </si>
  <si>
    <t>Manajemen Informatika</t>
  </si>
  <si>
    <t>- Lebih memberi ruang kepada mahasiswa untuk bebas berekspresi
- Secara data aktivitas pembelajaran dapat lebih terdokumentasi dengan baik
- Memperluas jaringan dalam lingkungan akademis</t>
  </si>
  <si>
    <t>- Memelihara motivasi peserta/ pembelajar
- Menjaga keaktifan peserta agar pembelajaran kolaboratif bisa optimal
- Menyediakan waktu dan effort yang lebih untuk memantai jalannya pembelajaran kolaboratif</t>
  </si>
  <si>
    <t>10/20/2022 21:40:22</t>
  </si>
  <si>
    <t>Silvia</t>
  </si>
  <si>
    <t>Kota Tangerang</t>
  </si>
  <si>
    <t>Universitas Islam Syekh Yusuf</t>
  </si>
  <si>
    <t>1. Melakukan forum diskusi lebih dari 24 jam
2. Melakukan penilaian tugas dengan batas waktu lebih dari 1 hari
3. Melakukan pembelajaran bisa barengan dengan mengikuti seminar.</t>
  </si>
  <si>
    <t xml:space="preserve">1. Berkomunikasi dengan mahasiswa hanya melalui email dan forum diskusi
2. Kurang mengenal mahasiswa secara langsung.
3. Harus lebih kreatif dalam memberikan materi pada forum diskusi agar dipahami mahasiswa.
</t>
  </si>
  <si>
    <t>10/20/2022 21:41:49</t>
  </si>
  <si>
    <t>Wenny</t>
  </si>
  <si>
    <t>Politeknik Negeri Jember</t>
  </si>
  <si>
    <t>Manajemen Agroindustri</t>
  </si>
  <si>
    <t>51 tahun</t>
  </si>
  <si>
    <t>1. fleksibilitas waktu, 
2. biaya yang relatif lebih murah dan 
3. akses secara global.</t>
  </si>
  <si>
    <t>1. Jaringan internet yang lambat,
2. Harga kuota internet yang mahal,
3. Terbatasnya Akses ke Perangkat Komputer dan Smartphone.</t>
  </si>
  <si>
    <t>10/20/2022 21:41:56</t>
  </si>
  <si>
    <t>Arif Zulkarnain</t>
  </si>
  <si>
    <t>DKI Jakarta - Jaksel</t>
  </si>
  <si>
    <t>Lintas wilayah, Banyak peserta, efisien</t>
  </si>
  <si>
    <t>Jaringan internet, Kompetensi member, Waktu</t>
  </si>
  <si>
    <t>10/20/2022 21:51:02</t>
  </si>
  <si>
    <t>RHP</t>
  </si>
  <si>
    <t>Garut</t>
  </si>
  <si>
    <t>feksibel, meningkatkan motivasi belajar dalam lingkungan sosial, meningkatkan sharing knowledge</t>
  </si>
  <si>
    <t>interaksi, jadwal, engagement</t>
  </si>
  <si>
    <t>10/21/2022 0:14:35</t>
  </si>
  <si>
    <t>eri</t>
  </si>
  <si>
    <t>yogyakarta</t>
  </si>
  <si>
    <t>ujb</t>
  </si>
  <si>
    <t>if</t>
  </si>
  <si>
    <t>10/21/2022 5:36:46</t>
  </si>
  <si>
    <t>Mohamad Ramdhani</t>
  </si>
  <si>
    <t>S1 Teknik Elektro</t>
  </si>
  <si>
    <t>assignment-forum-quiz interaktif</t>
  </si>
  <si>
    <t>tampilan interaktif-umpan balik-materi</t>
  </si>
  <si>
    <t>10/21/2022 6:32:28</t>
  </si>
  <si>
    <t>NAD</t>
  </si>
  <si>
    <t>Mataram</t>
  </si>
  <si>
    <t>Universitas Mataram</t>
  </si>
  <si>
    <t>Meningkatkan analisis, meningkatkan kerja tim, menambah pengalaman</t>
  </si>
  <si>
    <t>SDM, jaringan internet, miskomunikasi</t>
  </si>
  <si>
    <t>10/21/2022 7:09:09</t>
  </si>
  <si>
    <t>Indri</t>
  </si>
  <si>
    <t>Berbagi ide, memberi feedback, kedekatan sosial</t>
  </si>
  <si>
    <t>Perbedaan waktu, salah persepsi, partisipasi rendah</t>
  </si>
  <si>
    <t>10/21/2022 7:13:53</t>
  </si>
  <si>
    <t>TH</t>
  </si>
  <si>
    <t>UGM</t>
  </si>
  <si>
    <t>Farmasi</t>
  </si>
  <si>
    <t>Flexibilitas
Inclusivitas
Efektiv</t>
  </si>
  <si>
    <t>Engagement
Prioritas 
Fasilitas pendukung</t>
  </si>
  <si>
    <t>10/21/2022 7:15:25</t>
  </si>
  <si>
    <t>Kota Yogyakarta</t>
  </si>
  <si>
    <t>Universitas Janabadra</t>
  </si>
  <si>
    <t>1) semua kegiatan dapat secara terukur didokumentasikan dan dipantau lewat dalam MOOCs, 2) memberikan dorongan bagi mahasiswa untuk lebih aktif, karena keaktifannya akan lebih mudah dipantau/diukur, 3) memberikan variasi baru terhadap proses pembelajaran, mahasiswa dapat memberikan penilaian terhadap teman sejawat (peers)</t>
  </si>
  <si>
    <t>1) karena media ini masih baru, mungkin akan banyak yang belum familiar, 2) kendala koneksi dan infrastruktur lainnya, 3) pengajar ataupun pembelajar yang tidak suka perubahan (tidak adaptif) akan sulit untuk mengikuti pembelajaran dengan metode ini</t>
  </si>
  <si>
    <t>10/21/2022 7:22:51</t>
  </si>
  <si>
    <t>MA</t>
  </si>
  <si>
    <t>Universitas YARSI</t>
  </si>
  <si>
    <t>Membangun pengetahuan pembelajar
Meningkat kemampuan berpikir kritis
Menciptakan pembelajaran aktif</t>
  </si>
  <si>
    <t>Meningkatkan keterlibatan pembelajaran ketika motivas pembelajar menurun
Menemukan pemicu yang tepat
Memilih metode pembelajaran kolaboratif yang sesuai</t>
  </si>
  <si>
    <t>10/21/2022 8:31:50</t>
  </si>
  <si>
    <t>AF</t>
  </si>
  <si>
    <t>Banyuwangi</t>
  </si>
  <si>
    <t>Politeknik Negeri Banyuwangi</t>
  </si>
  <si>
    <t>Teknologi Rekayasa Manufaktur</t>
  </si>
  <si>
    <t>10/21/2022 8:44:25</t>
  </si>
  <si>
    <t>CAP</t>
  </si>
  <si>
    <t>Palangka Raya</t>
  </si>
  <si>
    <t>UM Palangkaraya</t>
  </si>
  <si>
    <t>Pendidikan TI</t>
  </si>
  <si>
    <t>Meningkatkan pengetahuan dan keterampilan, Mendapatkan pengalaman belajar daring</t>
  </si>
  <si>
    <t>Bisa menghemat biaya dan waktu, lebih praktis dan flexibel, pendekatan yang lebih sesuai, pengalaman belajar yang menyenangkan</t>
  </si>
  <si>
    <t>Jaringan Internet yang Lambat, Masih Belum Lihai Menggunakan Teknologi Digital, Sulit untuk Interaktif</t>
  </si>
  <si>
    <t>10/21/2022 8:56:27</t>
  </si>
  <si>
    <t>BC</t>
  </si>
  <si>
    <t>Bantul, Yogyakarta</t>
  </si>
  <si>
    <t>UMY</t>
  </si>
  <si>
    <t>Bahasa Inggris</t>
  </si>
  <si>
    <t>Dapat langsung mendapatkan respon timbal balik, fleksibilitas tempat dan waktu pembelajaran, lebih dapat mengakomodir perbedaan karakteristik setiap individu</t>
  </si>
  <si>
    <t>jaringan internet yang tidak stabil, waktu yang fleksibel dapat menghambat alur diskusi (jika async), kurangnya interaksi sosial terutama jika peserta/siswa offcam</t>
  </si>
  <si>
    <t>10/21/2022 9:04:21</t>
  </si>
  <si>
    <t>Dr. Moh. Badrih, S.Pd, M.Pd.</t>
  </si>
  <si>
    <t>Universitas Islam Malang</t>
  </si>
  <si>
    <t>Pendidikan Bahasa dan Sastra Indonesia</t>
  </si>
  <si>
    <t>(1) Praktis digunakan dalam berbagai kesempatan belajar, (2) Ruang jangkau interaksi yang sangat luas, (3) Ruang kolaboratif yang lebih mudah.</t>
  </si>
  <si>
    <t>(1) Setiap aplikasi harus didukung oleh oleh piranti dan perangkat yang terbaru, (2) Tidak bisa digunakan diberbagai tempat, (3) Harus terjangkau sinyal yang cukup</t>
  </si>
  <si>
    <t>10/21/2022 9:35:36</t>
  </si>
  <si>
    <t>Uhb</t>
  </si>
  <si>
    <t>Kediri-kota kediri</t>
  </si>
  <si>
    <t>Practice, fast response, flexibility</t>
  </si>
  <si>
    <t>internal motivation, resilience, collaboration</t>
  </si>
  <si>
    <t>10/21/2022 10:03:34</t>
  </si>
  <si>
    <t>MI</t>
  </si>
  <si>
    <t>fleksibilitas ruang, fleksibilitas waktu, efisiensi biaya</t>
  </si>
  <si>
    <t>kebutuhan interaksi secara langsung (in person), komunikasi lisan lebih jelas daripada tertulis, koordinasi dengan banyak pihak</t>
  </si>
  <si>
    <t>10/21/2022 11:21:49</t>
  </si>
  <si>
    <t>UNEJ</t>
  </si>
  <si>
    <t>Pendidikan Biologi</t>
  </si>
  <si>
    <t>34 Tahun</t>
  </si>
  <si>
    <t>saya belum pernah ikut MOOCs, tapi yang serupa seperti LMS di kampus atas di UT (saya juga diperbantukan sebagai tutor UT), pembelajaran daring sangat memungkinkan untuk dilakukan dan akan sangat besar manfaatnya, terutama dalam mengatasi halangan ruang dan waktu serta mendorong kemandirian belajar</t>
  </si>
  <si>
    <t>Infrastruktur (sinyal/koneksi), kolaborasi, komunikasi.</t>
  </si>
  <si>
    <t>10/21/2022 12:24:56</t>
  </si>
  <si>
    <t>gka</t>
  </si>
  <si>
    <t>Surakarta</t>
  </si>
  <si>
    <t>Universitas Muhamadiyah Surakarta</t>
  </si>
  <si>
    <t>1. Keterbukaan, 2. Keteraturan, 3. Aksesbilitas</t>
  </si>
  <si>
    <t>1. Infrastruktur, 2. Konten, 3. Manajerial</t>
  </si>
  <si>
    <t>10/21/2022 19:08:01</t>
  </si>
  <si>
    <t>Z</t>
  </si>
  <si>
    <t>UEU</t>
  </si>
  <si>
    <t>tidak membatasi ruang dan jarak. Meningkatkan wawasan dan kolega</t>
  </si>
  <si>
    <t>engagement, interaktif, outcome</t>
  </si>
  <si>
    <t>10/21/2022 20:11:02</t>
  </si>
  <si>
    <t>W T H</t>
  </si>
  <si>
    <t>Universitas Stikubank semarang</t>
  </si>
  <si>
    <t>Menambah wawasan dalam mengajar</t>
  </si>
  <si>
    <t>Partisipasi mahasiswa yang terbatas</t>
  </si>
  <si>
    <t>10/21/2022 21:02:56</t>
  </si>
  <si>
    <t>FD</t>
  </si>
  <si>
    <t>Ilmu Komputer</t>
  </si>
  <si>
    <t>(1) Lebih akuntabel, karena semua tercatat; (2) Lebih terlatih memanfaatkan IT; (3) Lebih suportif ke orang yang mungkin belum berani jika harus berdiskusi langsung secara luring.</t>
  </si>
  <si>
    <t>(1) Koneksi internet; (2) Terkadang agak beda cara mengungkapkan gagasan via daring vs. luring; (3) Karena tercatat, jadi orang bisa lebih (atau terlalu) berhati-hati dalam berinteraksi daring di MOOC.</t>
  </si>
  <si>
    <t>10/21/2022 23:27:52</t>
  </si>
  <si>
    <t>AW</t>
  </si>
  <si>
    <t>Kots Malang</t>
  </si>
  <si>
    <t>Universitas Negeri Malang</t>
  </si>
  <si>
    <t>Teknologi Pendidikan</t>
  </si>
  <si>
    <t>47 tahun</t>
  </si>
  <si>
    <t>10/22/2022 5:59:36</t>
  </si>
  <si>
    <t>NHid</t>
  </si>
  <si>
    <t>Bantul - DIY</t>
  </si>
  <si>
    <t>UNY</t>
  </si>
  <si>
    <t>Pend. Teknik Sipil dan Perencanaan</t>
  </si>
  <si>
    <t>Dpt dilakukan dlm waktu yg fleksibel; tdpt waktu utk berpikir sebelum menjawab; memperluas jaringan komunikasi</t>
  </si>
  <si>
    <t>Perhatian pd materi yg perlu terus dijaga krn jelas berbeda dg tatap muka secara langsung</t>
  </si>
  <si>
    <t>10/22/2022 7:42:43</t>
  </si>
  <si>
    <t>H</t>
  </si>
  <si>
    <t>Melatih keterampilan melakukan refleksi; meningkatkan keterampilan social learning; meningkatkan kualitas pengerjaan tugas</t>
  </si>
  <si>
    <t>Perlu membuat pemicu diskusi yang efektif; perlu meningkatkan kesadaran mahasiswa untuk berpartisipasi; Tantangan dalam memperhatikan perbedaan latar belakang peserta</t>
  </si>
  <si>
    <t>10/22/2022 10:32:50</t>
  </si>
  <si>
    <t>DB</t>
  </si>
  <si>
    <t>Tangsel</t>
  </si>
  <si>
    <t>- refresh pengetahuan
- diskusi dan mandapat pencerahan
- interaksi baru</t>
  </si>
  <si>
    <t>- self motivation</t>
  </si>
  <si>
    <t>10/23/2022 9:00:05</t>
  </si>
  <si>
    <t>DDK</t>
  </si>
  <si>
    <t>Universitas Indonesia Mandiri</t>
  </si>
  <si>
    <t>Interaktif, komunikatif, terbuka</t>
  </si>
  <si>
    <t>Jaringan internet yg baik</t>
  </si>
  <si>
    <t>10/23/2022 12:26:38</t>
  </si>
  <si>
    <t>FJS</t>
  </si>
  <si>
    <t>Deli Serdang</t>
  </si>
  <si>
    <t>Kesehatan Masyarakat</t>
  </si>
  <si>
    <t>Sharing ilmu
Sharing Pengalaman
Sharing informasi</t>
  </si>
  <si>
    <t>No empati
No human connection
no touching</t>
  </si>
  <si>
    <t>10/24/2022 3:22:28</t>
  </si>
  <si>
    <t>AYASOPHIA</t>
  </si>
  <si>
    <t>MADIUN</t>
  </si>
  <si>
    <t>COMPUTER SCIENCE</t>
  </si>
  <si>
    <t>(1). Lebih fleksible dan praktis (2). Lebih ekonomis dari segi biaya (3). Pemanfaatan waktu yang efektif dengan kolaborasi LMS-forum diskusi-video conference</t>
  </si>
  <si>
    <t>(1). infrastruktur pendukung personal : device yang digunakan, jaringan internet yang kurang stabil, harga kuota akses yang tidak murah di Indonesia (2). kurangnya interaksi sosial dan personal antar students-dosen-rekan kerja (3). skills tambahan bagi dosen dalam menghadapi setiap perubahan teknologi pendukung MOOCs ini</t>
  </si>
  <si>
    <t>10/24/2022 10:52:28</t>
  </si>
  <si>
    <t>Moh. Badrih</t>
  </si>
  <si>
    <t>1. Sangat efektif untuk pembelajaran jarak jauh, 2. Media Pembelajaran lebih variatif, 3. Kegiatan pembelajaran lebih fleksibel.</t>
  </si>
  <si>
    <t>1. Tidak bisa dijangkau oleh seluruh daerah terutama yang belum terjangkau jaringan internet, 2. Memerlukan perangkat khusus yang konpatebel dengan MOOCs, 3. Membutuhkan pengeluaran lebih banyak</t>
  </si>
  <si>
    <t>10/24/2022 11:12:45</t>
  </si>
  <si>
    <t>Yuswa</t>
  </si>
  <si>
    <t>Univ Tribhuwana Tunggadewi</t>
  </si>
  <si>
    <t>Dapat memperluas jaringan kolega, memperoleh pengalaman dan pengetahuan baru</t>
  </si>
  <si>
    <t>Kapasitas media komunikasi harus baik dan terjamin, semua peserta harus aktif dan berpartisipasi</t>
  </si>
  <si>
    <t>10/24/2022 19:22:55</t>
  </si>
  <si>
    <t>Adi</t>
  </si>
  <si>
    <t>UM</t>
  </si>
  <si>
    <t>Mendukung perkuliahan/ sekolah, Diperlukan dalam pekerjaan, Meningkatkan pengetahuan dan keterampilan, Mendapatkan pengalaman belajar daring, Memperbaiki CV</t>
  </si>
  <si>
    <t>Effective beyond range &amp; time, expressive ability, verbal &amp; visual benefit</t>
  </si>
  <si>
    <t>Technical factors : network quality, insufficient devices, technical competencies</t>
  </si>
  <si>
    <t>10/26/2022 9:01:24</t>
  </si>
  <si>
    <t>DR</t>
  </si>
  <si>
    <t>Cilangkap-Jaktim</t>
  </si>
  <si>
    <t>Gagasan yang disampaikan terekam sistem, dapat mengetahui gagasan satu sama lain, dapat menghargai gagasan satu sama lain.</t>
  </si>
  <si>
    <t>sulit mengukur 4 C, sulit mengukur emosi, sulit mengukur HOTS</t>
  </si>
  <si>
    <t>10/26/2022 13:35:54</t>
  </si>
  <si>
    <t>Riatun</t>
  </si>
  <si>
    <t>UMN</t>
  </si>
  <si>
    <t>PJJ ILKOM</t>
  </si>
  <si>
    <t>Dapat berinteraksi dengan fasilitatator, teman sekelas, dan menambah jaringan</t>
  </si>
  <si>
    <t>Jaringan, bahasa teks, dan waktu</t>
  </si>
  <si>
    <t>10/26/2022 13:36:12</t>
  </si>
  <si>
    <t>Devanny</t>
  </si>
  <si>
    <t>UPH</t>
  </si>
  <si>
    <t>Desain Produk</t>
  </si>
  <si>
    <t>video pembelajaran dari dosen ternama dan universitas ternama, mendapatkan ringkasan dalam terkait topik tertentu scr cepat, belajar kapan saja dan dimana saja</t>
  </si>
  <si>
    <t>fokus belajar, komitmen utk menyelesaikan, kurang paham karena tdk mengerjakan tugasnya</t>
  </si>
  <si>
    <t>10/26/2022 13:38:25</t>
  </si>
  <si>
    <t>L</t>
  </si>
  <si>
    <t>Unissula</t>
  </si>
  <si>
    <t>Kebidanan</t>
  </si>
  <si>
    <t>Bisa lebih explore</t>
  </si>
  <si>
    <t>Harus mau belajar hal yg baru</t>
  </si>
  <si>
    <t>10/26/2022 13:40:49</t>
  </si>
  <si>
    <t>Hengki</t>
  </si>
  <si>
    <t>UNIWARA</t>
  </si>
  <si>
    <t>Meningkatkan pengetahuan dan keterampilan, Memperbaiki CV, Memperluas jaringan (network)</t>
  </si>
  <si>
    <t>Efektif, efisien dan Inovasi</t>
  </si>
  <si>
    <t>Jaringan, peserta, waktu</t>
  </si>
  <si>
    <t>10/26/2022 13:45:12</t>
  </si>
  <si>
    <t>Menjadikan dosen semakin percaya diri</t>
  </si>
  <si>
    <t>Wifi yg kuat, alat yang lengkap</t>
  </si>
  <si>
    <t>10/26/2022 13:51:44</t>
  </si>
  <si>
    <t>Isna</t>
  </si>
  <si>
    <t>Interaktif, komunikatif, fleksibel</t>
  </si>
  <si>
    <t>Jaringan, komunikasi interpersonal, respon psikologis</t>
  </si>
  <si>
    <t>10/26/2022 14:35:22</t>
  </si>
  <si>
    <t>Kotabumi-Lampung Utara</t>
  </si>
  <si>
    <t>Universitas Muhammadiyah Kotabumi</t>
  </si>
  <si>
    <t>10/26/2022 15:10:49</t>
  </si>
  <si>
    <t>WL</t>
  </si>
  <si>
    <t>Kabupaten Jember</t>
  </si>
  <si>
    <t>Universitas Jember</t>
  </si>
  <si>
    <t>Teknik Perminyakan</t>
  </si>
  <si>
    <t>10/26/2022 16:17:46</t>
  </si>
  <si>
    <t>AM</t>
  </si>
  <si>
    <t>Ngaliyan Semarang</t>
  </si>
  <si>
    <t>10/26/2022 19:37:17</t>
  </si>
  <si>
    <t>Rahmat Iqbal</t>
  </si>
  <si>
    <t>Pps UNJ</t>
  </si>
  <si>
    <t>S3 Penjas</t>
  </si>
  <si>
    <t>10/26/2022 20:44:31</t>
  </si>
  <si>
    <t>Rizwan Arisandi</t>
  </si>
  <si>
    <t>Bina Nusantara University</t>
  </si>
  <si>
    <t>1. Praktis dan fleksibel
2. Hemat waktu dan biaya
3. Mudah didokumentasikan</t>
  </si>
  <si>
    <t>1. Pembelajarannya cenderung tugas online
2. Masalah jaringan internet
3. Penyerapan materi pelajaran sangat minimalis</t>
  </si>
  <si>
    <t>10/26/2022 21:07:32</t>
  </si>
  <si>
    <t>Dewi</t>
  </si>
  <si>
    <t>IAHN GDE PUDJA MATARAM</t>
  </si>
  <si>
    <t>Pendidikan</t>
  </si>
  <si>
    <t>Mendapatkan pengalaman belajar daring, Lainnya</t>
  </si>
  <si>
    <t>Mempermudah belajar dan jarakjauh biaya murah</t>
  </si>
  <si>
    <t>Bagud</t>
  </si>
  <si>
    <t>10/27/2022 10:23:48</t>
  </si>
  <si>
    <t>SM</t>
  </si>
  <si>
    <t>Pringsewu, Lampung</t>
  </si>
  <si>
    <t>Dapat dilakukan dimana saja, pengembangan pemikiran tingkat tinggi, dan lebih fleksibel</t>
  </si>
  <si>
    <t>Waktu yang lebih sedikit, interaksi, fasilitas pembelajaran</t>
  </si>
  <si>
    <t>9/29/2022 9:58:38</t>
  </si>
  <si>
    <t>Mahasiswa</t>
  </si>
  <si>
    <t>Amanda Desy Damayanti</t>
  </si>
  <si>
    <t>Universitas Negeri Jakarta</t>
  </si>
  <si>
    <t>Cibubur, Jakarta Timur</t>
  </si>
  <si>
    <t>Tidak Bekerja</t>
  </si>
  <si>
    <t>Mendukung perkuliahan/ sekolah, Meningkatkan pengetahuan dan keterampilan, Mendapatkan pengalaman belajar daring, Memperbaiki CV, Memperluas jaringan (network)</t>
  </si>
  <si>
    <t>1. Lebih fokus karena kegiatan pembelajaran telah terecord dalam platform yang digunakan.
2. Mendorong diri untuk selalu terlibat aktif dalam sesi diskusi.
3. Melatih dan menyesuaikan personal time management.</t>
  </si>
  <si>
    <t>1. Mengalami Zoom Fatigued.
2. Mengalami kejenuhan karena terbatas dalam interaksi sosial secara langsung.
3. Time Management yang buruk dalam situasi tertentu.</t>
  </si>
  <si>
    <t>9/29/2022 13:27:50</t>
  </si>
  <si>
    <t>Alisya Humairha Filda</t>
  </si>
  <si>
    <t>DKI Jakarta - Jakarta Timur</t>
  </si>
  <si>
    <t>Mendukung perkuliahan/ sekolah, Meningkatkan pengetahuan dan keterampilan, Memperbaiki CV, Memperluas jaringan (network)</t>
  </si>
  <si>
    <t>- Flexible
- Dapat dilakukan dimanapun
- Bisa mengisi waktu luang dg hal yg berguna</t>
  </si>
  <si>
    <t>- Rasa malas
- Jaringan yg tidak stabil
- Mata lelah melihat layar terus menerus</t>
  </si>
  <si>
    <t>RRD</t>
  </si>
  <si>
    <t>Kabupaten Bogor</t>
  </si>
  <si>
    <t>Bekerja</t>
  </si>
  <si>
    <t>Praktis, fleksibel, bisa dilakukan dimana saja dan kapan saja</t>
  </si>
  <si>
    <t>terkadang beberapa orang salah mengartikan suatu kalimat atau pernyataan, tidak dapat berinteraksi dan berkenalan langsung dengan teman diskusi, dan mungkin untuk beberapa orang hal ini menghambat diskusi karena rentan terjadi miskomunikasi.</t>
  </si>
  <si>
    <t>Honoratus Irpan Sinurat</t>
  </si>
  <si>
    <t>fleksibel. materi mudah diakses. dapat berkali-kali dipelajari</t>
  </si>
  <si>
    <t>Waktu. Koneksi internet. durasi mata kuliah</t>
  </si>
  <si>
    <t>SNA</t>
  </si>
  <si>
    <t>Blitar</t>
  </si>
  <si>
    <t>Bisa sambil bekerja, Bisa berfikir sambil menuliskan tanggapan diskusi beda dengan kalau kita menyampaikan secara langsung bisa bisa talk first think later, dengan begitu lebih aktif dan tertantang untuk berdiskusi dengan baik dan berusaha menjadi yang terbaik.</t>
  </si>
  <si>
    <t>1. Jika ketinggalan info , jadwal atau ketika waktunya bertabrakan dengan waktu kerja
2. kurang faham kurang yakin dan tidak bisa dengan segera menanyakan atau menyampaikan langsung
Mungkin cukup 2 kendala dan tantangan karena sejauh ini masih aman dan senang dengan pembelajaran daring</t>
  </si>
  <si>
    <t>Ej</t>
  </si>
  <si>
    <t>Sumbawa, NTB</t>
  </si>
  <si>
    <t>Mendukung perkuliahan/ sekolah, Memperbaiki CV, Memperluas jaringan (network)</t>
  </si>
  <si>
    <t>Efisien, efektif dilaksanakan dimana saja</t>
  </si>
  <si>
    <t>Koneksi, kuota</t>
  </si>
  <si>
    <t>Mendukung perkuliahan/ sekolah, Lainnya</t>
  </si>
  <si>
    <t>MS</t>
  </si>
  <si>
    <t>Biologi</t>
  </si>
  <si>
    <t>Mendapat relasi dari luar universitas, diskusi yang lebih komprehensif karena melalui bantuan internet, mudah diakses di mana saja</t>
  </si>
  <si>
    <t>Kendala pada sinyal dan device, lingkungan pembelajaran yang kemungkinan akan terasa kurang hidup, tidak adanya praktek</t>
  </si>
  <si>
    <t>Bontang</t>
  </si>
  <si>
    <t>DM</t>
  </si>
  <si>
    <t>Pradita University</t>
  </si>
  <si>
    <t>Mendukung perkuliahan/ sekolah, Mendapatkan pengalaman belajar daring, Memperbaiki CV</t>
  </si>
  <si>
    <t>Lebih flexibel, membangun insiatif diri, penyampaian lebih</t>
  </si>
  <si>
    <t>Kurangnya interaksi tatap muka, mudah jenuh, terlalu lama di depan layar komputer</t>
  </si>
  <si>
    <t>RARP</t>
  </si>
  <si>
    <t>Universitas Pendidikan Indonesia</t>
  </si>
  <si>
    <t>RARP - Kota Tangerang Selatan</t>
  </si>
  <si>
    <t>Efisiensi biaya berkolaborasi, Mengetahui perspektif lain sebagai sesama pemelajar daring, Merefleksikan pengetahuan yang dikonstruksi tidak hanya dari course yang disajikan melainkan juga dari diskusi kolaboratif</t>
  </si>
  <si>
    <t>Diskusi asinkronus atau peer-assessment asinkronus membutuhkan waktu lama karena tidak semua pemelajar mampu mencapai sesi evaluasi dalam waktu yang sama, Tidak bisa mengetahui tone emosi dari kalimat yang ditampilkan dalam diskusi secara tepat, Jika ada kesalahan dalam course lama ditanggapi/diperbaiki</t>
  </si>
  <si>
    <t>Poltekkes Kemenkes Banten</t>
  </si>
  <si>
    <t>Banten</t>
  </si>
  <si>
    <t>Memperbanyak relasi, ilmu, efisiensi waktu dan tempat</t>
  </si>
  <si>
    <t>Fasilitas daring dan waktu</t>
  </si>
  <si>
    <t>Mar</t>
  </si>
  <si>
    <t>Kota pekanbaru</t>
  </si>
  <si>
    <t>STMIK LIKMI</t>
  </si>
  <si>
    <t>Melalui daring, dapat mengenal banyak orang dari berbagai tempat di dunia;
Sebagian besar MOOCs memiliki waktu yang fleksible sehingga semua orang dapat menambah pengetahuan dan keterampilan menyesuaikan dengan jadwal dan kesibukan lainnya;
MOOCs seringkali memiliki berbagai materi dan pelengkapnya yang dapat diakses setiap saat sehingga memudahkan pembelajaran</t>
  </si>
  <si>
    <t>Komunikasi secara online tidak akan selalu berjalan dengan lancar, terutama jika sebagian pihak menghilang tanpa kabar;
Jaringan terkadang akan menjadi hambatan saat tidak stabil atau terputus, sehingga tidak dapat mengakses pembelajaran;
Pengaturan waktu dapat menjadi sulit jika kesibukan dan masalah banyak timbul pada suatu waktu</t>
  </si>
  <si>
    <t>MERI LELA FITRIA</t>
  </si>
  <si>
    <t>1. Lebih nyaman karena tertulis
2. Bisa dipahami kembali karena selalu ada rekaman
3. Lebih bisa mengatur waktu</t>
  </si>
  <si>
    <t>1. Tantangannya yaitu apabila jaringan tidak mendukung akan mempersulit saya dalam belajar
2. Pemahaman kurang mengenai teori yang terlalu rumit
3. Diskusi yang kurang leluasa</t>
  </si>
  <si>
    <t>Nur</t>
  </si>
  <si>
    <t>Kota Bogor</t>
  </si>
  <si>
    <t>1. Mahasiswa dapat menyesuaikan jadwal belajar sesuai dengan waktu masing-masing
2. Fleksibilitas pengerjaan tugas yang diberikan kepada mahasiswa
3. Video pembelajaran yang dapat dilihat berulang kali walaupun course yang telah diikuti telah selesai</t>
  </si>
  <si>
    <t>1. Apabila tidak dapat memahami penjelasan dosen hanya melalui penjabaran melalui tulisan
2. Fleksibilitas waktu sehingga dapat meumbuhkan bibit untuk menunda dalam pengerjaan tugas
3. Karena tidak ada tugas kelompok atau video interaktif sehingga tidak ada komunikasi antara mahasiswa satu dengan yang lain.</t>
  </si>
  <si>
    <t>MAF</t>
  </si>
  <si>
    <t>Kimia</t>
  </si>
  <si>
    <t>KOTA SEMARANG</t>
  </si>
  <si>
    <t>- Kemudahan akses, melatih kemampuan menulis yang baik, memperluas relasi</t>
  </si>
  <si>
    <t>- Konektivitas jaringan internet, perangkat pendukung, interaksi terbatas.</t>
  </si>
  <si>
    <t>10/10/2022 16:52:35</t>
  </si>
  <si>
    <t>Aisah Rosalina Sunardi</t>
  </si>
  <si>
    <t>Universitas Islam Darul Ulum Lamongan</t>
  </si>
  <si>
    <t>Aisah Rosalina Sunardi - Lamongan</t>
  </si>
  <si>
    <t>Diperlukan dalam pekerjaan, Meningkatkan pengetahuan dan keterampilan, Mendapatkan pengalaman belajar daring, Memperbaiki CV, Memperluas jaringan (network)</t>
  </si>
  <si>
    <t>Bisa lebih banyak mengenal orang</t>
  </si>
  <si>
    <t>Kurang tau</t>
  </si>
  <si>
    <t>Y</t>
  </si>
  <si>
    <t>Ciledug - Tangerang</t>
  </si>
  <si>
    <t>Video pembelajaran yang bisa diulang. Kemudahan teknologi yang ada dengan timestamps video pembelajaran. Forum yang terbuka untuk diskusi dalam MOOCs</t>
  </si>
  <si>
    <t>Kurangnya interaksi secara langsung. Motivasi komitmen berkurang. Kurang interaksi antara sesama pelajar</t>
  </si>
  <si>
    <t>fendy</t>
  </si>
  <si>
    <t>Institut Pertanian Bogor</t>
  </si>
  <si>
    <t>Jatimakmur - Kota Bekasi</t>
  </si>
  <si>
    <t>Universitas Kristen Krida Wacana</t>
  </si>
  <si>
    <t>Kalideres - Jakarta Barat</t>
  </si>
  <si>
    <t>Mendukung perkuliahan/ sekolah, Diperlukan dalam pekerjaan, Meningkatkan pengetahuan dan keterampilan, Memperbaiki CV, Memperluas jaringan (network)</t>
  </si>
  <si>
    <t>pembelajaran yang fleksibel, pembelajaran lebih mudah dipahami, bisa sharing materi (forum diskusi)</t>
  </si>
  <si>
    <t>saat tidak paham materi kita dipacu untuk mencari tau sendiri, terkadang adanya gangguan internet dan situs, saat tugas forum (memungkinkan adanya kecurangan) dimana siswa lain bisa mencontoh hasil pekerjaan.</t>
  </si>
  <si>
    <t>MIGP</t>
  </si>
  <si>
    <t>Universitas Airlangga</t>
  </si>
  <si>
    <t>Kedokteran</t>
  </si>
  <si>
    <t>diskusi atau materi dapat dilakukan/diakses kapan saja, mengemukakan pendapat dan menjawab pertanyaan dalam bentuk tertulis akan memaksa penulis untuk menggunakan waktu lebih banyak sehingga memastikan pendapat yang diberikan mudah dipahami dan sesuai dengan apa yang ingin disampaikan.</t>
  </si>
  <si>
    <t>adanya delay, yang pasti ada karena model MOOCs , akan mengakibatkan diskusi mungkin tidak berjalan dengan cepat dapat mengganggu jalannya diskusi. Tidak adanya iteraksi langsung face-to-face dapat mengurangi keefektifan diskusi.</t>
  </si>
  <si>
    <t>Madiun</t>
  </si>
  <si>
    <t>Memperluas jaringan ilmu pengetahuan, memperluas pertemanan, bertukar ilmu</t>
  </si>
  <si>
    <t>Kurang mahir komputer, kuota terbatas, mata perih</t>
  </si>
  <si>
    <t>Agustina pakpahan</t>
  </si>
  <si>
    <t>Universitas Mikroskil</t>
  </si>
  <si>
    <t>Jl. Prof hm yamin gang kitab no 8, kabupaten Medan</t>
  </si>
  <si>
    <t>Mampu menjawab pertanyaan lewat form, berdiskusi sesuai dengan topik, mampu menambahkan wawasan dan lebih mandiri</t>
  </si>
  <si>
    <t>Keterbatasan untuk mendapatkan kontak dosen, jika terjadi kesulitan susah mendapat jalan keluar, terkadang terdapat materi tidak sesuai dengan soal yang diberikan.</t>
  </si>
  <si>
    <t>R</t>
  </si>
  <si>
    <t>Universitas Pendidikan Ganesha</t>
  </si>
  <si>
    <t>Rowais Qornik - Lombok tengah/ praya</t>
  </si>
  <si>
    <t>Meningkatkan pengetahuan dan keterampilan, Memperluas jaringan (network)</t>
  </si>
  <si>
    <t>1. Dapat mengamati dan mengerti individu lain dengan segala bahasa yg diucapkannya
2. Dapat melatih kemampuan menghormati pendapat orang lain
3. Melatih kemampuan membangun dan mengutarakan argument</t>
  </si>
  <si>
    <t>1. Kesehatan mental di tengah sibuknya aktivitas fisik
2. Akankah pemikiran yg berbeda dan cenderung radikal dapat ditolerir orang baru?
3. Tantangan untuk berkembang di tengah penyempitan science</t>
  </si>
  <si>
    <t>Purwakarta</t>
  </si>
  <si>
    <t>- Lebih fleksibel waktu belajar nya
- Dapat diakses dimanapun dan kapanpun
- Nambah relasi</t>
  </si>
  <si>
    <t>- Koordinator tiap mata kuliah yang harus ada dan whatsapp grup yang tidak ada untuk koordinasi kelas
- Tidak ada sesi perkenalan dahulu dosen dan mahasiswa lainnya 
- Sistem penilaian yang transparan</t>
  </si>
  <si>
    <t>NS - Kota Tangerang</t>
  </si>
  <si>
    <t>Memperoleh informasi dari sudut pandang lain, bertukar pikiran dengan mahasiswa lain, mengasah kemampuan berkomunikasi</t>
  </si>
  <si>
    <t>Dosen belum tentu kooperatif dan tidak sepenuhnya mahir menggunakan platform, jadwal kelas tumpang tindih (bentrok) dengan jadwal kuliah utama, tidak bebas memilih mata kuliah (harus melalui persetujuan kepala program studi atau kelas hanya tersedia untuk undangan tertentu saja)</t>
  </si>
  <si>
    <t>Theresia</t>
  </si>
  <si>
    <t>Kabupaten Tangerang</t>
  </si>
  <si>
    <t>google formulir, forum diskusi dan chatt room</t>
  </si>
  <si>
    <t>jaringan, keadaan lingkungan dan konsentrasi</t>
  </si>
  <si>
    <t>Anju Betrand Tiara Ningsih Tampubolon</t>
  </si>
  <si>
    <t>Mendukung perkuliahan/ sekolah, Memperluas jaringan (network)</t>
  </si>
  <si>
    <t>Waktu yang fleksibel</t>
  </si>
  <si>
    <t>SN</t>
  </si>
  <si>
    <t>Lima Puluh Kota</t>
  </si>
  <si>
    <t>EH</t>
  </si>
  <si>
    <t>Institut Teknologi Del</t>
  </si>
  <si>
    <t>Kota Binjai</t>
  </si>
  <si>
    <t>forum diskusi, mengikuti pembelajaran online, memperluas pengetahuan.</t>
  </si>
  <si>
    <t>kendala jaringan, kendala laptop, dan kendala waktu</t>
  </si>
  <si>
    <t>Feby</t>
  </si>
  <si>
    <t>Universitas Sebelas Maret</t>
  </si>
  <si>
    <t>Manfaat MOOC adalah dapat menggunakan forum diskusi secara daring sehingga lebih efisien waktu dan tidak terbatas tempat, lebih terjangkau daripada offline course, mendapat materi bermanfaat yang dapat meningkatkan karier.</t>
  </si>
  <si>
    <t>Tantangannya adalah terkendala jaringan internet, kurang maksimal dalam bekerja sama/sharing dengan peserta lain karena tidak bisa bertemu secara langsung, terkadang kurang adanya tanggung jawab ketika mengikuti MOOC dibandingkan dengan offline course.</t>
  </si>
  <si>
    <t>A B B</t>
  </si>
  <si>
    <t>Efisien, mudah, dan dapat memperluas relasi</t>
  </si>
  <si>
    <t>Kendala jaringan, kendala device, dan terkadang sulit mengerti materi yang tidak dijelaskan secara verbal</t>
  </si>
  <si>
    <t>Roberth Tangdilian</t>
  </si>
  <si>
    <t>Luas jejaring
Belajar hal baru
Lebih seru</t>
  </si>
  <si>
    <t>Tidak bertemu secara langsung
Jaringan
Interaksi</t>
  </si>
  <si>
    <t>Fransisco Rajagukguk</t>
  </si>
  <si>
    <t>Agroteknologi</t>
  </si>
  <si>
    <t>Kab. BatuBara</t>
  </si>
  <si>
    <t>Bisa tiduran
Menghemat biaya
Masalah bodoh tanggung sendiri</t>
  </si>
  <si>
    <t>Ya itulah makin bodoh
Solidaritas berkurang
Publik speaking menurun</t>
  </si>
  <si>
    <t>JESICA</t>
  </si>
  <si>
    <t>PALEMBANG</t>
  </si>
  <si>
    <t>efisien waktu, membiasakan diri menggunakan teknologi, ada history yang bisa dibaca ulang jika masih belum mengerti atau dibutuhkan untuk waktu mendatang.</t>
  </si>
  <si>
    <t>jadwal di jam kerja, krn saya seorang pekerja, saat ada tugas kelompok ada anggota kelompok yang pasif, koneksi internet di wilayah dan kondisi tertentu menghambat proses belajar.</t>
  </si>
  <si>
    <t>Farrell ivander</t>
  </si>
  <si>
    <t>BSD - Kota Tangerang Selatan</t>
  </si>
  <si>
    <t>Kolaborasi lebih efisien, ketika di lingkungan yang nyaman cenderung kita bisa mengerjakan sesuatu dengan lebih baik, tidak perlu bertemu sehingga bisa sambil melakukan kegiatan lain</t>
  </si>
  <si>
    <t>Internet yang kurang bisa diandalkan, tantangan komitmen waktu (seandainya ada perihal penting yang tidak bisa ditinggal), lupa (alasan ini memang sangat pribadi)</t>
  </si>
  <si>
    <t>1. Meningkatkan kemampuan berpikir kritis
2. Membuka wawasan dari berbagai sudut pandang yang berbeda
3. Membangun pengetahuan bersama-sama</t>
  </si>
  <si>
    <t xml:space="preserve">1. Motivasi diri yang naik turun
2. Feedback yang kadang lama
</t>
  </si>
  <si>
    <t>Rida</t>
  </si>
  <si>
    <t>- Bisa lebih banyak persiapan 
- Mendapat lebih banyak materi dan pendapat orang lain
- Lebih nyaman bagi orang yang cenderung introvert atau bermasalah dalamkomunikasi lisan</t>
  </si>
  <si>
    <t>- Disiplin terhadap waktu dan jadwal yang sudah ditetapkan
- Sulit untuk mencari tutor/ rekan untuk dapat belajar bersama
- Ada beberapa interaksi sosial yang tidak dapat digantikan dengan kolaboratif (misalnya bounding)</t>
  </si>
  <si>
    <t>Puput</t>
  </si>
  <si>
    <t>Bengkulu</t>
  </si>
  <si>
    <t>Mudah memahami pelajaran, diskusi bersama teman membuka pengetahuan baru, meningkatkan berpikir</t>
  </si>
  <si>
    <t>Koneksi internet, jawaban dr teman lama tidak langsung, ketika bingung tidak bisa langsung bertanya dan langsung dijawab</t>
  </si>
  <si>
    <t>Sholah</t>
  </si>
  <si>
    <t>Arsitektur Lanskap</t>
  </si>
  <si>
    <t>Fleksibel, berdasarkan kecepatan pribadi</t>
  </si>
  <si>
    <t>Rasa bosan, Malas, dan lingkungan yg kurang kondusif</t>
  </si>
  <si>
    <t>10/13/2022 8:45:54</t>
  </si>
  <si>
    <t>J</t>
  </si>
  <si>
    <t>Pariwisata</t>
  </si>
  <si>
    <t>Mengasah kreativitas, kemampuan menulis, dan kemampuan berpikir.</t>
  </si>
  <si>
    <t>Komunikasi yang kurang efektif, minim interaksi, dan bergantung pada jaringan internet.</t>
  </si>
  <si>
    <t>10/13/2022 19:54:00</t>
  </si>
  <si>
    <t>Endro</t>
  </si>
  <si>
    <t>Waktu dan tempat fleksibel, mudah diikuti, up to date</t>
  </si>
  <si>
    <t>Kesiapan pengajar,</t>
  </si>
  <si>
    <t>10/13/2022 21:38:06</t>
  </si>
  <si>
    <t>S</t>
  </si>
  <si>
    <t>Universitas Pelita Harapan</t>
  </si>
  <si>
    <t>Bekasi - Kota</t>
  </si>
  <si>
    <t>Mendukung perkuliahan/ sekolah, Diperlukan dalam pekerjaan, Meningkatkan pengetahuan dan keterampilan, Memperbaiki CV</t>
  </si>
  <si>
    <t>Bisa berinteraksi dengan orang lain dengan jarak yang jauh, fleksibilitas waktu untuk berdiskusi atau berinteraksi, membantu mendukung kegiatan belajar dengan bertanya pada orang lain (misal ada materi dari kelas yang belum dipahami, dengan forum diskusi bisa ditanyakan).</t>
  </si>
  <si>
    <t>Fleksibilitas yang ditawarkan apabila tidak digunakan secara bertanggung jawab maka akan bersifat memperlambat proses pembelajaran, kendala teknis seperti koneksi internet atau kapabilitas komputer, rawannya terjadi miskomunikasi pada saat diskusi daring.</t>
  </si>
  <si>
    <t>10/14/2022 1:27:10</t>
  </si>
  <si>
    <t>SHAF</t>
  </si>
  <si>
    <t>10/14/2022 10:48:36</t>
  </si>
  <si>
    <t>Dewi Shinta Qati</t>
  </si>
  <si>
    <t>Membuat kita semakin openmind</t>
  </si>
  <si>
    <t>Jaribgan, jam oembelajarn, kurang konunikas</t>
  </si>
  <si>
    <t>10/15/2022 23:56:57</t>
  </si>
  <si>
    <t>A</t>
  </si>
  <si>
    <t>online conference, forum diskusi, group discussion</t>
  </si>
  <si>
    <t>perbedaan latar belakang dengan mahasiswa dari kampus lain serta kemampuan terhadap penggunaan teknologi informasi</t>
  </si>
  <si>
    <t>10/19/2022 9:31:48</t>
  </si>
  <si>
    <t>TC</t>
  </si>
  <si>
    <t>BANDAR LAMPUNG</t>
  </si>
  <si>
    <t>10/19/2022 9:32:38</t>
  </si>
  <si>
    <t>Bimo</t>
  </si>
  <si>
    <t>Mendukung perkuliahan/ sekolah, Diperlukan dalam pekerjaan, Mendapatkan pengalaman belajar daring, Memperluas jaringan (network)</t>
  </si>
  <si>
    <t>Fleksibel, bebas dimana saja, tidak terbatas waktu</t>
  </si>
  <si>
    <t>Koneksi, perangkat, akses</t>
  </si>
  <si>
    <t>10/19/2022 9:33:15</t>
  </si>
  <si>
    <t>Nana</t>
  </si>
  <si>
    <t>bisa dilakukan dimana saja, membantu networking, biaya cenderung lebih murah daripada pembelajaran konvensional di kelas</t>
  </si>
  <si>
    <t>bisa kurang paham terhadap pembelajaran, muncul kendala terkait internet, muncul kendala terkait perangkat yang digunakan</t>
  </si>
  <si>
    <t>10/19/2022 9:35:40</t>
  </si>
  <si>
    <t>Dhia</t>
  </si>
  <si>
    <t>Lebih aktif, lebih mudah berkomunikasi, serta lebih bisa</t>
  </si>
  <si>
    <t>Waktu, Tingkat Kemauan, serta Jadwal</t>
  </si>
  <si>
    <t>10/19/2022 9:37:15</t>
  </si>
  <si>
    <t>William</t>
  </si>
  <si>
    <t>Senen - Jakarta pusat</t>
  </si>
  <si>
    <t>Mendukung perkuliahan/ sekolah, Memperbaiki CV</t>
  </si>
  <si>
    <t>menambah wawasan, menambah pengalaman, mendapatjan teman se bidang</t>
  </si>
  <si>
    <t>malas, kurang fasilitas, kurangnya pengetahuan</t>
  </si>
  <si>
    <t>10/19/2022 9:38:16</t>
  </si>
  <si>
    <t>PSP</t>
  </si>
  <si>
    <t>PANDYA SANDY PRAWARA - TANGERANG SELATAN</t>
  </si>
  <si>
    <t>FLESIBILITAS WAKTU, FORUM, MEMUDAHKAN PENGERJAAN</t>
  </si>
  <si>
    <t>PENYESUAIAN WAKTU MEETING, LUPA PENGUMPULAN WAKTU TUGAS, SULIT BERKOMUNIKASI DENGAN ANGGOTA TEAM YANG SULIT DALAM JARINGAN INTERNET</t>
  </si>
  <si>
    <t>10/19/2022 9:39:45</t>
  </si>
  <si>
    <t>ER</t>
  </si>
  <si>
    <t>10/19/2022 9:41:40</t>
  </si>
  <si>
    <t>Jon</t>
  </si>
  <si>
    <t>Jon - Kota Tasikmalaya</t>
  </si>
  <si>
    <t>Menghemat tenaga, dapat menjangkau lebih banyak orang, dan dapat dilakukan di mana saja.</t>
  </si>
  <si>
    <t>Sangat bergantung pada jaringan internet, tidak dapat membaca bahasa tubuh lawan diskusi, dan sangat bergantung pada ketersediaan layanan pembelajaran daring secara kolaboratif (misalnya, kalau server down atau ada maintenance tidak bisa diskusi).</t>
  </si>
  <si>
    <t>10/19/2022 9:42:55</t>
  </si>
  <si>
    <t>Cindi</t>
  </si>
  <si>
    <t>flexible, menambah wawasan, menambah teman</t>
  </si>
  <si>
    <t>bentrok dengan meeting kerja, poor internet, bad network</t>
  </si>
  <si>
    <t>10/19/2022 9:43:04</t>
  </si>
  <si>
    <t>Nirma Ainun Mahviroh</t>
  </si>
  <si>
    <t>10/19/2022 9:43:29</t>
  </si>
  <si>
    <t>- ketersediaan jaringan internet yang stabil
- resiko sistem mengalami error
- user tidak bisa memaksimalkan fitur yang sudah disediakan</t>
  </si>
  <si>
    <t>10/19/2022 9:44:27</t>
  </si>
  <si>
    <t>Natasha Amalia Nadita</t>
  </si>
  <si>
    <t>Pembelajaran dapat diakses dimana pun tanpa batasan jarak, memenuhi kualitas pendidikan, biaya relatif murah, fleksibilitas waktu</t>
  </si>
  <si>
    <t>Koneksi tidak stabil, pemahaman untuk mengetahui secara pribadi,minim interaksi secara langsung</t>
  </si>
  <si>
    <t>10/19/2022 9:46:43</t>
  </si>
  <si>
    <t>Siwi PR</t>
  </si>
  <si>
    <t>Tidak dibatasi lokasi, interaksi dengan beragam audience dari berbagai kultur, materi bisa diputar ulang</t>
  </si>
  <si>
    <t>gangguan koneksi, komitmen &amp; kesungguhan, fokus terpecah dengan kegiatan lain</t>
  </si>
  <si>
    <t>10/19/2022 9:47:59</t>
  </si>
  <si>
    <t>Resta</t>
  </si>
  <si>
    <t>Grogol, Jakarta Barat</t>
  </si>
  <si>
    <t>Meningkatkan pengetahuan dan keterampilan, Lainnya</t>
  </si>
  <si>
    <t>10/19/2022 9:48:20</t>
  </si>
  <si>
    <t>CM</t>
  </si>
  <si>
    <t>Forum diskusi, kelompok tugas, chat</t>
  </si>
  <si>
    <t>Kesadaran akan tugas tugas, jam kuliah yang tidak menentu, jaringan yang tidak stabil</t>
  </si>
  <si>
    <t>10/19/2022 9:49:15</t>
  </si>
  <si>
    <t>Paramita</t>
  </si>
  <si>
    <t>Jakarta Selatan</t>
  </si>
  <si>
    <t>Diskusi</t>
  </si>
  <si>
    <t>Tidak ada</t>
  </si>
  <si>
    <t>10/19/2022 9:55:02</t>
  </si>
  <si>
    <t>Rizki</t>
  </si>
  <si>
    <t>Tomang - Jakarta Barat</t>
  </si>
  <si>
    <t>1. Bisa dilakukan dimana saja 2. Fleksibel 3. Jangkaana pembelajaran luas</t>
  </si>
  <si>
    <t>1. Niat 2. Kurang rasa empati 3. Malas</t>
  </si>
  <si>
    <t>10/19/2022 9:56:47</t>
  </si>
  <si>
    <t>Januari</t>
  </si>
  <si>
    <t>tidak ada interaksi</t>
  </si>
  <si>
    <t>10/19/2022 9:59:41</t>
  </si>
  <si>
    <t>GBS</t>
  </si>
  <si>
    <t>Bekasi - Kabupaten</t>
  </si>
  <si>
    <t>1. Dapat dilakukan dari manapun
2. Waktu yang fleksibel
3. Memungkinkan untuk secara paralel mempelajari topik yang sedang didiskusikan</t>
  </si>
  <si>
    <t>1. Konsistensi
2. Time management
3. Schedule</t>
  </si>
  <si>
    <t>10/19/2022 9:59:46</t>
  </si>
  <si>
    <t>Belajar mandiri
Bisa bekerjasama
Meningkatkan kreativitas</t>
  </si>
  <si>
    <t xml:space="preserve">Kemalasan
Waktu
</t>
  </si>
  <si>
    <t>10/19/2022 10:04:00</t>
  </si>
  <si>
    <t>Gevalinda Putri Deniswara</t>
  </si>
  <si>
    <t>Gevalinda - Surabaya</t>
  </si>
  <si>
    <t>10/19/2022 10:05:15</t>
  </si>
  <si>
    <t>Yosua</t>
  </si>
  <si>
    <t>mudah diakses, efektif, lengkap</t>
  </si>
  <si>
    <t>jadwal kerja</t>
  </si>
  <si>
    <t>10/19/2022 10:07:00</t>
  </si>
  <si>
    <t>Irfan</t>
  </si>
  <si>
    <t>- Mudah didokumentasi 
- Hemat waktu dan biaya
- Praktis dan fleksibel</t>
  </si>
  <si>
    <t>- Terbatasnya Akses ke Perangkat Komputer dan Smartphone. 
- Banyaknya Gangguan di Rumah.
- Sulit untuk Interaktif.</t>
  </si>
  <si>
    <t>10/19/2022 10:10:09</t>
  </si>
  <si>
    <t>Slv</t>
  </si>
  <si>
    <t>Plg</t>
  </si>
  <si>
    <t>Untuk bersosialisasi</t>
  </si>
  <si>
    <t>10/19/2022 10:13:11</t>
  </si>
  <si>
    <t>D</t>
  </si>
  <si>
    <t>Banjarnegara</t>
  </si>
  <si>
    <t>10/19/2022 10:15:15</t>
  </si>
  <si>
    <t>Febby</t>
  </si>
  <si>
    <t>banyak pilihan mata kuliah, menunjang pengetahuan untuk karir dan membantu dalam memenuhi perkuliahan</t>
  </si>
  <si>
    <t>beberapa open source yag saya ikuti ada biaya, tidak ada diskusi dan chat</t>
  </si>
  <si>
    <t>10/19/2022 10:16:43</t>
  </si>
  <si>
    <t>Mart</t>
  </si>
  <si>
    <t>Lebih efisien, bisa dari mana saja, online</t>
  </si>
  <si>
    <t>terkadang tdk fastrespon, kurang memahami, online</t>
  </si>
  <si>
    <t>10/19/2022 10:19:38</t>
  </si>
  <si>
    <t>SCH</t>
  </si>
  <si>
    <t>Bekasi Kota</t>
  </si>
  <si>
    <t>Efisiensi waktu, bisa kapan dan dimana saja untuk melakukan diskusi tanpa harus menunggu semua peserta forum diskusi terkumpul.</t>
  </si>
  <si>
    <t>Mahasiswa agak cuek misalnya saat dosen hanya membacakan materi tanpa ada interaksi langsung diskusi dengan mahasiswa ketika pembelajaran MoOC sehingga seerti tidak terjadi komunikasi 2 arah.</t>
  </si>
  <si>
    <t>10/19/2022 10:22:00</t>
  </si>
  <si>
    <t>Yoe Bernhard</t>
  </si>
  <si>
    <t>Kota Madiun</t>
  </si>
  <si>
    <t>1. Setiap pendapat/pesan yang ada didalam chat ter record sehingga memudahkan kita untuk mendapatkan referensi dari teman-teman yang memberikan pendapat di forum
2. Dengan diskusi forum memudahkan kita mengutarakan pendapat lebih bebas, sehingga semuanya bisa dituliskan dengan lebih jelas dan terperinci
3. Memberikan banyak waktu luang untuk dirumah, bagi yang sudah bekerja, sehingga kesempatan belajar, tidak terbatas oleh ruang dan waktu, lebih flesibel.</t>
  </si>
  <si>
    <t>1. Tidak semua teman mempunyai koneksi internet yang bagus
2. Untuk pembelajaran daring, terganggu dengan adanya aktivitas keluarga yang mgkn bersamaan waktunya, jadi musti sering memerhatikan jadwal daring dgn akivitas keluarga
3. Terkadang membaca pdf membuat mata lebih cepat lelah karena pekerjaan saya juga didepan komputer setiap saat, namun lebih simple bagi dokumnetasi untuk referensi buku pembelajaran.</t>
  </si>
  <si>
    <t>10/19/2022 10:26:57</t>
  </si>
  <si>
    <t>faiz</t>
  </si>
  <si>
    <t>dapat belajar kapanpun, dimana saja, dan fleksibel</t>
  </si>
  <si>
    <t>waktu yang bertabrakan, kendaa jaringan, kesibukan dadakan</t>
  </si>
  <si>
    <t>10/19/2022 10:28:30</t>
  </si>
  <si>
    <t>bys</t>
  </si>
  <si>
    <t>Bojonggede - Kabupaten Bogor</t>
  </si>
  <si>
    <t>1. dapat menuntaskan tugas dengan cepat dengan kolaborasi menggunakan office docs
2. dapat berdiskusi tanpa batasan ruang kendala antar anggota tim yang berjauhan
3. komunikasi tanpa adanya batasan ruang dan waktu</t>
  </si>
  <si>
    <t>1. seringkali kehadiran disalahgunakan, mengikuti mooc namun sedang berada dikesibukan lain
2. beberapa membutuhkan kehandalan dalam belajar daring
3.beberapa membutuhkan kehandalam dalam komunikasi dan diskusi secara daring</t>
  </si>
  <si>
    <t>10/19/2022 11:51:39</t>
  </si>
  <si>
    <t>Asril Ibrahim</t>
  </si>
  <si>
    <t>Lebih efisien, inisiatif individu, mudah dalam menyampaikan ide</t>
  </si>
  <si>
    <t>Menghadapi orang lain yang pasif, menjaga keaktifan dalam forum diskusi, menjaga konsentrasi</t>
  </si>
  <si>
    <t>10/19/2022 12:12:16</t>
  </si>
  <si>
    <t>Taruli</t>
  </si>
  <si>
    <t>Toba Samosir</t>
  </si>
  <si>
    <t>Tidak memerlukan kelas fisik, lebih fleksibel,</t>
  </si>
  <si>
    <t>Koneksi internet yang lambat, gangguan di rumah atau lingkungan sekitar jadi kurang fokus, kurang interaktif.</t>
  </si>
  <si>
    <t>10/19/2022 13:00:07</t>
  </si>
  <si>
    <t>AN</t>
  </si>
  <si>
    <t>Tangerang - BSD</t>
  </si>
  <si>
    <t>fleksibel dan relevan</t>
  </si>
  <si>
    <t>manajemen waktu</t>
  </si>
  <si>
    <t>10/19/2022 13:01:48</t>
  </si>
  <si>
    <t>AFL</t>
  </si>
  <si>
    <t>Kota Tidore Kepulauan</t>
  </si>
  <si>
    <t>1. Dapat dilakukan kapanpun.
2. Dapat dilakukan dimanapun.
3. Hanya membutuhkan gadget dan internet.</t>
  </si>
  <si>
    <t>1. Kemungkinan multitafsir kalimat.
2. Tidak dapat mengetahui ekpresi dari pemateri
3. Beberapa orang cenderung pasif</t>
  </si>
  <si>
    <t>10/19/2022 17:17:40</t>
  </si>
  <si>
    <t>Ainul Fitriyah</t>
  </si>
  <si>
    <t>Situbondo (Jatim)</t>
  </si>
  <si>
    <t>Menambah pengetahuan, dapat saling bertukar pendapat dengan orang lain, mendapatkan informasi dari banyak sumber</t>
  </si>
  <si>
    <t>Waktu pembelajaran kadang bentrok dg jam kerja</t>
  </si>
  <si>
    <t>10/19/2022 20:38:06</t>
  </si>
  <si>
    <t>Mochamad Hakim Haiman</t>
  </si>
  <si>
    <t>Hakim - Banjarnegara</t>
  </si>
  <si>
    <t>Forum diskusi bisa menjadi wadah untuk sharing, bisa mendapatkan insight orang lain ketika online meeting, meningkatkan skill komunikasi secara daring</t>
  </si>
  <si>
    <t>Karna tidak bertemu langsung komunikasi menjadi kurang efektif, jaringan internet yang susah kadang menjadi kendala ketika mengikuti online meeting, kurang interaktif</t>
  </si>
  <si>
    <t>10/19/2022 21:31:33</t>
  </si>
  <si>
    <t>bisa lebih luas dalam berbagi pendapat, berbagi ilmu, dimana pun dan kapanpun</t>
  </si>
  <si>
    <t>perubahan mindset, infrastruktur pendukung, dan skill</t>
  </si>
  <si>
    <t>10/19/2022 22:14:17</t>
  </si>
  <si>
    <t>Ignal</t>
  </si>
  <si>
    <t>Jatiuwung - Tangerang</t>
  </si>
  <si>
    <t>Memperluas wawasan, melatih kepercayaan diri, saling menghargai pendapat</t>
  </si>
  <si>
    <t>Waktu, biaya dan tenaga</t>
  </si>
  <si>
    <t>10/20/2022 9:12:24</t>
  </si>
  <si>
    <t>M</t>
  </si>
  <si>
    <t>M-Kota Semarang</t>
  </si>
  <si>
    <t>Dapat menambah ilmu, lokasi yang flexible, mendapatkan pengalaman dan koneksi</t>
  </si>
  <si>
    <t>Konsisten, keseriusan, kurang fokus</t>
  </si>
  <si>
    <t>10/20/2022 9:12:33</t>
  </si>
  <si>
    <t>T</t>
  </si>
  <si>
    <t>T - Semarang</t>
  </si>
  <si>
    <t>Lokasi yang flexible, menambh ilmu, mendapat koneksi</t>
  </si>
  <si>
    <t>Tidak konsisten, kurang memperhatikan, malas</t>
  </si>
  <si>
    <t>10/20/2022 9:13:21</t>
  </si>
  <si>
    <t>Hans</t>
  </si>
  <si>
    <t>1. Meningkatkan kepercayaan diri, 
2. Lebih santai karena secara daring
3. Bisa diakses di mana saja dan kapan saja.</t>
  </si>
  <si>
    <t>1. Kurang konsentrasi
2. Materi kurang masuk
3. Malas</t>
  </si>
  <si>
    <t>10/20/2022 9:52:33</t>
  </si>
  <si>
    <t>Mia</t>
  </si>
  <si>
    <t>1.Kapasitas Belajar yang Lebih Banyak. 
2.memiliki kelebihan dalam hal fleksibilitas waktu 
3.biaya yang relatif lebih murah dan akses secara global.</t>
  </si>
  <si>
    <t>10/20/2022 10:03:41</t>
  </si>
  <si>
    <t>G</t>
  </si>
  <si>
    <t>G Kota Semarang</t>
  </si>
  <si>
    <t>menambah ilmu 
menambah koneksi
menambah pengalaman</t>
  </si>
  <si>
    <t>konsistensi
malas
tidak fokus</t>
  </si>
  <si>
    <t>10/20/2022 10:22:37</t>
  </si>
  <si>
    <t>Kota Bekasi</t>
  </si>
  <si>
    <t>Enggagement, interactive dan efisien</t>
  </si>
  <si>
    <t>Radiasi komputer, sinyal yg terkadang kurang bersahabat, gangguan lingkungan jika kondisi berisik</t>
  </si>
  <si>
    <t>10/20/2022 10:25:19</t>
  </si>
  <si>
    <t>IJ</t>
  </si>
  <si>
    <t>Bisa leluasa menyampaikan pendapat, bisa melihat dan membaca lebih detail tentang pendapat orang lain dan bisa membandingkan serta mengukur level berpikir orang lain dengan tulisannya.</t>
  </si>
  <si>
    <t>Jaringan signal, komputer yg error dan waktu yg berbenturan dengan waktu bekerja</t>
  </si>
  <si>
    <t>10/20/2022 10:26:19</t>
  </si>
  <si>
    <t>EU</t>
  </si>
  <si>
    <t>1. Mampu menuangkan ide
2. Mampu menyimpulkan pesan penting dari yang disampaikan
3. Dapat dipelajari kapan saja</t>
  </si>
  <si>
    <t>1. Rentang fokus
2. Penugasan yang harus membaca verlembar2
3. Distruksi berbarengan dengan pekerjaan</t>
  </si>
  <si>
    <t>10/20/2022 10:28:17</t>
  </si>
  <si>
    <t>Rezki F.</t>
  </si>
  <si>
    <t>1. melatih cara menyampaikan pendapat melalui tulisan dengan lebih baik.
2. meningkatkan kemampuan memahami sesuatu melalui tulisan.
3. interaksi dapat dilakukan kapanpun tanpa terikat dalam satu waktu.</t>
  </si>
  <si>
    <t>1. kondisi jaringan internet.
2. kompatibilitas perangkat yang digunakan untuk mengakses MOOCs.
3. tingkat keaktifan setiap mahasiswa yang berbeda-beda.</t>
  </si>
  <si>
    <t>10/20/2022 10:31:42</t>
  </si>
  <si>
    <t>Ziaur Rahman</t>
  </si>
  <si>
    <t>Fast response, lot of resources, time flexible</t>
  </si>
  <si>
    <t>Komitmen, Jaringan, Kemauan</t>
  </si>
  <si>
    <t>10/20/2022 10:32:04</t>
  </si>
  <si>
    <t>wiwi</t>
  </si>
  <si>
    <t>saling bisa memberi komentar kapanpun(tidak harus real time saat itu juga), terkadang bisa lebih objektif memberi/menerima komentar/masukan karena tidak berhadapan langsung face to face</t>
  </si>
  <si>
    <t>sarana(internet yang tidak selalu stabil), respon yang kurang memadai dari fasilitator(terkadang terkendala tenggat waktu dsb)</t>
  </si>
  <si>
    <t>10/20/2022 10:39:31</t>
  </si>
  <si>
    <t>Refani</t>
  </si>
  <si>
    <t>1. Secara leluasa dapat mengungkapkan pendapat tanpa rasa ragu
2. Membuat waktu belajar lebih efektif, karena dapat dilakukan kapan saja
3. Suasana belajar yang baru membuat motivasi lebih meningkat</t>
  </si>
  <si>
    <t>1. Kehidupan sosial secara tatap muka akan lebih kaku
2. Tidak semua orang memiliki fasilitas yang sama (gadget atau laptop)
3. Jaringan tidak stabil</t>
  </si>
  <si>
    <t>10/20/2022 10:48:36</t>
  </si>
  <si>
    <t>Nuzul</t>
  </si>
  <si>
    <t>fleksibilitas belajar/diskusi, netwoking,</t>
  </si>
  <si>
    <t>koneksi internet, interaksi dalam pembelajaran, pemahaman materi secara mendalam</t>
  </si>
  <si>
    <t>10/20/2022 10:54:24</t>
  </si>
  <si>
    <t>Dina</t>
  </si>
  <si>
    <t>10/20/2022 10:56:13</t>
  </si>
  <si>
    <t>Anova</t>
  </si>
  <si>
    <t>Dapat diakses secara tidak terbatas
Materi dapat mencakup link menuju advance material</t>
  </si>
  <si>
    <t>Literasi membaca instruksi</t>
  </si>
  <si>
    <t>10/20/2022 11:06:35</t>
  </si>
  <si>
    <t>Lylys</t>
  </si>
  <si>
    <t>Bisa belajar kapanpun, dimanapun, flexible, taping bisa diulang jk blm jelas</t>
  </si>
  <si>
    <t>Feedback Q&amp;A belum tentu secepat luring</t>
  </si>
  <si>
    <t>10/20/2022 11:40:48</t>
  </si>
  <si>
    <t>Yoga</t>
  </si>
  <si>
    <t>Kemayoran-Jakarta</t>
  </si>
  <si>
    <t>10/20/2022 13:57:00</t>
  </si>
  <si>
    <t>Atarik</t>
  </si>
  <si>
    <t>kota semarang</t>
  </si>
  <si>
    <t>1. Fleksibel
2. Biaya Lebih Murah
3. dapat dijangkau darimana saja</t>
  </si>
  <si>
    <t>1. waktu
2. niat 
3. jaringan internet</t>
  </si>
  <si>
    <t>10/20/2022 14:02:40</t>
  </si>
  <si>
    <t>Semarang - Kota</t>
  </si>
  <si>
    <t>10/20/2022 14:10:44</t>
  </si>
  <si>
    <t>Balikpapan</t>
  </si>
  <si>
    <t>Mempermudah</t>
  </si>
  <si>
    <t>10/20/2022 14:37:04</t>
  </si>
  <si>
    <t>BEKASI - KOTA</t>
  </si>
  <si>
    <t>Kapasitas Belajar yang Lebih Banyak
Membantu Menjaga Perilaku Disiplin
Menjaga Otak Tetap Berkembang</t>
  </si>
  <si>
    <t>Jaringan Internet, konsistensi pembagian waktu,</t>
  </si>
  <si>
    <t>10/20/2022 15:11:40</t>
  </si>
  <si>
    <t>safii</t>
  </si>
  <si>
    <t>1. lebih fleksible
2. lebih nyaman
3. bebas</t>
  </si>
  <si>
    <t>1. konektifitas jaringan
2. terbatas
3. interaktif kurang</t>
  </si>
  <si>
    <t>10/20/2022 19:49:14</t>
  </si>
  <si>
    <t>Alvy Hidayah</t>
  </si>
  <si>
    <t>Kapasitas belajar yang lebih banyak, membantu perilaku disiplin, menjaga otak tetap berkembang</t>
  </si>
  <si>
    <t>Jaringan internet yang lambat,banyak gangguan dirumah, sulit untuk interaktif</t>
  </si>
  <si>
    <t>10/20/2022 19:50:52</t>
  </si>
  <si>
    <t>10/20/2022 19:53:30</t>
  </si>
  <si>
    <t>Widho</t>
  </si>
  <si>
    <t>1. Informasi lebih jelas
2. Penjelasan lebih muda dipahami
3. Lebih muda untuk beriteraksi</t>
  </si>
  <si>
    <t>1. Mahasiswa pasif
2. Tidak tersampaikan dg baik
3. Menguras kuota</t>
  </si>
  <si>
    <t>10/20/2022 19:53:43</t>
  </si>
  <si>
    <t>Putri</t>
  </si>
  <si>
    <t>Informasi lebih jelas, penjelasan lebih mudah dipahami, lebih mudah untuk berinteraksi</t>
  </si>
  <si>
    <t>Mahasiswa cenderung pasif, materi yang dijelaskan tidak jelas karena kendala jaringan</t>
  </si>
  <si>
    <t>Salsa</t>
  </si>
  <si>
    <t>penjelasan mudah dipahami, mudah dalam berinteraksi, informasi lebih jelas</t>
  </si>
  <si>
    <t>pembelajaran tidak tersampaikan dengan baik, mahasiswa lebih pasif, menguras levih banyak kuota.</t>
  </si>
  <si>
    <t>10/20/2022 20:12:18</t>
  </si>
  <si>
    <t>Rossy</t>
  </si>
  <si>
    <t>Ekonomi</t>
  </si>
  <si>
    <t>1.lebih muda
2.gampang di cermati
3.cepat di gunakannya</t>
  </si>
  <si>
    <t>1.alat
2.jaringan
3.lingkungan</t>
  </si>
  <si>
    <t>10/20/2022 20:22:03</t>
  </si>
  <si>
    <t>NAN</t>
  </si>
  <si>
    <t>Memperluas jaringan (network), Lainnya</t>
  </si>
  <si>
    <t>persiapan lebih matang, dapat menyaring tata bahasa maupun pertanyaan yang akan kita sampaikan, mudah dipahami dengan mudah</t>
  </si>
  <si>
    <t>kendala saat jaringan tiba-tiba down atau mati, lingkungan rumah atau tempat yang kurang tiba-tiba kurang kondusif, kurang mengenal satu sama lain secara langsung</t>
  </si>
  <si>
    <t>10/20/2022 20:22:26</t>
  </si>
  <si>
    <t>1. lebih fleksibel
2. bisa dilakukan kapan aja
3. lebih mudah</t>
  </si>
  <si>
    <t>1. kehabisan kuota
2. jaringan jelek
3. tidak ada sinyal</t>
  </si>
  <si>
    <t>10/20/2022 20:32:30</t>
  </si>
  <si>
    <t>Gumukmas-jember</t>
  </si>
  <si>
    <t>Mendukung perkuliahan/ sekolah, Meningkatkan pengetahuan dan keterampilan, Lainnya</t>
  </si>
  <si>
    <t>Praktis dan fleksibel,Mudah didokumentasi Dengan metode pembelajaran konvensional,Ramah lingkungan Dengan berkurangnya mobilitas.</t>
  </si>
  <si>
    <t>Banyaknya Gangguan,gangguan internet,Sulit untuk Interaktif.</t>
  </si>
  <si>
    <t>10/20/2022 20:45:40</t>
  </si>
  <si>
    <t>n</t>
  </si>
  <si>
    <t>bandung</t>
  </si>
  <si>
    <t>10/20/2022 21:51:18</t>
  </si>
  <si>
    <t>Bandung Barat</t>
  </si>
  <si>
    <t>- Bisa lebih percaya diri menuangkan ide dengan tulisan
- Belajar menulis efektif
- Budaya literasi dapat berkembang</t>
  </si>
  <si>
    <t>-Interaksi sosial tatap muka berkurang
-Sukar untuk mencari teman daring, karena mungkin sama-sama sibuk
-Sisi teknis seperti jaringan, ataupun perangkat yang digunakan saat berkolaborasi</t>
  </si>
  <si>
    <t>10/20/2022 22:02:37</t>
  </si>
  <si>
    <t>NN</t>
  </si>
  <si>
    <t>Jakarta Utara</t>
  </si>
  <si>
    <t>Waktu lebih fleksibel, seluruh diskusi tercatat sehingga bisa dibaca kembali, semua pendapat bisa tersampaikan melalui tulisan karena penyampaian secara lisan untuk banyak orang akan memakan banyak waktu</t>
  </si>
  <si>
    <t>Kemungkinan kurang bisa memahami tulisan yang disampaikan orang lain</t>
  </si>
  <si>
    <t>10/21/2022 0:20:33</t>
  </si>
  <si>
    <t>AL</t>
  </si>
  <si>
    <t>Aldi - Situbondo</t>
  </si>
  <si>
    <t>Lebih efisien, cepat, tidak grogi</t>
  </si>
  <si>
    <t>Grogi, tidak percaya diri, takut</t>
  </si>
  <si>
    <t>10/21/2022 1:00:02</t>
  </si>
  <si>
    <t>Holiseh</t>
  </si>
  <si>
    <t>Bondowoso</t>
  </si>
  <si>
    <t>Tidak tahu</t>
  </si>
  <si>
    <t>10/21/2022 4:14:54</t>
  </si>
  <si>
    <t>Rizka A</t>
  </si>
  <si>
    <t>Networking, Memperluas wawasan, growth value</t>
  </si>
  <si>
    <t>, koneksi, Missunderstanding (komunikasi), waktu</t>
  </si>
  <si>
    <t>10/21/2022 7:25:42</t>
  </si>
  <si>
    <t>Devi Agustin Utari</t>
  </si>
  <si>
    <t>10/21/2022 7:36:47</t>
  </si>
  <si>
    <t>Pu</t>
  </si>
  <si>
    <t>P - Sleman</t>
  </si>
  <si>
    <t>Diperlukan dalam pekerjaan, Meningkatkan pengetahuan dan keterampilan, Memperbaiki CV</t>
  </si>
  <si>
    <t>Waktu fleksibel, tidak mengharuskan hadir di suatu tempat, diskusi dapat terjalin bahkan pada jarak yang jauh</t>
  </si>
  <si>
    <t>Lawan diskusi tidak merespon, kesulitan jaringan internet, interaksi terasa kaku</t>
  </si>
  <si>
    <t>10/21/2022 10:08:32</t>
  </si>
  <si>
    <t>Yani</t>
  </si>
  <si>
    <t>hemat waktu, lebih leluasa eksplore skill</t>
  </si>
  <si>
    <t>Waktu, biaya, dan fokus</t>
  </si>
  <si>
    <t>10/21/2022 10:46:39</t>
  </si>
  <si>
    <t>Sy</t>
  </si>
  <si>
    <t>Sy - Ponorogo</t>
  </si>
  <si>
    <t>Lebih fleksibel</t>
  </si>
  <si>
    <t>Kadang tidak aktif, kendala sinyal</t>
  </si>
  <si>
    <t>10/21/2022 11:23:43</t>
  </si>
  <si>
    <t>Arya</t>
  </si>
  <si>
    <t>Universitas Pamulang</t>
  </si>
  <si>
    <t>Teknik Kimia</t>
  </si>
  <si>
    <t>Tangerang selatan</t>
  </si>
  <si>
    <t>Mendukung perkuliahan/ sekolah, Meningkatkan pengetahuan dan keterampilan, Mendapatkan pengalaman belajar daring, Memperbaiki CV, Memperluas jaringan (network), Lainnya</t>
  </si>
  <si>
    <t>Relasi, ilmu bermanfaat dan pemanfaatan komputer</t>
  </si>
  <si>
    <t>Jaringan, pemahaman bahasa dan pemanfaatan teknologi komunikasi</t>
  </si>
  <si>
    <t>10/21/2022 12:55:34</t>
  </si>
  <si>
    <t>tasikmalaya</t>
  </si>
  <si>
    <t>1. berdiskusi lebih lama , 2. berfikir lebih matang 3. persiapan diskusi lebih lama</t>
  </si>
  <si>
    <t>1. jaringan 2. kurang paham 3. materi lebih mengerti offline</t>
  </si>
  <si>
    <t>10/21/2022 12:56:09</t>
  </si>
  <si>
    <t>U</t>
  </si>
  <si>
    <t>Universitas Padjajaran</t>
  </si>
  <si>
    <t>Bisa dilakukan di mana saja
Fleksibel
Bisa sambil mobilisasi</t>
  </si>
  <si>
    <t>Jaringan
Internet
Cuaca</t>
  </si>
  <si>
    <t>10/21/2022 12:58:34</t>
  </si>
  <si>
    <t>AP</t>
  </si>
  <si>
    <t>Bandung Kota</t>
  </si>
  <si>
    <t>Mempermudah komunikasi jarak jauh, efektif, perubahan yg baik</t>
  </si>
  <si>
    <t>Kesulitan dalam sinyal</t>
  </si>
  <si>
    <t>10/21/2022 13:01:43</t>
  </si>
  <si>
    <t>DJ</t>
  </si>
  <si>
    <t>Kurang memahami</t>
  </si>
  <si>
    <t>10/21/2022 13:01:51</t>
  </si>
  <si>
    <t>Kabupaten bandung</t>
  </si>
  <si>
    <t>10/21/2022 13:03:23</t>
  </si>
  <si>
    <t>Eliza</t>
  </si>
  <si>
    <t>Jatinangor</t>
  </si>
  <si>
    <t>Bisa bertukar pikiran dengan orang lain, menambah wawasan, menambah relasi</t>
  </si>
  <si>
    <t>Mengatur waktu, jaringan yang kurang memadai, Pembelajaran yang kurang di mengerti</t>
  </si>
  <si>
    <t>10/21/2022 13:03:35</t>
  </si>
  <si>
    <t>TMA</t>
  </si>
  <si>
    <t>DKI Jakarta - Kota</t>
  </si>
  <si>
    <t>Luasnya relasi, mendapatkan ilmu yang out of the box</t>
  </si>
  <si>
    <t>Susah berinteraksi karena terbatas</t>
  </si>
  <si>
    <t>10/21/2022 13:03:45</t>
  </si>
  <si>
    <t>Denisa Novianne Berlianti</t>
  </si>
  <si>
    <t>Bandung - kota</t>
  </si>
  <si>
    <t>Bisa belajar di mana saja
Hemat waktu dan tenaga
Menambah wawasan</t>
  </si>
  <si>
    <t>Jaringan yang kurang stabil
Kesulitan dalam menyelesaikan permasalahan teknis
Sulit untuk menanyakan hal yang kurang dimengerti secara langsung</t>
  </si>
  <si>
    <t>10/21/2022 13:04:46</t>
  </si>
  <si>
    <t>Erifah</t>
  </si>
  <si>
    <t>Erifah - Kab. Cilacap</t>
  </si>
  <si>
    <t>menunjang kualitas pendidikan, meminimalisir biaya yang tinggi, fleksibilitas waktu.</t>
  </si>
  <si>
    <t>gaptek digital, terbatasnya akses jaringan, sulit untuk interaktif.</t>
  </si>
  <si>
    <t>10/21/2022 13:07:27</t>
  </si>
  <si>
    <t>Mendukung perkuliahan/ sekolah, Mendapatkan pengalaman belajar daring, Memperluas jaringan (network)</t>
  </si>
  <si>
    <t>fleksibel, praktis, efisien</t>
  </si>
  <si>
    <t>jaringan, situasi kurang kondusif, delay atau lag karena kendala teknis</t>
  </si>
  <si>
    <t>10/21/2022 13:08:12</t>
  </si>
  <si>
    <t>Kab. Bandung</t>
  </si>
  <si>
    <t>10/21/2022 13:10:43</t>
  </si>
  <si>
    <t>FNF</t>
  </si>
  <si>
    <t>Cirebon</t>
  </si>
  <si>
    <t>waktu yang lebih fleksibel, terhindar dari penyakit menular, kapasitas belajar yang lebih banyak</t>
  </si>
  <si>
    <t>jaringan yang kurang stabil, kurangnya interaksi antara sesama mahasiswa maupun dengan dosen, adanya gangguan di rumah</t>
  </si>
  <si>
    <t>10/21/2022 13:14:09</t>
  </si>
  <si>
    <t>Dea</t>
  </si>
  <si>
    <t>praktis, bisa dilakukan darimana saja</t>
  </si>
  <si>
    <t>keterbatasan internet, keterbatasan jaringan</t>
  </si>
  <si>
    <t>10/21/2022 13:20:43</t>
  </si>
  <si>
    <t>10/21/2022 13:21:12</t>
  </si>
  <si>
    <t>FS</t>
  </si>
  <si>
    <t>FS - Bandung</t>
  </si>
  <si>
    <t>lebih praktis, lebih cepat, tidak memerlukan banyak tenaga</t>
  </si>
  <si>
    <t>rasa malas, jaringan internet, lama menatap layar</t>
  </si>
  <si>
    <t>10/21/2022 13:22:28</t>
  </si>
  <si>
    <t>Bandung - Kabupaten</t>
  </si>
  <si>
    <t>Bisa mengakses dimana pun, lebih fleksibel, tidak terikat</t>
  </si>
  <si>
    <t>Tidak fokus, banyak distraksi, kurangnya konsistensi</t>
  </si>
  <si>
    <t>10/21/2022 13:29:57</t>
  </si>
  <si>
    <t>Kabupaten Pangandaran</t>
  </si>
  <si>
    <t xml:space="preserve">1. Menemukan banyak hal baru yang belum pernah saya dapatkan
2. Belajar bahwa teknologi itu sangat luas
3. Tidak ada batasan dalam ber teknologi
</t>
  </si>
  <si>
    <t xml:space="preserve">1. Kurang bisa mengekspresikan diri
2. Gaptek 
3. Pusing ketika menatap layar
</t>
  </si>
  <si>
    <t>10/21/2022 13:30:14</t>
  </si>
  <si>
    <t>Fauziyyah</t>
  </si>
  <si>
    <t>Fauziyyah-Kota Cimahi</t>
  </si>
  <si>
    <t>1. Praktis dan fleksibel
2. Mendapatkan pengalaman baru
3. Mengasah kemampuan menggunakan teknologi terutama komputer</t>
  </si>
  <si>
    <t>1. Lebih mudah mengantuk
2. Menjadi pasif
3. Tidak kondusif</t>
  </si>
  <si>
    <t>10/21/2022 13:32:45</t>
  </si>
  <si>
    <t>ASRA</t>
  </si>
  <si>
    <t>- mudah diakses
- fleksibel
- simple</t>
  </si>
  <si>
    <t>1. Sulit pemerataannya
2. Jarang orang tahu 
3. Kurang konsisten</t>
  </si>
  <si>
    <t>10/21/2022 13:45:13</t>
  </si>
  <si>
    <t>Wpha.</t>
  </si>
  <si>
    <t>Kabupaten Bandung Barat</t>
  </si>
  <si>
    <t>Bisa menghemat biaya op perjalanan karena diselenggarakan secara daring, waktu bisa lebih fleksibel, bisa menerima pembelajaran dari orang-orang hebat walaupun jarak geografi dengan penganar tersebut jauh.</t>
  </si>
  <si>
    <t>Sarana internet yang terkadang tidak stabil, konsentrasi saat belajar daring harus lebih ditingkatkan dibanding saat belajar luring karena seringkali banyak distraksi, dan komitmen meluangkan waktu juga kesungguhan.</t>
  </si>
  <si>
    <t>10/21/2022 13:48:05</t>
  </si>
  <si>
    <t>Tanjungsari-Sumedang</t>
  </si>
  <si>
    <t>bisa wfh, efisien waktu</t>
  </si>
  <si>
    <t>akses internet, mudah terdistract oleh hal-hal lain,</t>
  </si>
  <si>
    <t>10/21/2022 14:02:35</t>
  </si>
  <si>
    <t>Nur - Sumedang</t>
  </si>
  <si>
    <t>Chat room untuk berinteraksi, videocall interaksi tatap muka, waktu dan tempat yang fleksibel</t>
  </si>
  <si>
    <t>Jaringan, kuota internet, burn out</t>
  </si>
  <si>
    <t>10/21/2022 14:05:44</t>
  </si>
  <si>
    <t>Kab.bekasi</t>
  </si>
  <si>
    <t>Membangun komunikasi</t>
  </si>
  <si>
    <t>Tidak bisa bertemeu langsung</t>
  </si>
  <si>
    <t>10/21/2022 14:06:47</t>
  </si>
  <si>
    <t>KA</t>
  </si>
  <si>
    <t>Pontianak</t>
  </si>
  <si>
    <t>Gampang Diakses, tidak ribet, santai</t>
  </si>
  <si>
    <t>Jaringan, interaksi sosial, keterbatasan uang untuk teknologi</t>
  </si>
  <si>
    <t>10/21/2022 14:08:17</t>
  </si>
  <si>
    <t>Kyy</t>
  </si>
  <si>
    <t>Lebih terbuka, lebih simpel, memudahkan diskusi</t>
  </si>
  <si>
    <t>Kesalah pahaman, kesulitan sepakat, sulit diskusi</t>
  </si>
  <si>
    <t>10/21/2022 14:12:08</t>
  </si>
  <si>
    <t>a</t>
  </si>
  <si>
    <t>mempermudah diskusi dan komunikasi</t>
  </si>
  <si>
    <t>jaringka yg lambat, sistem yg error,</t>
  </si>
  <si>
    <t>10/21/2022 15:02:49</t>
  </si>
  <si>
    <t>Kota serang</t>
  </si>
  <si>
    <t xml:space="preserve">Belajar dapat dilakukan kapan dan dimana saja
</t>
  </si>
  <si>
    <t>Partisipasi siswa yang rendah</t>
  </si>
  <si>
    <t>10/21/2022 15:07:42</t>
  </si>
  <si>
    <t>Dedi Tonga</t>
  </si>
  <si>
    <t>SEMARANG, JAWA TENGAH IDONESIA</t>
  </si>
  <si>
    <t>Menambah wawsaan, membuka pengetahuan, serta membanagun relasi antar sesama dalam berkolaborasi melalui Pembelajaran Jarak Jauh</t>
  </si>
  <si>
    <t>Bahasa Coding, pemogramaan dan bahasa mesin, seperti Artificial Intelegensia dan seterusnya, berbasis teknologi Nasa</t>
  </si>
  <si>
    <t>10/21/2022 15:14:09</t>
  </si>
  <si>
    <t>Danu Try Wibowo</t>
  </si>
  <si>
    <t>tangerang selatan</t>
  </si>
  <si>
    <t>fleksibel, kenyamanan, simple</t>
  </si>
  <si>
    <t>koneksi internet, device yang mendukung, tempat</t>
  </si>
  <si>
    <t>10/21/2022 15:21:49</t>
  </si>
  <si>
    <t>Heti Suhaeti</t>
  </si>
  <si>
    <t>Pandeglang</t>
  </si>
  <si>
    <t>pembelajaran lebih menyenangkan, tidak merasa tertekan, rileks dalam proses pembelajaran namun tetap fokus</t>
  </si>
  <si>
    <t>pembelajaran daring harus menggunakan teknologi, penggunaan teknologi yang tidal asal-asalan, harus punya perlengkapan online</t>
  </si>
  <si>
    <t>10/21/2022 15:29:11</t>
  </si>
  <si>
    <t>Rina Nurasyiah</t>
  </si>
  <si>
    <t>Rina - Lebak</t>
  </si>
  <si>
    <t xml:space="preserve">1.Lebih mengefektifkan waktu
2. Bebas berpendapat
3. Bisa melakukan hal lain secara bersamaan
</t>
  </si>
  <si>
    <t>1. Harus lebih fokus
2. Harus Menguasai teknologi 
3. Harus siap dengan segala gangguan terutama maslah jaringan</t>
  </si>
  <si>
    <t>10/21/2022 15:30:24</t>
  </si>
  <si>
    <t>MR</t>
  </si>
  <si>
    <t>bisa dilakukan dimanapun, sangat memungkinkan untuk mendapatkan ide-ide baru dari teman, bisa berkolaborasi dengan mudah</t>
  </si>
  <si>
    <t>cara untuk terhubung, waktu pelaksanaan, perbedaan pendapat</t>
  </si>
  <si>
    <t>10/21/2022 15:32:13</t>
  </si>
  <si>
    <t>Lebih terbuka, dapat hal baru, melatih keberanian pendapat</t>
  </si>
  <si>
    <t>Tingkat pemahaman, daya konsentrasi, dan ketanggapan dan kecepatan dalam pembelajaran</t>
  </si>
  <si>
    <t>10/21/2022 16:47:05</t>
  </si>
  <si>
    <t>BAW</t>
  </si>
  <si>
    <t>Efisien waktu, bisa dilakukan dimana saja,</t>
  </si>
  <si>
    <t>Jaringan atau koneksi buruk</t>
  </si>
  <si>
    <t>10/21/2022 16:53:48</t>
  </si>
  <si>
    <t>SLK</t>
  </si>
  <si>
    <t>Mempermudah pembelajaran, mempermudah mengerjakan tugas, dan tidak menjadi bosen atau inovatif</t>
  </si>
  <si>
    <t>Menguasai cara menggunakan komputer, mengetahui segala macam tools yang ada dalam komputer, dan mampu mengaplikasikannya.</t>
  </si>
  <si>
    <t>10/21/2022 16:56:58</t>
  </si>
  <si>
    <t>SAK</t>
  </si>
  <si>
    <t>Mempwrbanyak kosakata, mengoptimalkan kualitas belajar, melatih diri untuk melek teknologi</t>
  </si>
  <si>
    <t>terkendala jaringan/sinyal, kurangnya komunikasi secara langsung, kefokusan kadang terbagi-bagi</t>
  </si>
  <si>
    <t>10/21/2022 18:00:29</t>
  </si>
  <si>
    <t>Tasya</t>
  </si>
  <si>
    <t>Brebes</t>
  </si>
  <si>
    <t>1.Praktis dan fleksibel Manfaat online learning yang pertama adalah dari segi kepraktisan. Dengan online learning, interaksi antara guru dan siswa akan lebih praktis karena tidak harus menempuh perjalanan untuk bertemu.
2.Hemat waktu dan biaya Dalam pembelajaran.
3. Alternatif selama social distancing Wabah covid-19 membuat kita harus membatasi interaksi sosial untuk memutus rantai penyebarannya, termasuk proses belajar mengajar di kelas.</t>
  </si>
  <si>
    <t>1. Banyaknya Gangguan di Rumah
2. Terbatasnya Akses ke Perangkat Komputer dan Smartphone
3. Lingkungan belajar yang kurang kondusif</t>
  </si>
  <si>
    <t>10/21/2022 19:04:35</t>
  </si>
  <si>
    <t>Adli Wistara</t>
  </si>
  <si>
    <t>Bogor kabupaten</t>
  </si>
  <si>
    <t>Mudah di jangkau , tidak membosankan , meningkatkan kerja sama</t>
  </si>
  <si>
    <t>Sulit dalam mengerjakan kelompok , banyak hack data , scam dalam ujian</t>
  </si>
  <si>
    <t>10/21/2022 19:07:17</t>
  </si>
  <si>
    <t>Zul</t>
  </si>
  <si>
    <t>Zulkhaida - Kabupaten Bantul</t>
  </si>
  <si>
    <t>Bisa meningkatkan kemampuan menulis dengan benar, dapat menghargai orang lain, menambah kosa kata baru</t>
  </si>
  <si>
    <t>10/21/2022 19:11:11</t>
  </si>
  <si>
    <t>liya</t>
  </si>
  <si>
    <t>10/21/2022 20:19:26</t>
  </si>
  <si>
    <t>Winda</t>
  </si>
  <si>
    <t>10/21/2022 21:26:18</t>
  </si>
  <si>
    <t>10/21/2022 21:41:26</t>
  </si>
  <si>
    <t>DH</t>
  </si>
  <si>
    <t>Jatinangor, Sumedang</t>
  </si>
  <si>
    <t>1. lebih percaya diri untuk mengelurkan pendapat. 
2. pembelajaran atau pemberian materi/ide dapat tersampaikan lebih baik. 
3. lebih mudah untuk diakses.</t>
  </si>
  <si>
    <t>1. kurang fokus. 
2. internet yang kurang stabil. 
3. fitur setiap pengguna berbeda-beda.</t>
  </si>
  <si>
    <t>10/21/2022 21:51:09</t>
  </si>
  <si>
    <t>AK</t>
  </si>
  <si>
    <t>Bisa menjadi sarana networking, Gratis atau murah, Bisa belajar dimana saja</t>
  </si>
  <si>
    <t xml:space="preserve">Sulit untuk Interaktif, Jaringan Internet yang Lambat, Harga Kuota Internet yang Mahal
</t>
  </si>
  <si>
    <t>10/21/2022 22:13:18</t>
  </si>
  <si>
    <t>Arif</t>
  </si>
  <si>
    <t>Tegal</t>
  </si>
  <si>
    <t>Pembelajaran dapat dilakukan di waktu dan tempat yang fleksibel, dapat dilakukan secara multi tasking</t>
  </si>
  <si>
    <t>kurang fokus ketika banyak aktivitas bersamaan, gangguan lingkungan sekitar</t>
  </si>
  <si>
    <t>10/21/2022 22:54:38</t>
  </si>
  <si>
    <t>Dea Ayu Kusuma Dewi</t>
  </si>
  <si>
    <t>Efektif, Bisa sharing ilmu antar dosen ataupun mahasiswa lain, menambahan ilmu pengetauan</t>
  </si>
  <si>
    <t>kurang fokus saat dosen menjelaskan, harus bisa self learning, pembagian waktu</t>
  </si>
  <si>
    <t>10/22/2022 10:57:15</t>
  </si>
  <si>
    <t>Fleksibel, efektif, menambah pengetahuan</t>
  </si>
  <si>
    <t>waktu yang bentrok antara pekerjaan dan pembelajaran, terkadang adanya materi yang belum dipahami sepenuhnya karena kurangnya praktik langsung, terkadang sulit untuk menentukan waktu yang cocok antar sesama anggota kelompok jika ingin kerja kelompok.</t>
  </si>
  <si>
    <t>10/22/2022 11:46:00</t>
  </si>
  <si>
    <t>Dewa</t>
  </si>
  <si>
    <t>Lebih fleksibel, mendapat banyak referensi, meningkatkan pengetahuan</t>
  </si>
  <si>
    <t>jaringan yang kurang stabil, waktu yang terkadang bentrok, materi yang terkadang sulit dicari atau di dapatkan</t>
  </si>
  <si>
    <t>10/22/2022 11:52:06</t>
  </si>
  <si>
    <t>Binggi</t>
  </si>
  <si>
    <t>10/22/2022 12:01:15</t>
  </si>
  <si>
    <t>Amalia Indrawati</t>
  </si>
  <si>
    <t>dapat menambah wawasan, menambah banyak insight baru, dapat memeprluas jaringan network</t>
  </si>
  <si>
    <t>konsistensi, kemauan untuk terus belajar, dan kesiapan diri</t>
  </si>
  <si>
    <t>10/22/2022 14:22:02</t>
  </si>
  <si>
    <t>Adit</t>
  </si>
  <si>
    <t>Jakarta Pusat</t>
  </si>
  <si>
    <t>Fleksibel waktu , mudah, dan bisa dilakukan dimana saja</t>
  </si>
  <si>
    <t>Harus lebih sering explore sendiri, sinyal</t>
  </si>
  <si>
    <t>10/22/2022 15:14:49</t>
  </si>
  <si>
    <t>Jakarta Selatan, DKI Jakarta</t>
  </si>
  <si>
    <t>Flexible, Hemat Waktu dan Praktis</t>
  </si>
  <si>
    <t>Koneksi Internet, Lingkungan dan Tools Pendukung (Ex: Laptop)</t>
  </si>
  <si>
    <t>10/22/2022 15:59:36</t>
  </si>
  <si>
    <t>Yunadil Yunus Kadir</t>
  </si>
  <si>
    <t>Dapat belajar apa saja, sarana networking, dan murah</t>
  </si>
  <si>
    <t>Dapat mendukung dalam bidang pendidikan secara lengkap dan komprehensif, dapat mengakses pendidikan yang lebih murah, dan dapat menjadi pilihan untuk pendidikan yang berkualitas dengan biaya tidak terlalu tinggi namun berdampak signifikan.</t>
  </si>
  <si>
    <t>10/22/2022 19:41:51</t>
  </si>
  <si>
    <t>Rijal</t>
  </si>
  <si>
    <t>D.K.I Jakarta</t>
  </si>
  <si>
    <t>Bisa melakukan brainstroming tanpa hambatan, bisa dilakukan dimanapun tanpa harus bertemu secara tatap muka, waktu berdiskusi bisa panjang</t>
  </si>
  <si>
    <t>kurang fokus, mood kadang naik turun yang menyebabkan hilangnya konsentrasi, obrolan pada diskusi kurang fokus dengan topik yang ada</t>
  </si>
  <si>
    <t>10/22/2022 20:08:34</t>
  </si>
  <si>
    <t>Nina</t>
  </si>
  <si>
    <t>Jakarta - Jakarta Timur</t>
  </si>
  <si>
    <t>menambah ilmu dan pengalaman, menambah relasi, menambah sertifikat</t>
  </si>
  <si>
    <t>tidak dapat berinterkais tatap muka secara langsung, kekuatan jaringan di wilayah masing-masing, fasilitas</t>
  </si>
  <si>
    <t>10/22/2022 20:42:20</t>
  </si>
  <si>
    <t>CF</t>
  </si>
  <si>
    <t>Mampang Prapatan - Jakarta Selatan</t>
  </si>
  <si>
    <t>10/22/2022 20:49:44</t>
  </si>
  <si>
    <t>Manase Pasca</t>
  </si>
  <si>
    <t>Bandung- Kabupaten</t>
  </si>
  <si>
    <t xml:space="preserve">- Chat room 
- Vcon by zoom
</t>
  </si>
  <si>
    <t>- Ketekunan mahasiswa dalam pengajaran dosen
- Kestabilan internet
- Efektifitas dalam pembelajaran</t>
  </si>
  <si>
    <t>10/22/2022 20:53:14</t>
  </si>
  <si>
    <t>ASHT</t>
  </si>
  <si>
    <t>Margonda - Depok</t>
  </si>
  <si>
    <t>Mendukung perkuliahan/ sekolah, Meningkatkan pengetahuan dan keterampilan, Mendapatkan pengalaman belajar daring, Memperluas jaringan (network), Lainnya</t>
  </si>
  <si>
    <t>Dapat berbagi ide, Mengambil sisi positif, dan mengetahui pola pikir dari berbagai tulisan</t>
  </si>
  <si>
    <t>Komunikasi, Kolaborasi, dan Menerima pendapat orang lain</t>
  </si>
  <si>
    <t>10/22/2022 21:31:40</t>
  </si>
  <si>
    <t>Jawa Barat - Kota Bekasi</t>
  </si>
  <si>
    <t>1. Tidak terbatas ruang dan waktu
2. Dapat memanfaatkan teknologi informasi secara maximal
3. Dapat berkomunikasi dengan mahasiswa lain di luar daerah</t>
  </si>
  <si>
    <t>1. Manajemen waktu
2. Koneksi Internet
3. Ketepatan dalam menerima informasi</t>
  </si>
  <si>
    <t>10/22/2022 22:17:37</t>
  </si>
  <si>
    <t>Ayu</t>
  </si>
  <si>
    <t>Tarutung - Tapanuli Utara (Sumatera Utara)</t>
  </si>
  <si>
    <t>Dapat belajar darimana pun dan kapan pun</t>
  </si>
  <si>
    <t>Terbatasnya Akses ke Perangkat Komputer dan Smartphone.</t>
  </si>
  <si>
    <t>10/22/2022 22:38:18</t>
  </si>
  <si>
    <t>AJ</t>
  </si>
  <si>
    <t>Diperlukan dalam pekerjaan, Lainnya</t>
  </si>
  <si>
    <t>Mengasah kemampuan menulis, fleksibel waktu pengerjaannya, bisa dikerjakan dimana saja</t>
  </si>
  <si>
    <t>komunikasi yang kadang tidak berjalan dengan lancar, menyempatkan waktu mengerjakan di sela-sela kegiatan, kadang suka berbenturan dengan kegiatan lain</t>
  </si>
  <si>
    <t>10/22/2022 23:31:55</t>
  </si>
  <si>
    <t>MAA</t>
  </si>
  <si>
    <t>Kota Palembang</t>
  </si>
  <si>
    <t>Diperlukan dalam pekerjaan, Mendapatkan pengalaman belajar daring, Memperbaiki CV</t>
  </si>
  <si>
    <t>Chat-room, Zoom, mobile</t>
  </si>
  <si>
    <t>10/23/2022 1:09:33</t>
  </si>
  <si>
    <t>Bintang Refani Mauludi</t>
  </si>
  <si>
    <t>Bintang - Gresik</t>
  </si>
  <si>
    <t>1. Hemat waktu dan biaya 
2. Membuat kita melek teknologi
3. Praktis dan fleksibel karena bisa dilakukan di manapun</t>
  </si>
  <si>
    <t>1. Gangguan jaringan yang lambat 
2. Terkadang agak sulit untuk interaksi
3. Kurang fokus</t>
  </si>
  <si>
    <t>10/23/2022 1:42:41</t>
  </si>
  <si>
    <t>K</t>
  </si>
  <si>
    <t>Universitas Pekalongan</t>
  </si>
  <si>
    <t>Pekalongan - Kota</t>
  </si>
  <si>
    <t>- Bisa bertukar pendapat dengan teman lain menanggapi atau berkomentar. 
- Bisa bertanya materi yang belum paham dengan dosen.
- Menghemat waktu dan biaya.</t>
  </si>
  <si>
    <t>- Materi yang diajarkan ingin ada zoom/meet supaya materi dan gaya bicara dapat dipahami.
- Materi diberikan bisa dari power point atau sumber lainnya yang terbaru.
- Aplikasi penerapan semakin lebih menantang.</t>
  </si>
  <si>
    <t>10/23/2022 5:44:42</t>
  </si>
  <si>
    <t>Azka Noor</t>
  </si>
  <si>
    <t>Efisien Waktu , Diskusi lebih interaktif,Output jelas</t>
  </si>
  <si>
    <t>pembicara pasif, Data kurang lengkap, terburu buru</t>
  </si>
  <si>
    <t>10/23/2022 7:24:41</t>
  </si>
  <si>
    <t>1. Pembelajaran yang tenang dan fleksibel
2. Meningkatkan partisipasi aktif dari semua yang terlibat
3. Meningkatkan kemampuan belajar melalui diri sendiri (self-learning), namun tetap dipantau oleh dosen</t>
  </si>
  <si>
    <t>1. Terkadang pembelajaran daring membuat bosan karena hanya berhadapan dengan hal yang sama terus menerus
2. Jika menjadi pasif, maka akan tertinggal oleh teman-teman yang lain
3. Terkadang, ada dosen yang hanya sekedar memberi pertanyaan namun tidak memperhatikan dan mengoreksi jawaban mahasiswanya</t>
  </si>
  <si>
    <t>10/23/2022 7:44:55</t>
  </si>
  <si>
    <t>Cahya wayakusumah</t>
  </si>
  <si>
    <t>Sukabumi</t>
  </si>
  <si>
    <t>Iya</t>
  </si>
  <si>
    <t>10/23/2022 8:21:33</t>
  </si>
  <si>
    <t>Fahmi</t>
  </si>
  <si>
    <t>Cimahi</t>
  </si>
  <si>
    <t>Mendukung perkuliahan/ sekolah, Diperlukan dalam pekerjaan, Memperbaiki CV</t>
  </si>
  <si>
    <t>Flexible, banyak bertukar pikiran, banyak pengetahuan baru</t>
  </si>
  <si>
    <t>Fokus, efisiensi, waktu</t>
  </si>
  <si>
    <t>10/23/2022 8:24:44</t>
  </si>
  <si>
    <t>Nadia</t>
  </si>
  <si>
    <t>- Mendapatkan ilmu dan relasi baru
- Melatih soft skill dan hard skill
- Bisa juga melatih public speaking</t>
  </si>
  <si>
    <t>- Jaringan internet yang kurang stabil
- Banyak gangguan di rumah</t>
  </si>
  <si>
    <t>10/23/2022 9:12:09</t>
  </si>
  <si>
    <t>Azromi Ammar</t>
  </si>
  <si>
    <t>10/23/2022 9:17:41</t>
  </si>
  <si>
    <t>Nurfaizi D.P.</t>
  </si>
  <si>
    <t>Banjarmasin</t>
  </si>
  <si>
    <t>- Dapat wawasan baru
- Dapat teman baru
- Dapat meningkatkan komunikasi</t>
  </si>
  <si>
    <t>- Karena online, jadi kurang mengetahui sifat orang tersebut
- Terdapat kendala jaringan
- Waktu dapat berbeda beda</t>
  </si>
  <si>
    <t>10/23/2022 10:23:28</t>
  </si>
  <si>
    <t>Dika</t>
  </si>
  <si>
    <t>Tangerang Kota</t>
  </si>
  <si>
    <t>Irit biaya dan waktu pembelajaran, fleksibel dan praktis, lebih privat</t>
  </si>
  <si>
    <t>Banyaknya gangguan d irumah, sinyal internet yang lambat, sulit untuk interaktif</t>
  </si>
  <si>
    <t>10/23/2022 10:30:21</t>
  </si>
  <si>
    <t>CAA</t>
  </si>
  <si>
    <t>Mengetahui pov rekan, komunikatif, melatih untuk lebih kritis</t>
  </si>
  <si>
    <t>Mood, fokus dan jaringan internet</t>
  </si>
  <si>
    <t>10/23/2022 11:01:28</t>
  </si>
  <si>
    <t>Afrizal Bagaskara</t>
  </si>
  <si>
    <t>10/23/2022 11:09:30</t>
  </si>
  <si>
    <t>Alfiansyah Nur Zufa</t>
  </si>
  <si>
    <t>Karawang</t>
  </si>
  <si>
    <t>1. Menambah pengetahuan
2. Menambah pengalaman pembelajaran
3. Menambah teman</t>
  </si>
  <si>
    <t>1. Menyesuaikan waktu
2. Komunikasi terhadap teman yang conflict waktu 
3. -</t>
  </si>
  <si>
    <t>10/23/2022 12:41:03</t>
  </si>
  <si>
    <t>Afifah</t>
  </si>
  <si>
    <t>Koba Bandung</t>
  </si>
  <si>
    <t>- praktis dan fleksibel
- terlatih nya skill multitasking
- mengenal cara belajar yang baru</t>
  </si>
  <si>
    <t>- kuota mahal
- jaringan internet yang lambat
- sulit untuk interaksi bersama orang lain</t>
  </si>
  <si>
    <t>10/23/2022 12:47:26</t>
  </si>
  <si>
    <t>LPO</t>
  </si>
  <si>
    <t>10/23/2022 12:56:15</t>
  </si>
  <si>
    <t>MJ</t>
  </si>
  <si>
    <t>10/23/2022 13:11:16</t>
  </si>
  <si>
    <t>Teguh Ferdianto</t>
  </si>
  <si>
    <t>- Memperluas pemahaman dan pemikiran
- Mempermudah kita dalam memecahkan suatu masalah
- Dapat bertukar pikir atau referensi</t>
  </si>
  <si>
    <t>- Mempunyai akses internet yang memadai
- Mempunyai Android
- Memiliki RAM yang mencukupi</t>
  </si>
  <si>
    <t>10/23/2022 13:29:06</t>
  </si>
  <si>
    <t>10/23/2022 13:35:14</t>
  </si>
  <si>
    <t>RFE</t>
  </si>
  <si>
    <t>Rizkiyah - Kota Bekasi</t>
  </si>
  <si>
    <t>bisa dilakukan dimana saja, menambah koneksi dengan teman-teman yang lain, menambah pengetahuan</t>
  </si>
  <si>
    <t>kedisiplinan waktu, koneksi, dan komunikasi</t>
  </si>
  <si>
    <t>10/23/2022 13:42:51</t>
  </si>
  <si>
    <t>Ahmad Sofyan</t>
  </si>
  <si>
    <t>Kota Banjarbaru</t>
  </si>
  <si>
    <t>Dapat dilakukan dimana saja dan kapan saja, lebih mengandalkan inisiatif dan independensi mahasiswa, belajar juga dapat disesuaikan dengan kapasitas masing-masing mahasiswa.</t>
  </si>
  <si>
    <t>tidak sepenuhnya memecahkan masalah dalam pembelajaran, kondisi rumah yang kurang kondusif sehingga harus mencari tempat belajar yang kondusif, minimnya pemahaman terhadap materi.</t>
  </si>
  <si>
    <t>10/23/2022 13:53:02</t>
  </si>
  <si>
    <t>Mandiri, open mind, tidak terbatas</t>
  </si>
  <si>
    <t>Komunikasi, kesadaran diri, komitmen</t>
  </si>
  <si>
    <t>10/23/2022 13:56:52</t>
  </si>
  <si>
    <t>lebih cepat menyelesaikan diskusi, lebih mudah berdiskusi satu sama lain dengan jarak jauh, mudah dipahami</t>
  </si>
  <si>
    <t>10/23/2022 14:05:16</t>
  </si>
  <si>
    <t>keperawatan</t>
  </si>
  <si>
    <t>1. fleksibel
2. tidak diperlukan mobilisasi
3. bisa melihat dan mengenal secara cepat siapa yang berperan aktif</t>
  </si>
  <si>
    <t>1. mata minus akan bertambah
2. pegal seluruh badan jika barhadapan dgn komputer dalam waktu yang lama
3. mudah ter distract dengan aktivitas lain</t>
  </si>
  <si>
    <t>10/23/2022 14:27:16</t>
  </si>
  <si>
    <t>Nisrina Izdihar</t>
  </si>
  <si>
    <t>Bekasi - kota</t>
  </si>
  <si>
    <t>10/23/2022 14:35:28</t>
  </si>
  <si>
    <t>V</t>
  </si>
  <si>
    <t>10/23/2022 14:42:59</t>
  </si>
  <si>
    <t>FAZ</t>
  </si>
  <si>
    <t>- bisa dimana saja
- bisa kapanpun
- diskusi tidak terbatas waktu</t>
  </si>
  <si>
    <t>- tidak bisa memberikan penekanan secara ekspresif pada sebuah pernyataan
- masalah koneksi mungkin mengakibatkan tidak semua anggota diakusi mengikuti perkembangan pembahasan diskusi</t>
  </si>
  <si>
    <t>10/23/2022 15:42:50</t>
  </si>
  <si>
    <t>A. R. A.</t>
  </si>
  <si>
    <t>Kota Depok</t>
  </si>
  <si>
    <t>1. Waktu dan tempat yang lebih fleksibel.
2. Melatih penulisan dan penggunaan bahasa agar mudah dipahami orang lain.
3. Melatih sikap disiplin dan kerjasama antar anggota kelompok</t>
  </si>
  <si>
    <t>1. Komunikasi, harus bisa menggunakan bahasa yang baik dan mudah dipahami.
2. Keterbatasan sistem mulai dari perangkat komputer sampai internet.
3. Meskipun waktu lebih fleksibel, namun sulit untuk memilih waktu yang tepat apabila ingin melakukan diskusi secara brainstorming.</t>
  </si>
  <si>
    <t>10/23/2022 15:59:33</t>
  </si>
  <si>
    <t>Fauzan</t>
  </si>
  <si>
    <t>Dapat dilakukan dimanapun dan kapanpun, Tidak terikat oleh tempat dan waktu, Pembelajaran yang dilakukan sangat nyaman dan mudak diakses.</t>
  </si>
  <si>
    <t>Sulit untuk bertanya kepada narasumber, sulit untuk berinteraksi sosial dengan teman, serta kendala akses jika tidak memiliki koneksi internet yang baik pada tempat atau wilayah tertentu.</t>
  </si>
  <si>
    <t>10/23/2022 16:25:45</t>
  </si>
  <si>
    <t>Sumedang - Kabupaten</t>
  </si>
  <si>
    <t>mampu lebih menguasai teknologi, memperluas koneksi, mampu berinteraksi kapanpun</t>
  </si>
  <si>
    <t>jaringan internet yang kadang tidak dapat di prediksi, kurangnya boanding, perangkat yang digunakan</t>
  </si>
  <si>
    <t>10/23/2022 16:48:07</t>
  </si>
  <si>
    <t>Ficho Aji Wibowo</t>
  </si>
  <si>
    <t>Mendukung perkuliahan/ sekolah, Diperlukan dalam pekerjaan, Memperluas jaringan (network)</t>
  </si>
  <si>
    <t>Mendapat relasi, meningkatkan pengetahuan, mengetahui informasi</t>
  </si>
  <si>
    <t>Responsif, Komuniksi, Team Work</t>
  </si>
  <si>
    <t>10/23/2022 17:09:25</t>
  </si>
  <si>
    <t>Cinta</t>
  </si>
  <si>
    <t>Cinta - Kota Madiun</t>
  </si>
  <si>
    <t>10/23/2022 17:09:28</t>
  </si>
  <si>
    <t>Rafina</t>
  </si>
  <si>
    <t>Kab bogor</t>
  </si>
  <si>
    <t>10/23/2022 17:50:57</t>
  </si>
  <si>
    <t>Mirwan</t>
  </si>
  <si>
    <t>(1) Meningkatkan skill dan kemampuan berkomunikasi secara tertulis, (2) meningkatkan kemampuan manajemen waktu, (3) meningkatkan kemampuan sosialisasi dan pembelejaran secara online.</t>
  </si>
  <si>
    <t>(1) Jaringan internet, (2) reminder waktu, (3) kesesuaian/penguasaan topik yang dibahas</t>
  </si>
  <si>
    <t>10/23/2022 18:50:41</t>
  </si>
  <si>
    <t>MPP</t>
  </si>
  <si>
    <t>Mendukung perkuliahan/ sekolah, Diperlukan dalam pekerjaan, Memperbaiki CV, Memperluas jaringan (network)</t>
  </si>
  <si>
    <t>dapat manfaat ilmu yang baru, network, dan cv</t>
  </si>
  <si>
    <t>harus lebih rajin, kesulitan</t>
  </si>
  <si>
    <t>10/23/2022 19:07:03</t>
  </si>
  <si>
    <t>Dinda</t>
  </si>
  <si>
    <t>Dinda - Bogor</t>
  </si>
  <si>
    <t>10/23/2022 19:18:16</t>
  </si>
  <si>
    <t>Fani</t>
  </si>
  <si>
    <t>1. memudahkan dalam menambah ilmu pengetahuan
2. waktu yang fleksibel
3. menambah jaringan teman (koneksi)</t>
  </si>
  <si>
    <t>1. terkendala koneksi internet dan listrik
2. terbatasnya akses ke komputer maupun smartphone
3. banyak terdapat gangguan dari luar</t>
  </si>
  <si>
    <t>10/23/2022 19:20:45</t>
  </si>
  <si>
    <t>Imil</t>
  </si>
  <si>
    <t>Manfaatnya yaitu dapat berinteraksi lintas kota/provinsi dengan rekan mahasiswa lain tanpa delay.</t>
  </si>
  <si>
    <t>Interaksi dua arah antara dosen dengan mahasiswa.</t>
  </si>
  <si>
    <t>10/23/2022 19:33:14</t>
  </si>
  <si>
    <t>DEPOK</t>
  </si>
  <si>
    <t>Forum, vicon, chatroom</t>
  </si>
  <si>
    <t>waktu, tidak efektif, sulit diskusi</t>
  </si>
  <si>
    <t>10/23/2022 20:31:59</t>
  </si>
  <si>
    <t>Decky</t>
  </si>
  <si>
    <t>10/23/2022 20:39:48</t>
  </si>
  <si>
    <t>Alissa</t>
  </si>
  <si>
    <t>Diskusi tidak terbatas (dapat dilakukan dimana saja kapan saja), diskusi tidak mengharuskan bertemu tatap muka, meningkatkan kemandirian dalan berfikir kritis adaptif dan kolaboratif</t>
  </si>
  <si>
    <t>Akses intenet yang harus stabil, distraksi dari lingkungan sekitar, tingkat interaktif dengan sesama</t>
  </si>
  <si>
    <t>10/23/2022 20:40:31</t>
  </si>
  <si>
    <t>Muchammad Ilham saputra</t>
  </si>
  <si>
    <t>10/23/2022 20:44:07</t>
  </si>
  <si>
    <t>dkwdya</t>
  </si>
  <si>
    <t>Meruya Selatan, Jakarta Barat</t>
  </si>
  <si>
    <t>Manfaatya adalah sebagai berikut :
1. Lebih mengefisiensi waktu
2. Dapat bertukar fikiran dengan pemikiran teman yang lain
3. Dapat menghargai pendapat orang lain, dan dapat membuat lebih paham karena beragam pemikiran</t>
  </si>
  <si>
    <t xml:space="preserve">Tantangan utamanya adalah sebagai berikut :
Waktu pembelajaran daring yang saya takutkan akan bertabrakan dengan kegiatan keseharian saya.
</t>
  </si>
  <si>
    <t>10/23/2022 20:57:47</t>
  </si>
  <si>
    <t>ALEX</t>
  </si>
  <si>
    <t>Mendukung perkuliahan/ sekolah, Diperlukan dalam pekerjaan, Meningkatkan pengetahuan dan keterampilan, Mendapatkan pengalaman belajar daring, Memperbaiki CV, Lainnya</t>
  </si>
  <si>
    <t>- saling berbagi ilmu
- mengetahui ilmu baru dan maksud-maksud baru dari postingan teman
- memudahkan dalam berdiskusi dalam satu kelas</t>
  </si>
  <si>
    <t>- susahnya menghubungi beberapa dosen karena tidak bertemu langsung
- sosial dengan teman kelas agak sedikit kurang cuma beberapa karena satu kelompok
- susah untuk bicara empat mata dengan dosen</t>
  </si>
  <si>
    <t>10/23/2022 20:58:59</t>
  </si>
  <si>
    <t>Aulya Dina Rifqiah</t>
  </si>
  <si>
    <t>Menambah pengetahuan, Baik dalam interaksi sosialnya, Bisa menghemat waktu, mendapat benefit sebuah sertifikat juga.</t>
  </si>
  <si>
    <t>Tantangan yang biasanya terjadi yaitu jaringan internet yang harus stabil, menyesuaikan waktu dengan baik, sulit untuk interaktif contohnya ada salah satu materi yang kurang dimengerti.</t>
  </si>
  <si>
    <t>10/23/2022 21:13:29</t>
  </si>
  <si>
    <t>Diperlukan dalam pekerjaan, Meningkatkan pengetahuan dan keterampilan, Mendapatkan pengalaman belajar daring, Memperluas jaringan (network)</t>
  </si>
  <si>
    <t>1. Praktis &amp; Fleksibel
2. Hemat waktu &amp; biaya
3. Model pembelajaran yang asik</t>
  </si>
  <si>
    <t>1. Butuh pemahaman ekstra
2. Jaringan yang tidak menentu
3. Kurang interaktif</t>
  </si>
  <si>
    <t>10/23/2022 21:18:50</t>
  </si>
  <si>
    <t>Amsal</t>
  </si>
  <si>
    <t>10/23/2022 21:36:30</t>
  </si>
  <si>
    <t>Fitrah</t>
  </si>
  <si>
    <t>Fitrah - Makassar</t>
  </si>
  <si>
    <t>10/23/2022 21:49:12</t>
  </si>
  <si>
    <t>MY</t>
  </si>
  <si>
    <t>Gorontalo</t>
  </si>
  <si>
    <t>Manfaat pembelajaran daring tempat yang fleksibel kemudian waktu yang bisa kita sesuaikan dan hanya membutuhkan perangkat pc/hp dan internet.</t>
  </si>
  <si>
    <t>tantangan utama jadwal yang tiba2 berubah, kemudian lokasi saat pembelajaran daring sedang kurang bagus koneksi internetnya dan perangkat yang lambat/belum up to date</t>
  </si>
  <si>
    <t>10/23/2022 21:58:05</t>
  </si>
  <si>
    <t>Bayu Krisna</t>
  </si>
  <si>
    <t>10/23/2022 22:04:01</t>
  </si>
  <si>
    <t>Romauli Feronica Siregar</t>
  </si>
  <si>
    <t>Kabupaten Dairi</t>
  </si>
  <si>
    <t>10/23/2022 22:36:20</t>
  </si>
  <si>
    <t>septhian</t>
  </si>
  <si>
    <t>1.Fleksibel 2.Dapat menyesuaikan waktu 3.komunikasi dapat terjalin tanpa harus bertemu</t>
  </si>
  <si>
    <t>1.Perlunya koneksi internet yang baik 2.Harus fokus dan mandiri untuk mencari pembelajaran dari sumber lain 3.membangun koneksi dalam menjalin relasi</t>
  </si>
  <si>
    <t>10/23/2022 23:05:57</t>
  </si>
  <si>
    <t>Andi</t>
  </si>
  <si>
    <t>Tasikmalaya</t>
  </si>
  <si>
    <t>10/23/2022 23:11:33</t>
  </si>
  <si>
    <t>Nadya</t>
  </si>
  <si>
    <t>Bogor - Kabupaten</t>
  </si>
  <si>
    <t>Diperlukan dalam pekerjaan, Mendapatkan pengalaman belajar daring, Memperbaiki CV, Memperluas jaringan (network)</t>
  </si>
  <si>
    <t>Diskusi dapat lebih singkat karena pembagian bisa dilakukan secara langsung baik perpoin maupun saling menambah jawaban, dapat menyampaikan pendapat secara terbuka, dan menambah skill dalam menulis</t>
  </si>
  <si>
    <t>Adanya keterbatasan untuk menangkap ekspresi dari lawan diskusi berdasarkan pesan tertulis, mengtur jadwal diskusi, dan keterbatasan interaksi</t>
  </si>
  <si>
    <t>10/23/2022 23:12:28</t>
  </si>
  <si>
    <t>Wildan</t>
  </si>
  <si>
    <t>jakarta selatan</t>
  </si>
  <si>
    <t>1. Menambah wawasan dari pendapat rekan lain
2. Belajar untuk menyatakan pendapat secara jarak jauh
3. Belajar menerima maksud dari in diskusi yang ada</t>
  </si>
  <si>
    <t>1. konektivitas internet yang tidak stabil
2. komunikasi langsung dalam bersiakusi
3. sulit memahami inti dari diskusi</t>
  </si>
  <si>
    <t>10/23/2022 23:13:30</t>
  </si>
  <si>
    <t>Asri Nurhani</t>
  </si>
  <si>
    <t>Untuk menambah skill didunia kerja yang bisa saya terapkan</t>
  </si>
  <si>
    <t>Sinyal yang buruk terkadang menjadi kedala</t>
  </si>
  <si>
    <t>10/23/2022 23:21:27</t>
  </si>
  <si>
    <t>Grace</t>
  </si>
  <si>
    <t>Bisa fleksibel, tidak menjadi penghalang dan bisa mengerjakan perkuliahan dimana saja.</t>
  </si>
  <si>
    <t>Jaringan, kedisiplinan dan lupa waktu</t>
  </si>
  <si>
    <t>10/24/2022 10:57:52</t>
  </si>
  <si>
    <t>Steven</t>
  </si>
  <si>
    <t>1. Dengan pembelajaran daring kita memiliki waktu yang fleksibel. 
2. Akses kemudahan yang didapatkan sangat membantu untuk mahasiswa yang sambil bekerja
3. Memiliki banyak waktu untuk mempelajari hal lain.</t>
  </si>
  <si>
    <t>1. tantang tidak dapat bertatap muka secara langsung dengan rekan tim
2. Cara mengatur waktu.
3. Kesulitan menyelesaikan masalah yang memerlukan onsite.</t>
  </si>
  <si>
    <t>10/24/2022 12:13:30</t>
  </si>
  <si>
    <t>Kevie Desderius</t>
  </si>
  <si>
    <t>Institut Teknologi Nasional Malang</t>
  </si>
  <si>
    <t>Perencanaan Wilayah dan Kota</t>
  </si>
  <si>
    <t>Blitar - Kabupaten</t>
  </si>
  <si>
    <t>1. Memudahkan waktu untuk belajar
2. Memberikan akses belajar dimanapun dan kapanpun
3. Mendapatkan banyak wawasan baru</t>
  </si>
  <si>
    <t>1. Jaringan internet
2. Waktu pelaksanaan
3. Kondisi lingkungan sekitar</t>
  </si>
  <si>
    <t>10/24/2022 12:42:59</t>
  </si>
  <si>
    <t>Naufal</t>
  </si>
  <si>
    <t>10/24/2022 13:09:20</t>
  </si>
  <si>
    <t>GDN</t>
  </si>
  <si>
    <t>Mendapat pengalaman baru, mendapat teman baru, dan memperbaiki cv</t>
  </si>
  <si>
    <t>Waktu,</t>
  </si>
  <si>
    <t>10/24/2022 14:09:42</t>
  </si>
  <si>
    <t>Bogor - Kota Bogor</t>
  </si>
  <si>
    <t>- menambah relasi
- memanfaatkan teknologi untuk pembelajaran (memudahkan pembelajaran)
- belajar time management</t>
  </si>
  <si>
    <t>- koneksi jaringan yang buruk
- teman yang pasif
- adanya tambahan kesibukan, sehingga harus menyesuaikan kembali waktu pembelajaran agar tetap bisa berprogress</t>
  </si>
  <si>
    <t>10/24/2022 14:44:01</t>
  </si>
  <si>
    <t>Thedy</t>
  </si>
  <si>
    <t>Manajemen waktu dan internet</t>
  </si>
  <si>
    <t>10/24/2022 15:54:54</t>
  </si>
  <si>
    <t>Adenelan Savitri</t>
  </si>
  <si>
    <t>Adenelan - Denpasar</t>
  </si>
  <si>
    <t>1) pembelajaran jauh lebih menyenangkan
2) tidak merasa tegang dan tertekan
3) rilex dalam proses pembelajaran namun tetap fokus</t>
  </si>
  <si>
    <t>1) Terbatasnya Akses ke Perangkat Komputer dan Smartphone
2) Banyaknya Gangguan di Rumah
3) Guru dan Pelajar Masih Belum Lihai Menggunakan Teknologi Digital</t>
  </si>
  <si>
    <t>10/24/2022 17:54:57</t>
  </si>
  <si>
    <t>Faqih Dzaki Darojat</t>
  </si>
  <si>
    <t>1. Fleksibelitas waktu 
2. dapat dilakukan di mana saja kapan saja 
3. lebih informasl tidak terikat sesuatu</t>
  </si>
  <si>
    <t>1. Permasalahan Jaringan
2. Pengaturan jadwal 
3. Rasa tatap muka langsung yang tidak ada</t>
  </si>
  <si>
    <t>10/25/2022 7:42:31</t>
  </si>
  <si>
    <t>May</t>
  </si>
  <si>
    <t>10/25/2022 7:46:47</t>
  </si>
  <si>
    <t>Akbar</t>
  </si>
  <si>
    <t>10/25/2022 7:48:52</t>
  </si>
  <si>
    <t>Jakarta selatan</t>
  </si>
  <si>
    <t>10/25/2022 7:49:22</t>
  </si>
  <si>
    <t>1. Memudahkan penggunanya
2. Lebih percaya diri dalam menyampaikan pendapat
3. Fleksibel</t>
  </si>
  <si>
    <t>10/25/2022 7:53:34</t>
  </si>
  <si>
    <t>10/25/2022 8:06:12</t>
  </si>
  <si>
    <t>Aisyah Nurhikmah</t>
  </si>
  <si>
    <t>Aisyah Nurhikmah - Jakarta Barat</t>
  </si>
  <si>
    <t>Manfaatnya kita dapat mempelajari kembali hasil dari diskusi, riwayat yg ada sangat membantu dalam perolehan materi , mudah digunakan dan menghemat bahan untuk belajar</t>
  </si>
  <si>
    <t>- seringkali tidak terlalu masuk ke otak materinya 
- kurang tersampaian pesan pembelajaran
- harus lebih mandiri</t>
  </si>
  <si>
    <t>10/25/2022 8:07:36</t>
  </si>
  <si>
    <t>Jalan sektor raya,Sudimara jaya, Ciledug,Gg.Cendana 3 jln.sektor 6 rt .4/rw.7 no.9</t>
  </si>
  <si>
    <t>10/25/2022 8:24:04</t>
  </si>
  <si>
    <t>TL</t>
  </si>
  <si>
    <t>Universiatas Negeri Jakarta</t>
  </si>
  <si>
    <t>Tidak terbatas waktu, tempat, jarak</t>
  </si>
  <si>
    <t>Jaringan Internet, Performa Device,</t>
  </si>
  <si>
    <t>10/25/2022 8:33:01</t>
  </si>
  <si>
    <t>Laila</t>
  </si>
  <si>
    <t>Mendukung perkuliahan/ sekolah, Diperlukan dalam pekerjaan, Mendapatkan pengalaman belajar daring</t>
  </si>
  <si>
    <t>Belajar dapat lebih luas jangkauannya, belajar bisa dapat mengatur waktu sesuai dengan kondisi, belajar lebih santai Dan tidak menegangkan apapun pembahasannya</t>
  </si>
  <si>
    <t>Jaringan internet, interaksi sosial,. Mispersepsi dalam penyampaian materi</t>
  </si>
  <si>
    <t>10/25/2022 8:50:37</t>
  </si>
  <si>
    <t>GT</t>
  </si>
  <si>
    <t>Bertukar fikiran, membangun budaya berfikir, interaksi sosial</t>
  </si>
  <si>
    <t>Individu, kemampuan komunikasi, saya baca</t>
  </si>
  <si>
    <t>10/25/2022 8:55:02</t>
  </si>
  <si>
    <t>Lebih hemat biaya, lebih fleksibel (dapat dilakukan kapan saja dan dimana saja), dan menghemat waktu</t>
  </si>
  <si>
    <t>Komitmen dalam mengatur waktu, terbatasnya jaringan internet, dan hubungan sosial yang kurang kuat (karena belum pernah bertemu tingkat kepercayaan antar orang berkurang)</t>
  </si>
  <si>
    <t>10/25/2022 9:07:35</t>
  </si>
  <si>
    <t>GA</t>
  </si>
  <si>
    <t>Kabupaten Bekasi</t>
  </si>
  <si>
    <t>Menghemat waktu, bisa dilakukan di mana saja, dan pembelajaran lebih personal</t>
  </si>
  <si>
    <t>Gangguan sinyal internet, banyak distraksi jika dilakukan di luar kelas, dan kurang interaktif</t>
  </si>
  <si>
    <t>10/25/2022 9:10:50</t>
  </si>
  <si>
    <t>Bisa berkolaborasi bersama teman-teman di tempat yang berbeda-beda, media belajar yang digunakan lebih beragam, meminimalisir penggunaan fasilitas belajar (ruang kelas, meja, dll)</t>
  </si>
  <si>
    <t>Komunikasi, jaringan internet, dan kesiapan device</t>
  </si>
  <si>
    <t>10/25/2022 9:10:56</t>
  </si>
  <si>
    <t>Amar</t>
  </si>
  <si>
    <t>Mempermudah, bisa dilakukan dimana saja, tidak memiliki batasan dalam berfikir</t>
  </si>
  <si>
    <t>Jaringan, lingkungan, dan pertemanan</t>
  </si>
  <si>
    <t>10/25/2022 9:12:57</t>
  </si>
  <si>
    <t>Aditya Yulianto</t>
  </si>
  <si>
    <t>1. Dapat mengurangi beban biaya pendidikan
2. Dapat menyimpan knowledge lebih lama karena mudah ter-captured
3. Dapat dilakukan dimana saja asal terkoneksi dengan internet, dan dipelajari kembali kapan saja pada setiap materinya</t>
  </si>
  <si>
    <t>1. Interaksi sosial yang tidak biasa dilakukan melalui dunia maya (karena sebelumnya berinteraksi secara langsung dengan melihat rupa, ekspresi, serta gestur respon lawan bicara)
2. Beban volume / size dari setiap file / modul yang mungkin terlalu besar untuk di dowload, sehingga cukup memakan tempat penyimpanan dan banyak kuota internet
3. Terkait kesehatan mata yang akan mudah lelah ketika harus diperhadapkan di depan layar dengan durasi terlalu lama dan juga membuat fokus mudah hilang jika mata sudah lelah</t>
  </si>
  <si>
    <t>10/25/2022 9:13:06</t>
  </si>
  <si>
    <t>MDI</t>
  </si>
  <si>
    <t>1. Praktis dan fleksibel 
2. Pendekatan yang lebih sesuai Online learning menggunakan pendekatan teknologi yang lebih sesuai pelajar masa kini dibandingkan metode konservatif belajar di kelas. 
3. Pengalaman belajar yang menyenangkan pengajaran yang lebih menarik dengan berbagai format media baik itu foto, video atau audio. Semuanya akan memberikan kamu pengalaman belajar yang lebih menyenangkan.</t>
  </si>
  <si>
    <t>1. Motivasi Belajar Siswa karena pembelajaran bersumber pada siswanya sendiri
2. Kesenjangan Media Penunjangan Pembelajaran tiap siswa berbeda
3. Membutuhkan persiapan matang bagi pengajar untuk menyiapkan komponen pembelajarannya</t>
  </si>
  <si>
    <t>10/25/2022 9:15:58</t>
  </si>
  <si>
    <t>Mursalat</t>
  </si>
  <si>
    <t>Bisa berdiskusi dimana saja</t>
  </si>
  <si>
    <t>Interaksi sosial, hubungan sosial dalam menyelesaikan masalah dlm tugas cenderung mengandalkan personal yg lebih baik. Belum dpt terukur saling keterkaitannya dlm tugas.</t>
  </si>
  <si>
    <t>10/25/2022 9:28:36</t>
  </si>
  <si>
    <t>Farah</t>
  </si>
  <si>
    <t>proses belajar lebih efisien, bisa lebih bebas menentukan sistem belajar, dan jauh lebih fleksibel dari pembelajaran luring</t>
  </si>
  <si>
    <t>belum meratanya jaringan internet di wilayah Indonesia, pengajar masih mengalami kesulitan dalam menyampaikan materi ajar secara daring, dan terbatasnya kuota internet yang dimiliki oleh masing-masing anak didik</t>
  </si>
  <si>
    <t>10/25/2022 9:50:31</t>
  </si>
  <si>
    <t>Ayu Sathia Andira - Jakarta Timur</t>
  </si>
  <si>
    <t>Mendukung perkuliahan/ sekolah, Diperlukan dalam pekerjaan, Mendapatkan pengalaman belajar daring, Memperbaiki CV</t>
  </si>
  <si>
    <t>Dapat berpikir sistematis, tidak mengganggu aktifitas lain jika ada aktifitas yg berbarengan dan bisa dilakukan dimana saja orang itu berada</t>
  </si>
  <si>
    <t>Terkait dengan sinyal yang mungkin suka bermasalah, mungkin ada materi yang tidak bisa langsung di cerna oleh otak, dan device yang terkadang suka ngelag</t>
  </si>
  <si>
    <t>10/25/2022 10:02:32</t>
  </si>
  <si>
    <t>Siti Aliah</t>
  </si>
  <si>
    <t>Lebak/Rangkasbitung</t>
  </si>
  <si>
    <t>Mendapatkan ilmu yg bermanfaat,</t>
  </si>
  <si>
    <t>Sinyal, kuota</t>
  </si>
  <si>
    <t>10/25/2022 10:05:28</t>
  </si>
  <si>
    <t>Brian</t>
  </si>
  <si>
    <t>Jakarta - Jakarta Pusat</t>
  </si>
  <si>
    <t>Fleksibel, efisien,</t>
  </si>
  <si>
    <t>kendala koneksi internet, kendala device, terkadang tidak efektif</t>
  </si>
  <si>
    <t>10/25/2022 10:16:18</t>
  </si>
  <si>
    <t>Ps</t>
  </si>
  <si>
    <t>Jakarta utara</t>
  </si>
  <si>
    <t>1. Praktis dan fleksibel Manfaat online learning yang pertama adalah dari segi kepraktisan. 
2. Pendekatan yang lebih sesuai Online learning menggunakan pendekatan teknologi yang lebih sesuai pelajar masa kini dibandingkan metode konservatif belajar di kelas.
3. Sistem pengawasan berkurang dalam proses kegiatan belajar berbasis jaringan internet. Akibatnya murid harus mampu terlibat aktif dan lebih mandiri.</t>
  </si>
  <si>
    <t>1. Jaringan Internet yang Lambat
2. Terbatasnya Akses ke Perangkat Komputer dan Smartphone
3. Banyaknya Gangguan di Rumah</t>
  </si>
  <si>
    <t>10/25/2022 10:24:13</t>
  </si>
  <si>
    <t>JN</t>
  </si>
  <si>
    <t>Efisiensi waktu, kolaborasi dapat diukur, adanya tools yang mendukung</t>
  </si>
  <si>
    <t>Gangguan teknis, dosen/mahasiswa yang pasif, metode pembelajaran yang tidak engaging</t>
  </si>
  <si>
    <t>10/25/2022 11:04:18</t>
  </si>
  <si>
    <t>Nadya Khairani</t>
  </si>
  <si>
    <t>saya belum tahu karena belum mamahami apa itu MOOCs</t>
  </si>
  <si>
    <t>10/25/2022 11:08:05</t>
  </si>
  <si>
    <t>Ardi</t>
  </si>
  <si>
    <t>Mengembangkan keahlian dengan daring, siswa dapat mempelajari berbagai ilmu pengetahuan</t>
  </si>
  <si>
    <t>koneksi internet</t>
  </si>
  <si>
    <t>10/25/2022 11:47:39</t>
  </si>
  <si>
    <t>Aditya</t>
  </si>
  <si>
    <t>1. Menambah wawasan (pengetahuan &amp; keterampilan)
2. Mendapat pengalaman belajar yang menyenangkan 
3. Alternatif selama social distancing Wabah covid-19 membuat kita harus membatasi interaksi sosial untuk memutus rantai penyebarannya
4. Lebih praktis dan fleksibel</t>
  </si>
  <si>
    <t>1. Keterbatasan sumberdaya untuk pemanfaatan teknologi Pendidikan seperti internet dan kuota
2. Terbatasnya Akses ke Perangkat Komputer dan Smartphone
3. Sulit untuk Interaktif. Pembelajaran yang dilakukan secara daring menyebab kan proses pembelajaran tidak dapat berlangsung secara interaktif. Kebanyakan yang merasa bingung dengan suatu materi namun kesulitan untuk bertanya kepada guru/dosen</t>
  </si>
  <si>
    <t>10/25/2022 11:49:38</t>
  </si>
  <si>
    <t>C</t>
  </si>
  <si>
    <t>10/25/2022 12:35:15</t>
  </si>
  <si>
    <t>E</t>
  </si>
  <si>
    <t>Wakatobi</t>
  </si>
  <si>
    <t>- Mampu mengembangkan kreativitas dan inovasi dalam pembelajaran daring
- Mampu menambah pengetahuan yang lebih dalam pembelajaran daring
- Membuat critical thinking kita lebih terasa dan baik</t>
  </si>
  <si>
    <t>- Tantangan dari dalam diri mengenai kesiapan dan sebagainya
- Tantangan dari luar berupa jika jaringan atau komputer yang kurang memadai
- Seberapa cepat dan mampu mengikuti perkembangan dibidang teknologi</t>
  </si>
  <si>
    <t>10/25/2022 12:58:05</t>
  </si>
  <si>
    <t>10/25/2022 13:13:24</t>
  </si>
  <si>
    <t>Michael Geraldin Wijaya</t>
  </si>
  <si>
    <t>Menambah relasi. Menambah wawasan dan pengetahuan. Meningkatkan kemampuan dalam bekerja sama</t>
  </si>
  <si>
    <t>Membagi waktu, mempersiapkan diri untuk untuk belajar hal baru, dan konsisten dalam menjalankannya</t>
  </si>
  <si>
    <t>10/25/2022 15:38:08</t>
  </si>
  <si>
    <t>Lily</t>
  </si>
  <si>
    <t>Praktis dan fleksibel, hemat waktu dan biaya, ramah lingkungan</t>
  </si>
  <si>
    <t>Keterampilan yang kurang kompetitif, masih ragu dengan kemampuan yang dimiliki, sikap yang cenderung individual</t>
  </si>
  <si>
    <t>10/25/2022 16:05:16</t>
  </si>
  <si>
    <t>Ibni</t>
  </si>
  <si>
    <t>Ibni - jakarta timur</t>
  </si>
  <si>
    <t>Meningkatkan stimulus pembelajaran, membuat pembelajaran daring lebih variatif dan tidak membosankan, meningkatkan skill komunikasi secara daring dengan orang lain</t>
  </si>
  <si>
    <t>Perubahan perilaku belajar dari konvensional menjadi daring perlu penyesuaian diri, fasilitasnya seperti internet masih belum cukup sehingga menghambat pembelajaran, interpretasi dalam menerima informasi sangat diperhatikan agar tidak miss informasi</t>
  </si>
  <si>
    <t>10/25/2022 16:42:30</t>
  </si>
  <si>
    <t>Faye</t>
  </si>
  <si>
    <t>Komunikatif, responsif</t>
  </si>
  <si>
    <t>Antusiasme yang kurang, kesulitan membagi waktu, fokus yang kurang</t>
  </si>
  <si>
    <t>10/25/2022 16:55:27</t>
  </si>
  <si>
    <t>Rama</t>
  </si>
  <si>
    <t>1. Dapat melakukan kegiatan belajar dimana saja
2. Dapat melakukan pembelajaran lebih praktis menggunakan teknologi
3. Lebih efisien dalam pembelajaran</t>
  </si>
  <si>
    <t>1. Teknologi harus memadahi
2. Akan ada seseorang yang malas ketika pelajatan online
3. Banyak kendala teknologi harus diperbaiki</t>
  </si>
  <si>
    <t>10/25/2022 19:17:10</t>
  </si>
  <si>
    <t>mw</t>
  </si>
  <si>
    <t>mudah diakses dimana saja, bisa diakses kapan saja, dan dapat mempermudah komunikasi dengan rekan kelas</t>
  </si>
  <si>
    <t>tidak ada nya konektivitas (jaringan internet), kendala perangkat lunak dan keras (tidak tersedia maupun adanya permasalahan), cenderung tidak melanjutkan tanpa adanya paksaan atau kewajiban</t>
  </si>
  <si>
    <t>10/25/2022 19:33:23</t>
  </si>
  <si>
    <t>RKD</t>
  </si>
  <si>
    <t>Membuka pikiran, menambah wawasan, memperoleh ide baru</t>
  </si>
  <si>
    <t>Waktu pembelajaran synchronous , gangguan koneksi internet, materi yang terlalu panjang/lama</t>
  </si>
  <si>
    <t>10/25/2022 20:32:58</t>
  </si>
  <si>
    <t>S R A</t>
  </si>
  <si>
    <t>Lebih nyaman aja gitu kalau lewat chat 
Terus juga mudah di pahami 
Lebih nggak ribet</t>
  </si>
  <si>
    <t>Sinyal 
Gangguan
Nggak punya wifi</t>
  </si>
  <si>
    <t>10/25/2022 20:36:08</t>
  </si>
  <si>
    <t>Dwi Cahyo</t>
  </si>
  <si>
    <t>Relasi pertemanan bertambah, sharing pengetahuan &amp; wawasan, pengalaman belajar yang berbeda</t>
  </si>
  <si>
    <t>Jaringan, waktu belajar, sumber belajar yang disediakan terbatas</t>
  </si>
  <si>
    <t>10/25/2022 20:37:00</t>
  </si>
  <si>
    <t>ghania Arina Maharani</t>
  </si>
  <si>
    <t>duren sawit</t>
  </si>
  <si>
    <t>dapat mengetahui ,pemahaman dan motivasi</t>
  </si>
  <si>
    <t>10/25/2022 20:40:36</t>
  </si>
  <si>
    <t>RA</t>
  </si>
  <si>
    <t>1. Lebih mudah mendokumentasikan pembelajaran (Misal : screenshot materi/hasil diskusi, download materi)
2. Meningkatkan kemampuan berinteraksi dan berkomunikasi.
3. Meningkatkan kemampuan berpikir terbuka (open-minded).</t>
  </si>
  <si>
    <t>1. Jaringan internet yang terkadang kurang stabil.
2. Adanya berbagai distraksi yang mengganggu konsentrasi belajar.
3. Adanya gap dalam interaksi baik dengan guru maupun teman selama pembelajaran, karena dilakukan secara full online.</t>
  </si>
  <si>
    <t>10/25/2022 23:48:14</t>
  </si>
  <si>
    <t>MRA</t>
  </si>
  <si>
    <t>Menghemat biaya waktu, lebih praktis dan fleksibel, lebih personal</t>
  </si>
  <si>
    <t>Masalah gangguan jaringan, gangguan di lingkungan sekitar, keterbatasan kuota internet</t>
  </si>
  <si>
    <t>10/26/2022 0:05:28</t>
  </si>
  <si>
    <t>JAKARTA</t>
  </si>
  <si>
    <t>Lebih efisien dalam waktu, bisa dilihat kapanpun pertanyaan teman saat berdiskusi</t>
  </si>
  <si>
    <t>Mental harus siap</t>
  </si>
  <si>
    <t>10/26/2022 7:37:08</t>
  </si>
  <si>
    <t>Universitas Malahayati</t>
  </si>
  <si>
    <t>Kesehatan masyarakat</t>
  </si>
  <si>
    <t>Mempercepat, fleksibel sesuai kesepakatan, mudah,hemat</t>
  </si>
  <si>
    <t>Terkendala jaringan, lemot, dan</t>
  </si>
  <si>
    <t>10/26/2022 10:22:15</t>
  </si>
  <si>
    <t>Meri Lela Fitria</t>
  </si>
  <si>
    <t>Kabupaten MADIUN</t>
  </si>
  <si>
    <t>Ada beberapa manfaat seperti misalnya 1.kalau untuk forum diskusi kan secara tertulis, jadi apabila kita belum bisa paham bisa dipahami secara perlahan, 2. Lebih leluasa mengungkapkan pendapat, jadi bisa membandingkan pendapat, 3. Lebih banyak menampung saran-saran dari teman-teman dan bisa berdiskusi lebih leluasa</t>
  </si>
  <si>
    <t>1. Jaringan
2. Kurangnya pemahaman dan tantangan
3. Kurangnya efektif karena biasanya kurangnya pengetahuan dalam praktek</t>
  </si>
  <si>
    <t>10/26/2022 13:41:40</t>
  </si>
  <si>
    <t>Jepara</t>
  </si>
  <si>
    <t>- mampu mengembangkan karakter
- mampu mendapatkan relasi
- mampu dapat self improvement</t>
  </si>
  <si>
    <t>- sinyal
-keuangan
- kesibukan</t>
  </si>
  <si>
    <t>10/26/2022 13:42:43</t>
  </si>
  <si>
    <t>Winneke</t>
  </si>
  <si>
    <t>Universitas Islam Sultan Agung</t>
  </si>
  <si>
    <t>Klaten</t>
  </si>
  <si>
    <t>Forum diskusi ,lebih mengenal komputer</t>
  </si>
  <si>
    <t>Akan berpengaruh pada gangguan mata tentunya</t>
  </si>
  <si>
    <t>10/26/2022 13:43:46</t>
  </si>
  <si>
    <t>ERSAM</t>
  </si>
  <si>
    <t>PASURUAN - KOTA</t>
  </si>
  <si>
    <t>1. Bisa bertukar pikiran (sharing)
2. Menambah pengetahuan
3. Meningkatnya minat dalam pembelajaran</t>
  </si>
  <si>
    <t>1. Susahnya jaringan di lingkungan tertentu
2. Sulit menerima perbedaan pemikiran jika secara daring
3. Sering terjadi miskomunikasi</t>
  </si>
  <si>
    <t>10/26/2022 13:44:34</t>
  </si>
  <si>
    <t>Menambah wawasan, menjadi lebih baik dalam teknologi, lebih fleksibel</t>
  </si>
  <si>
    <t>Rasa malas, jenuh, kurang interaksi</t>
  </si>
  <si>
    <t>10/26/2022 13:44:56</t>
  </si>
  <si>
    <t>Dini</t>
  </si>
  <si>
    <t>Genuk-kota semarang</t>
  </si>
  <si>
    <t>Bebas mengemukakan pendapat, menambah keterampilan dan pengetahuan teknologi,</t>
  </si>
  <si>
    <t>Terhambat jaringan yang kurang baik, kurang efektif karena tidak bertatap muka secara langsung, harus lebih memahami teknologi yang ada</t>
  </si>
  <si>
    <t>10/26/2022 13:45:21</t>
  </si>
  <si>
    <t>Dian Tri Astuti</t>
  </si>
  <si>
    <t>Universitas Sultan Agung Semarang</t>
  </si>
  <si>
    <t>Dian-pati</t>
  </si>
  <si>
    <t>Menambah pengetahuan,menambah wawasan dunia online</t>
  </si>
  <si>
    <t>Kendala jaringan</t>
  </si>
  <si>
    <t>10/26/2022 13:45:50</t>
  </si>
  <si>
    <t>Oppie Restu Asia Marshanda</t>
  </si>
  <si>
    <t>Pati</t>
  </si>
  <si>
    <t>- Saya dapat belajar keterampilan dan wawasan pengetahuan dalam diskusi daring</t>
  </si>
  <si>
    <t>faktor yang pertama mungkin kendala dalam jaringan</t>
  </si>
  <si>
    <t>10/26/2022 13:47:49</t>
  </si>
  <si>
    <t>1. Mendapatkan relasi
2. Menambah wawasan
3. Menambah keterampilan</t>
  </si>
  <si>
    <t>1. Terkendala sinyal
2. Memori penuh
3. Lingkungan baru</t>
  </si>
  <si>
    <t>10/26/2022 13:48:11</t>
  </si>
  <si>
    <t>Cd</t>
  </si>
  <si>
    <t>Kudus</t>
  </si>
  <si>
    <t>Menambah pemgetahuan, menambah relasi,menambah wawasan</t>
  </si>
  <si>
    <t>Gaptek,kepercayaan diri, kedisiplinan</t>
  </si>
  <si>
    <t>10/26/2022 13:52:54</t>
  </si>
  <si>
    <t>AGUSTIN</t>
  </si>
  <si>
    <t>Universitas PGRI Wiranegara</t>
  </si>
  <si>
    <t>Kota Pasuruan</t>
  </si>
  <si>
    <t>Mendukung perkuliahan/ sekolah, Mendapatkan pengalaman belajar daring, Memperbaiki CV, Memperluas jaringan (network)</t>
  </si>
  <si>
    <t>1. Lebih membuka pikiran
2. Lebih leluasa mengungkapkan pendapat
3. Bisa mendapatkan banyak ilmu dan pengalaman</t>
  </si>
  <si>
    <t>1. Kurang fokus
2. Rasa bosan
3. Jenuh terhadap topik pembelajaran</t>
  </si>
  <si>
    <t>10/26/2022 13:55:16</t>
  </si>
  <si>
    <t>1.Memudahkan berkomunikasi menyampaikan materi untuk jarak jauh
2.Memudahkan untuk diskusi kelompok jika salah satu/lebih anggota berhalangan hadir
3.Akses global dan efektivitas waktu</t>
  </si>
  <si>
    <t>1.Kendala Jaringan
2.Fasilitas yang kurang mendukung
3.Tidak 100% bisa fokus terhadap apa yang didiskusikan</t>
  </si>
  <si>
    <t>10/26/2022 14:02:26</t>
  </si>
  <si>
    <t>Mahasiswa tetap bisa belajar walaupun dari jarak jauh, menambah wawasan karna bisa belajar dari mana saja tidak terpaku dari kampus saja,</t>
  </si>
  <si>
    <t>Kurang konsentrasi, terhambat apabila jaringan tidak stabil, butuh biaya</t>
  </si>
  <si>
    <t>10/26/2022 14:08:18</t>
  </si>
  <si>
    <t>Marf</t>
  </si>
  <si>
    <t>Rejoso - pasuruan</t>
  </si>
  <si>
    <t>Mendapatkan pengalaman belajar daring, Memperbaiki CV, Memperluas jaringan (network)</t>
  </si>
  <si>
    <t>Dapat belajar dimana saja, lebih mudah untuk mengakses materi</t>
  </si>
  <si>
    <t>Lebih sulit interaksi, ada kendala sinyal, sulit memahami materi</t>
  </si>
  <si>
    <t>10/26/2022 14:25:54</t>
  </si>
  <si>
    <t>Angela</t>
  </si>
  <si>
    <t>1. Bisa pembelajaran jarak jauh
2. Hemat biaya transportasi
3. Banyak teman dari berbagai daerah</t>
  </si>
  <si>
    <t>1. Tidak ada interaksi secara langsung
2. Jaringan tiba-tiba tidak stabil 
3. Monoton karena tidak ada aktivitas lain selain menatap komputer</t>
  </si>
  <si>
    <t>10/26/2022 14:42:10</t>
  </si>
  <si>
    <t>Rafli</t>
  </si>
  <si>
    <t>10/26/2022 14:43:10</t>
  </si>
  <si>
    <t>Bagas al ridho</t>
  </si>
  <si>
    <t>Pasuruan</t>
  </si>
  <si>
    <t>Mudah, cepat, efesien</t>
  </si>
  <si>
    <t>Internet, biaya, perangkat yang belum memadai</t>
  </si>
  <si>
    <t>10/26/2022 14:53:11</t>
  </si>
  <si>
    <t>Syahrul</t>
  </si>
  <si>
    <t>Dapat bersosialisasi, menambah relasi, dan ikut berperan aktif dalam grup diskusi</t>
  </si>
  <si>
    <t>1. Mendapat materi baru
2. Membuat diri sendiri bisa menjadi lebih baik
3. Menjadi orang yang mudah untuk memberi sebuah artian dalam pembelajaran</t>
  </si>
  <si>
    <t>10/26/2022 14:53:17</t>
  </si>
  <si>
    <t>10/26/2022 14:53:27</t>
  </si>
  <si>
    <t>relasi, skill teknologi, asah sosial</t>
  </si>
  <si>
    <t>Berlama berinteraksi daring, perangkat penunjang, konsistensi</t>
  </si>
  <si>
    <t>10/26/2022 15:01:14</t>
  </si>
  <si>
    <t>Aziz Wisnu Aryaseta</t>
  </si>
  <si>
    <t>Pasuruan Kota</t>
  </si>
  <si>
    <t>tidak perlu membutuhkan transpotasi dalam melakukan pembelajaran, 
hemat dalam biaya baik transpotasi atau yang lain, 
kapasitas belajar lebih banyak</t>
  </si>
  <si>
    <t>Sinyal yang tak mendukung, 
teknologi yang diperlukan jauh lebih canggih, 
kurang fokusnya pembelajaran dirumah</t>
  </si>
  <si>
    <t>10/26/2022 15:03:22</t>
  </si>
  <si>
    <t>Menambah ilmu, menambah wawasan, menambah teman</t>
  </si>
  <si>
    <t>Jaringan, kuota mahal, sulit berinteraksi antar teman dan dosen</t>
  </si>
  <si>
    <t>10/26/2022 15:07:21</t>
  </si>
  <si>
    <t>Kelvin Lutfi Permana</t>
  </si>
  <si>
    <t>Kelvin-Surabaya</t>
  </si>
  <si>
    <t>.</t>
  </si>
  <si>
    <t>10/26/2022 15:10:10</t>
  </si>
  <si>
    <t>Mudah, praktis, tidak merepotkan untuk pergi ketempat pembelajaran</t>
  </si>
  <si>
    <t>Tidak adanya sinyal, keterbatasan pendengaran jika ditempat sedang ada keramaian, tidak mengetahui teman secara langsung</t>
  </si>
  <si>
    <t>10/26/2022 15:12:26</t>
  </si>
  <si>
    <t>Indramayu</t>
  </si>
  <si>
    <t>Sangat bermanfaat dan membantu mengerjakan tugas lebih cepat</t>
  </si>
  <si>
    <t>Sulitnya berkomunikasi</t>
  </si>
  <si>
    <t>10/26/2022 15:13:26</t>
  </si>
  <si>
    <t>Rizky Duwi Saputra</t>
  </si>
  <si>
    <t>Kabupaten pasuruan</t>
  </si>
  <si>
    <t>Meningkatkan pengetahuan dan keterampilan, Mendapatkan pengalaman belajar daring, Memperluas jaringan (network), Lainnya</t>
  </si>
  <si>
    <t>Senang, agak aneh, tidak apa"</t>
  </si>
  <si>
    <t>Siap percaya diri</t>
  </si>
  <si>
    <t>10/26/2022 15:17:08</t>
  </si>
  <si>
    <t>Urfi</t>
  </si>
  <si>
    <t>Blandongan - kota pasuruanq</t>
  </si>
  <si>
    <t>Melalui media daring, sharing* Dan lain sebagainya</t>
  </si>
  <si>
    <t xml:space="preserve">Kurang dapat di Pahami ketika menerangkan
Kurang bisa focus
Banyak gangguan* dari luar
</t>
  </si>
  <si>
    <t>10/26/2022 15:30:20</t>
  </si>
  <si>
    <t>Hendri</t>
  </si>
  <si>
    <t>Lampung utara</t>
  </si>
  <si>
    <t>10/26/2022 15:31:26</t>
  </si>
  <si>
    <t>Monalisa Sri Utami.Hr</t>
  </si>
  <si>
    <t>Kabupaten Lampung Utara</t>
  </si>
  <si>
    <t>1.Pendekatan yang lebih sesuai Online learning menggunakan pendekatan teknologi yang lebih sesuai pelajar masa kini dibandingkan metode konservatif belajar di kelas
2.Pengalaman belajar yang menyenangkan Online learning sudah melepaskan item-item pembelajaran di kelas seperti guru dengan spidol dan papan tulis, serta siswa dengan catatan dan pulpen
3.Lebih personal Beberapa teknik online learning mungkin menggunakan materi-materi yang bersifat satu arah, namun banyak juga yang sudah menyediakan komunikasi dua arah.</t>
  </si>
  <si>
    <t>1.) Siswa mendapatkan pengalaman bekerjasama bukan hanya dengan sesama teman sekelasnya, namun dengan siswa lain yang sebelumnya belum mereka kenal, 2) Dalam pembelajaran kolaborasi, interaksi
2.Dalam pembelajaran kolaborasi, interaksi antar siswa yang baru mereka kenal menjadi terarah karena mengikuti program yang sudah direncanakan oleh guru
3.Kegiatan yang bersifat kolaboratif biasanya akan mendorong motivasi dan semangat kompetitif dalam arti positif bagi siswa</t>
  </si>
  <si>
    <t>10/26/2022 15:35:51</t>
  </si>
  <si>
    <t>Yuyun</t>
  </si>
  <si>
    <t>Kotabumi</t>
  </si>
  <si>
    <t>Zoom, google meting, WhatsApp</t>
  </si>
  <si>
    <t>Sinyal susah, terkendala hp, pada males</t>
  </si>
  <si>
    <t>10/26/2022 15:36:07</t>
  </si>
  <si>
    <t>dwi ambar wati</t>
  </si>
  <si>
    <t>Purbolinggo/ lampung timur</t>
  </si>
  <si>
    <t>menjadi suatu sarana komunikasi
- menjadi suatu sarana pembelajaran online
- menjadi suatu sarana e-banking atau bank online</t>
  </si>
  <si>
    <t>1) Siswa mendapatkan pengalaman bekerjasama bukan hanya dengan sesama teman sekelasnya, namun dengan siswa lain yang sebelumnya belum mereka kenal, 2) Dalam pembelajaran kolaborasi, interaksi antar siswa yang baru mereka kenal menjadi terarah karena mengikuti program yang sudah direncanakan oleh guru, 3) Kegiatan yang bersifat kolaboratif biasanya akan mendorong motivasi dan semangat kompetitif dalam arti positif bagi siswa,</t>
  </si>
  <si>
    <t>10/26/2022 15:38:05</t>
  </si>
  <si>
    <t>Helga Pradisa Amir</t>
  </si>
  <si>
    <t>Lampung Utara</t>
  </si>
  <si>
    <t>10/26/2022 15:39:53</t>
  </si>
  <si>
    <t>Elma</t>
  </si>
  <si>
    <t>Jembrana</t>
  </si>
  <si>
    <t>Efektif, efisien dan tepat guna dan banyak pelatihan</t>
  </si>
  <si>
    <t>Jaringan internet, keterampilan menguasai perangkat komputer, kurang interaksi langsung</t>
  </si>
  <si>
    <t>10/26/2022 15:40:32</t>
  </si>
  <si>
    <t>Rahmadia mutiara apwari Indra</t>
  </si>
  <si>
    <t>Dapat menambah pengetahuan, memperluas perkembangan dan menambah jaringan</t>
  </si>
  <si>
    <t>Terkendala jaringan, kurangnya memahami dan keadaan yang tidak efektif</t>
  </si>
  <si>
    <t>10/26/2022 15:41:24</t>
  </si>
  <si>
    <t>Alfi</t>
  </si>
  <si>
    <t>10/26/2022 15:46:42</t>
  </si>
  <si>
    <t>Ni Made Ariadi</t>
  </si>
  <si>
    <t>Karangasem</t>
  </si>
  <si>
    <t>1.Bisa mengikuti kuliah jarak jauh,menambah pengetahuan,memperluas pengalaman</t>
  </si>
  <si>
    <t>1.Banyak menghabiskan pulsa,2.Jaringan terkadang tidak bagus,3.waktu kuliah dengan pulang kerja mepet</t>
  </si>
  <si>
    <t>10/26/2022 15:47:36</t>
  </si>
  <si>
    <t>Vina Anggraeni</t>
  </si>
  <si>
    <t>Kotabumi, Lampung Utara</t>
  </si>
  <si>
    <t>1. lebih mudah menerima materi 
2. waktu belajar jadi lebih efektif 
3. gaya belajar lebih fleksibel</t>
  </si>
  <si>
    <t>1. terbatas nya koneksi internet 
2. Membutuhkan perangkat pintar yang memadai.
3. tidak fokus</t>
  </si>
  <si>
    <t>10/26/2022 15:52:34</t>
  </si>
  <si>
    <t>I Ketut Wijaya</t>
  </si>
  <si>
    <t>1. Dapat dilaksanakan dimana saja dan kapan saja
2. Efesiensi Biaya Transportasi
3. Durasi pertemuan dapat berlangsung lebih lama dan lebih sering</t>
  </si>
  <si>
    <t>1. Kestabilan sinyal
2. Ketersediaan Kuota/Paketan
3. Sarana dan Prasarana pendukung</t>
  </si>
  <si>
    <t>10/26/2022 15:54:47</t>
  </si>
  <si>
    <t>I Made Oka Susila</t>
  </si>
  <si>
    <t>Gianyar</t>
  </si>
  <si>
    <t>fleksibel, praktis, irit biaya, lebih privat dan pengalaman belajar yang menyenangkan</t>
  </si>
  <si>
    <t>(1) fasilitas internet yg harus memadai, (2) sarana dari sisi peserta yg harus mencukupi seperti laptop, komputer ataupun ponsel, (3) pendidik yang harus menguasai metode ajar yg menyenangkan selama daring agar pembelajaran tidak monoton</t>
  </si>
  <si>
    <t>10/26/2022 15:58:24</t>
  </si>
  <si>
    <t>IGOS</t>
  </si>
  <si>
    <t>1. Tidak memerlukan ruangan khusus untuk proses pembelajaran.
2. Pembelajaran masih bisa dilakukan ditengah kesibukan lain.
3. Lebih percaya diri karena tidak harus bertemu langsung.</t>
  </si>
  <si>
    <t>1. Jaringan internet yang kurang memadai di beberapa tempat tertentu.
2. Kemampuan dalam menerjemahkan maksud dari rekan lain.
3. Kegiatan lain yang berbenturan jadwalnya.</t>
  </si>
  <si>
    <t>10/26/2022 15:59:23</t>
  </si>
  <si>
    <t>Asmaul</t>
  </si>
  <si>
    <t>Membangun relasi, komunikasi dan pengetahuan</t>
  </si>
  <si>
    <t>Support sistem jaringan</t>
  </si>
  <si>
    <t>10/26/2022 16:13:00</t>
  </si>
  <si>
    <t>Agus Arya</t>
  </si>
  <si>
    <t>Fleksibel tidak terbatas ruang dan waktu</t>
  </si>
  <si>
    <t>Harus bisa selalu responsif</t>
  </si>
  <si>
    <t>10/26/2022 16:17:27</t>
  </si>
  <si>
    <t>Siti Ani Nur'aini</t>
  </si>
  <si>
    <t>Jagang- Lampung Utara</t>
  </si>
  <si>
    <t>Lebih efektif saat diskusi 
Bisa di baca ulang kembali ketika sedang diskusi tanya jawab atau penjelasan
Bisa di lakukan dengan jarak jauh</t>
  </si>
  <si>
    <t>Kendala sinyal
Terbatasnya akses ke perangkat
Belum lihai menggunakan teknologi digital</t>
  </si>
  <si>
    <t>10/26/2022 16:22:52</t>
  </si>
  <si>
    <t>Putu Ayu Desi Wilandari</t>
  </si>
  <si>
    <t>Waktu yang lebih fleksibel, dapat diikuti dimana saja dalam waktu yang bersamaan</t>
  </si>
  <si>
    <t>Fokus akan terpecah, interaksi sosial akan berkurang</t>
  </si>
  <si>
    <t>10/26/2022 16:28:42</t>
  </si>
  <si>
    <t>Ida Ayu Tika Jembari</t>
  </si>
  <si>
    <t>Sukawati</t>
  </si>
  <si>
    <t>Tidak terbatas ruang dan waktu, pesan lebih cepat sampai, memudahkan dalam komunikasi</t>
  </si>
  <si>
    <t>Jaringan , waktu dan kesiapan</t>
  </si>
  <si>
    <t>10/26/2022 16:29:24</t>
  </si>
  <si>
    <t>Candra Sanjaya</t>
  </si>
  <si>
    <t>Curup guruh kagungan</t>
  </si>
  <si>
    <t>Lebih baik lgi mengetahui tentang perkembangan teknologi saat ini , dari pada sebelumnya</t>
  </si>
  <si>
    <t>Sulitnys dalam jaringan,kuota terbatas, lingkungan sekitar pada siang hari sangat menganggu apabila mengikuti pembelajaran secara daring</t>
  </si>
  <si>
    <t>10/26/2022 16:36:34</t>
  </si>
  <si>
    <t>Ni Made Sri Martiningsih</t>
  </si>
  <si>
    <t>1.Dapat berdiskusi kapan saja dan dimana saja
2.praktis dan efisien 
3.fleksibel</t>
  </si>
  <si>
    <t>1. Jaringan internet
2.kurang memahami aplikasi daring yang digunakan
3.sarana tidak mendukung</t>
  </si>
  <si>
    <t>10/26/2022 16:37:26</t>
  </si>
  <si>
    <t>Ira Okta Azzahra</t>
  </si>
  <si>
    <t>1. Memperluas pembelajaran
2. Tidak menghambat pembelajaran
3. Mempermudahh</t>
  </si>
  <si>
    <t>1. Sinyal
2. Kuota
3. Erornya sistem</t>
  </si>
  <si>
    <t>10/26/2022 16:45:37</t>
  </si>
  <si>
    <t>Ika</t>
  </si>
  <si>
    <t>Singaraja - Buleleng</t>
  </si>
  <si>
    <t>Menghemat waktu, lebih praktis dan fleksibel, mengurangi penggunaan kertas</t>
  </si>
  <si>
    <t>Proses, proses, pembuatan relatif lama</t>
  </si>
  <si>
    <t>10/26/2022 16:46:10</t>
  </si>
  <si>
    <t>AMU</t>
  </si>
  <si>
    <t>1. Membuat diskusi dapat dilakukan kapan saja
2. Membuat mahasiswa lebih aktif dalam memanfaatkan teknologi
3. Menghemat pengeluaran biaya alat tulis</t>
  </si>
  <si>
    <t>1. Jaringan yang kurang mendukung
2. Biaya kuota
3. Perangkat komputer dan gawai yang kurang memadai</t>
  </si>
  <si>
    <t>10/26/2022 16:48:21</t>
  </si>
  <si>
    <t>Lulu Nurhayati</t>
  </si>
  <si>
    <t>Yang pertama mengikuti perkembangan teknologi, kedua praktis dan akses yang mudah, ketiga melatih kemandirian murid</t>
  </si>
  <si>
    <t xml:space="preserve">Pertama jaringan internet yang lambat, kedua Sulit untuk Interaktif, ketiga Terbatasnya Akses ke Perangkat Komputer dan Smartphone
</t>
  </si>
  <si>
    <t>10/26/2022 17:16:55</t>
  </si>
  <si>
    <t>Agus Virnita</t>
  </si>
  <si>
    <t>Tidak terbantas tempat,tidak terbatas waktu,lebih bebas berdiskusi</t>
  </si>
  <si>
    <t>Waktu kalau bisa di luar jam kerja,harus disiapkan sumber belajar yang lebih variatif,banyak gangguan di rumah</t>
  </si>
  <si>
    <t>10/26/2022 17:19:34</t>
  </si>
  <si>
    <t>Abdul</t>
  </si>
  <si>
    <t>Fleksibel, bisa dilakukan dimana saja, dapat melihat kembali isi diskusi</t>
  </si>
  <si>
    <t>Sinyal, kuota internet, tidak bisa berinterkasi langsung</t>
  </si>
  <si>
    <t>10/26/2022 17:26:27</t>
  </si>
  <si>
    <t>Indra Adhi</t>
  </si>
  <si>
    <t>Indra Adhi - Denpasar</t>
  </si>
  <si>
    <t>Manfaat yang saya terima melalui pembelajaran daring adalah komunikasi yang digunakan menjadi lebih baik, menghemat waktu dalam setiap kegiatan dan mencari pengetahuan yang tidak ada batasnya</t>
  </si>
  <si>
    <t>Tantangan yang saya hadapi adalah lebih aktif dalam mencari sumber belajar, kesiapan dalam mengikuti setiap pembelajaran dan tugas-tugas yang harus berkembang seiring perkembangan teknologi</t>
  </si>
  <si>
    <t>10/26/2022 17:27:42</t>
  </si>
  <si>
    <t>Selly</t>
  </si>
  <si>
    <t>Univeraitas Muhammadiyah Kotabumi</t>
  </si>
  <si>
    <t>Kotabumi, lampung utara</t>
  </si>
  <si>
    <t>10/26/2022 17:32:53</t>
  </si>
  <si>
    <t>Buleleng</t>
  </si>
  <si>
    <t>1. Siswa bisa lebih banyak ikut berperan aktif dalam melaksanakan diskusi
2. Sangat simple
3. Bisa dilakukan dimana saja</t>
  </si>
  <si>
    <t>1. Dapat menyebabkan misspersepsi karena tulisan dibaca tanpa tau maksud dan tujuan
2. Harus bisa mengeluarkan kata" Yang tidak membuat tersinggung orang lain</t>
  </si>
  <si>
    <t>10/26/2022 17:43:22</t>
  </si>
  <si>
    <t>PTWMH</t>
  </si>
  <si>
    <t>Mempermudah 
Mempunyai jangkauan luas
Menambah teman</t>
  </si>
  <si>
    <t>Terkendala sinyal
Kurang konsentrasi
Terdapat gangguan</t>
  </si>
  <si>
    <t>10/26/2022 17:54:38</t>
  </si>
  <si>
    <t>RN</t>
  </si>
  <si>
    <t>Memperluas koneksi (teman/rekan), mempersingkat waktu, tidak dibatasi waktu</t>
  </si>
  <si>
    <t>Menyatakan pendapat, memahami kondisi masing-masing, bahasa atau susunan kalimat yang baik untuk komunikasi</t>
  </si>
  <si>
    <t>10/26/2022 17:59:09</t>
  </si>
  <si>
    <t>Erinda</t>
  </si>
  <si>
    <t>10/26/2022 18:14:40</t>
  </si>
  <si>
    <t>Mk</t>
  </si>
  <si>
    <t>1. Sangat membantu bagi mahasiswa yg mempunyai kesibukan ketika tidak bisa mengikuti pembelajaran secara luring
2. Membantu mahasiswa dari luar kota ketika tidak aktif kuliah luring
3. Membantu mahasiswa yg mengalami kendala saat di perjalan ketika ingin mengikuti kuliah luring</t>
  </si>
  <si>
    <t>1. Gangguan jaringan internet yang lambat sehingga saat mengikuti MOOCs tidak berjalan lancar
2. Banyaknya Gangguan di Rumah misalnya kebisingan sehingga tidak fokus
3. Rata-rata mahasiswa cenderung tidak konsentrasi terkadang juga ada yg tidur</t>
  </si>
  <si>
    <t>10/26/2022 18:14:48</t>
  </si>
  <si>
    <t>Gustu</t>
  </si>
  <si>
    <t>1. Meningkatkan intensitas komunikasi
2, meningkatkam kapasitas berkomunikasi
3. Efisien waktu dan biaya</t>
  </si>
  <si>
    <t>1. Jaringan labil
2. Quota
3. Mis komunikasi (beda persepsi)</t>
  </si>
  <si>
    <t>10/26/2022 18:20:13</t>
  </si>
  <si>
    <t>Cici Monika</t>
  </si>
  <si>
    <t>Jambi</t>
  </si>
  <si>
    <t>Chatwa, grup</t>
  </si>
  <si>
    <t>Alokasi waktu</t>
  </si>
  <si>
    <t>10/26/2022 18:25:26</t>
  </si>
  <si>
    <t>Ni Nyoman Widiani</t>
  </si>
  <si>
    <t>Selat-Karangasem</t>
  </si>
  <si>
    <t>1. Dapat dilakukan dimana dan kapan saja 
2. Efesiensi ruang/tempat, waktu dan biaya transportasi
3. Jumlah peserta banyak dan durasi waktu pelaksanaan dapat berlangsung lebih lama</t>
  </si>
  <si>
    <t>1. Sarana dan prasarana yang memadai
2. Kesetabilan Jaringan Internet
3. Ketersedian paket data/kuota internet</t>
  </si>
  <si>
    <t>10/26/2022 18:30:49</t>
  </si>
  <si>
    <t>Ari</t>
  </si>
  <si>
    <t>Bisa bebas kapan saja dimana saja, bisa mendapat ilmu dari orang lain pada tempat yg lebih luas jangkauannya, dapat berdiskusi dan bertukar pikiran dengan lebih terbuka.</t>
  </si>
  <si>
    <t>Tantangannya adalah kemandirian dan komitmen waktu untuk belajar mandiri secara daring.</t>
  </si>
  <si>
    <t>10/26/2022 18:39:05</t>
  </si>
  <si>
    <t>DIA</t>
  </si>
  <si>
    <t>Mempersingkat ruang dan waktu, menambah pertemanan, mendapatkan informasi secara menyeluruh</t>
  </si>
  <si>
    <t>Gangguan sinyal internet, ketersediaan perangkat elektronik, kejenuhan berada secara terus menerus di depan kompoter</t>
  </si>
  <si>
    <t>10/26/2022 18:39:38</t>
  </si>
  <si>
    <t>10/26/2022 18:41:01</t>
  </si>
  <si>
    <t>Kotabumi Lampung Utara</t>
  </si>
  <si>
    <t>Dapat dilakukan dimana saja.
Dapat dilakukan kapan saja.
Dapat dilakukan meski sedang melakukan kegiatan lain</t>
  </si>
  <si>
    <t>Terkendala oleh sinyal yang kurang mendukung</t>
  </si>
  <si>
    <t>10/26/2022 18:48:00</t>
  </si>
  <si>
    <t>Ramadhan Apriadi</t>
  </si>
  <si>
    <t>1. Mudah diakses, 
2. Fleksibel, 
3. Sesuai dengan kebutuhan.</t>
  </si>
  <si>
    <t>1. Menyesuaikan waktu dngan kesibukan kerja.
2. Beradaptasi dengan gaya belajar baru.
3. Beradaptasi dengan lingkungan belajar baru.</t>
  </si>
  <si>
    <t>10/26/2022 19:00:30</t>
  </si>
  <si>
    <t>Sumertini</t>
  </si>
  <si>
    <t>Menyediakan akses pembelajaran secara global, Meningkatkan motivasi belajar, Mengefektifkan pengelolaan waktu</t>
  </si>
  <si>
    <t>Menanggapi pertanyaaan secara cepat, Harus mampu menyampaikan ide atau pendapat secara lugas tanpa menimbulkan miss persepsi</t>
  </si>
  <si>
    <t>10/26/2022 19:03:30</t>
  </si>
  <si>
    <t>Eki Diva Larassaty</t>
  </si>
  <si>
    <t>Menambah pengetahuan, menambah keterampilan dalam berkomunikasi dan menambah relasi.</t>
  </si>
  <si>
    <t>Akan sulit memahami karena sinyal tidak stabil dan kurang efisien.</t>
  </si>
  <si>
    <t>10/26/2022 19:04:38</t>
  </si>
  <si>
    <t>Dwi Tarazanny</t>
  </si>
  <si>
    <t>Waktu efektif, efisien dan fokus</t>
  </si>
  <si>
    <t>Koneksi internet, cuaca, dan kurang komunikasi langsung</t>
  </si>
  <si>
    <t>10/26/2022 19:10:43</t>
  </si>
  <si>
    <t>Sevti Anasari</t>
  </si>
  <si>
    <t>Kotabumi- Lampung Utara</t>
  </si>
  <si>
    <t>1. Memperluas jaringan internet
2. Mempermudah dalam berkomunikasi
3. Bisa digunakan dimana saja</t>
  </si>
  <si>
    <t>_</t>
  </si>
  <si>
    <t>10/26/2022 19:12:28</t>
  </si>
  <si>
    <t>Ridho</t>
  </si>
  <si>
    <t>10/26/2022 19:12:54</t>
  </si>
  <si>
    <t>Satria Pratama (SP)</t>
  </si>
  <si>
    <t>1. Menambah pengetahuan
2. Menambah koneksi di luar
3. Menambah pengalaman</t>
  </si>
  <si>
    <t>1. Pekerjaan
2. Kuliah
3. Keluarga</t>
  </si>
  <si>
    <t>10/26/2022 19:24:58</t>
  </si>
  <si>
    <t>Yafi Velyan Mahyudi</t>
  </si>
  <si>
    <t>1. Dapat dilakukan dimana saja tidak terikat dengan ruang dan waktu 2. Sumber informasi lebih variatif 3. Dapat mengintegrasikan teknologi tepat guna</t>
  </si>
  <si>
    <t>1. Jaringan yang stabil harus dipenuhi 2. Kemampuan dan kompetensi untuk mengoperasikan teknologi 3. Mempelajari dan mengaplikasikan teknologi sesuai dengan kebutuhan</t>
  </si>
  <si>
    <t>10/26/2022 19:32:44</t>
  </si>
  <si>
    <t>Tigor Ganesha Fernando Sinaga</t>
  </si>
  <si>
    <t>Sumatera Utara - Kota Medan</t>
  </si>
  <si>
    <t>Forum</t>
  </si>
  <si>
    <t>10/26/2022 19:32:57</t>
  </si>
  <si>
    <t>- Kolaboratif
- Koneksi
- Pengalaman</t>
  </si>
  <si>
    <t>- Pembelajaran Daring
- Komunikasi
- Kolaborasi</t>
  </si>
  <si>
    <t>10/26/2022 19:35:31</t>
  </si>
  <si>
    <t>10/26/2022 19:37:41</t>
  </si>
  <si>
    <t>WWP</t>
  </si>
  <si>
    <t>1. Waktu fleksibel
2. Kelas lebih santai</t>
  </si>
  <si>
    <t>1. Internet
2. Pembagian Waktu
3. Kelas kurang intens</t>
  </si>
  <si>
    <t>10/26/2022 19:37:54</t>
  </si>
  <si>
    <t>Adam</t>
  </si>
  <si>
    <t>Kab. Bogor</t>
  </si>
  <si>
    <t>Mengasah keterampilan, memanfaatkan digitalisasi, mengenal dunia online lebih luas</t>
  </si>
  <si>
    <t>kendala komunikasi, jaringan, dan pemahaman</t>
  </si>
  <si>
    <t>10/26/2022 19:37:59</t>
  </si>
  <si>
    <t>SR</t>
  </si>
  <si>
    <t>1. pembelajaran daring mudah didokumentasikan; 2. pembelajaran daring menghemat waktu; 3. pembelajaran daring lebih flexibel</t>
  </si>
  <si>
    <t>1. jaringan internet yang lambat; 2. terkadang ada gangguan di rumah; 3. terkadang sulit untuk interaktif</t>
  </si>
  <si>
    <t>10/26/2022 19:38:50</t>
  </si>
  <si>
    <t>Dabo Singkep, Kepulauan Riau</t>
  </si>
  <si>
    <t>Memudahkan, menambah relasi, memperluas bahasan diskusi</t>
  </si>
  <si>
    <t>Jaringan, kuota, cuaca</t>
  </si>
  <si>
    <t>10/26/2022 19:39:58</t>
  </si>
  <si>
    <t>Mufid</t>
  </si>
  <si>
    <t>Sumedang</t>
  </si>
  <si>
    <t>Dapat dilakukan dimana saja, Tidak terjebak macet, dan Dapat Diakses setiap saat</t>
  </si>
  <si>
    <t>Interaksi Sosial, Evaluasi Nilai melalui Quiz, Kadang Pilihan Quiz Jawaban Tidak Sesuai.</t>
  </si>
  <si>
    <t>10/26/2022 19:41:24</t>
  </si>
  <si>
    <t>trip</t>
  </si>
  <si>
    <t>hemat waktu, tidak perlu capek keluar rumah, efisien</t>
  </si>
  <si>
    <t>jaringan jelek, sosialisasi aktif berkurang, membuat malas gerak</t>
  </si>
  <si>
    <t>10/26/2022 19:41:48</t>
  </si>
  <si>
    <t>Rofiq</t>
  </si>
  <si>
    <t>flexible waktu, flexible tempat, tidak macet dijalan</t>
  </si>
  <si>
    <t>untuk mata kuliah praktikum tidak bisa ke lab</t>
  </si>
  <si>
    <t>10/26/2022 19:42:31</t>
  </si>
  <si>
    <t>Ilham Karyanto</t>
  </si>
  <si>
    <t>forum diskusi, chat room, mandiri</t>
  </si>
  <si>
    <t>manajemen waktu, tugas, belajar lebih keras</t>
  </si>
  <si>
    <t>10/26/2022 19:43:06</t>
  </si>
  <si>
    <t>Muhammad Afief Farista</t>
  </si>
  <si>
    <t>(1) wawasan kolaboratif, berdampak dalam meningkatkat network; (2) tantangan lebih namun waktu yang diberikan lebih lama mengingat pembelajarannya daring; (3) bisa di mana saja, dan point nomor 3 ini merupakan manfaat penting yang tidak bisa dispelekan.</t>
  </si>
  <si>
    <t>(1) jaringan internet, artinya harus menyiapkan beberapa internet agar saat terjadi down sudah siap untuk mengganti dan tetap mengikuti pembelajaran; (2) jarak dan daring: perbedaan dengan kelas biasa adalah bahwa pembelajaran atau diskusi secara online, artinya tools pun berbeda (ADA SEMUA, NAMUN BERBEDA) dengan saat pembelajaran tatap muka bukan daring; (3) perbedaan kultur belajar, kultur belajar yang dimaksud adalah misal satu orang memiliki kebiasaan jam belajar jam malam, ada orang lain dalam satu kelompok di jam siang, ini menjadi tantangan dalam komunikasi agar dapat disatukan dan belajar sama-sama.</t>
  </si>
  <si>
    <t>10/26/2022 19:46:36</t>
  </si>
  <si>
    <t>Pande made parwatha</t>
  </si>
  <si>
    <t>1.menambh pengalaman
2.menambah ilmu yg bisa diterapkan ke siswa
3.membanntu dalam tugas2 peekuliahan</t>
  </si>
  <si>
    <t>1.mengikuti perkembangan teknologi
2.harus siap dg perubahan aplikasi dàn program baru
3.menyiapakn sumber dana</t>
  </si>
  <si>
    <t>10/26/2022 19:47:04</t>
  </si>
  <si>
    <t>Jonathan</t>
  </si>
  <si>
    <t>Jonathan - Jakarta Timur</t>
  </si>
  <si>
    <t>Open Minded, Kritis, Berani untuk mengeluarkan opini</t>
  </si>
  <si>
    <t>Miss communication, beda waktu, beda pendapat</t>
  </si>
  <si>
    <t>10/26/2022 19:47:15</t>
  </si>
  <si>
    <t>fauzi</t>
  </si>
  <si>
    <t>dapat belajar secara fleksibel, dapat diulang dan mendapat feedback dari orang orang</t>
  </si>
  <si>
    <t>jaringan internet, hardware yang kurang memadai dan niat dari diri sendiri</t>
  </si>
  <si>
    <t>10/26/2022 19:49:36</t>
  </si>
  <si>
    <t>Kk</t>
  </si>
  <si>
    <t>Mudah, murah, bisa dimana saja</t>
  </si>
  <si>
    <t>Membutuhkan fokus lebih, gangguan dari luar, tidak bisa langsung mendapat penjelasan bila bingung/tidak paham</t>
  </si>
  <si>
    <t>10/26/2022 19:51:19</t>
  </si>
  <si>
    <t>Frans Sebastian</t>
  </si>
  <si>
    <t>DKI Jakarta - Jakarta Utara</t>
  </si>
  <si>
    <t>- Membantu meningkatkan softskill dalam hal social interaction.
- Meningkatkan networking atau jarigan sosial.
- Meningkatkan kerja sama tim.</t>
  </si>
  <si>
    <t>10/26/2022 19:53:00</t>
  </si>
  <si>
    <t>Mufida Salma - Sleman/DI Yogyakarta</t>
  </si>
  <si>
    <t>mengenal teman-teman satu kelompok, dapat berlatih komunikasi dan kolaborasi secara daring, bisa dikerjakan tanpa harus bertemu</t>
  </si>
  <si>
    <t>susah mengajak teman mengerjakan tugas, beberapa orang tidak bisa dihubungi, susah akrab dengan teman yang ambis</t>
  </si>
  <si>
    <t>10/26/2022 20:09:37</t>
  </si>
  <si>
    <t>Kuningan Jabar</t>
  </si>
  <si>
    <t>1. Memperluas ilmu pengetahuan khususnya di era 5.0, 2. Memperbanyak link sehingga bisa menambah ilmu, 3. Investasi untuk masa depan</t>
  </si>
  <si>
    <t>1. Jaringan harus mendukung, 2. Sarana dan Prasarana harus bagus, 3. Tidak menutup kemungkinan kalau kedua tersebut tidak ada tidak terlaksana</t>
  </si>
  <si>
    <t>10/26/2022 20:24:51</t>
  </si>
  <si>
    <t>Yoga jata</t>
  </si>
  <si>
    <t>Singaraja</t>
  </si>
  <si>
    <t>1. Diskusi bisa berlangsung tanpa terhalang oleh waktu, jarak dan keadaan
2. Melahirkan metode pembelajaran yg lebih kreatif
3. Pembelajaran bisa diakses dimanapun dan kapanpun</t>
  </si>
  <si>
    <t>1. Koneksi dari setiap peserta
2. Kesungguhan tiap peserta dalam menyelesaikan tugas yg diberikan
3. Menjaga fokus peserta supaya tidak teralihkan</t>
  </si>
  <si>
    <t>10/26/2022 20:31:00</t>
  </si>
  <si>
    <t>Ketut Adi Wirawan</t>
  </si>
  <si>
    <t>Kabupaten Badung</t>
  </si>
  <si>
    <t>1. Efisien waktu, 2. Bisa dilakukan dimana saja, 3. Memiliki waktu lebih dalam mendapatkan sumber rujukan</t>
  </si>
  <si>
    <t>1. Banyaknya gangguan di rumah, 2. Sulit untuk Interaktif, 3. Mahasiswa/dosen belum lihai dalam penggunaan IT</t>
  </si>
  <si>
    <t>10/26/2022 20:43:48</t>
  </si>
  <si>
    <t>Debi</t>
  </si>
  <si>
    <t>Debi - Padang</t>
  </si>
  <si>
    <t>1. Belajar dapat dilakukan dimana saja
2. Bisa melakukan tukar pendapat antar sesama 
3. Dapat membantu dalam memahami materi</t>
  </si>
  <si>
    <t>1. Pandai dalam mengoperasikan komputer
2. Adanya gangguan sinyal internet
3. Bisa terjadinya kurang interaksi antar sesama</t>
  </si>
  <si>
    <t>10/26/2022 20:50:53</t>
  </si>
  <si>
    <t>Palopo</t>
  </si>
  <si>
    <t>Dapat dilakukan dimana saja, tampilannya kekinian, mudah diginakan</t>
  </si>
  <si>
    <t>Kesiapan media, jaringan internet, minimnya literatur</t>
  </si>
  <si>
    <t>10/26/2022 20:58:51</t>
  </si>
  <si>
    <t>Adha</t>
  </si>
  <si>
    <t>menghemat biaya dan waktu, praktis, dan flexibel</t>
  </si>
  <si>
    <t>sinyal yang tidak stabil, keterbatasan kuota internet, dab keterbatasan perangkat</t>
  </si>
  <si>
    <t>10/26/2022 21:05:25</t>
  </si>
  <si>
    <t>I Nengah Edi Imawan</t>
  </si>
  <si>
    <t>Hemat biaya, waktu lebih fleksibel, dan bisa diikuti dari mana saja</t>
  </si>
  <si>
    <t>Keterbatasan waktu, jaringan internet yang tidak stabil, kurang fokus</t>
  </si>
  <si>
    <t>10/26/2022 21:13:51</t>
  </si>
  <si>
    <t>Syifa</t>
  </si>
  <si>
    <t>Syifa - Singaraja</t>
  </si>
  <si>
    <t>Manfaat pembelajaran daring yaitu bersifat praktis dan fleksibel (dapat dilakukan dimana saja dan kapan saja), hemat biaya karena dilakukan secara daring tidak lagi dengan metode konvensional, dan pengalaman belajar lebih menyenangkan</t>
  </si>
  <si>
    <t>Tantangan dalam pembelajaran daring yaitu jaringan yang cenderung kurang stabil, banyaknya gangguan ketika pembelajaran daring, dan membuat siswa sulit berkomunikasi</t>
  </si>
  <si>
    <t>10/26/2022 21:25:46</t>
  </si>
  <si>
    <t>10/26/2022 21:26:06</t>
  </si>
  <si>
    <t>Hikmah</t>
  </si>
  <si>
    <t>1. Terdapat interaksi dengan teman walaupun secara daring
2. Bagi mahasiswa yang kurang terampil dalam menyampaikan secara langsung pendapatnya, melalui chat mahasiswa ini lebih dapat berekspresi
3. Terdapat waktu yang lebih untuk merangkai kalimat menjadi sesuatu yang bernilai dan mudah dipahami</t>
  </si>
  <si>
    <t>1. Kadang-kadang lupa jadwal
2. Saya sebagai seorang ibu Karena pembelajaran daring dilaksanakan dirumah kadang-kadang konsentrasi terpecah oleh anak-anak
3. Ada beberapa penunjang penampilan saat pembelajaran daring yg tidak dapat di tunjang oleh perangkat yang dimiliki saat ini</t>
  </si>
  <si>
    <t>10/26/2022 21:26:44</t>
  </si>
  <si>
    <t>Muhammad Qodri</t>
  </si>
  <si>
    <t>kab Pasuruan</t>
  </si>
  <si>
    <t>1. efisiensi waktu
2. lebih rileks jika waktu nya sebentar
3. efisiensi biaya</t>
  </si>
  <si>
    <t>1. kepala pusing jika terlalu lama di depan komputer
2. tidak bisa bertemu teman
3. ke aktifan ber kurang</t>
  </si>
  <si>
    <t>10/26/2022 22:08:16</t>
  </si>
  <si>
    <t>Aprina</t>
  </si>
  <si>
    <t>lebih active beropinj</t>
  </si>
  <si>
    <t>masalah signal tidak stabil</t>
  </si>
  <si>
    <t>10/26/2022 22:40:53</t>
  </si>
  <si>
    <t>za</t>
  </si>
  <si>
    <t>Jaktim</t>
  </si>
  <si>
    <t>knowlege, networking, interaksi</t>
  </si>
  <si>
    <t>sinyal, kondisi situasi, kuota</t>
  </si>
  <si>
    <t>10/26/2022 23:02:51</t>
  </si>
  <si>
    <t>Zakky Zamany</t>
  </si>
  <si>
    <t>2021 (RPL)</t>
  </si>
  <si>
    <t>DKI Jakarta, Jakarta Timur</t>
  </si>
  <si>
    <t>Relasi, Pengalaman, efisiensi waktu</t>
  </si>
  <si>
    <t>Kendala jaringan, bahasa, canggung</t>
  </si>
  <si>
    <t>10/27/2022 4:09:15</t>
  </si>
  <si>
    <t>ARS</t>
  </si>
  <si>
    <t>Waktu lebih efektif, bisa menampilkan media apabila diperlukan, bisa berinteraksi kapan saja dan dimana saja</t>
  </si>
  <si>
    <t>Kuota, sinyal, device</t>
  </si>
  <si>
    <t>10/27/2022 5:32:19</t>
  </si>
  <si>
    <t>Siswanto</t>
  </si>
  <si>
    <t>1. Bisa belajar dimana saja
2. Waktu belajar kapan saja 
3. Bisa dengan aktifitas lain</t>
  </si>
  <si>
    <t>1. jaringan internet yg kurang bagus
2. Kadang kehabisan kuota
3. Penjelasan / materi yang kurang jelas pada saat berlangsung online</t>
  </si>
  <si>
    <t>10/27/2022 5:44:06</t>
  </si>
  <si>
    <t>Pacitan</t>
  </si>
  <si>
    <t>Mengikuti Perkembangan Teknologi,Praktis dan Akses yang Mudah,Bisa Belajar Dari Jarak yang Sangat Jauh</t>
  </si>
  <si>
    <t>Mahasiswa menguraikan pemahamannya sendiri tentang bahan yang mereka kumpulkan</t>
  </si>
  <si>
    <t>10/27/2022 6:27:09</t>
  </si>
  <si>
    <t>Membantu keterbatasan jarak ruang dan waktu</t>
  </si>
  <si>
    <t>Koneksi internet, bahan/media kurang menarik, strategi yg digunakan tdk tepat</t>
  </si>
  <si>
    <t>10/27/2022 6:55:45</t>
  </si>
  <si>
    <t>I Putu Sudarsana</t>
  </si>
  <si>
    <t>1) Hemat biaya, 2) efektivitas waktu, 3) tidak terbatas tempat</t>
  </si>
  <si>
    <t>1) kualitas sinyal yang kurang stabil, 2) suasana diskusi kurang akrab/ kekeluargaannya kurang terasa, 3) penyesuaian waktu jika harus moda sinkron dengan aktivitas pribadi</t>
  </si>
  <si>
    <t>10/27/2022 7:03:56</t>
  </si>
  <si>
    <t>Kab Tangerang</t>
  </si>
  <si>
    <t>Bisa lebih nyaman, tidak terlalu tegang karena secara daring dan informasi lebih bisa dilihat berulang-ulang</t>
  </si>
  <si>
    <t>Kurangnya interaksi secara langsung, terkadang terjadi miss komunikasi</t>
  </si>
  <si>
    <t>10/27/2022 7:18:10</t>
  </si>
  <si>
    <t>I Putu Rencana Guna, Se</t>
  </si>
  <si>
    <t>Negara</t>
  </si>
  <si>
    <t>dana untuk kuota internet
Internet 
sinyal</t>
  </si>
  <si>
    <t>10/27/2022 7:22:07</t>
  </si>
  <si>
    <t>Noval Mahardiansyah</t>
  </si>
  <si>
    <t>Noval Mahardiansyah - Kabupaten pesisir barat provinsi Lampung</t>
  </si>
  <si>
    <t>1. Kita mendapatkan ilmu atau pengetahuan baru tentang teknologi informasi
2. Kita bisa mengetahui berbagai jenis aplikasi modern yang dapat di gunakan untuk pembelajaran
3. Menambah pengetahuan tentang dunia teknologi informasi yang sekarang atau di sebut zaman modern</t>
  </si>
  <si>
    <t>1. Seperti kurangnya pengetahuan tentang informasi teknologi
2. Lebih sedikit komunikasi antara sesama teman karena melalui aplikasi zoom atau yang lainnya.
3. Sedikitnya komunikasi antar sesama</t>
  </si>
  <si>
    <t>10/27/2022 7:39:34</t>
  </si>
  <si>
    <t>WE</t>
  </si>
  <si>
    <t>Hemat biaya, Waktunya Fleksibel dan mudah untuk dijangkau</t>
  </si>
  <si>
    <t>Mengubah kebiasaan lama (Luring), kemandirian belajar dan Harus melek teknologi</t>
  </si>
  <si>
    <t>10/27/2022 8:13:25</t>
  </si>
  <si>
    <t>Putri Aprilianti</t>
  </si>
  <si>
    <t>Negara batin 1, Kabupaten Lampung Utara</t>
  </si>
  <si>
    <t>10/27/2022 8:32:11</t>
  </si>
  <si>
    <t>Emilia</t>
  </si>
  <si>
    <t>Lebih nyaman</t>
  </si>
  <si>
    <t>Sinyal, kuota, waktu</t>
  </si>
  <si>
    <t>10/27/2022 10:57:25</t>
  </si>
  <si>
    <t>I WAYAN WIANA</t>
  </si>
  <si>
    <t>Lebih mudah mengungkapkan pendapat, lebih praktis dalam waktu pelaksanaannya, lebih hemat biaya</t>
  </si>
  <si>
    <t>Kurangnya interaksi langsung, kendala koneksi jaringan,</t>
  </si>
  <si>
    <t>10/27/2022 12:39:22</t>
  </si>
  <si>
    <t>KalBar</t>
  </si>
  <si>
    <t>Bisa belajar berkomunikasi
Bisa bersosialisasi
Bisa bertukar pikiran</t>
  </si>
  <si>
    <t>10/27/2022 12:49:58</t>
  </si>
  <si>
    <t>SAR</t>
  </si>
  <si>
    <t>Dapat dilakukan dari mana saja, waktu pelaksanaan lebih fleksibel, dan tidak mengharuskan untuk bepergian</t>
  </si>
  <si>
    <t>Menyesuaikan waktu dan jaringan</t>
  </si>
  <si>
    <t>10/27/2022 15:27:58</t>
  </si>
  <si>
    <t>Kab. Seruyan, Kalimantan Tengah</t>
  </si>
  <si>
    <t>Dapat menyalurkan pendapat melalui tulisan/ketikan sehingga tidak malu berpendapat dan tidak takut untuk berpendapat</t>
  </si>
  <si>
    <t>Kesulitan terhadap teknologi, fasilitas harus memadai, partisipasi aktif</t>
  </si>
  <si>
    <t>10/26/2022 19:16:18</t>
  </si>
  <si>
    <t>Mila</t>
  </si>
  <si>
    <t>Melindungu dari hal-hal negativ di jalan, melatih wawasan tentang media online, meringankan beban orang-orang yang kuliah diselingi bekerja</t>
  </si>
  <si>
    <t>NO</t>
  </si>
  <si>
    <r>
      <t xml:space="preserve">1. Saya bisa melakukan komunikasi dengan orang lain secara daring mengunakan internet (seperti </t>
    </r>
    <r>
      <rPr>
        <b/>
        <i/>
        <sz val="10"/>
        <rFont val="Arial"/>
        <family val="2"/>
      </rPr>
      <t>chat</t>
    </r>
    <r>
      <rPr>
        <b/>
        <sz val="10"/>
        <rFont val="Arial"/>
        <family val="2"/>
      </rPr>
      <t>, pesan singkat, dll)</t>
    </r>
  </si>
  <si>
    <r>
      <t xml:space="preserve">2. Saya bisa mengikuti dialog secara daring dalam waktu yang cukup lama (seperti </t>
    </r>
    <r>
      <rPr>
        <b/>
        <i/>
        <sz val="10"/>
        <rFont val="Arial"/>
        <family val="2"/>
      </rPr>
      <t>chat,</t>
    </r>
    <r>
      <rPr>
        <b/>
        <sz val="10"/>
        <rFont val="Arial"/>
        <family val="2"/>
      </rPr>
      <t xml:space="preserve"> pesan singkat) sembari mengetik.</t>
    </r>
  </si>
  <si>
    <r>
      <t xml:space="preserve">5. Saya bisa nyaman mengikuti beberapa diskusi pada saat yang bersamaan dengan </t>
    </r>
    <r>
      <rPr>
        <b/>
        <i/>
        <sz val="10"/>
        <rFont val="Arial"/>
        <family val="2"/>
      </rPr>
      <t>chat</t>
    </r>
    <r>
      <rPr>
        <b/>
        <sz val="10"/>
        <rFont val="Arial"/>
        <family val="2"/>
      </rPr>
      <t xml:space="preserve"> daring meskipun saya mungkin tidak berpartisiasi dalam semua diskui tersebut.</t>
    </r>
  </si>
  <si>
    <t>STIKES Tamalatea Makassar</t>
  </si>
  <si>
    <t>STIKES Wira Medika Bali</t>
  </si>
  <si>
    <t>Universitas Islam Riau</t>
  </si>
  <si>
    <t>Tidak Menjawab</t>
  </si>
  <si>
    <t>Universitas Negeri Semarang</t>
  </si>
  <si>
    <t>Universitas Gajah Mada</t>
  </si>
  <si>
    <t>Universitas PGRI Madiun</t>
  </si>
  <si>
    <t>Administrasi</t>
  </si>
  <si>
    <t>Bahasa dan Sastra</t>
  </si>
  <si>
    <t>Hubungan Internasional</t>
  </si>
  <si>
    <t>Olahraga</t>
  </si>
  <si>
    <t>Geologi</t>
  </si>
  <si>
    <t>Universitas Sanata Dharma</t>
  </si>
  <si>
    <t>Kalbis Institute</t>
  </si>
  <si>
    <t>Institut Teknologi Bandung</t>
  </si>
  <si>
    <t>Universitas Syiah Kuala</t>
  </si>
  <si>
    <t>Universitas Trunojoyo Madura</t>
  </si>
  <si>
    <t>Universitas Stikubank</t>
  </si>
  <si>
    <t>Universitas Dian Nuswantoro</t>
  </si>
  <si>
    <t>Universitas Dian Nusantara</t>
  </si>
  <si>
    <t>Universitas Muhammadiyah</t>
  </si>
  <si>
    <t>Universitas Negeri Jember</t>
  </si>
  <si>
    <t>Universitas Negeri Yogyakarta</t>
  </si>
  <si>
    <t>Universitas Tribhuwana Tunggadewi</t>
  </si>
  <si>
    <t>Universitas Multimedia Nusantara</t>
  </si>
  <si>
    <t>IAHN Gde Pudja Mataram</t>
  </si>
  <si>
    <t>Teknik Elektro</t>
  </si>
  <si>
    <t>MIPA</t>
  </si>
  <si>
    <t>Perikanan</t>
  </si>
  <si>
    <t>Mesin</t>
  </si>
  <si>
    <t>Teknologi Rekayasa</t>
  </si>
  <si>
    <t>Count of Jenis Kelamin</t>
  </si>
  <si>
    <t>Row Labels</t>
  </si>
  <si>
    <t>Grand Total</t>
  </si>
  <si>
    <t>Count of Asal Perguruan Tinggi</t>
  </si>
  <si>
    <t>Count of Program Studi</t>
  </si>
  <si>
    <t>Pengalaman Menjadi Fasilitator MOOCS</t>
  </si>
  <si>
    <t>Count</t>
  </si>
  <si>
    <t>Count of Pengalaman mengikuti MOOCs sebelumnya</t>
  </si>
  <si>
    <t>Mengikuti MOOCS</t>
  </si>
  <si>
    <t>Jenis Pekerjaan</t>
  </si>
  <si>
    <t>(blank)</t>
  </si>
  <si>
    <t>Count of 2. Saya cukup mahir menggunakan berbagai teknologi komputer</t>
  </si>
  <si>
    <t>Count of 3. Saya merasa nyaman menggunakan komputer.</t>
  </si>
  <si>
    <t>Count of 4. Saya dapat menjelaskan keuntungan-keuntungan teknologi komputer untuk pembelajaran.</t>
  </si>
  <si>
    <t>Count of 5. Saya kompeten mengintegrasikan teknologi komputer ke dalam aktivitas belajar.</t>
  </si>
  <si>
    <t>Count of 6. Saya termotivasi untuk lebih terlibat aktif dalam aktivitas pembelajaran ketika menggunakan teknologi komputer.</t>
  </si>
  <si>
    <t>Count of 1. Saya mampu membangun hubungan pertemanan dengan kolega dan mahasiswa.</t>
  </si>
  <si>
    <t>Count of 2. Saya memperhatikan tindakan sosial kolega dan mahasiswa.</t>
  </si>
  <si>
    <t>Count of 3. Saya mampu menerapkan keterampilan interaksi sosial yang sesuai dengan situasi tertentu.</t>
  </si>
  <si>
    <t>Count of 4. Saya mampu menginisiasi interaksi sosial dengan kolega dan mahasiswa.</t>
  </si>
  <si>
    <t>Count of 5. Saya mampu berinteraksi sosial dengan kolega dan mahasiswa dengan saling menghargai.</t>
  </si>
  <si>
    <t>Count of 1. Saya merasa nyaman mengekspresikan pendapat secara tertulis kepada orang lain.</t>
  </si>
  <si>
    <t>Count of 2. Saya merasa nyaman menanggapi ide-ide orang lain.</t>
  </si>
  <si>
    <t>Count of 3. Saya mampu mengekspresikan pendapat saya dalam tulisan sehingga orang lain dapat memahami maksud saya.</t>
  </si>
  <si>
    <t>Count of 4. Saya memberikan umpan balik kontruktif dan proaktif kepada orang lain meskipun saya sendiri tidak setuju.</t>
  </si>
  <si>
    <t>Count of 1. Saya sangat ingin terlibat dalam MOOCs</t>
  </si>
  <si>
    <t>Count of 2. Saya berkomitmen mengalokasikan waktu yg dibutuhkan dalam mengampu pembelajaran di MOOCs</t>
  </si>
  <si>
    <t>Count of 3. Saya siap menjadi pengampu pembelajaran dalam MOOCs</t>
  </si>
  <si>
    <t>Count of 4. Saya ingin belajar lebih banyak lagi tentang MOOCs</t>
  </si>
  <si>
    <t>Count of 5. Saya terbuka terhadap penilaian secara daring.</t>
  </si>
  <si>
    <t>Count of 1. Saya bisa melakukan komunikasi dengan orang lain secara daring mengunakan internet (seperti chat, pesan singkat, dll)</t>
  </si>
  <si>
    <t>Count of 2. Saya bisa mengikuti dialog secara daring dalam waktu yang cukup lama (seperti chat, pesan singkat) sembari mengetik.</t>
  </si>
  <si>
    <t>Count of 3. Saya cenderung membutuhkan waktu lebih lama untuk menyiapkan tanggapan terhadap suatu pertanyaan.</t>
  </si>
  <si>
    <t>Count of 4. Saya dapat belajar keterampilan menulis dalam diskusi daring</t>
  </si>
  <si>
    <t>Count of 5. Saya bisa nyaman mengikuti beberapa diskusi pada saat yang bersamaan dengan chat daring meskipun saya mungkin tidak berpartisiasi dalam semua diskui tersebut.</t>
  </si>
  <si>
    <t>Count of Bekerja/Tidak Bekerja</t>
  </si>
  <si>
    <t>Count of 1. Saya memiliki kepercayaam diri dalam menggunakan teknologi komputer untuk melakukan tugas-tugas tertentu.</t>
  </si>
  <si>
    <t>Count of 1. Saya mampu membangun hubungan pertemanan dengan teman sekelas.</t>
  </si>
  <si>
    <t>Count of 2. Saya memperhatikan tindakan sosial mahasiswa lain.</t>
  </si>
  <si>
    <t>Count of 4. Saya mampu menginisiasi interaksi sosial dengan teman sekelas.</t>
  </si>
  <si>
    <t>Count of 5. Saya mampu berinteraksi sosial dengan mahasiswa lain dengan hormat.</t>
  </si>
  <si>
    <t>Count of 2. Saya berkomitmen mengalokasikan waktu yang dibutuhkan untuk menyelesaikan setiap aktivitas belajar dalam MOOCs</t>
  </si>
  <si>
    <t>Count of 3. Saya siap mendaftarkan diri untuk mengikuti mata kuliah dengan MOOCs.</t>
  </si>
  <si>
    <t>Kompetensi Komputer</t>
  </si>
  <si>
    <t>Kompetensi Komunikasi</t>
  </si>
  <si>
    <t>Kompetensi Sosialisasi</t>
  </si>
  <si>
    <t>Hasrat MOOCS</t>
  </si>
  <si>
    <t>Kompetensi Komunikasi Daring</t>
  </si>
  <si>
    <t>Kat_komp</t>
  </si>
  <si>
    <t>Kat_komu</t>
  </si>
  <si>
    <t>Kat_MOOCS</t>
  </si>
  <si>
    <t>Kat_daring</t>
  </si>
  <si>
    <t>Kat_sos</t>
  </si>
  <si>
    <t>tinggi</t>
  </si>
  <si>
    <t>rendah</t>
  </si>
  <si>
    <t>Cross Fasilitator dan Kompetensi Komputer</t>
  </si>
  <si>
    <t>Cross Fasilitator dan Kompetensi Sosialisasi</t>
  </si>
  <si>
    <t>Cross Fasilitator dan Kompetensi Komunikasi</t>
  </si>
  <si>
    <t>Cross Fasilitator dan Hasrat MOOCS</t>
  </si>
  <si>
    <t>Cross Fasilitator dan Kompetensi Daring</t>
  </si>
  <si>
    <t>Cross Mengikuti MOOCS dan Kompetensi Komputer</t>
  </si>
  <si>
    <t>Cross Mengikuti MOOCS dan Kompetensi Sosial</t>
  </si>
  <si>
    <t>Cross Mengikuti MOOCS dan Kompetensi Komunikasi</t>
  </si>
  <si>
    <t>Cross Mengikuti MOOCS dan Hasrat MOOCS</t>
  </si>
  <si>
    <t>Cross Mengikuti MOOCS dan Kompetensi daring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</si>
</sst>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9C5700"/>
      <name val="Calibri"/>
      <family val="2"/>
      <scheme val="minor"/>
    </font>
    <font>
      <b/>
      <sz val="11"/>
      <color theme="1"/>
      <name val="Calibri"/>
      <family val="2"/>
      <scheme val="minor"/>
    </font>
    <font>
      <b/>
      <sz val="10"/>
      <color theme="1"/>
      <name val="Arial"/>
      <family val="2"/>
    </font>
    <font>
      <b/>
      <i/>
      <sz val="10"/>
      <color theme="1"/>
      <name val="Arial"/>
      <family val="2"/>
    </font>
    <font>
      <sz val="10"/>
      <color theme="1"/>
      <name val="Arial"/>
      <family val="2"/>
    </font>
    <font>
      <sz val="10"/>
      <color rgb="FFFF0000"/>
      <name val="Arial"/>
      <family val="2"/>
    </font>
    <font>
      <sz val="11"/>
      <name val="Calibri"/>
      <family val="2"/>
      <scheme val="minor"/>
    </font>
    <font>
      <b/>
      <sz val="11"/>
      <name val="Calibri"/>
      <family val="2"/>
      <scheme val="minor"/>
    </font>
    <font>
      <b/>
      <sz val="10"/>
      <name val="Arial"/>
      <family val="2"/>
    </font>
    <font>
      <b/>
      <i/>
      <sz val="10"/>
      <name val="Arial"/>
      <family val="2"/>
    </font>
    <font>
      <sz val="10"/>
      <name val="Arial"/>
      <family val="2"/>
    </font>
    <font>
      <sz val="8"/>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1" fillId="2" borderId="0" applyNumberFormat="0" applyBorder="0" applyAlignment="0" applyProtection="0"/>
  </cellStyleXfs>
  <cellXfs count="30">
    <xf numFmtId="0" fontId="0" fillId="0" borderId="0" xfId="0"/>
    <xf numFmtId="14" fontId="0" fillId="0" borderId="0" xfId="0" applyNumberFormat="1"/>
    <xf numFmtId="0" fontId="2" fillId="0" borderId="0" xfId="0" applyFont="1"/>
    <xf numFmtId="14" fontId="3" fillId="0" borderId="1" xfId="0" applyNumberFormat="1" applyFont="1" applyBorder="1"/>
    <xf numFmtId="0" fontId="3" fillId="0" borderId="1" xfId="0" applyFont="1" applyBorder="1"/>
    <xf numFmtId="0" fontId="1" fillId="2" borderId="1" xfId="1" applyBorder="1" applyAlignment="1"/>
    <xf numFmtId="0" fontId="3" fillId="0" borderId="1" xfId="0" applyFont="1" applyBorder="1" applyAlignment="1">
      <alignment vertical="center"/>
    </xf>
    <xf numFmtId="14" fontId="5" fillId="0" borderId="1" xfId="0" applyNumberFormat="1" applyFont="1" applyBorder="1" applyAlignment="1">
      <alignment horizontal="right"/>
    </xf>
    <xf numFmtId="0" fontId="5" fillId="0" borderId="1" xfId="0" applyFont="1" applyBorder="1"/>
    <xf numFmtId="0" fontId="6" fillId="0" borderId="1" xfId="0" applyFont="1" applyBorder="1"/>
    <xf numFmtId="0" fontId="5" fillId="0" borderId="1" xfId="0" applyFont="1" applyBorder="1" applyAlignment="1">
      <alignment horizontal="right"/>
    </xf>
    <xf numFmtId="0" fontId="5" fillId="0" borderId="1" xfId="0" applyFont="1" applyBorder="1" applyAlignment="1">
      <alignment vertical="center"/>
    </xf>
    <xf numFmtId="0" fontId="6" fillId="0" borderId="1" xfId="0" applyFont="1" applyBorder="1" applyAlignment="1">
      <alignment vertical="center"/>
    </xf>
    <xf numFmtId="0" fontId="7" fillId="0" borderId="0" xfId="0" applyFont="1"/>
    <xf numFmtId="0" fontId="8" fillId="0" borderId="0" xfId="0" applyFont="1"/>
    <xf numFmtId="0" fontId="9" fillId="0" borderId="1" xfId="0" applyFont="1" applyBorder="1"/>
    <xf numFmtId="0" fontId="11" fillId="0" borderId="1" xfId="0" applyFont="1" applyBorder="1"/>
    <xf numFmtId="0" fontId="11" fillId="0" borderId="0" xfId="0" applyFont="1"/>
    <xf numFmtId="0" fontId="11" fillId="0" borderId="2" xfId="0" applyFont="1" applyBorder="1"/>
    <xf numFmtId="0" fontId="7" fillId="0" borderId="2" xfId="0" applyFont="1" applyBorder="1"/>
    <xf numFmtId="0" fontId="0" fillId="0" borderId="0" xfId="0" applyBorder="1"/>
    <xf numFmtId="0" fontId="0" fillId="0" borderId="0" xfId="0" pivotButton="1"/>
    <xf numFmtId="0" fontId="0" fillId="0" borderId="0" xfId="0" applyNumberFormat="1"/>
    <xf numFmtId="0" fontId="11" fillId="0" borderId="0" xfId="0" applyFont="1" applyBorder="1"/>
    <xf numFmtId="0" fontId="0" fillId="0" borderId="0" xfId="0" applyAlignment="1">
      <alignment horizontal="left"/>
    </xf>
    <xf numFmtId="0" fontId="9" fillId="0" borderId="2" xfId="0" applyFont="1" applyFill="1" applyBorder="1"/>
    <xf numFmtId="0" fontId="1" fillId="2" borderId="0" xfId="1" applyBorder="1" applyAlignment="1"/>
    <xf numFmtId="0" fontId="9" fillId="0" borderId="0" xfId="0" applyFont="1" applyFill="1" applyBorder="1"/>
    <xf numFmtId="0" fontId="7" fillId="0" borderId="0" xfId="0" applyFont="1" applyBorder="1"/>
    <xf numFmtId="0" fontId="0" fillId="0" borderId="0" xfId="0" applyAlignment="1">
      <alignment horizontal="left" inden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COI.clean.xlsx]Tabel_DOSEN!PivotTable7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Tabel_DOSEN!$B$3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AD-4494-AAF5-F38C224B8C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AD-4494-AAF5-F38C224B8CFC}"/>
              </c:ext>
            </c:extLst>
          </c:dPt>
          <c:cat>
            <c:strRef>
              <c:f>Tabel_DOSEN!$A$4:$A$5</c:f>
              <c:strCache>
                <c:ptCount val="2"/>
                <c:pt idx="0">
                  <c:v>Laki-laki</c:v>
                </c:pt>
                <c:pt idx="1">
                  <c:v>Perempuan</c:v>
                </c:pt>
              </c:strCache>
            </c:strRef>
          </c:cat>
          <c:val>
            <c:numRef>
              <c:f>Tabel_DOSEN!$B$4:$B$5</c:f>
              <c:numCache>
                <c:formatCode>General</c:formatCode>
                <c:ptCount val="2"/>
                <c:pt idx="0">
                  <c:v>62</c:v>
                </c:pt>
                <c:pt idx="1">
                  <c:v>62</c:v>
                </c:pt>
              </c:numCache>
            </c:numRef>
          </c:val>
          <c:extLst>
            <c:ext xmlns:c16="http://schemas.microsoft.com/office/drawing/2014/chart" uri="{C3380CC4-5D6E-409C-BE32-E72D297353CC}">
              <c16:uniqueId val="{00000000-144C-4AFA-9E7A-5C40F8CD41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COI.clean.xlsx]Tabel_MAHASISWA!PivotTable43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Tabel_MAHASISWA!$H$13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1E-4461-9498-033DF0E324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1E-4461-9498-033DF0E324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1E-4461-9498-033DF0E324E4}"/>
              </c:ext>
            </c:extLst>
          </c:dPt>
          <c:cat>
            <c:strRef>
              <c:f>Tabel_MAHASISWA!$G$14:$G$17</c:f>
              <c:strCache>
                <c:ptCount val="3"/>
                <c:pt idx="0">
                  <c:v>Belum Pernah</c:v>
                </c:pt>
                <c:pt idx="1">
                  <c:v>1 – 3 kali</c:v>
                </c:pt>
                <c:pt idx="2">
                  <c:v>Lebih dari 3 kali</c:v>
                </c:pt>
              </c:strCache>
            </c:strRef>
          </c:cat>
          <c:val>
            <c:numRef>
              <c:f>Tabel_MAHASISWA!$H$14:$H$17</c:f>
              <c:numCache>
                <c:formatCode>General</c:formatCode>
                <c:ptCount val="3"/>
                <c:pt idx="0">
                  <c:v>300</c:v>
                </c:pt>
                <c:pt idx="1">
                  <c:v>87</c:v>
                </c:pt>
                <c:pt idx="2">
                  <c:v>34</c:v>
                </c:pt>
              </c:numCache>
            </c:numRef>
          </c:val>
          <c:extLst>
            <c:ext xmlns:c16="http://schemas.microsoft.com/office/drawing/2014/chart" uri="{C3380CC4-5D6E-409C-BE32-E72D297353CC}">
              <c16:uniqueId val="{00000000-9BEB-4FB8-BC08-E5593E75DD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COI.clean.xlsx]Tabel_DOSEN!PivotTable10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Tabel_DOSEN!$E$3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D7-4155-9DF9-236D2E89C5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D7-4155-9DF9-236D2E89C5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D7-4155-9DF9-236D2E89C5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D7-4155-9DF9-236D2E89C5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D7-4155-9DF9-236D2E89C504}"/>
              </c:ext>
            </c:extLst>
          </c:dPt>
          <c:cat>
            <c:strRef>
              <c:f>Tabel_DOSEN!$D$4:$D$9</c:f>
              <c:strCache>
                <c:ptCount val="5"/>
                <c:pt idx="0">
                  <c:v>Ilmu Komputer</c:v>
                </c:pt>
                <c:pt idx="1">
                  <c:v>Manajemen</c:v>
                </c:pt>
                <c:pt idx="2">
                  <c:v>Pendidikan</c:v>
                </c:pt>
                <c:pt idx="3">
                  <c:v>Sistem Informasi</c:v>
                </c:pt>
                <c:pt idx="4">
                  <c:v>Teknik Informatika</c:v>
                </c:pt>
              </c:strCache>
            </c:strRef>
          </c:cat>
          <c:val>
            <c:numRef>
              <c:f>Tabel_DOSEN!$E$4:$E$9</c:f>
              <c:numCache>
                <c:formatCode>General</c:formatCode>
                <c:ptCount val="5"/>
                <c:pt idx="0">
                  <c:v>10</c:v>
                </c:pt>
                <c:pt idx="1">
                  <c:v>13</c:v>
                </c:pt>
                <c:pt idx="2">
                  <c:v>21</c:v>
                </c:pt>
                <c:pt idx="3">
                  <c:v>12</c:v>
                </c:pt>
                <c:pt idx="4">
                  <c:v>13</c:v>
                </c:pt>
              </c:numCache>
            </c:numRef>
          </c:val>
          <c:extLst>
            <c:ext xmlns:c16="http://schemas.microsoft.com/office/drawing/2014/chart" uri="{C3380CC4-5D6E-409C-BE32-E72D297353CC}">
              <c16:uniqueId val="{00000000-1BDA-4909-A501-DECA60D5A4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COI.clean.xlsx]Tabel_DOSEN!PivotTable11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Tabel_DOSEN!$H$3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04-4E74-BD06-AEB0B817D1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04-4E74-BD06-AEB0B817D1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04-4E74-BD06-AEB0B817D1A4}"/>
              </c:ext>
            </c:extLst>
          </c:dPt>
          <c:cat>
            <c:strRef>
              <c:f>Tabel_DOSEN!$G$4:$G$7</c:f>
              <c:strCache>
                <c:ptCount val="3"/>
                <c:pt idx="0">
                  <c:v>belum pernah</c:v>
                </c:pt>
                <c:pt idx="1">
                  <c:v>1 – 3 kali</c:v>
                </c:pt>
                <c:pt idx="2">
                  <c:v>lebih dari 3 kali</c:v>
                </c:pt>
              </c:strCache>
            </c:strRef>
          </c:cat>
          <c:val>
            <c:numRef>
              <c:f>Tabel_DOSEN!$H$4:$H$7</c:f>
              <c:numCache>
                <c:formatCode>General</c:formatCode>
                <c:ptCount val="3"/>
                <c:pt idx="0">
                  <c:v>72</c:v>
                </c:pt>
                <c:pt idx="1">
                  <c:v>33</c:v>
                </c:pt>
                <c:pt idx="2">
                  <c:v>19</c:v>
                </c:pt>
              </c:numCache>
            </c:numRef>
          </c:val>
          <c:extLst>
            <c:ext xmlns:c16="http://schemas.microsoft.com/office/drawing/2014/chart" uri="{C3380CC4-5D6E-409C-BE32-E72D297353CC}">
              <c16:uniqueId val="{00000000-9B76-4D98-ADB7-A38FBE5511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COI.clean.xlsx]Tabel_DOSEN!PivotTable12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Tabel_DOSEN!$H$9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79-4BEF-8056-0F2BE73E1C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79-4BEF-8056-0F2BE73E1C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79-4BEF-8056-0F2BE73E1CD0}"/>
              </c:ext>
            </c:extLst>
          </c:dPt>
          <c:cat>
            <c:strRef>
              <c:f>Tabel_DOSEN!$G$10:$G$13</c:f>
              <c:strCache>
                <c:ptCount val="3"/>
                <c:pt idx="0">
                  <c:v>Belum Pernah</c:v>
                </c:pt>
                <c:pt idx="1">
                  <c:v>1 – 3 kali</c:v>
                </c:pt>
                <c:pt idx="2">
                  <c:v>Lebih dari 3 kali</c:v>
                </c:pt>
              </c:strCache>
            </c:strRef>
          </c:cat>
          <c:val>
            <c:numRef>
              <c:f>Tabel_DOSEN!$H$10:$H$13</c:f>
              <c:numCache>
                <c:formatCode>General</c:formatCode>
                <c:ptCount val="3"/>
                <c:pt idx="0">
                  <c:v>46</c:v>
                </c:pt>
                <c:pt idx="1">
                  <c:v>51</c:v>
                </c:pt>
                <c:pt idx="2">
                  <c:v>27</c:v>
                </c:pt>
              </c:numCache>
            </c:numRef>
          </c:val>
          <c:extLst>
            <c:ext xmlns:c16="http://schemas.microsoft.com/office/drawing/2014/chart" uri="{C3380CC4-5D6E-409C-BE32-E72D297353CC}">
              <c16:uniqueId val="{00000000-4EC8-4D0F-9E75-8C83776253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COI.clean.xlsx]Tabel_DOSEN!PivotTable13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Tabel_DOSEN!$H$15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A-4AD9-8D1C-3DE209E79F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A-4AD9-8D1C-3DE209E79FE9}"/>
              </c:ext>
            </c:extLst>
          </c:dPt>
          <c:cat>
            <c:strRef>
              <c:f>Tabel_DOSEN!$G$16:$G$18</c:f>
              <c:strCache>
                <c:ptCount val="2"/>
                <c:pt idx="0">
                  <c:v>Negeri</c:v>
                </c:pt>
                <c:pt idx="1">
                  <c:v>Swasta</c:v>
                </c:pt>
              </c:strCache>
            </c:strRef>
          </c:cat>
          <c:val>
            <c:numRef>
              <c:f>Tabel_DOSEN!$H$16:$H$18</c:f>
              <c:numCache>
                <c:formatCode>General</c:formatCode>
                <c:ptCount val="2"/>
                <c:pt idx="0">
                  <c:v>42</c:v>
                </c:pt>
                <c:pt idx="1">
                  <c:v>82</c:v>
                </c:pt>
              </c:numCache>
            </c:numRef>
          </c:val>
          <c:extLst>
            <c:ext xmlns:c16="http://schemas.microsoft.com/office/drawing/2014/chart" uri="{C3380CC4-5D6E-409C-BE32-E72D297353CC}">
              <c16:uniqueId val="{00000000-57B6-4789-88CB-CBE24A10F2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COI.clean.xlsx]Tabel_MAHASISWA!PivotTable41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Tabel_MAHASISWA!$H$2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62-435D-92EA-03101F4DDD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62-435D-92EA-03101F4DDD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62-435D-92EA-03101F4DDD61}"/>
              </c:ext>
            </c:extLst>
          </c:dPt>
          <c:cat>
            <c:strRef>
              <c:f>Tabel_MAHASISWA!$G$3:$G$6</c:f>
              <c:strCache>
                <c:ptCount val="3"/>
                <c:pt idx="0">
                  <c:v>Laki-laki</c:v>
                </c:pt>
                <c:pt idx="1">
                  <c:v>Perempuan</c:v>
                </c:pt>
                <c:pt idx="2">
                  <c:v>(blank)</c:v>
                </c:pt>
              </c:strCache>
            </c:strRef>
          </c:cat>
          <c:val>
            <c:numRef>
              <c:f>Tabel_MAHASISWA!$H$3:$H$6</c:f>
              <c:numCache>
                <c:formatCode>General</c:formatCode>
                <c:ptCount val="3"/>
                <c:pt idx="0">
                  <c:v>183</c:v>
                </c:pt>
                <c:pt idx="1">
                  <c:v>237</c:v>
                </c:pt>
              </c:numCache>
            </c:numRef>
          </c:val>
          <c:extLst>
            <c:ext xmlns:c16="http://schemas.microsoft.com/office/drawing/2014/chart" uri="{C3380CC4-5D6E-409C-BE32-E72D297353CC}">
              <c16:uniqueId val="{00000000-6B13-4135-BFD3-0ABCF01D4B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COI.clean.xlsx]Tabel_MAHASISWA!PivotTable39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Tabel_MAHASISWA!$B$2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0C-45D2-8F1E-E35DFB3DC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0C-45D2-8F1E-E35DFB3DC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0C-45D2-8F1E-E35DFB3DC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0C-45D2-8F1E-E35DFB3DC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0C-45D2-8F1E-E35DFB3DC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0C-45D2-8F1E-E35DFB3DC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0C-45D2-8F1E-E35DFB3DC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0C-45D2-8F1E-E35DFB3DCDF7}"/>
              </c:ext>
            </c:extLst>
          </c:dPt>
          <c:cat>
            <c:strRef>
              <c:f>Tabel_MAHASISWA!$A$3:$A$11</c:f>
              <c:strCache>
                <c:ptCount val="8"/>
                <c:pt idx="0">
                  <c:v>Bina Nusantara</c:v>
                </c:pt>
                <c:pt idx="1">
                  <c:v>Universitas Islam Sultan Agung</c:v>
                </c:pt>
                <c:pt idx="2">
                  <c:v>Universitas Muhammadiyah Jember</c:v>
                </c:pt>
                <c:pt idx="3">
                  <c:v>Universitas Muhammadiyah Kotabumi</c:v>
                </c:pt>
                <c:pt idx="4">
                  <c:v>Universitas Negeri Jakarta</c:v>
                </c:pt>
                <c:pt idx="5">
                  <c:v>Universitas Padjajaran</c:v>
                </c:pt>
                <c:pt idx="6">
                  <c:v>Universitas Pendidikan Indonesia</c:v>
                </c:pt>
                <c:pt idx="7">
                  <c:v>Universitas PGRI Wiranegara</c:v>
                </c:pt>
              </c:strCache>
            </c:strRef>
          </c:cat>
          <c:val>
            <c:numRef>
              <c:f>Tabel_MAHASISWA!$B$3:$B$11</c:f>
              <c:numCache>
                <c:formatCode>General</c:formatCode>
                <c:ptCount val="8"/>
                <c:pt idx="0">
                  <c:v>143</c:v>
                </c:pt>
                <c:pt idx="1">
                  <c:v>9</c:v>
                </c:pt>
                <c:pt idx="2">
                  <c:v>10</c:v>
                </c:pt>
                <c:pt idx="3">
                  <c:v>22</c:v>
                </c:pt>
                <c:pt idx="4">
                  <c:v>65</c:v>
                </c:pt>
                <c:pt idx="5">
                  <c:v>40</c:v>
                </c:pt>
                <c:pt idx="6">
                  <c:v>4</c:v>
                </c:pt>
                <c:pt idx="7">
                  <c:v>16</c:v>
                </c:pt>
              </c:numCache>
            </c:numRef>
          </c:val>
          <c:extLst>
            <c:ext xmlns:c16="http://schemas.microsoft.com/office/drawing/2014/chart" uri="{C3380CC4-5D6E-409C-BE32-E72D297353CC}">
              <c16:uniqueId val="{00000000-1144-441F-BD90-6314216EEF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COI.clean.xlsx]Tabel_MAHASISWA!PivotTable40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Tabel_MAHASISWA!$E$2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06-42F8-AA36-4148907977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06-42F8-AA36-4148907977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06-42F8-AA36-4148907977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06-42F8-AA36-4148907977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06-42F8-AA36-4148907977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06-42F8-AA36-4148907977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06-42F8-AA36-4148907977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06-42F8-AA36-414890797775}"/>
              </c:ext>
            </c:extLst>
          </c:dPt>
          <c:cat>
            <c:strRef>
              <c:f>Tabel_MAHASISWA!$D$3:$D$11</c:f>
              <c:strCache>
                <c:ptCount val="8"/>
                <c:pt idx="0">
                  <c:v>Bahasa dan Sastra</c:v>
                </c:pt>
                <c:pt idx="1">
                  <c:v>Ilmu Komputer</c:v>
                </c:pt>
                <c:pt idx="2">
                  <c:v>Keperawatan</c:v>
                </c:pt>
                <c:pt idx="3">
                  <c:v>Manajemen</c:v>
                </c:pt>
                <c:pt idx="4">
                  <c:v>Olahraga</c:v>
                </c:pt>
                <c:pt idx="5">
                  <c:v>Pendidikan</c:v>
                </c:pt>
                <c:pt idx="6">
                  <c:v>Sistem Informasi</c:v>
                </c:pt>
                <c:pt idx="7">
                  <c:v>Teknik Industri</c:v>
                </c:pt>
              </c:strCache>
            </c:strRef>
          </c:cat>
          <c:val>
            <c:numRef>
              <c:f>Tabel_MAHASISWA!$E$3:$E$11</c:f>
              <c:numCache>
                <c:formatCode>General</c:formatCode>
                <c:ptCount val="8"/>
                <c:pt idx="0">
                  <c:v>28</c:v>
                </c:pt>
                <c:pt idx="1">
                  <c:v>27</c:v>
                </c:pt>
                <c:pt idx="2">
                  <c:v>61</c:v>
                </c:pt>
                <c:pt idx="3">
                  <c:v>21</c:v>
                </c:pt>
                <c:pt idx="4">
                  <c:v>12</c:v>
                </c:pt>
                <c:pt idx="5">
                  <c:v>91</c:v>
                </c:pt>
                <c:pt idx="6">
                  <c:v>123</c:v>
                </c:pt>
                <c:pt idx="7">
                  <c:v>15</c:v>
                </c:pt>
              </c:numCache>
            </c:numRef>
          </c:val>
          <c:extLst>
            <c:ext xmlns:c16="http://schemas.microsoft.com/office/drawing/2014/chart" uri="{C3380CC4-5D6E-409C-BE32-E72D297353CC}">
              <c16:uniqueId val="{00000000-9D93-4DA0-AE2A-7F69BF6910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COI.clean.xlsx]Tabel_MAHASISWA!PivotTable42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Tabel_MAHASISWA!$H$8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04-4544-9DE8-007ACD73A3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04-4544-9DE8-007ACD73A3CF}"/>
              </c:ext>
            </c:extLst>
          </c:dPt>
          <c:cat>
            <c:strRef>
              <c:f>Tabel_MAHASISWA!$G$9:$G$11</c:f>
              <c:strCache>
                <c:ptCount val="2"/>
                <c:pt idx="0">
                  <c:v>Bekerja</c:v>
                </c:pt>
                <c:pt idx="1">
                  <c:v>Tidak Bekerja</c:v>
                </c:pt>
              </c:strCache>
            </c:strRef>
          </c:cat>
          <c:val>
            <c:numRef>
              <c:f>Tabel_MAHASISWA!$H$9:$H$11</c:f>
              <c:numCache>
                <c:formatCode>General</c:formatCode>
                <c:ptCount val="2"/>
                <c:pt idx="0">
                  <c:v>222</c:v>
                </c:pt>
                <c:pt idx="1">
                  <c:v>199</c:v>
                </c:pt>
              </c:numCache>
            </c:numRef>
          </c:val>
          <c:extLst>
            <c:ext xmlns:c16="http://schemas.microsoft.com/office/drawing/2014/chart" uri="{C3380CC4-5D6E-409C-BE32-E72D297353CC}">
              <c16:uniqueId val="{00000000-D754-4CA9-B9B2-5D73549A25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114299</xdr:colOff>
      <xdr:row>2</xdr:row>
      <xdr:rowOff>19049</xdr:rowOff>
    </xdr:from>
    <xdr:to>
      <xdr:col>1</xdr:col>
      <xdr:colOff>1143000</xdr:colOff>
      <xdr:row>14</xdr:row>
      <xdr:rowOff>19050</xdr:rowOff>
    </xdr:to>
    <xdr:graphicFrame macro="">
      <xdr:nvGraphicFramePr>
        <xdr:cNvPr id="3" name="Chart 2">
          <a:extLst>
            <a:ext uri="{FF2B5EF4-FFF2-40B4-BE49-F238E27FC236}">
              <a16:creationId xmlns:a16="http://schemas.microsoft.com/office/drawing/2014/main" id="{A225F593-0AB8-17FA-75F0-2E5F7819E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771525</xdr:colOff>
      <xdr:row>1</xdr:row>
      <xdr:rowOff>176212</xdr:rowOff>
    </xdr:from>
    <xdr:to>
      <xdr:col>3</xdr:col>
      <xdr:colOff>1133475</xdr:colOff>
      <xdr:row>16</xdr:row>
      <xdr:rowOff>61912</xdr:rowOff>
    </xdr:to>
    <xdr:graphicFrame macro="">
      <xdr:nvGraphicFramePr>
        <xdr:cNvPr id="2" name="Chart 1">
          <a:extLst>
            <a:ext uri="{FF2B5EF4-FFF2-40B4-BE49-F238E27FC236}">
              <a16:creationId xmlns:a16="http://schemas.microsoft.com/office/drawing/2014/main" id="{E12C05D5-E35A-3253-3D8A-4058F2A20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1243012</xdr:colOff>
      <xdr:row>5</xdr:row>
      <xdr:rowOff>33337</xdr:rowOff>
    </xdr:from>
    <xdr:to>
      <xdr:col>2</xdr:col>
      <xdr:colOff>1614487</xdr:colOff>
      <xdr:row>19</xdr:row>
      <xdr:rowOff>109537</xdr:rowOff>
    </xdr:to>
    <xdr:graphicFrame macro="">
      <xdr:nvGraphicFramePr>
        <xdr:cNvPr id="4" name="Chart 3">
          <a:extLst>
            <a:ext uri="{FF2B5EF4-FFF2-40B4-BE49-F238E27FC236}">
              <a16:creationId xmlns:a16="http://schemas.microsoft.com/office/drawing/2014/main" id="{3EFA42C0-0692-DBD3-68E1-8A66BE1D4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1776412</xdr:colOff>
      <xdr:row>12</xdr:row>
      <xdr:rowOff>52387</xdr:rowOff>
    </xdr:from>
    <xdr:to>
      <xdr:col>2</xdr:col>
      <xdr:colOff>2147887</xdr:colOff>
      <xdr:row>26</xdr:row>
      <xdr:rowOff>128587</xdr:rowOff>
    </xdr:to>
    <xdr:graphicFrame macro="">
      <xdr:nvGraphicFramePr>
        <xdr:cNvPr id="5" name="Chart 4">
          <a:extLst>
            <a:ext uri="{FF2B5EF4-FFF2-40B4-BE49-F238E27FC236}">
              <a16:creationId xmlns:a16="http://schemas.microsoft.com/office/drawing/2014/main" id="{40C8DB95-67F2-DA19-58FB-525016CF3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1376362</xdr:colOff>
      <xdr:row>11</xdr:row>
      <xdr:rowOff>23812</xdr:rowOff>
    </xdr:from>
    <xdr:to>
      <xdr:col>2</xdr:col>
      <xdr:colOff>1747837</xdr:colOff>
      <xdr:row>25</xdr:row>
      <xdr:rowOff>100012</xdr:rowOff>
    </xdr:to>
    <xdr:graphicFrame macro="">
      <xdr:nvGraphicFramePr>
        <xdr:cNvPr id="6" name="Chart 5">
          <a:extLst>
            <a:ext uri="{FF2B5EF4-FFF2-40B4-BE49-F238E27FC236}">
              <a16:creationId xmlns:a16="http://schemas.microsoft.com/office/drawing/2014/main" id="{2E25F298-2874-844E-985D-54E1B6ECD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61912</xdr:rowOff>
    </xdr:from>
    <xdr:to>
      <xdr:col>2</xdr:col>
      <xdr:colOff>304800</xdr:colOff>
      <xdr:row>34</xdr:row>
      <xdr:rowOff>138112</xdr:rowOff>
    </xdr:to>
    <xdr:graphicFrame macro="">
      <xdr:nvGraphicFramePr>
        <xdr:cNvPr id="2" name="Chart 1">
          <a:extLst>
            <a:ext uri="{FF2B5EF4-FFF2-40B4-BE49-F238E27FC236}">
              <a16:creationId xmlns:a16="http://schemas.microsoft.com/office/drawing/2014/main" id="{E12686E3-F498-8626-FFC0-CA18C74C2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185737</xdr:rowOff>
    </xdr:from>
    <xdr:to>
      <xdr:col>2</xdr:col>
      <xdr:colOff>304800</xdr:colOff>
      <xdr:row>17</xdr:row>
      <xdr:rowOff>71437</xdr:rowOff>
    </xdr:to>
    <xdr:graphicFrame macro="">
      <xdr:nvGraphicFramePr>
        <xdr:cNvPr id="3" name="Chart 2">
          <a:extLst>
            <a:ext uri="{FF2B5EF4-FFF2-40B4-BE49-F238E27FC236}">
              <a16:creationId xmlns:a16="http://schemas.microsoft.com/office/drawing/2014/main" id="{73A4ED92-566D-6FE4-BEBC-187960C33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1281112</xdr:colOff>
      <xdr:row>13</xdr:row>
      <xdr:rowOff>4762</xdr:rowOff>
    </xdr:from>
    <xdr:to>
      <xdr:col>3</xdr:col>
      <xdr:colOff>976312</xdr:colOff>
      <xdr:row>27</xdr:row>
      <xdr:rowOff>80962</xdr:rowOff>
    </xdr:to>
    <xdr:graphicFrame macro="">
      <xdr:nvGraphicFramePr>
        <xdr:cNvPr id="4" name="Chart 3">
          <a:extLst>
            <a:ext uri="{FF2B5EF4-FFF2-40B4-BE49-F238E27FC236}">
              <a16:creationId xmlns:a16="http://schemas.microsoft.com/office/drawing/2014/main" id="{C584BDE5-4FC6-0DA9-758E-E11065E48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2071687</xdr:colOff>
      <xdr:row>5</xdr:row>
      <xdr:rowOff>61912</xdr:rowOff>
    </xdr:from>
    <xdr:to>
      <xdr:col>4</xdr:col>
      <xdr:colOff>652462</xdr:colOff>
      <xdr:row>19</xdr:row>
      <xdr:rowOff>138112</xdr:rowOff>
    </xdr:to>
    <xdr:graphicFrame macro="">
      <xdr:nvGraphicFramePr>
        <xdr:cNvPr id="5" name="Chart 4">
          <a:extLst>
            <a:ext uri="{FF2B5EF4-FFF2-40B4-BE49-F238E27FC236}">
              <a16:creationId xmlns:a16="http://schemas.microsoft.com/office/drawing/2014/main" id="{464C33DE-950F-82D1-80D4-367C99BD2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1852612</xdr:colOff>
      <xdr:row>8</xdr:row>
      <xdr:rowOff>138112</xdr:rowOff>
    </xdr:from>
    <xdr:to>
      <xdr:col>4</xdr:col>
      <xdr:colOff>433387</xdr:colOff>
      <xdr:row>23</xdr:row>
      <xdr:rowOff>23812</xdr:rowOff>
    </xdr:to>
    <xdr:graphicFrame macro="">
      <xdr:nvGraphicFramePr>
        <xdr:cNvPr id="6" name="Chart 5">
          <a:extLst>
            <a:ext uri="{FF2B5EF4-FFF2-40B4-BE49-F238E27FC236}">
              <a16:creationId xmlns:a16="http://schemas.microsoft.com/office/drawing/2014/main" id="{B20401F6-0977-D8BD-8AEE-FB76393A9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1834143518" createdVersion="8" refreshedVersion="8" minRefreshableVersion="3" recordCount="124" xr:uid="{69FC3697-CDCD-40A3-ACF6-9005429D285E}">
  <cacheSource type="worksheet">
    <worksheetSource ref="A2:AG126" sheet="DOSEN (filter)"/>
  </cacheSource>
  <cacheFields count="34">
    <cacheField name="NO" numFmtId="0">
      <sharedItems containsSemiMixedTypes="0" containsString="0" containsNumber="1" containsInteger="1" minValue="1" maxValue="124"/>
    </cacheField>
    <cacheField name="Kategori Responden" numFmtId="0">
      <sharedItems/>
    </cacheField>
    <cacheField name="Jenis Kelamin" numFmtId="0">
      <sharedItems count="2">
        <s v="Perempuan"/>
        <s v="Laki-laki"/>
      </sharedItems>
    </cacheField>
    <cacheField name="Asal Perguruan Tinggi" numFmtId="0">
      <sharedItems/>
    </cacheField>
    <cacheField name="Program Studi" numFmtId="0">
      <sharedItems/>
    </cacheField>
    <cacheField name="Pengalaman memfasilitasi pembelajaran daring di MOOCs sebelumnya" numFmtId="0">
      <sharedItems containsBlank="1"/>
    </cacheField>
    <cacheField name="Jika Bekerja, Negeri/Swasta" numFmtId="0">
      <sharedItems/>
    </cacheField>
    <cacheField name="Pengalaman mengikuti MOOCs sebelumnya" numFmtId="0">
      <sharedItems/>
    </cacheField>
    <cacheField name="Motivasi/ alasan utama mengambil MOOCs (jawaban bisa lebih dari 1)" numFmtId="0">
      <sharedItems containsBlank="1"/>
    </cacheField>
    <cacheField name="1. Saya memiliki kepercayaam diri dalam menggunakan teknologi komputer untuk melakukan tugas-tugas tertentu." numFmtId="0">
      <sharedItems containsBlank="1"/>
    </cacheField>
    <cacheField name="2. Saya cukup mahir menggunakan berbagai teknologi komputer" numFmtId="0">
      <sharedItems/>
    </cacheField>
    <cacheField name="3. Saya merasa nyaman menggunakan komputer." numFmtId="0">
      <sharedItems containsBlank="1"/>
    </cacheField>
    <cacheField name="4. Saya dapat menjelaskan keuntungan-keuntungan teknologi komputer untuk pembelajaran." numFmtId="0">
      <sharedItems containsBlank="1"/>
    </cacheField>
    <cacheField name="5. Saya kompeten mengintegrasikan teknologi komputer ke dalam aktivitas belajar." numFmtId="0">
      <sharedItems/>
    </cacheField>
    <cacheField name="6. Saya termotivasi untuk lebih terlibat aktif dalam aktivitas pembelajaran ketika menggunakan teknologi komputer." numFmtId="0">
      <sharedItems/>
    </cacheField>
    <cacheField name="1. Saya mampu membangun hubungan pertemanan dengan kolega dan mahasiswa." numFmtId="0">
      <sharedItems containsBlank="1"/>
    </cacheField>
    <cacheField name="2. Saya memperhatikan tindakan sosial kolega dan mahasiswa." numFmtId="0">
      <sharedItems/>
    </cacheField>
    <cacheField name="3. Saya mampu menerapkan keterampilan interaksi sosial yang sesuai dengan situasi tertentu." numFmtId="0">
      <sharedItems containsBlank="1"/>
    </cacheField>
    <cacheField name="4. Saya mampu menginisiasi interaksi sosial dengan kolega dan mahasiswa." numFmtId="0">
      <sharedItems containsBlank="1"/>
    </cacheField>
    <cacheField name="5. Saya mampu berinteraksi sosial dengan kolega dan mahasiswa dengan saling menghargai." numFmtId="0">
      <sharedItems containsBlank="1"/>
    </cacheField>
    <cacheField name="1. Saya merasa nyaman mengekspresikan pendapat secara tertulis kepada orang lain." numFmtId="0">
      <sharedItems containsBlank="1"/>
    </cacheField>
    <cacheField name="2. Saya merasa nyaman menanggapi ide-ide orang lain." numFmtId="0">
      <sharedItems/>
    </cacheField>
    <cacheField name="3. Saya mampu mengekspresikan pendapat saya dalam tulisan sehingga orang lain dapat memahami maksud saya." numFmtId="0">
      <sharedItems containsBlank="1"/>
    </cacheField>
    <cacheField name="4. Saya memberikan umpan balik kontruktif dan proaktif kepada orang lain meskipun saya sendiri tidak setuju." numFmtId="0">
      <sharedItems containsBlank="1"/>
    </cacheField>
    <cacheField name="1. Saya sangat ingin terlibat dalam MOOCs" numFmtId="0">
      <sharedItems containsBlank="1"/>
    </cacheField>
    <cacheField name="2. Saya berkomitmen mengalokasikan waktu yg dibutuhkan dalam mengampu pembelajaran di MOOCs" numFmtId="0">
      <sharedItems containsBlank="1"/>
    </cacheField>
    <cacheField name="3. Saya siap menjadi pengampu pembelajaran dalam MOOCs" numFmtId="0">
      <sharedItems containsBlank="1"/>
    </cacheField>
    <cacheField name="4. Saya ingin belajar lebih banyak lagi tentang MOOCs" numFmtId="0">
      <sharedItems containsBlank="1"/>
    </cacheField>
    <cacheField name="5. Saya terbuka terhadap penilaian secara daring." numFmtId="0">
      <sharedItems containsBlank="1"/>
    </cacheField>
    <cacheField name="1. Saya bisa melakukan komunikasi dengan orang lain secara daring mengunakan internet (seperti chat, pesan singkat, dll)" numFmtId="0">
      <sharedItems containsBlank="1"/>
    </cacheField>
    <cacheField name="2. Saya bisa mengikuti dialog secara daring dalam waktu yang cukup lama (seperti chat, pesan singkat) sembari mengetik." numFmtId="0">
      <sharedItems containsBlank="1"/>
    </cacheField>
    <cacheField name="3. Saya cenderung membutuhkan waktu lebih lama untuk menyiapkan tanggapan terhadap suatu pertanyaan." numFmtId="0">
      <sharedItems containsBlank="1"/>
    </cacheField>
    <cacheField name="4. Saya dapat belajar keterampilan menulis dalam diskusi daring" numFmtId="0">
      <sharedItems containsBlank="1"/>
    </cacheField>
    <cacheField name="5. Saya bisa nyaman mengikuti beberapa diskusi pada saat yang bersamaan dengan chat daring meskipun saya mungkin tidak berpartisiasi dalam semua diskui tersebu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5130092589" createdVersion="8" refreshedVersion="8" minRefreshableVersion="3" recordCount="124" xr:uid="{9C70FD3B-76C1-463C-96C0-565F8462206D}">
  <cacheSource type="worksheet">
    <worksheetSource ref="D2:D126" sheet="DOSEN (filter)"/>
  </cacheSource>
  <cacheFields count="1">
    <cacheField name="Asal Perguruan Tinggi" numFmtId="0">
      <sharedItems count="63">
        <s v="Bina Nusantara"/>
        <s v="IAHN Gde Pudja Mataram"/>
        <s v="Institut Bakti Nusantara"/>
        <s v="Institut Teknologi Bandung"/>
        <s v="IT-PLN"/>
        <s v="Kalbis Institute"/>
        <s v="Politeknik Astra"/>
        <s v="Politeknik Negeri Banyuwangi"/>
        <s v="Politeknik Negeri Jember"/>
        <s v="STIKES Wira Medika Bali"/>
        <s v="STKIP Al Hikmah Surabaya"/>
        <s v="STKIP Setia Budhi Rangkasbitung"/>
        <s v="Telkom University"/>
        <s v="Tidak Menjawab"/>
        <s v="Universitas 17 Agustus 1945 Surabaya"/>
        <s v="Universitas Aisyah Pringsewu"/>
        <s v="Universitas Anwar Medika"/>
        <s v="Universitas Bhinneka PGRI"/>
        <s v="Universitas Bina Mandiri Gorontalo"/>
        <s v="Universitas Brawijaya"/>
        <s v="Universitas Dian Nusantara"/>
        <s v="Universitas Dian Nuswantoro"/>
        <s v="Universitas Diponegoro"/>
        <s v="Universitas Esa Unggul"/>
        <s v="Universitas Gajah Mada"/>
        <s v="Universitas Halu Oleo"/>
        <s v="Universitas Indonesia"/>
        <s v="Universitas Indonesia Mandiri"/>
        <s v="Universitas Internasional Batam"/>
        <s v="Universitas Islam Malang"/>
        <s v="Universitas Islam Sultan Agung"/>
        <s v="Universitas Islam Syekh Yusuf"/>
        <s v="Universitas Janabadra"/>
        <s v="Universitas Jember"/>
        <s v="Universitas Mahalengka"/>
        <s v="Universitas Mataram"/>
        <s v="Universitas Muhammadiyah"/>
        <s v="Universitas Multimedia Nusantara"/>
        <s v="Universitas Negeri Jakarta"/>
        <s v="Universitas Negeri Jember"/>
        <s v="Universitas Negeri Malang"/>
        <s v="Universitas Negeri Yogyakarta"/>
        <s v="Universitas Nusantara"/>
        <s v="Universitas Padjajaran"/>
        <s v="Universitas Pelita Bangsa"/>
        <s v="Universitas Pelita Harapan"/>
        <s v="Universitas Pendidikan Indonesia"/>
        <s v="Universitas PGRI Semarang"/>
        <s v="Universitas PGRI Wiranegara"/>
        <s v="Universitas Pradita"/>
        <s v="Universitas Prima Indonesia"/>
        <s v="Universitas Sanata Dharma"/>
        <s v="Universitas Satya Negara Indonesia"/>
        <s v="Universitas Sriwijaya"/>
        <s v="Universitas Stikubank"/>
        <s v="Universitas Sultan Ageng Tirtayasa"/>
        <s v="Universitas Syiah Kuala"/>
        <s v="Universitas Terbuka"/>
        <s v="Universitas Tribhuwana Tunggadewi"/>
        <s v="Universitas Trunojoyo Madura"/>
        <s v="Universitas Udayana"/>
        <s v="Universitas Wahid Hasyim"/>
        <s v="Universitas YARSI"/>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8517129628" createdVersion="8" refreshedVersion="8" minRefreshableVersion="3" recordCount="124" xr:uid="{0B84174E-0442-4874-8D28-4482EC87FAB9}">
  <cacheSource type="worksheet">
    <worksheetSource ref="E2:E126" sheet="DOSEN (filter)"/>
  </cacheSource>
  <cacheFields count="1">
    <cacheField name="Program Studi" numFmtId="0">
      <sharedItems count="30">
        <s v="Teknik Informatika"/>
        <s v="Sistem Informasi"/>
        <s v="Tidak Menjawab"/>
        <s v="Ilmu Komputer"/>
        <s v="Bisnis"/>
        <s v="Teknik Industri"/>
        <s v="Manajemen"/>
        <s v="Pendidikan"/>
        <s v="Teknologi Rekayasa"/>
        <s v="Keperawatan"/>
        <s v="Komunikasi"/>
        <s v="Teknik Elektro"/>
        <s v="Psikologi"/>
        <s v="Administrasi"/>
        <s v="Perikanan"/>
        <s v="Agroekoteknologi"/>
        <s v="Geologi"/>
        <s v="Farmasi"/>
        <s v="Bahasa dan Sastra"/>
        <s v="Hukum"/>
        <s v="Teknik Perminyakan"/>
        <s v="Fisika"/>
        <s v="Olahraga"/>
        <s v="Desain Produk"/>
        <s v="Desain interior"/>
        <s v="Kesehatan Masyarakat"/>
        <s v="Akuntansi"/>
        <s v="MIPA"/>
        <s v="Mesin"/>
        <s v="Matematik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2228819445" createdVersion="8" refreshedVersion="8" minRefreshableVersion="3" recordCount="124" xr:uid="{DCB23EE7-F8F4-40E2-A62A-B95A1457CFF2}">
  <cacheSource type="worksheet">
    <worksheetSource ref="F2:F126" sheet="DOSEN (filter)"/>
  </cacheSource>
  <cacheFields count="1">
    <cacheField name="Pengalaman memfasilitasi pembelajaran daring di MOOCs sebelumnya" numFmtId="0">
      <sharedItems count="3">
        <s v="1 – 3 kali"/>
        <s v="belum pernah"/>
        <s v="lebih dari 3 kali"/>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3230208334" createdVersion="8" refreshedVersion="8" minRefreshableVersion="3" recordCount="124" xr:uid="{DEFEF73F-8458-4E38-8BCA-AE5A0D77D3DD}">
  <cacheSource type="worksheet">
    <worksheetSource ref="H2:H126" sheet="DOSEN (filter)"/>
  </cacheSource>
  <cacheFields count="1">
    <cacheField name="Pengalaman mengikuti MOOCs sebelumnya" numFmtId="0">
      <sharedItems count="3">
        <s v="1 – 3 kali"/>
        <s v="Belum Pernah"/>
        <s v="Lebih dari 3 kali"/>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4339004626" createdVersion="8" refreshedVersion="8" minRefreshableVersion="3" recordCount="124" xr:uid="{136F97EF-9F81-429D-924E-7123A5B4CEEC}">
  <cacheSource type="worksheet">
    <worksheetSource ref="G2:G126" sheet="DOSEN (filter)"/>
  </cacheSource>
  <cacheFields count="1">
    <cacheField name="Jika Bekerja, Negeri/Swasta" numFmtId="0">
      <sharedItems count="2">
        <s v="Swasta"/>
        <s v="Negeri"/>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571041667" createdVersion="8" refreshedVersion="8" minRefreshableVersion="3" recordCount="124" xr:uid="{20161151-91C8-4B8F-84F8-FBA72EF255C3}">
  <cacheSource type="worksheet">
    <worksheetSource ref="I2:AG126" sheet="DOSEN (filter)"/>
  </cacheSource>
  <cacheFields count="25">
    <cacheField name="1. Saya memiliki kepercayaam diri dalam menggunakan teknologi komputer untuk melakukan tugas-tugas tertentu." numFmtId="0">
      <sharedItems containsBlank="1" count="5">
        <s v="Sangat Yakin"/>
        <s v="Yakin"/>
        <s v="Sangat Tidak Yakin"/>
        <m/>
        <s v="Tidak Yakin"/>
      </sharedItems>
    </cacheField>
    <cacheField name="2. Saya cukup mahir menggunakan berbagai teknologi komputer" numFmtId="0">
      <sharedItems count="4">
        <s v="Sangat Yakin"/>
        <s v="Yakin"/>
        <s v="Sangat Tidak Yakin"/>
        <s v="Tidak Yakin"/>
      </sharedItems>
    </cacheField>
    <cacheField name="3. Saya merasa nyaman menggunakan komputer." numFmtId="0">
      <sharedItems containsBlank="1" count="5">
        <s v="Sangat Yakin"/>
        <s v="Yakin"/>
        <m/>
        <s v="Tidak Yakin"/>
        <s v="Sangat Tidak Yakin"/>
      </sharedItems>
    </cacheField>
    <cacheField name="4. Saya dapat menjelaskan keuntungan-keuntungan teknologi komputer untuk pembelajaran." numFmtId="0">
      <sharedItems containsBlank="1" count="5">
        <s v="Sangat Yakin"/>
        <s v="Yakin"/>
        <s v="Tidak Yakin"/>
        <m/>
        <s v="Sangat Tidak Yakin"/>
      </sharedItems>
    </cacheField>
    <cacheField name="5. Saya kompeten mengintegrasikan teknologi komputer ke dalam aktivitas belajar." numFmtId="0">
      <sharedItems count="4">
        <s v="Sangat Yakin"/>
        <s v="Yakin"/>
        <s v="Tidak Yakin"/>
        <s v="Sangat Tidak Yakin"/>
      </sharedItems>
    </cacheField>
    <cacheField name="6. Saya termotivasi untuk lebih terlibat aktif dalam aktivitas pembelajaran ketika menggunakan teknologi komputer." numFmtId="0">
      <sharedItems count="4">
        <s v="Sangat Yakin"/>
        <s v="Yakin"/>
        <s v="Tidak Yakin"/>
        <s v="Sangat Tidak Yakin"/>
      </sharedItems>
    </cacheField>
    <cacheField name="1. Saya mampu membangun hubungan pertemanan dengan kolega dan mahasiswa." numFmtId="0">
      <sharedItems containsBlank="1" count="5">
        <s v="Sangat Yakin"/>
        <s v="Yakin"/>
        <s v="Tidak Yakin"/>
        <s v="Sangat Tidak Yakin"/>
        <m/>
      </sharedItems>
    </cacheField>
    <cacheField name="2. Saya memperhatikan tindakan sosial kolega dan mahasiswa." numFmtId="0">
      <sharedItems count="4">
        <s v="Sangat Yakin"/>
        <s v="Sangat Tidak Yakin"/>
        <s v="Yakin"/>
        <s v="Tidak Yakin"/>
      </sharedItems>
    </cacheField>
    <cacheField name="3. Saya mampu menerapkan keterampilan interaksi sosial yang sesuai dengan situasi tertentu." numFmtId="0">
      <sharedItems containsBlank="1" count="5">
        <s v="Sangat Yakin"/>
        <s v="Yakin"/>
        <m/>
        <s v="Sangat Tidak Yakin"/>
        <s v="Tidak Yakin"/>
      </sharedItems>
    </cacheField>
    <cacheField name="4. Saya mampu menginisiasi interaksi sosial dengan kolega dan mahasiswa." numFmtId="0">
      <sharedItems containsBlank="1" count="4">
        <s v="Sangat Yakin"/>
        <s v="Yakin"/>
        <m/>
        <s v="Tidak Yakin"/>
      </sharedItems>
    </cacheField>
    <cacheField name="5. Saya mampu berinteraksi sosial dengan kolega dan mahasiswa dengan saling menghargai." numFmtId="0">
      <sharedItems containsBlank="1" count="4">
        <s v="Sangat Yakin"/>
        <s v="Yakin"/>
        <s v="Tidak Yakin"/>
        <m/>
      </sharedItems>
    </cacheField>
    <cacheField name="1. Saya merasa nyaman mengekspresikan pendapat secara tertulis kepada orang lain." numFmtId="0">
      <sharedItems containsBlank="1" count="4">
        <s v="Sangat Yakin"/>
        <s v="Yakin"/>
        <s v="Tidak Yakin"/>
        <m/>
      </sharedItems>
    </cacheField>
    <cacheField name="2. Saya merasa nyaman menanggapi ide-ide orang lain." numFmtId="0">
      <sharedItems count="3">
        <s v="Sangat Yakin"/>
        <s v="Yakin"/>
        <s v="Tidak Yakin"/>
      </sharedItems>
    </cacheField>
    <cacheField name="3. Saya mampu mengekspresikan pendapat saya dalam tulisan sehingga orang lain dapat memahami maksud saya." numFmtId="0">
      <sharedItems containsBlank="1" count="4">
        <s v="Sangat Yakin"/>
        <s v="Yakin"/>
        <m/>
        <s v="Tidak Yakin"/>
      </sharedItems>
    </cacheField>
    <cacheField name="4. Saya memberikan umpan balik kontruktif dan proaktif kepada orang lain meskipun saya sendiri tidak setuju." numFmtId="0">
      <sharedItems containsBlank="1" count="4">
        <s v="Sangat Yakin"/>
        <s v="Yakin"/>
        <s v="Tidak Yakin"/>
        <m/>
      </sharedItems>
    </cacheField>
    <cacheField name="1. Saya sangat ingin terlibat dalam MOOCs" numFmtId="0">
      <sharedItems containsBlank="1" count="4">
        <s v="Sangat Yakin"/>
        <s v="Tidak Yakin"/>
        <s v="Yakin"/>
        <m/>
      </sharedItems>
    </cacheField>
    <cacheField name="2. Saya berkomitmen mengalokasikan waktu yg dibutuhkan dalam mengampu pembelajaran di MOOCs" numFmtId="0">
      <sharedItems containsBlank="1" count="5">
        <s v="Sangat Yakin"/>
        <s v="Tidak Yakin"/>
        <s v="Yakin"/>
        <s v="Sangat Tidak Yakin"/>
        <m/>
      </sharedItems>
    </cacheField>
    <cacheField name="3. Saya siap menjadi pengampu pembelajaran dalam MOOCs" numFmtId="0">
      <sharedItems containsBlank="1" count="4">
        <s v="Sangat Yakin"/>
        <s v="Tidak Yakin"/>
        <s v="Yakin"/>
        <m/>
      </sharedItems>
    </cacheField>
    <cacheField name="4. Saya ingin belajar lebih banyak lagi tentang MOOCs" numFmtId="0">
      <sharedItems containsBlank="1" count="4">
        <s v="Sangat Yakin"/>
        <s v="Yakin"/>
        <s v="Tidak Yakin"/>
        <m/>
      </sharedItems>
    </cacheField>
    <cacheField name="5. Saya terbuka terhadap penilaian secara daring." numFmtId="0">
      <sharedItems containsBlank="1" count="4">
        <s v="Sangat Yakin"/>
        <s v="Yakin"/>
        <m/>
        <s v="Tidak Yakin"/>
      </sharedItems>
    </cacheField>
    <cacheField name="1. Saya bisa melakukan komunikasi dengan orang lain secara daring mengunakan internet (seperti chat, pesan singkat, dll)" numFmtId="0">
      <sharedItems containsBlank="1" count="4">
        <s v="Sangat Yakin"/>
        <s v="Yakin"/>
        <m/>
        <s v="Sangat Tidak Yakin"/>
      </sharedItems>
    </cacheField>
    <cacheField name="2. Saya bisa mengikuti dialog secara daring dalam waktu yang cukup lama (seperti chat, pesan singkat) sembari mengetik." numFmtId="0">
      <sharedItems containsBlank="1" count="4">
        <s v="Sangat Yakin"/>
        <s v="Yakin"/>
        <s v="Tidak Yakin"/>
        <m/>
      </sharedItems>
    </cacheField>
    <cacheField name="3. Saya cenderung membutuhkan waktu lebih lama untuk menyiapkan tanggapan terhadap suatu pertanyaan." numFmtId="0">
      <sharedItems containsBlank="1" count="5">
        <s v="Sangat Yakin"/>
        <s v="Yakin"/>
        <s v="Tidak Yakin"/>
        <s v="Sangat Tidak Yakin"/>
        <m/>
      </sharedItems>
    </cacheField>
    <cacheField name="4. Saya dapat belajar keterampilan menulis dalam diskusi daring" numFmtId="0">
      <sharedItems containsBlank="1" count="4">
        <s v="Sangat Yakin"/>
        <s v="Yakin"/>
        <s v="Tidak Yakin"/>
        <m/>
      </sharedItems>
    </cacheField>
    <cacheField name="5. Saya bisa nyaman mengikuti beberapa diskusi pada saat yang bersamaan dengan chat daring meskipun saya mungkin tidak berpartisiasi dalam semua diskui tersebut." numFmtId="0">
      <sharedItems containsBlank="1" count="5">
        <s v="Sangat Yakin"/>
        <s v="Yakin"/>
        <s v="Tidak Yakin"/>
        <s v="Sangat Tidak Yakin"/>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691507291667" createdVersion="8" refreshedVersion="8" minRefreshableVersion="3" recordCount="421" xr:uid="{05E5629E-767F-4F8E-92F1-A6A67CDDB8B4}">
  <cacheSource type="worksheet">
    <worksheetSource ref="C2:AH423" sheet="MAHASISWA (filter)"/>
  </cacheSource>
  <cacheFields count="32">
    <cacheField name="Asal Perguruan Tinggi" numFmtId="0">
      <sharedItems count="44">
        <s v="Universitas Diponegoro"/>
        <s v="Universitas Prima Indonesia"/>
        <s v="Universitas Terbuka"/>
        <s v="Universitas Indonesia"/>
        <s v="Tidak Menjawab"/>
        <s v="Universitas Negeri Jakarta"/>
        <s v="Pradita University"/>
        <s v="Universitas Pendidikan Indonesia"/>
        <s v="Poltekkes Kemenkes Banten"/>
        <s v="Universitas Islam Riau"/>
        <s v="STMIK LIKMI"/>
        <s v="Universitas Sebelas Maret"/>
        <s v="Universitas Pelita Harapan"/>
        <s v="Institut Pertanian Bogor"/>
        <s v="Universitas Kristen Krida Wacana"/>
        <s v="Universitas Airlangga"/>
        <s v="Universitas PGRI Madiun"/>
        <s v="Universitas Mikroskil"/>
        <s v="Universitas Pendidikan Ganesha"/>
        <s v="Institut Teknologi Del"/>
        <s v="STIKES Tamalatea Makassar"/>
        <s v="Universitas Pradita"/>
        <s v="Universitas Islam Darul Ulum Lamongan"/>
        <s v="Telkom University"/>
        <s v="Bina Nusantara"/>
        <s v="Unisbank"/>
        <s v="Universitas Muhammadiyah Jember"/>
        <s v="Universitas Gajah Mada"/>
        <s v="Universitas Pamulang"/>
        <s v="Universitas Padjajaran"/>
        <s v="Universitas Sultan Ageng Tirtayasa"/>
        <s v="Universitas Negeri Semarang"/>
        <s v="Universitas Esa Unggul"/>
        <s v="Universitas Pekalongan"/>
        <s v="Institut Teknologi Nasional Malang"/>
        <s v="Universiatas Negeri Jakarta"/>
        <s v="Unissula"/>
        <s v="Universitas Islam Sultan Agung"/>
        <s v="Universitas PGRI Wiranegara"/>
        <s v="Universitas Sultan Agung Semarang"/>
        <s v="STKIP Al Hikmah Surabaya"/>
        <s v="Universitas Muhammadiyah Kotabumi"/>
        <s v="Univeraitas Muhammadiyah Kotabumi"/>
        <s v="Universitas Malahayati"/>
      </sharedItems>
    </cacheField>
    <cacheField name="Program Studi" numFmtId="0">
      <sharedItems count="28">
        <s v="Psikologi"/>
        <s v="Administrasi"/>
        <s v="Tidak Menjawab"/>
        <s v="Hukum"/>
        <s v="Manajemen"/>
        <s v="Biologi"/>
        <s v="Sistem Informasi"/>
        <s v="Pendidikan"/>
        <s v="Teknik Informatika"/>
        <s v="Akuntansi"/>
        <s v="Kimia"/>
        <s v="Matematika"/>
        <s v="Kedokteran"/>
        <s v="Bahasa dan Sastra"/>
        <s v="Ekonomi"/>
        <s v="Komunikasi"/>
        <s v="Kesehatan Masyarakat"/>
        <s v="Agroteknologi"/>
        <s v="Ilmu Komputer"/>
        <s v="Arsitektur Lanskap"/>
        <s v="Pariwisata"/>
        <s v="Farmasi"/>
        <s v="Teknik Kimia"/>
        <s v="Keperawatan"/>
        <s v="Perencanaan Wilayah dan Kota"/>
        <s v="Hubungan Internasional"/>
        <s v="Teknik Industri"/>
        <s v="Olahraga"/>
      </sharedItems>
    </cacheField>
    <cacheField name="Jenis Kelamin" numFmtId="0">
      <sharedItems containsBlank="1" count="3">
        <s v="Perempuan"/>
        <s v="Laki-laki"/>
        <m/>
      </sharedItems>
    </cacheField>
    <cacheField name="Bekerja/Tidak Bekerja" numFmtId="0">
      <sharedItems count="2">
        <s v="Bekerja"/>
        <s v="Tidak Bekerja"/>
      </sharedItems>
    </cacheField>
    <cacheField name="Pengalaman mengikuti MOOCs sebelumnya" numFmtId="0">
      <sharedItems count="3">
        <s v="Lebih dari 3 kali"/>
        <s v="Belum Pernah"/>
        <s v="1 – 3 kali"/>
      </sharedItems>
    </cacheField>
    <cacheField name="1. Saya memiliki kepercayaam diri dalam menggunakan teknologi komputer untuk melakukan tugas-tugas tertentu." numFmtId="0">
      <sharedItems count="4">
        <s v="Yakin"/>
        <s v="Sangat Yakin"/>
        <s v="Tidak Yakin"/>
        <s v="Sangat Tidak Yakin"/>
      </sharedItems>
    </cacheField>
    <cacheField name="2. Saya cukup mahir menggunakan berbagai teknologi komputer" numFmtId="0">
      <sharedItems count="4">
        <s v="Sangat Yakin"/>
        <s v="Yakin"/>
        <s v="Tidak Yakin"/>
        <s v="Sangat Tidak Yakin"/>
      </sharedItems>
    </cacheField>
    <cacheField name="3. Saya merasa nyaman menggunakan komputer." numFmtId="0">
      <sharedItems count="4">
        <s v="Sangat Yakin"/>
        <s v="Yakin"/>
        <s v="Sangat Tidak Yakin"/>
        <s v="Tidak Yakin"/>
      </sharedItems>
    </cacheField>
    <cacheField name="4. Saya dapat menjelaskan keuntungan-keuntungan teknologi komputer untuk pembelajaran." numFmtId="0">
      <sharedItems containsBlank="1" count="5">
        <s v="Yakin"/>
        <s v="Sangat Yakin"/>
        <s v="Sangat Tidak Yakin"/>
        <s v="Tidak Yakin"/>
        <m/>
      </sharedItems>
    </cacheField>
    <cacheField name="5. Saya kompeten mengintegrasikan teknologi komputer ke dalam aktivitas belajar." numFmtId="0">
      <sharedItems containsBlank="1" count="5">
        <s v="Yakin"/>
        <s v="Sangat Yakin"/>
        <s v="Tidak Yakin"/>
        <s v="Sangat Tidak Yakin"/>
        <m/>
      </sharedItems>
    </cacheField>
    <cacheField name="6. Saya termotivasi untuk lebih terlibat aktif dalam aktivitas pembelajaran ketika menggunakan teknologi komputer." numFmtId="0">
      <sharedItems containsBlank="1" count="5">
        <s v="Yakin"/>
        <s v="Sangat Yakin"/>
        <s v="Tidak Yakin"/>
        <s v="Sangat Tidak Yakin"/>
        <m/>
      </sharedItems>
    </cacheField>
    <cacheField name="1. Saya mampu membangun hubungan pertemanan dengan teman sekelas." numFmtId="0">
      <sharedItems containsBlank="1" count="5">
        <s v="Yakin"/>
        <s v="Sangat Yakin"/>
        <s v="Tidak Yakin"/>
        <s v="Sangat Tidak Yakin"/>
        <m/>
      </sharedItems>
    </cacheField>
    <cacheField name="2. Saya memperhatikan tindakan sosial mahasiswa lain." numFmtId="0">
      <sharedItems count="4">
        <s v="Tidak Yakin"/>
        <s v="Yakin"/>
        <s v="Sangat Yakin"/>
        <s v="Sangat Tidak Yakin"/>
      </sharedItems>
    </cacheField>
    <cacheField name="3. Saya mampu menerapkan keterampilan interaksi sosial yang sesuai dengan situasi tertentu." numFmtId="0">
      <sharedItems containsBlank="1" count="5">
        <s v="Yakin"/>
        <s v="Sangat Yakin"/>
        <s v="Tidak Yakin"/>
        <s v="Sangat Tidak Yakin"/>
        <m/>
      </sharedItems>
    </cacheField>
    <cacheField name="4. Saya mampu menginisiasi interaksi sosial dengan teman sekelas." numFmtId="0">
      <sharedItems containsBlank="1" count="5">
        <s v="Yakin"/>
        <s v="Sangat Yakin"/>
        <s v="Tidak Yakin"/>
        <s v="Sangat Tidak Yakin"/>
        <m/>
      </sharedItems>
    </cacheField>
    <cacheField name="5. Saya mampu berinteraksi sosial dengan mahasiswa lain dengan hormat." numFmtId="0">
      <sharedItems count="4">
        <s v="Yakin"/>
        <s v="Sangat Yakin"/>
        <s v="Tidak Yakin"/>
        <s v="Sangat Tidak Yakin"/>
      </sharedItems>
    </cacheField>
    <cacheField name="1. Saya merasa nyaman mengekspresikan pendapat secara tertulis kepada orang lain." numFmtId="0">
      <sharedItems count="4">
        <s v="Sangat Yakin"/>
        <s v="Yakin"/>
        <s v="Tidak Yakin"/>
        <s v="Sangat Tidak Yakin"/>
      </sharedItems>
    </cacheField>
    <cacheField name="2. Saya merasa nyaman menanggapi ide-ide orang lain." numFmtId="0">
      <sharedItems count="4">
        <s v="Sangat Yakin"/>
        <s v="Yakin"/>
        <s v="Sangat Tidak Yakin"/>
        <s v="Tidak Yakin"/>
      </sharedItems>
    </cacheField>
    <cacheField name="3. Saya mampu mengekspresikan pendapat saya dalam tulisan sehingga orang lain dapat memahami maksud saya." numFmtId="0">
      <sharedItems containsBlank="1" count="5">
        <s v="Yakin"/>
        <s v="Sangat Yakin"/>
        <s v="Sangat Tidak Yakin"/>
        <m/>
        <s v="Tidak Yakin"/>
      </sharedItems>
    </cacheField>
    <cacheField name="4. Saya memberikan umpan balik kontruktif dan proaktif kepada orang lain meskipun saya sendiri tidak setuju." numFmtId="0">
      <sharedItems count="4">
        <s v="Yakin"/>
        <s v="Sangat Yakin"/>
        <s v="Tidak Yakin"/>
        <s v="Sangat Tidak Yakin"/>
      </sharedItems>
    </cacheField>
    <cacheField name="1. Saya sangat ingin terlibat dalam MOOCs" numFmtId="0">
      <sharedItems containsBlank="1" count="5">
        <s v="Yakin"/>
        <s v="Sangat Yakin"/>
        <s v="Tidak Yakin"/>
        <s v="Sangat Tidak Yakin"/>
        <m/>
      </sharedItems>
    </cacheField>
    <cacheField name="2. Saya berkomitmen mengalokasikan waktu yang dibutuhkan untuk menyelesaikan setiap aktivitas belajar dalam MOOCs" numFmtId="0">
      <sharedItems count="4">
        <s v="Yakin"/>
        <s v="Sangat Yakin"/>
        <s v="Tidak Yakin"/>
        <s v="Sangat Tidak Yakin"/>
      </sharedItems>
    </cacheField>
    <cacheField name="3. Saya siap mendaftarkan diri untuk mengikuti mata kuliah dengan MOOCs." numFmtId="0">
      <sharedItems containsBlank="1" count="5">
        <s v="Yakin"/>
        <s v="Sangat Yakin"/>
        <s v="Tidak Yakin"/>
        <s v="Sangat Tidak Yakin"/>
        <m/>
      </sharedItems>
    </cacheField>
    <cacheField name="4. Saya ingin belajar lebih banyak lagi tentang MOOCs" numFmtId="0">
      <sharedItems count="4">
        <s v="Yakin"/>
        <s v="Sangat Yakin"/>
        <s v="Tidak Yakin"/>
        <s v="Sangat Tidak Yakin"/>
      </sharedItems>
    </cacheField>
    <cacheField name="5. Saya terbuka terhadap penilaian secara daring." numFmtId="0">
      <sharedItems containsBlank="1" count="5">
        <s v="Yakin"/>
        <s v="Sangat Yakin"/>
        <s v="Tidak Yakin"/>
        <m/>
        <s v="Sangat Tidak Yakin"/>
      </sharedItems>
    </cacheField>
    <cacheField name="1. Saya bisa melakukan komunikasi dengan orang lain secara daring mengunakan internet (seperti chat, pesan singkat, dll)" numFmtId="0">
      <sharedItems containsBlank="1" count="5">
        <s v="Yakin"/>
        <s v="Sangat Yakin"/>
        <s v="Tidak Yakin"/>
        <s v="Sangat Tidak Yakin"/>
        <m/>
      </sharedItems>
    </cacheField>
    <cacheField name="2. Saya bisa mengikuti dialog secara daring dalam waktu yang cukup lama (seperti chat, pesan singkat) sembari mengetik." numFmtId="0">
      <sharedItems containsBlank="1" count="5">
        <s v="Yakin"/>
        <s v="Sangat Yakin"/>
        <s v="Tidak Yakin"/>
        <s v="Sangat Tidak Yakin"/>
        <m/>
      </sharedItems>
    </cacheField>
    <cacheField name="3. Saya cenderung membutuhkan waktu lebih lama untuk menyiapkan tanggapan terhadap suatu pertanyaan." numFmtId="0">
      <sharedItems containsBlank="1" count="5">
        <s v="Tidak Yakin"/>
        <s v="Sangat Yakin"/>
        <s v="Yakin"/>
        <s v="Sangat Tidak Yakin"/>
        <m/>
      </sharedItems>
    </cacheField>
    <cacheField name="4. Saya dapat belajar keterampilan menulis dalam diskusi daring" numFmtId="0">
      <sharedItems containsBlank="1" count="5">
        <s v="Yakin"/>
        <s v="Sangat Yakin"/>
        <s v="Tidak Yakin"/>
        <m/>
        <s v="Sangat Tidak Yakin"/>
      </sharedItems>
    </cacheField>
    <cacheField name="5. Saya bisa nyaman mengikuti beberapa diskusi pada saat yang bersamaan dengan chat daring meskipun saya mungkin tidak berpartisiasi dalam semua diskui tersebut." numFmtId="0">
      <sharedItems containsBlank="1" count="5">
        <s v="Yakin"/>
        <s v="Tidak Yakin"/>
        <s v="Sangat Yakin"/>
        <s v="Sangat Tidak Yakin"/>
        <m/>
      </sharedItems>
    </cacheField>
    <cacheField name="1. Sebutkan 3 manfaat/ keutamaan pembelajaran daring secara kolaboratif di dalam lingkungan MOOCs (misalnya melalui forum diskusi, chat-room): " numFmtId="0">
      <sharedItems containsBlank="1" count="355" longText="1">
        <s v="Praktis, fleksibel, bisa dilakukan dimana saja dan kapan saja"/>
        <m/>
        <s v="fleksibel. materi mudah diakses. dapat berkali-kali dipelajari"/>
        <s v="Bisa sambil bekerja, Bisa berfikir sambil menuliskan tanggapan diskusi beda dengan kalau kita menyampaikan secara langsung bisa bisa talk first think later, dengan begitu lebih aktif dan tertantang untuk berdiskusi dengan baik dan berusaha menjadi yang terbaik."/>
        <s v="Efisien, efektif dilaksanakan dimana saja"/>
        <s v="Mendapat relasi dari luar universitas, diskusi yang lebih komprehensif karena melalui bantuan internet, mudah diakses di mana saja"/>
        <s v="Lebih flexibel, membangun insiatif diri, penyampaian lebih"/>
        <s v="Efisiensi biaya berkolaborasi, Mengetahui perspektif lain sebagai sesama pemelajar daring, Merefleksikan pengetahuan yang dikonstruksi tidak hanya dari course yang disajikan melainkan juga dari diskusi kolaboratif"/>
        <s v="Memperbanyak relasi, ilmu, efisiensi waktu dan tempat"/>
        <s v="Melalui daring, dapat mengenal banyak orang dari berbagai tempat di dunia;_x000a_Sebagian besar MOOCs memiliki waktu yang fleksible sehingga semua orang dapat menambah pengetahuan dan keterampilan menyesuaikan dengan jadwal dan kesibukan lainnya;_x000a_MOOCs seringkali memiliki berbagai materi dan pelengkapnya yang dapat diakses setiap saat sehingga memudahkan pembelajaran"/>
        <s v="1. Lebih nyaman karena tertulis_x000a_2. Bisa dipahami kembali karena selalu ada rekaman_x000a_3. Lebih bisa mengatur waktu"/>
        <s v="1. Mahasiswa dapat menyesuaikan jadwal belajar sesuai dengan waktu masing-masing_x000a_2. Fleksibilitas pengerjaan tugas yang diberikan kepada mahasiswa_x000a_3. Video pembelajaran yang dapat dilihat berulang kali walaupun course yang telah diikuti telah selesai"/>
        <s v="- Kemudahan akses, melatih kemampuan menulis yang baik, memperluas relasi"/>
        <s v="Video pembelajaran yang bisa diulang. Kemudahan teknologi yang ada dengan timestamps video pembelajaran. Forum yang terbuka untuk diskusi dalam MOOCs"/>
        <s v="pembelajaran yang fleksibel, pembelajaran lebih mudah dipahami, bisa sharing materi (forum diskusi)"/>
        <s v="diskusi atau materi dapat dilakukan/diakses kapan saja, mengemukakan pendapat dan menjawab pertanyaan dalam bentuk tertulis akan memaksa penulis untuk menggunakan waktu lebih banyak sehingga memastikan pendapat yang diberikan mudah dipahami dan sesuai dengan apa yang ingin disampaikan."/>
        <s v="Memperluas jaringan ilmu pengetahuan, memperluas pertemanan, bertukar ilmu"/>
        <s v="Mampu menjawab pertanyaan lewat form, berdiskusi sesuai dengan topik, mampu menambahkan wawasan dan lebih mandiri"/>
        <s v="1. Dapat mengamati dan mengerti individu lain dengan segala bahasa yg diucapkannya_x000a_2. Dapat melatih kemampuan menghormati pendapat orang lain_x000a_3. Melatih kemampuan membangun dan mengutarakan argument"/>
        <s v="- Lebih fleksibel waktu belajar nya_x000a_- Dapat diakses dimanapun dan kapanpun_x000a_- Nambah relasi"/>
        <s v="Memperoleh informasi dari sudut pandang lain, bertukar pikiran dengan mahasiswa lain, mengasah kemampuan berkomunikasi"/>
        <s v="google formulir, forum diskusi dan chatt room"/>
        <s v="Waktu yang fleksibel"/>
        <s v="forum diskusi, mengikuti pembelajaran online, memperluas pengetahuan."/>
        <s v="Manfaat MOOC adalah dapat menggunakan forum diskusi secara daring sehingga lebih efisien waktu dan tidak terbatas tempat, lebih terjangkau daripada offline course, mendapat materi bermanfaat yang dapat meningkatkan karier."/>
        <s v="Efisien, mudah, dan dapat memperluas relasi"/>
        <s v="Luas jejaring_x000a_Belajar hal baru_x000a_Lebih seru"/>
        <s v="Bisa tiduran_x000a_Menghemat biaya_x000a_Masalah bodoh tanggung sendiri"/>
        <s v="efisien waktu, membiasakan diri menggunakan teknologi, ada history yang bisa dibaca ulang jika masih belum mengerti atau dibutuhkan untuk waktu mendatang."/>
        <s v="Kolaborasi lebih efisien, ketika di lingkungan yang nyaman cenderung kita bisa mengerjakan sesuatu dengan lebih baik, tidak perlu bertemu sehingga bisa sambil melakukan kegiatan lain"/>
        <s v="1. Meningkatkan kemampuan berpikir kritis_x000a_2. Membuka wawasan dari berbagai sudut pandang yang berbeda_x000a_3. Membangun pengetahuan bersama-sama"/>
        <s v="- Bisa lebih banyak persiapan _x000a_- Mendapat lebih banyak materi dan pendapat orang lain_x000a_- Lebih nyaman bagi orang yang cenderung introvert atau bermasalah dalamkomunikasi lisan"/>
        <s v="Mudah memahami pelajaran, diskusi bersama teman membuka pengetahuan baru, meningkatkan berpikir"/>
        <s v="Fleksibel, berdasarkan kecepatan pribadi"/>
        <s v="Bisa lebih banyak mengenal orang"/>
        <s v="Waktu dan tempat fleksibel, mudah diikuti, up to date"/>
        <s v="Bisa berinteraksi dengan orang lain dengan jarak yang jauh, fleksibilitas waktu untuk berdiskusi atau berinteraksi, membantu mendukung kegiatan belajar dengan bertanya pada orang lain (misal ada materi dari kelas yang belum dipahami, dengan forum diskusi bisa ditanyakan)."/>
        <s v="Mengasah kreativitas, kemampuan menulis, dan kemampuan berpikir."/>
        <s v="Membuat kita semakin openmind"/>
        <s v="online conference, forum diskusi, group discussion"/>
        <s v="mudah diakses, efektif, lengkap"/>
        <s v="- Mudah didokumentasi _x000a_- Hemat waktu dan biaya_x000a_- Praktis dan fleksibel"/>
        <s v="Untuk bersosialisasi"/>
        <s v="banyak pilihan mata kuliah, menunjang pengetahuan untuk karir dan membantu dalam memenuhi perkuliahan"/>
        <s v="Lebih efisien, bisa dari mana saja, online"/>
        <s v="Efisiensi waktu, bisa kapan dan dimana saja untuk melakukan diskusi tanpa harus menunggu semua peserta forum diskusi terkumpul."/>
        <s v="1. Setiap pendapat/pesan yang ada didalam chat ter record sehingga memudahkan kita untuk mendapatkan referensi dari teman-teman yang memberikan pendapat di forum_x000a_2. Dengan diskusi forum memudahkan kita mengutarakan pendapat lebih bebas, sehingga semuanya bisa dituliskan dengan lebih jelas dan terperinci_x000a_3. Memberikan banyak waktu luang untuk dirumah, bagi yang sudah bekerja, sehingga kesempatan belajar, tidak terbatas oleh ruang dan waktu, lebih flesibel."/>
        <s v="dapat belajar kapanpun, dimana saja, dan fleksibel"/>
        <s v="1. dapat menuntaskan tugas dengan cepat dengan kolaborasi menggunakan office docs_x000a_2. dapat berdiskusi tanpa batasan ruang kendala antar anggota tim yang berjauhan_x000a_3. komunikasi tanpa adanya batasan ruang dan waktu"/>
        <s v="Lebih efisien, inisiatif individu, mudah dalam menyampaikan ide"/>
        <s v="Tidak memerlukan kelas fisik, lebih fleksibel,"/>
        <s v="fleksibel dan relevan"/>
        <s v="1. Dapat dilakukan kapanpun._x000a_2. Dapat dilakukan dimanapun._x000a_3. Hanya membutuhkan gadget dan internet."/>
        <s v="Menambah pengetahuan, dapat saling bertukar pendapat dengan orang lain, mendapatkan informasi dari banyak sumber"/>
        <s v="Forum diskusi bisa menjadi wadah untuk sharing, bisa mendapatkan insight orang lain ketika online meeting, meningkatkan skill komunikasi secara daring"/>
        <s v="bisa lebih luas dalam berbagi pendapat, berbagi ilmu, dimana pun dan kapanpun"/>
        <s v="Memperluas wawasan, melatih kepercayaan diri, saling menghargai pendapat"/>
        <s v="Fleksibel, bebas dimana saja, tidak terbatas waktu"/>
        <s v="bisa dilakukan dimana saja, membantu networking, biaya cenderung lebih murah daripada pembelajaran konvensional di kelas"/>
        <s v="Lebih aktif, lebih mudah berkomunikasi, serta lebih bisa"/>
        <s v="menambah wawasan, menambah pengalaman, mendapatjan teman se bidang"/>
        <s v="FLESIBILITAS WAKTU, FORUM, MEMUDAHKAN PENGERJAAN"/>
        <s v="Menghemat tenaga, dapat menjangkau lebih banyak orang, dan dapat dilakukan di mana saja."/>
        <s v="flexible, menambah wawasan, menambah teman"/>
        <s v="Pembelajaran dapat diakses dimana pun tanpa batasan jarak, memenuhi kualitas pendidikan, biaya relatif murah, fleksibilitas waktu"/>
        <s v="Tidak dibatasi lokasi, interaksi dengan beragam audience dari berbagai kultur, materi bisa diputar ulang"/>
        <s v="-"/>
        <s v="Forum diskusi, kelompok tugas, chat"/>
        <s v="Diskusi"/>
        <s v="1. Bisa dilakukan dimana saja 2. Fleksibel 3. Jangkaana pembelajaran luas"/>
        <s v="Chat room"/>
        <s v="1. Dapat dilakukan dari manapun_x000a_2. Waktu yang fleksibel_x000a_3. Memungkinkan untuk secara paralel mempelajari topik yang sedang didiskusikan"/>
        <s v="Belajar mandiri_x000a_Bisa bekerjasama_x000a_Meningkatkan kreativitas"/>
        <s v="menambah ilmu _x000a_menambah koneksi_x000a_menambah pengalaman"/>
        <s v="Enggagement, interactive dan efisien"/>
        <s v="Bisa leluasa menyampaikan pendapat, bisa melihat dan membaca lebih detail tentang pendapat orang lain dan bisa membandingkan serta mengukur level berpikir orang lain dengan tulisannya."/>
        <s v="1. Mampu menuangkan ide_x000a_2. Mampu menyimpulkan pesan penting dari yang disampaikan_x000a_3. Dapat dipelajari kapan saja"/>
        <s v="1. melatih cara menyampaikan pendapat melalui tulisan dengan lebih baik._x000a_2. meningkatkan kemampuan memahami sesuatu melalui tulisan._x000a_3. interaksi dapat dilakukan kapanpun tanpa terikat dalam satu waktu."/>
        <s v="Fast response, lot of resources, time flexible"/>
        <s v="saling bisa memberi komentar kapanpun(tidak harus real time saat itu juga), terkadang bisa lebih objektif memberi/menerima komentar/masukan karena tidak berhadapan langsung face to face"/>
        <s v="1. Secara leluasa dapat mengungkapkan pendapat tanpa rasa ragu_x000a_2. Membuat waktu belajar lebih efektif, karena dapat dilakukan kapan saja_x000a_3. Suasana belajar yang baru membuat motivasi lebih meningkat"/>
        <s v="fleksibilitas belajar/diskusi, netwoking,"/>
        <s v="Dapat diakses secara tidak terbatas_x000a_Materi dapat mencakup link menuju advance material"/>
        <s v="Bisa belajar kapanpun, dimanapun, flexible, taping bisa diulang jk blm jelas"/>
        <s v="1. Fleksibel_x000a_2. Biaya Lebih Murah_x000a_3. dapat dijangkau darimana saja"/>
        <s v="Mempermudah"/>
        <s v="Kapasitas Belajar yang Lebih Banyak_x000a_Membantu Menjaga Perilaku Disiplin_x000a_Menjaga Otak Tetap Berkembang"/>
        <s v="1. lebih fleksible_x000a_2. lebih nyaman_x000a_3. bebas"/>
        <s v="Kapasitas belajar yang lebih banyak, membantu perilaku disiplin, menjaga otak tetap berkembang"/>
        <s v="1. Informasi lebih jelas_x000a_2. Penjelasan lebih muda dipahami_x000a_3. Lebih muda untuk beriteraksi"/>
        <s v="Informasi lebih jelas, penjelasan lebih mudah dipahami, lebih mudah untuk berinteraksi"/>
        <s v="penjelasan mudah dipahami, mudah dalam berinteraksi, informasi lebih jelas"/>
        <s v="1.lebih muda_x000a_2.gampang di cermati_x000a_3.cepat di gunakannya"/>
        <s v="persiapan lebih matang, dapat menyaring tata bahasa maupun pertanyaan yang akan kita sampaikan, mudah dipahami dengan mudah"/>
        <s v="1. lebih fleksibel_x000a_2. bisa dilakukan kapan aja_x000a_3. lebih mudah"/>
        <s v="Praktis dan fleksibel,Mudah didokumentasi Dengan metode pembelajaran konvensional,Ramah lingkungan Dengan berkurangnya mobilitas."/>
        <s v="- Bisa lebih percaya diri menuangkan ide dengan tulisan_x000a_- Belajar menulis efektif_x000a_- Budaya literasi dapat berkembang"/>
        <s v="Waktu lebih fleksibel, seluruh diskusi tercatat sehingga bisa dibaca kembali, semua pendapat bisa tersampaikan melalui tulisan karena penyampaian secara lisan untuk banyak orang akan memakan banyak waktu"/>
        <s v="Dapat menambah ilmu, lokasi yang flexible, mendapatkan pengalaman dan koneksi"/>
        <s v="Lokasi yang flexible, menambh ilmu, mendapat koneksi"/>
        <s v="1. Meningkatkan kepercayaan diri, _x000a_2. Lebih santai karena secara daring_x000a_3. Bisa diakses di mana saja dan kapan saja."/>
        <s v="1.Kapasitas Belajar yang Lebih Banyak. _x000a_2.memiliki kelebihan dalam hal fleksibilitas waktu _x000a_3.biaya yang relatif lebih murah dan akses secara global."/>
        <s v="Lebih efisien, cepat, tidak grogi"/>
        <s v="Tidak tahu"/>
        <s v="hemat waktu, lebih leluasa eksplore skill"/>
        <s v="Lebih fleksibel"/>
        <s v="Relasi, ilmu bermanfaat dan pemanfaatan komputer"/>
        <s v="1. berdiskusi lebih lama , 2. berfikir lebih matang 3. persiapan diskusi lebih lama"/>
        <s v="Bisa dilakukan di mana saja_x000a_Fleksibel_x000a_Bisa sambil mobilisasi"/>
        <s v="Mempermudah komunikasi jarak jauh, efektif, perubahan yg baik"/>
        <s v="Bisa bertukar pikiran dengan orang lain, menambah wawasan, menambah relasi"/>
        <s v="Luasnya relasi, mendapatkan ilmu yang out of the box"/>
        <s v="Bisa belajar di mana saja_x000a_Hemat waktu dan tenaga_x000a_Menambah wawasan"/>
        <s v="menunjang kualitas pendidikan, meminimalisir biaya yang tinggi, fleksibilitas waktu."/>
        <s v="fleksibel, praktis, efisien"/>
        <s v="waktu yang lebih fleksibel, terhindar dari penyakit menular, kapasitas belajar yang lebih banyak"/>
        <s v="praktis, bisa dilakukan darimana saja"/>
        <s v="lebih praktis, lebih cepat, tidak memerlukan banyak tenaga"/>
        <s v="Bisa mengakses dimana pun, lebih fleksibel, tidak terikat"/>
        <s v="1. Menemukan banyak hal baru yang belum pernah saya dapatkan_x000a_2. Belajar bahwa teknologi itu sangat luas_x000a_3. Tidak ada batasan dalam ber teknologi_x000a_"/>
        <s v="1. Praktis dan fleksibel_x000a_2. Mendapatkan pengalaman baru_x000a_3. Mengasah kemampuan menggunakan teknologi terutama komputer"/>
        <s v="- mudah diakses_x000a_- fleksibel_x000a_- simple"/>
        <s v="Bisa menghemat biaya op perjalanan karena diselenggarakan secara daring, waktu bisa lebih fleksibel, bisa menerima pembelajaran dari orang-orang hebat walaupun jarak geografi dengan penganar tersebut jauh."/>
        <s v="bisa wfh, efisien waktu"/>
        <s v="Chat room untuk berinteraksi, videocall interaksi tatap muka, waktu dan tempat yang fleksibel"/>
        <s v="Membangun komunikasi"/>
        <s v="Gampang Diakses, tidak ribet, santai"/>
        <s v="Lebih terbuka, lebih simpel, memudahkan diskusi"/>
        <s v="mempermudah diskusi dan komunikasi"/>
        <s v="Belajar dapat dilakukan kapan dan dimana saja_x000a_"/>
        <s v="Menambah wawsaan, membuka pengetahuan, serta membanagun relasi antar sesama dalam berkolaborasi melalui Pembelajaran Jarak Jauh"/>
        <s v="fleksibel, kenyamanan, simple"/>
        <s v="pembelajaran lebih menyenangkan, tidak merasa tertekan, rileks dalam proses pembelajaran namun tetap fokus"/>
        <s v="1.Lebih mengefektifkan waktu_x000a_2. Bebas berpendapat_x000a_3. Bisa melakukan hal lain secara bersamaan_x000a_"/>
        <s v="bisa dilakukan dimanapun, sangat memungkinkan untuk mendapatkan ide-ide baru dari teman, bisa berkolaborasi dengan mudah"/>
        <s v="Lebih terbuka, dapat hal baru, melatih keberanian pendapat"/>
        <s v="Efisien waktu, bisa dilakukan dimana saja,"/>
        <s v="Mempermudah pembelajaran, mempermudah mengerjakan tugas, dan tidak menjadi bosen atau inovatif"/>
        <s v="Mempwrbanyak kosakata, mengoptimalkan kualitas belajar, melatih diri untuk melek teknologi"/>
        <s v="1.Praktis dan fleksibel Manfaat online learning yang pertama adalah dari segi kepraktisan. Dengan online learning, interaksi antara guru dan siswa akan lebih praktis karena tidak harus menempuh perjalanan untuk bertemu._x000a_2.Hemat waktu dan biaya Dalam pembelajaran._x000a_3. Alternatif selama social distancing Wabah covid-19 membuat kita harus membatasi interaksi sosial untuk memutus rantai penyebarannya, termasuk proses belajar mengajar di kelas."/>
        <s v="Mudah di jangkau , tidak membosankan , meningkatkan kerja sama"/>
        <s v="Bisa meningkatkan kemampuan menulis dengan benar, dapat menghargai orang lain, menambah kosa kata baru"/>
        <s v="1. lebih percaya diri untuk mengelurkan pendapat. _x000a_2. pembelajaran atau pemberian materi/ide dapat tersampaikan lebih baik. _x000a_3. lebih mudah untuk diakses."/>
        <s v="Bisa menjadi sarana networking, Gratis atau murah, Bisa belajar dimana saja"/>
        <s v="Pembelajaran dapat dilakukan di waktu dan tempat yang fleksibel, dapat dilakukan secara multi tasking"/>
        <s v="Efektif, Bisa sharing ilmu antar dosen ataupun mahasiswa lain, menambahan ilmu pengetauan"/>
        <s v="Networking, Memperluas wawasan, growth value"/>
        <s v="Waktu fleksibel, tidak mengharuskan hadir di suatu tempat, diskusi dapat terjalin bahkan pada jarak yang jauh"/>
        <s v="Fleksibel, efektif, menambah pengetahuan"/>
        <s v="Lebih fleksibel, mendapat banyak referensi, meningkatkan pengetahuan"/>
        <s v="dapat menambah wawasan, menambah banyak insight baru, dapat memeprluas jaringan network"/>
        <s v="Fleksibel waktu , mudah, dan bisa dilakukan dimana saja"/>
        <s v="Flexible, Hemat Waktu dan Praktis"/>
        <s v="Dapat belajar apa saja, sarana networking, dan murah"/>
        <s v="Bisa melakukan brainstroming tanpa hambatan, bisa dilakukan dimanapun tanpa harus bertemu secara tatap muka, waktu berdiskusi bisa panjang"/>
        <s v="menambah ilmu dan pengalaman, menambah relasi, menambah sertifikat"/>
        <s v="- Chat room _x000a_- Vcon by zoom_x000a_"/>
        <s v="Dapat berbagi ide, Mengambil sisi positif, dan mengetahui pola pikir dari berbagai tulisan"/>
        <s v="1. Tidak terbatas ruang dan waktu_x000a_2. Dapat memanfaatkan teknologi informasi secara maximal_x000a_3. Dapat berkomunikasi dengan mahasiswa lain di luar daerah"/>
        <s v="Dapat belajar darimana pun dan kapan pun"/>
        <s v="Mengasah kemampuan menulis, fleksibel waktu pengerjaannya, bisa dikerjakan dimana saja"/>
        <s v="Chat-room, Zoom, mobile"/>
        <s v="1. Hemat waktu dan biaya _x000a_2. Membuat kita melek teknologi_x000a_3. Praktis dan fleksibel karena bisa dilakukan di manapun"/>
        <s v="- Bisa bertukar pendapat dengan teman lain menanggapi atau berkomentar. _x000a_- Bisa bertanya materi yang belum paham dengan dosen._x000a_- Menghemat waktu dan biaya."/>
        <s v="Irit biaya dan waktu pembelajaran, fleksibel dan praktis, lebih privat"/>
        <s v="Mengetahui pov rekan, komunikatif, melatih untuk lebih kritis"/>
        <s v="1. Menambah pengetahuan_x000a_2. Menambah pengalaman pembelajaran_x000a_3. Menambah teman"/>
        <s v="- praktis dan fleksibel_x000a_- terlatih nya skill multitasking_x000a_- mengenal cara belajar yang baru"/>
        <s v="- Memperluas pemahaman dan pemikiran_x000a_- Mempermudah kita dalam memecahkan suatu masalah_x000a_- Dapat bertukar pikir atau referensi"/>
        <s v="bisa dilakukan dimana saja, menambah koneksi dengan teman-teman yang lain, menambah pengetahuan"/>
        <s v="Dapat dilakukan dimana saja dan kapan saja, lebih mengandalkan inisiatif dan independensi mahasiswa, belajar juga dapat disesuaikan dengan kapasitas masing-masing mahasiswa."/>
        <s v="Mandiri, open mind, tidak terbatas"/>
        <s v="lebih cepat menyelesaikan diskusi, lebih mudah berdiskusi satu sama lain dengan jarak jauh, mudah dipahami"/>
        <s v="1. fleksibel_x000a_2. tidak diperlukan mobilisasi_x000a_3. bisa melihat dan mengenal secara cepat siapa yang berperan aktif"/>
        <s v="- bisa dimana saja_x000a_- bisa kapanpun_x000a_- diskusi tidak terbatas waktu"/>
        <s v="1. Waktu dan tempat yang lebih fleksibel._x000a_2. Melatih penulisan dan penggunaan bahasa agar mudah dipahami orang lain._x000a_3. Melatih sikap disiplin dan kerjasama antar anggota kelompok"/>
        <s v="Dapat dilakukan dimanapun dan kapanpun, Tidak terikat oleh tempat dan waktu, Pembelajaran yang dilakukan sangat nyaman dan mudak diakses."/>
        <s v="mampu lebih menguasai teknologi, memperluas koneksi, mampu berinteraksi kapanpun"/>
        <s v="Mendapat relasi, meningkatkan pengetahuan, mengetahui informasi"/>
        <s v="(1) Meningkatkan skill dan kemampuan berkomunikasi secara tertulis, (2) meningkatkan kemampuan manajemen waktu, (3) meningkatkan kemampuan sosialisasi dan pembelejaran secara online."/>
        <s v="dapat manfaat ilmu yang baru, network, dan cv"/>
        <s v="1. memudahkan dalam menambah ilmu pengetahuan_x000a_2. waktu yang fleksibel_x000a_3. menambah jaringan teman (koneksi)"/>
        <s v="Manfaatnya yaitu dapat berinteraksi lintas kota/provinsi dengan rekan mahasiswa lain tanpa delay."/>
        <s v="Forum, vicon, chatroom"/>
        <s v="Diskusi tidak terbatas (dapat dilakukan dimana saja kapan saja), diskusi tidak mengharuskan bertemu tatap muka, meningkatkan kemandirian dalan berfikir kritis adaptif dan kolaboratif"/>
        <s v="Manfaatya adalah sebagai berikut :_x000a_1. Lebih mengefisiensi waktu_x000a_2. Dapat bertukar fikiran dengan pemikiran teman yang lain_x000a_3. Dapat menghargai pendapat orang lain, dan dapat membuat lebih paham karena beragam pemikiran"/>
        <s v="- saling berbagi ilmu_x000a_- mengetahui ilmu baru dan maksud-maksud baru dari postingan teman_x000a_- memudahkan dalam berdiskusi dalam satu kelas"/>
        <s v="Menambah pengetahuan, Baik dalam interaksi sosialnya, Bisa menghemat waktu, mendapat benefit sebuah sertifikat juga."/>
        <s v="1. Praktis &amp; Fleksibel_x000a_2. Hemat waktu &amp; biaya_x000a_3. Model pembelajaran yang asik"/>
        <s v="Manfaat pembelajaran daring tempat yang fleksibel kemudian waktu yang bisa kita sesuaikan dan hanya membutuhkan perangkat pc/hp dan internet."/>
        <s v="1.Fleksibel 2.Dapat menyesuaikan waktu 3.komunikasi dapat terjalin tanpa harus bertemu"/>
        <s v="Diskusi dapat lebih singkat karena pembagian bisa dilakukan secara langsung baik perpoin maupun saling menambah jawaban, dapat menyampaikan pendapat secara terbuka, dan menambah skill dalam menulis"/>
        <s v="1. Menambah wawasan dari pendapat rekan lain_x000a_2. Belajar untuk menyatakan pendapat secara jarak jauh_x000a_3. Belajar menerima maksud dari in diskusi yang ada"/>
        <s v="Untuk menambah skill didunia kerja yang bisa saya terapkan"/>
        <s v="Bisa fleksibel, tidak menjadi penghalang dan bisa mengerjakan perkuliahan dimana saja."/>
        <s v="Efisien Waktu , Diskusi lebih interaktif,Output jelas"/>
        <s v="1. Pembelajaran yang tenang dan fleksibel_x000a_2. Meningkatkan partisipasi aktif dari semua yang terlibat_x000a_3. Meningkatkan kemampuan belajar melalui diri sendiri (self-learning), namun tetap dipantau oleh dosen"/>
        <s v="Iya"/>
        <s v="Flexible, banyak bertukar pikiran, banyak pengetahuan baru"/>
        <s v="- Mendapatkan ilmu dan relasi baru_x000a_- Melatih soft skill dan hard skill_x000a_- Bisa juga melatih public speaking"/>
        <s v="- Dapat wawasan baru_x000a_- Dapat teman baru_x000a_- Dapat meningkatkan komunikasi"/>
        <s v="1. Dengan pembelajaran daring kita memiliki waktu yang fleksibel. _x000a_2. Akses kemudahan yang didapatkan sangat membantu untuk mahasiswa yang sambil bekerja_x000a_3. Memiliki banyak waktu untuk mempelajari hal lain."/>
        <s v="1. Memudahkan waktu untuk belajar_x000a_2. Memberikan akses belajar dimanapun dan kapanpun_x000a_3. Mendapatkan banyak wawasan baru"/>
        <s v="Mendapat pengalaman baru, mendapat teman baru, dan memperbaiki cv"/>
        <s v="- menambah relasi_x000a_- memanfaatkan teknologi untuk pembelajaran (memudahkan pembelajaran)_x000a_- belajar time management"/>
        <s v="1) pembelajaran jauh lebih menyenangkan_x000a_2) tidak merasa tegang dan tertekan_x000a_3) rilex dalam proses pembelajaran namun tetap fokus"/>
        <s v="1. Fleksibelitas waktu _x000a_2. dapat dilakukan di mana saja kapan saja _x000a_3. lebih informasl tidak terikat sesuatu"/>
        <s v="Mendapatkan ilmu yg bermanfaat,"/>
        <s v="Fleksibel, efisien,"/>
        <s v="1. Praktis dan fleksibel Manfaat online learning yang pertama adalah dari segi kepraktisan. _x000a_2. Pendekatan yang lebih sesuai Online learning menggunakan pendekatan teknologi yang lebih sesuai pelajar masa kini dibandingkan metode konservatif belajar di kelas._x000a_3. Sistem pengawasan berkurang dalam proses kegiatan belajar berbasis jaringan internet. Akibatnya murid harus mampu terlibat aktif dan lebih mandiri."/>
        <s v="Efisiensi waktu, kolaborasi dapat diukur, adanya tools yang mendukung"/>
        <s v="saya belum tahu karena belum mamahami apa itu MOOCs"/>
        <s v="Mengembangkan keahlian dengan daring, siswa dapat mempelajari berbagai ilmu pengetahuan"/>
        <s v="1. Menambah wawasan (pengetahuan &amp; keterampilan)_x000a_2. Mendapat pengalaman belajar yang menyenangkan _x000a_3. Alternatif selama social distancing Wabah covid-19 membuat kita harus membatasi interaksi sosial untuk memutus rantai penyebarannya_x000a_4. Lebih praktis dan fleksibel"/>
        <s v="- Mampu mengembangkan kreativitas dan inovasi dalam pembelajaran daring_x000a_- Mampu menambah pengetahuan yang lebih dalam pembelajaran daring_x000a_- Membuat critical thinking kita lebih terasa dan baik"/>
        <s v="Menambah relasi. Menambah wawasan dan pengetahuan. Meningkatkan kemampuan dalam bekerja sama"/>
        <s v="Praktis dan fleksibel, hemat waktu dan biaya, ramah lingkungan"/>
        <s v="Meningkatkan stimulus pembelajaran, membuat pembelajaran daring lebih variatif dan tidak membosankan, meningkatkan skill komunikasi secara daring dengan orang lain"/>
        <s v="Komunikatif, responsif"/>
        <s v="1. Dapat melakukan kegiatan belajar dimana saja_x000a_2. Dapat melakukan pembelajaran lebih praktis menggunakan teknologi_x000a_3. Lebih efisien dalam pembelajaran"/>
        <s v="mudah diakses dimana saja, bisa diakses kapan saja, dan dapat mempermudah komunikasi dengan rekan kelas"/>
        <s v="Membuka pikiran, menambah wawasan, memperoleh ide baru"/>
        <s v="Lebih nyaman aja gitu kalau lewat chat _x000a_Terus juga mudah di pahami _x000a_Lebih nggak ribet"/>
        <s v="Relasi pertemanan bertambah, sharing pengetahuan &amp; wawasan, pengalaman belajar yang berbeda"/>
        <s v="dapat mengetahui ,pemahaman dan motivasi"/>
        <s v="1. Lebih mudah mendokumentasikan pembelajaran (Misal : screenshot materi/hasil diskusi, download materi)_x000a_2. Meningkatkan kemampuan berinteraksi dan berkomunikasi._x000a_3. Meningkatkan kemampuan berpikir terbuka (open-minded)."/>
        <s v="Menghemat biaya waktu, lebih praktis dan fleksibel, lebih personal"/>
        <s v="1. Memudahkan penggunanya_x000a_2. Lebih percaya diri dalam menyampaikan pendapat_x000a_3. Fleksibel"/>
        <s v="Manfaatnya kita dapat mempelajari kembali hasil dari diskusi, riwayat yg ada sangat membantu dalam perolehan materi , mudah digunakan dan menghemat bahan untuk belajar"/>
        <s v="Tidak terbatas waktu, tempat, jarak"/>
        <s v="Belajar dapat lebih luas jangkauannya, belajar bisa dapat mengatur waktu sesuai dengan kondisi, belajar lebih santai Dan tidak menegangkan apapun pembahasannya"/>
        <s v="Bertukar fikiran, membangun budaya berfikir, interaksi sosial"/>
        <s v="Lebih hemat biaya, lebih fleksibel (dapat dilakukan kapan saja dan dimana saja), dan menghemat waktu"/>
        <s v="Menghemat waktu, bisa dilakukan di mana saja, dan pembelajaran lebih personal"/>
        <s v="Bisa berkolaborasi bersama teman-teman di tempat yang berbeda-beda, media belajar yang digunakan lebih beragam, meminimalisir penggunaan fasilitas belajar (ruang kelas, meja, dll)"/>
        <s v="Mempermudah, bisa dilakukan dimana saja, tidak memiliki batasan dalam berfikir"/>
        <s v="1. Dapat mengurangi beban biaya pendidikan_x000a_2. Dapat menyimpan knowledge lebih lama karena mudah ter-captured_x000a_3. Dapat dilakukan dimana saja asal terkoneksi dengan internet, dan dipelajari kembali kapan saja pada setiap materinya"/>
        <s v="1. Praktis dan fleksibel _x000a_2. Pendekatan yang lebih sesuai Online learning menggunakan pendekatan teknologi yang lebih sesuai pelajar masa kini dibandingkan metode konservatif belajar di kelas. _x000a_3. Pengalaman belajar yang menyenangkan pengajaran yang lebih menarik dengan berbagai format media baik itu foto, video atau audio. Semuanya akan memberikan kamu pengalaman belajar yang lebih menyenangkan."/>
        <s v="Bisa berdiskusi dimana saja"/>
        <s v="proses belajar lebih efisien, bisa lebih bebas menentukan sistem belajar, dan jauh lebih fleksibel dari pembelajaran luring"/>
        <s v="Dapat berpikir sistematis, tidak mengganggu aktifitas lain jika ada aktifitas yg berbarengan dan bisa dilakukan dimana saja orang itu berada"/>
        <s v="Lebih efisien dalam waktu, bisa dilihat kapanpun pertanyaan teman saat berdiskusi"/>
        <s v="Ada beberapa manfaat seperti misalnya 1.kalau untuk forum diskusi kan secara tertulis, jadi apabila kita belum bisa paham bisa dipahami secara perlahan, 2. Lebih leluasa mengungkapkan pendapat, jadi bisa membandingkan pendapat, 3. Lebih banyak menampung saran-saran dari teman-teman dan bisa berdiskusi lebih leluasa"/>
        <s v="- mampu mengembangkan karakter_x000a_- mampu mendapatkan relasi_x000a_- mampu dapat self improvement"/>
        <s v="Forum diskusi ,lebih mengenal komputer"/>
        <s v="1. Bisa bertukar pikiran (sharing)_x000a_2. Menambah pengetahuan_x000a_3. Meningkatnya minat dalam pembelajaran"/>
        <s v="Menambah wawasan, menjadi lebih baik dalam teknologi, lebih fleksibel"/>
        <s v="Bebas mengemukakan pendapat, menambah keterampilan dan pengetahuan teknologi,"/>
        <s v="Menambah pengetahuan,menambah wawasan dunia online"/>
        <s v="- Saya dapat belajar keterampilan dan wawasan pengetahuan dalam diskusi daring"/>
        <s v="1. Mendapatkan relasi_x000a_2. Menambah wawasan_x000a_3. Menambah keterampilan"/>
        <s v="Menambah pemgetahuan, menambah relasi,menambah wawasan"/>
        <s v="1. Lebih membuka pikiran_x000a_2. Lebih leluasa mengungkapkan pendapat_x000a_3. Bisa mendapatkan banyak ilmu dan pengalaman"/>
        <s v="1.Memudahkan berkomunikasi menyampaikan materi untuk jarak jauh_x000a_2.Memudahkan untuk diskusi kelompok jika salah satu/lebih anggota berhalangan hadir_x000a_3.Akses global dan efektivitas waktu"/>
        <s v="Mahasiswa tetap bisa belajar walaupun dari jarak jauh, menambah wawasan karna bisa belajar dari mana saja tidak terpaku dari kampus saja,"/>
        <s v="Dapat belajar dimana saja, lebih mudah untuk mengakses materi"/>
        <s v="1. Bisa pembelajaran jarak jauh_x000a_2. Hemat biaya transportasi_x000a_3. Banyak teman dari berbagai daerah"/>
        <s v="Mudah, cepat, efesien"/>
        <s v="Dapat bersosialisasi, menambah relasi, dan ikut berperan aktif dalam grup diskusi"/>
        <s v="relasi, skill teknologi, asah sosial"/>
        <s v="tidak perlu membutuhkan transpotasi dalam melakukan pembelajaran, _x000a_hemat dalam biaya baik transpotasi atau yang lain, _x000a_kapasitas belajar lebih banyak"/>
        <s v="Menambah ilmu, menambah wawasan, menambah teman"/>
        <s v="."/>
        <s v="Mudah, praktis, tidak merepotkan untuk pergi ketempat pembelajaran"/>
        <s v="Sangat bermanfaat dan membantu mengerjakan tugas lebih cepat"/>
        <s v="Senang, agak aneh, tidak apa&quot;"/>
        <s v="Melalui media daring, sharing* Dan lain sebagainya"/>
        <s v="1.Pendekatan yang lebih sesuai Online learning menggunakan pendekatan teknologi yang lebih sesuai pelajar masa kini dibandingkan metode konservatif belajar di kelas_x000a_2.Pengalaman belajar yang menyenangkan Online learning sudah melepaskan item-item pembelajaran di kelas seperti guru dengan spidol dan papan tulis, serta siswa dengan catatan dan pulpen_x000a_3.Lebih personal Beberapa teknik online learning mungkin menggunakan materi-materi yang bersifat satu arah, namun banyak juga yang sudah menyediakan komunikasi dua arah."/>
        <s v="Zoom, google meting, WhatsApp"/>
        <s v="menjadi suatu sarana komunikasi_x000a__x000a_- menjadi suatu sarana pembelajaran online_x000a__x000a_- menjadi suatu sarana e-banking atau bank online"/>
        <s v="Efektif, efisien dan tepat guna dan banyak pelatihan"/>
        <s v="Dapat menambah pengetahuan, memperluas perkembangan dan menambah jaringan"/>
        <s v="1.Bisa mengikuti kuliah jarak jauh,menambah pengetahuan,memperluas pengalaman"/>
        <s v="1. lebih mudah menerima materi _x000a_2. waktu belajar jadi lebih efektif _x000a_3. gaya belajar lebih fleksibel"/>
        <s v="1. Dapat dilaksanakan dimana saja dan kapan saja_x000a_2. Efesiensi Biaya Transportasi_x000a_3. Durasi pertemuan dapat berlangsung lebih lama dan lebih sering"/>
        <s v="fleksibel, praktis, irit biaya, lebih privat dan pengalaman belajar yang menyenangkan"/>
        <s v="1. Tidak memerlukan ruangan khusus untuk proses pembelajaran._x000a_2. Pembelajaran masih bisa dilakukan ditengah kesibukan lain._x000a_3. Lebih percaya diri karena tidak harus bertemu langsung."/>
        <s v="Membangun relasi, komunikasi dan pengetahuan"/>
        <s v="Fleksibel tidak terbatas ruang dan waktu"/>
        <s v="Lebih efektif saat diskusi _x000a_Bisa di baca ulang kembali ketika sedang diskusi tanya jawab atau penjelasan_x000a_Bisa di lakukan dengan jarak jauh"/>
        <s v="Waktu yang lebih fleksibel, dapat diikuti dimana saja dalam waktu yang bersamaan"/>
        <s v="Tidak terbatas ruang dan waktu, pesan lebih cepat sampai, memudahkan dalam komunikasi"/>
        <s v="Lebih baik lgi mengetahui tentang perkembangan teknologi saat ini , dari pada sebelumnya"/>
        <s v="1.Dapat berdiskusi kapan saja dan dimana saja_x000a_2.praktis dan efisien _x000a_3.fleksibel"/>
        <s v="1. Memperluas pembelajaran_x000a_2. Tidak menghambat pembelajaran_x000a_3. Mempermudahh"/>
        <s v="Menghemat waktu, lebih praktis dan fleksibel, mengurangi penggunaan kertas"/>
        <s v="1. Membuat diskusi dapat dilakukan kapan saja_x000a_2. Membuat mahasiswa lebih aktif dalam memanfaatkan teknologi_x000a_3. Menghemat pengeluaran biaya alat tulis"/>
        <s v="Yang pertama mengikuti perkembangan teknologi, kedua praktis dan akses yang mudah, ketiga melatih kemandirian murid"/>
        <s v="Tidak terbantas tempat,tidak terbatas waktu,lebih bebas berdiskusi"/>
        <s v="Fleksibel, bisa dilakukan dimana saja, dapat melihat kembali isi diskusi"/>
        <s v="Manfaat yang saya terima melalui pembelajaran daring adalah komunikasi yang digunakan menjadi lebih baik, menghemat waktu dalam setiap kegiatan dan mencari pengetahuan yang tidak ada batasnya"/>
        <s v="1. Siswa bisa lebih banyak ikut berperan aktif dalam melaksanakan diskusi_x000a_2. Sangat simple_x000a_3. Bisa dilakukan dimana saja"/>
        <s v="Mempermudah _x000a_Mempunyai jangkauan luas_x000a_Menambah teman"/>
        <s v="Memperluas koneksi (teman/rekan), mempersingkat waktu, tidak dibatasi waktu"/>
        <s v="1. Sangat membantu bagi mahasiswa yg mempunyai kesibukan ketika tidak bisa mengikuti pembelajaran secara luring_x000a_2. Membantu mahasiswa dari luar kota ketika tidak aktif kuliah luring_x000a_3. Membantu mahasiswa yg mengalami kendala saat di perjalan ketika ingin mengikuti kuliah luring"/>
        <s v="1. Meningkatkan intensitas komunikasi_x000a_2, meningkatkam kapasitas berkomunikasi_x000a_3. Efisien waktu dan biaya"/>
        <s v="Chatwa, grup"/>
        <s v="1. Dapat dilakukan dimana dan kapan saja _x000a_2. Efesiensi ruang/tempat, waktu dan biaya transportasi_x000a_3. Jumlah peserta banyak dan durasi waktu pelaksanaan dapat berlangsung lebih lama"/>
        <s v="Bisa bebas kapan saja dimana saja, bisa mendapat ilmu dari orang lain pada tempat yg lebih luas jangkauannya, dapat berdiskusi dan bertukar pikiran dengan lebih terbuka."/>
        <s v="Mempersingkat ruang dan waktu, menambah pertemanan, mendapatkan informasi secara menyeluruh"/>
        <s v="Dapat dilakukan dimana saja._x000a_Dapat dilakukan kapan saja._x000a_Dapat dilakukan meski sedang melakukan kegiatan lain"/>
        <s v="1. Mudah diakses, _x000a_2. Fleksibel, _x000a_3. Sesuai dengan kebutuhan."/>
        <s v="Menyediakan akses pembelajaran secara global, Meningkatkan motivasi belajar, Mengefektifkan pengelolaan waktu"/>
        <s v="Menambah pengetahuan, menambah keterampilan dalam berkomunikasi dan menambah relasi."/>
        <s v="Waktu efektif, efisien dan fokus"/>
        <s v="1. Memperluas jaringan internet_x000a_2. Mempermudah dalam berkomunikasi_x000a_3. Bisa digunakan dimana saja"/>
        <s v="1. Menambah pengetahuan_x000a_2. Menambah koneksi di luar_x000a_3. Menambah pengalaman"/>
        <s v="Melindungu dari hal-hal negativ di jalan, melatih wawasan tentang media online, meringankan beban orang-orang yang kuliah diselingi bekerja"/>
        <s v="1. Dapat dilakukan dimana saja tidak terikat dengan ruang dan waktu 2. Sumber informasi lebih variatif 3. Dapat mengintegrasikan teknologi tepat guna"/>
        <s v="Forum"/>
        <s v="- Kolaboratif_x000a_- Koneksi_x000a_- Pengalaman"/>
        <s v="1. Waktu fleksibel_x000a_2. Kelas lebih santai"/>
        <s v="Mengasah keterampilan, memanfaatkan digitalisasi, mengenal dunia online lebih luas"/>
        <s v="1. pembelajaran daring mudah didokumentasikan; 2. pembelajaran daring menghemat waktu; 3. pembelajaran daring lebih flexibel"/>
        <s v="Memudahkan, menambah relasi, memperluas bahasan diskusi"/>
        <s v="Dapat dilakukan dimana saja, Tidak terjebak macet, dan Dapat Diakses setiap saat"/>
        <s v="hemat waktu, tidak perlu capek keluar rumah, efisien"/>
        <s v="flexible waktu, flexible tempat, tidak macet dijalan"/>
        <s v="forum diskusi, chat room, mandiri"/>
        <s v="(1) wawasan kolaboratif, berdampak dalam meningkatkat network; (2) tantangan lebih namun waktu yang diberikan lebih lama mengingat pembelajarannya daring; (3) bisa di mana saja, dan point nomor 3 ini merupakan manfaat penting yang tidak bisa dispelekan."/>
        <s v="1.menambh pengalaman_x000a_2.menambah ilmu yg bisa diterapkan ke siswa_x000a_3.membanntu dalam tugas2 peekuliahan"/>
        <s v="Open Minded, Kritis, Berani untuk mengeluarkan opini"/>
        <s v="dapat belajar secara fleksibel, dapat diulang dan mendapat feedback dari orang orang"/>
        <s v="Mudah, murah, bisa dimana saja"/>
        <s v="- Membantu meningkatkan softskill dalam hal social interaction._x000a_- Meningkatkan networking atau jarigan sosial._x000a_- Meningkatkan kerja sama tim."/>
        <s v="mengenal teman-teman satu kelompok, dapat berlatih komunikasi dan kolaborasi secara daring, bisa dikerjakan tanpa harus bertemu"/>
        <s v="1. Memperluas ilmu pengetahuan khususnya di era 5.0, 2. Memperbanyak link sehingga bisa menambah ilmu, 3. Investasi untuk masa depan"/>
        <s v="1. Diskusi bisa berlangsung tanpa terhalang oleh waktu, jarak dan keadaan_x000a_2. Melahirkan metode pembelajaran yg lebih kreatif_x000a_3. Pembelajaran bisa diakses dimanapun dan kapanpun"/>
        <s v="1. Efisien waktu, 2. Bisa dilakukan dimana saja, 3. Memiliki waktu lebih dalam mendapatkan sumber rujukan"/>
        <s v="1. Belajar dapat dilakukan dimana saja_x000a_2. Bisa melakukan tukar pendapat antar sesama _x000a_3. Dapat membantu dalam memahami materi"/>
        <s v="Dapat dilakukan dimana saja, tampilannya kekinian, mudah diginakan"/>
        <s v="menghemat biaya dan waktu, praktis, dan flexibel"/>
        <s v="Hemat biaya, waktu lebih fleksibel, dan bisa diikuti dari mana saja"/>
        <s v="Manfaat pembelajaran daring yaitu bersifat praktis dan fleksibel (dapat dilakukan dimana saja dan kapan saja), hemat biaya karena dilakukan secara daring tidak lagi dengan metode konvensional, dan pengalaman belajar lebih menyenangkan"/>
        <s v="1. Terdapat interaksi dengan teman walaupun secara daring_x000a_2. Bagi mahasiswa yang kurang terampil dalam menyampaikan secara langsung pendapatnya, melalui chat mahasiswa ini lebih dapat berekspresi_x000a_3. Terdapat waktu yang lebih untuk merangkai kalimat menjadi sesuatu yang bernilai dan mudah dipahami"/>
        <s v="1. efisiensi waktu_x000a_2. lebih rileks jika waktu nya sebentar_x000a_3. efisiensi biaya"/>
        <s v="lebih active beropinj"/>
        <s v="knowlege, networking, interaksi"/>
        <s v="Relasi, Pengalaman, efisiensi waktu"/>
        <s v="Mempercepat, fleksibel sesuai kesepakatan, mudah,hemat"/>
        <s v="Lebih mudah mengungkapkan pendapat, lebih praktis dalam waktu pelaksanaannya, lebih hemat biaya"/>
        <s v="Bisa belajar berkomunikasi_x000a_Bisa bersosialisasi_x000a_Bisa bertukar pikiran"/>
        <s v="Dapat dilakukan dari mana saja, waktu pelaksanaan lebih fleksibel, dan tidak mengharuskan untuk bepergian"/>
        <s v="Dapat menyalurkan pendapat melalui tulisan/ketikan sehingga tidak malu berpendapat dan tidak takut untuk berpendapat"/>
        <s v="Waktu lebih efektif, bisa menampilkan media apabila diperlukan, bisa berinteraksi kapan saja dan dimana saja"/>
        <s v="1. Bisa belajar dimana saja_x000a_2. Waktu belajar kapan saja _x000a_3. Bisa dengan aktifitas lain"/>
        <s v="Mengikuti Perkembangan Teknologi,Praktis dan Akses yang Mudah,Bisa Belajar Dari Jarak yang Sangat Jauh"/>
        <s v="Membantu keterbatasan jarak ruang dan waktu"/>
        <s v="1) Hemat biaya, 2) efektivitas waktu, 3) tidak terbatas tempat"/>
        <s v="Bisa lebih nyaman, tidak terlalu tegang karena secara daring dan informasi lebih bisa dilihat berulang-ulang"/>
        <s v="1. Kita mendapatkan ilmu atau pengetahuan baru tentang teknologi informasi_x000a_2. Kita bisa mengetahui berbagai jenis aplikasi modern yang dapat di gunakan untuk pembelajaran_x000a_3. Menambah pengetahuan tentang dunia teknologi informasi yang sekarang atau di sebut zaman modern"/>
        <s v="Hemat biaya, Waktunya Fleksibel dan mudah untuk dijangkau"/>
        <s v="Lebih nyaman"/>
        <s v="- Flexible_x000a_- Dapat dilakukan dimanapun_x000a_- Bisa mengisi waktu luang dg hal yg berguna"/>
        <s v="1. Lebih fokus karena kegiatan pembelajaran telah terecord dalam platform yang digunakan._x000a_2. Mendorong diri untuk selalu terlibat aktif dalam sesi diskusi._x000a_3. Melatih dan menyesuaikan personal time management."/>
      </sharedItems>
    </cacheField>
    <cacheField name="2. Sebutkan 3 tantangan utama yang Anda hadapi (akan hadapi) dalam pembelajaran daring secara kolaboratif di dalam lingkungan MOOC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8.418879282406" createdVersion="8" refreshedVersion="8" minRefreshableVersion="3" recordCount="124" xr:uid="{7195F962-66C6-4CF3-BFD5-EA03FC45AAC8}">
  <cacheSource type="worksheet">
    <worksheetSource ref="B2:AL126" sheet="DOSEN (filter)"/>
  </cacheSource>
  <cacheFields count="37">
    <cacheField name="Kategori Responden" numFmtId="0">
      <sharedItems/>
    </cacheField>
    <cacheField name="Jenis Kelamin" numFmtId="0">
      <sharedItems/>
    </cacheField>
    <cacheField name="Asal Perguruan Tinggi" numFmtId="0">
      <sharedItems/>
    </cacheField>
    <cacheField name="Program Studi" numFmtId="0">
      <sharedItems/>
    </cacheField>
    <cacheField name="Pengalaman memfasilitasi pembelajaran daring di MOOCs sebelumnya" numFmtId="0">
      <sharedItems count="3">
        <s v="Lebih dari 3 kali"/>
        <s v="1 – 3 kali"/>
        <s v="Belum Pernah"/>
      </sharedItems>
    </cacheField>
    <cacheField name="Jika Bekerja, Negeri/Swasta" numFmtId="0">
      <sharedItems/>
    </cacheField>
    <cacheField name="Pengalaman mengikuti MOOCs sebelumnya" numFmtId="0">
      <sharedItems count="3">
        <s v="Lebih dari 3 kali"/>
        <s v="1 – 3 kali"/>
        <s v="Belum Pernah"/>
      </sharedItems>
    </cacheField>
    <cacheField name="1. Saya memiliki kepercayaam diri dalam menggunakan teknologi komputer untuk melakukan tugas-tugas tertentu." numFmtId="0">
      <sharedItems containsBlank="1"/>
    </cacheField>
    <cacheField name="2. Saya cukup mahir menggunakan berbagai teknologi komputer" numFmtId="0">
      <sharedItems/>
    </cacheField>
    <cacheField name="3. Saya merasa nyaman menggunakan komputer." numFmtId="0">
      <sharedItems containsBlank="1"/>
    </cacheField>
    <cacheField name="4. Saya dapat menjelaskan keuntungan-keuntungan teknologi komputer untuk pembelajaran." numFmtId="0">
      <sharedItems containsBlank="1"/>
    </cacheField>
    <cacheField name="5. Saya kompeten mengintegrasikan teknologi komputer ke dalam aktivitas belajar." numFmtId="0">
      <sharedItems/>
    </cacheField>
    <cacheField name="6. Saya termotivasi untuk lebih terlibat aktif dalam aktivitas pembelajaran ketika menggunakan teknologi komputer." numFmtId="0">
      <sharedItems/>
    </cacheField>
    <cacheField name="1. Saya mampu membangun hubungan pertemanan dengan kolega dan mahasiswa." numFmtId="0">
      <sharedItems containsBlank="1"/>
    </cacheField>
    <cacheField name="2. Saya memperhatikan tindakan sosial kolega dan mahasiswa." numFmtId="0">
      <sharedItems/>
    </cacheField>
    <cacheField name="3. Saya mampu menerapkan keterampilan interaksi sosial yang sesuai dengan situasi tertentu." numFmtId="0">
      <sharedItems containsBlank="1"/>
    </cacheField>
    <cacheField name="4. Saya mampu menginisiasi interaksi sosial dengan kolega dan mahasiswa." numFmtId="0">
      <sharedItems containsBlank="1"/>
    </cacheField>
    <cacheField name="5. Saya mampu berinteraksi sosial dengan kolega dan mahasiswa dengan saling menghargai." numFmtId="0">
      <sharedItems containsBlank="1"/>
    </cacheField>
    <cacheField name="1. Saya merasa nyaman mengekspresikan pendapat secara tertulis kepada orang lain." numFmtId="0">
      <sharedItems containsBlank="1"/>
    </cacheField>
    <cacheField name="2. Saya merasa nyaman menanggapi ide-ide orang lain." numFmtId="0">
      <sharedItems/>
    </cacheField>
    <cacheField name="3. Saya mampu mengekspresikan pendapat saya dalam tulisan sehingga orang lain dapat memahami maksud saya." numFmtId="0">
      <sharedItems containsBlank="1"/>
    </cacheField>
    <cacheField name="4. Saya memberikan umpan balik kontruktif dan proaktif kepada orang lain meskipun saya sendiri tidak setuju." numFmtId="0">
      <sharedItems containsBlank="1"/>
    </cacheField>
    <cacheField name="1. Saya sangat ingin terlibat dalam MOOCs" numFmtId="0">
      <sharedItems containsBlank="1"/>
    </cacheField>
    <cacheField name="2. Saya berkomitmen mengalokasikan waktu yg dibutuhkan dalam mengampu pembelajaran di MOOCs" numFmtId="0">
      <sharedItems containsBlank="1"/>
    </cacheField>
    <cacheField name="3. Saya siap menjadi pengampu pembelajaran dalam MOOCs" numFmtId="0">
      <sharedItems containsBlank="1"/>
    </cacheField>
    <cacheField name="4. Saya ingin belajar lebih banyak lagi tentang MOOCs" numFmtId="0">
      <sharedItems containsBlank="1"/>
    </cacheField>
    <cacheField name="5. Saya terbuka terhadap penilaian secara daring." numFmtId="0">
      <sharedItems containsBlank="1"/>
    </cacheField>
    <cacheField name="1. Saya bisa melakukan komunikasi dengan orang lain secara daring mengunakan internet (seperti chat, pesan singkat, dll)" numFmtId="0">
      <sharedItems containsBlank="1"/>
    </cacheField>
    <cacheField name="2. Saya bisa mengikuti dialog secara daring dalam waktu yang cukup lama (seperti chat, pesan singkat) sembari mengetik." numFmtId="0">
      <sharedItems containsBlank="1"/>
    </cacheField>
    <cacheField name="3. Saya cenderung membutuhkan waktu lebih lama untuk menyiapkan tanggapan terhadap suatu pertanyaan." numFmtId="0">
      <sharedItems containsBlank="1"/>
    </cacheField>
    <cacheField name="4. Saya dapat belajar keterampilan menulis dalam diskusi daring" numFmtId="0">
      <sharedItems containsBlank="1"/>
    </cacheField>
    <cacheField name="5. Saya bisa nyaman mengikuti beberapa diskusi pada saat yang bersamaan dengan chat daring meskipun saya mungkin tidak berpartisiasi dalam semua diskui tersebut." numFmtId="0">
      <sharedItems containsBlank="1"/>
    </cacheField>
    <cacheField name="Kat_komp" numFmtId="0">
      <sharedItems count="2">
        <s v="tinggi"/>
        <s v="rendah"/>
      </sharedItems>
    </cacheField>
    <cacheField name="Kat_sos" numFmtId="0">
      <sharedItems count="2">
        <s v="tinggi"/>
        <s v="rendah"/>
      </sharedItems>
    </cacheField>
    <cacheField name="Kat_komu" numFmtId="0">
      <sharedItems count="2">
        <s v="tinggi"/>
        <s v="rendah"/>
      </sharedItems>
    </cacheField>
    <cacheField name="Kat_MOOCS" numFmtId="0">
      <sharedItems count="2">
        <s v="tinggi"/>
        <s v="rendah"/>
      </sharedItems>
    </cacheField>
    <cacheField name="Kat_daring" numFmtId="0">
      <sharedItems count="2">
        <s v="tinggi"/>
        <s v="renda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n v="1"/>
    <s v="Dosen"/>
    <x v="0"/>
    <s v="Bina Nusantara"/>
    <s v="Sistem Informasi"/>
    <s v="Lebih dari 3 kali"/>
    <s v="Swasta"/>
    <s v="Lebih dari 3 kali"/>
    <s v="Mendukung perkuliahan/ sekolah, Diperlukan dalam pekerjaan, Meningkatkan pengetahuan dan keterampilan, Memperluas jaringan (network)"/>
    <s v="Sangat Yakin"/>
    <s v="Sangat Yakin"/>
    <s v="Sangat Yakin"/>
    <s v="Sangat Yakin"/>
    <s v="Yakin"/>
    <s v="Sangat Yakin"/>
    <s v="Sangat Yakin"/>
    <s v="Sangat Yakin"/>
    <s v="Sangat Yakin"/>
    <s v="Sangat Yakin"/>
    <s v="Sangat Yakin"/>
    <s v="Yakin"/>
    <s v="Sangat Yakin"/>
    <s v="Sangat Yakin"/>
    <s v="Yakin"/>
    <s v="Sangat Yakin"/>
    <s v="Sangat Yakin"/>
    <s v="Sangat Yakin"/>
    <s v="Sangat Yakin"/>
    <s v="Sangat Yakin"/>
    <s v="Sangat Yakin"/>
    <s v="Sangat Yakin"/>
    <s v="Yakin"/>
    <s v="Sangat Yakin"/>
    <s v="Yakin"/>
  </r>
  <r>
    <n v="2"/>
    <s v="Dosen"/>
    <x v="0"/>
    <s v="Universitas Negeri Jakarta"/>
    <s v="Pendidikan"/>
    <s v="1 – 3 kali"/>
    <s v="Negeri"/>
    <s v="1 – 3 kali"/>
    <s v="Diperlukan dalam pekerjaan, Meningkatkan pengetahuan dan keterampilan, Memperbaiki CV, Memperluas jaringan (network)"/>
    <s v="Yakin"/>
    <s v="Yakin"/>
    <s v="Yakin"/>
    <s v="Yakin"/>
    <s v="Yakin"/>
    <s v="Sangat Yakin"/>
    <s v="Yakin"/>
    <s v="Tidak Yakin"/>
    <s v="Yakin"/>
    <s v="Tidak Yakin"/>
    <s v="Sangat Yakin"/>
    <s v="Yakin"/>
    <s v="Yakin"/>
    <s v="Yakin"/>
    <s v="Yakin"/>
    <s v="Yakin"/>
    <s v="Yakin"/>
    <s v="Yakin"/>
    <s v="Yakin"/>
    <s v="Yakin"/>
    <s v="Sangat Yakin"/>
    <s v="Yakin"/>
    <s v="Tidak Yakin"/>
    <s v="Yakin"/>
    <s v="Yakin"/>
  </r>
  <r>
    <n v="3"/>
    <s v="Dosen"/>
    <x v="0"/>
    <s v="Universitas Negeri Jakarta"/>
    <s v="Pendidikan"/>
    <s v="Belum Pernah"/>
    <s v="Negeri"/>
    <s v="Belum Pernah"/>
    <s v="Mendukung perkuliahan/ sekolah, Meningkatkan pengetahuan dan keterampilan, Mendapatkan pengalaman belajar daring"/>
    <s v="Yakin"/>
    <s v="Tidak Yakin"/>
    <s v="Yakin"/>
    <s v="Tidak Yakin"/>
    <s v="Yakin"/>
    <s v="Yakin"/>
    <s v="Sangat Yakin"/>
    <s v="Yakin"/>
    <s v="Yakin"/>
    <s v="Sangat Yakin"/>
    <s v="Sangat Yakin"/>
    <s v="Yakin"/>
    <s v="Yakin"/>
    <s v="Yakin"/>
    <s v="Yakin"/>
    <s v="Sangat Yakin"/>
    <s v="Sangat Yakin"/>
    <s v="Sangat Yakin"/>
    <s v="Sangat Yakin"/>
    <s v="Sangat Yakin"/>
    <s v="Sangat Yakin"/>
    <s v="Sangat Yakin"/>
    <s v="Sangat Yakin"/>
    <s v="Sangat Yakin"/>
    <s v="Sangat Yakin"/>
  </r>
  <r>
    <n v="4"/>
    <s v="Dosen"/>
    <x v="1"/>
    <s v="Universitas Negeri Jakarta"/>
    <s v="Pendidikan"/>
    <s v="Lebih dari 3 kali"/>
    <s v="Negeri"/>
    <s v="Lebih dari 3 kali"/>
    <s v="Mendukung perkuliahan/ sekolah, Diperlukan dalam pekerjaan, Meningkatkan pengetahuan dan keterampilan, Memperluas jaringan (network), Lainnya"/>
    <s v="Sangat Yakin"/>
    <s v="Sangat Yakin"/>
    <s v="Sangat Yakin"/>
    <s v="Sangat Yakin"/>
    <s v="Sangat Yakin"/>
    <s v="Sangat Yakin"/>
    <s v="Yakin"/>
    <s v="Sangat Yakin"/>
    <s v="Sangat Yakin"/>
    <s v="Yakin"/>
    <s v="Sangat Yakin"/>
    <s v="Sangat Yakin"/>
    <s v="Sangat Yakin"/>
    <s v="Sangat Yakin"/>
    <s v="Sangat Yakin"/>
    <s v="Sangat Yakin"/>
    <s v="Yakin"/>
    <s v="Sangat Yakin"/>
    <s v="Sangat Yakin"/>
    <s v="Sangat Yakin"/>
    <s v="Yakin"/>
    <s v="Yakin"/>
    <s v="Yakin"/>
    <s v="Sangat Yakin"/>
    <s v="Tidak Yakin"/>
  </r>
  <r>
    <n v="5"/>
    <s v="Dosen"/>
    <x v="0"/>
    <s v="Universitas Negeri Jakarta"/>
    <s v="Keperawatan"/>
    <s v="Belum Pernah"/>
    <s v="Negeri"/>
    <s v="Belum Pernah"/>
    <s v="Diperlukan dalam pekerjaan, Meningkatkan pengetahuan dan keterampilan, Memperluas jaringan (network)"/>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
    <s v="Dosen"/>
    <x v="0"/>
    <s v="Universitas Bina Mandiri Gorontalo"/>
    <s v="Administrasi"/>
    <s v="Belum Pernah"/>
    <s v="Swasta"/>
    <s v="Belum Pernah"/>
    <s v="Diperlukan dalam pekerjaan, Meningkatkan pengetahuan dan keterampilan"/>
    <s v="Yakin"/>
    <s v="Yakin"/>
    <s v="Yakin"/>
    <s v="Yakin"/>
    <s v="Yakin"/>
    <s v="Yakin"/>
    <s v="Yakin"/>
    <s v="Yakin"/>
    <s v="Yakin"/>
    <s v="Yakin"/>
    <s v="Yakin"/>
    <s v="Yakin"/>
    <s v="Yakin"/>
    <s v="Yakin"/>
    <s v="Yakin"/>
    <s v="Yakin"/>
    <s v="Yakin"/>
    <s v="Tidak Yakin"/>
    <s v="Tidak Yakin"/>
    <s v="Yakin"/>
    <s v="Yakin"/>
    <s v="Yakin"/>
    <s v="Yakin"/>
    <s v="Yakin"/>
    <s v="Yakin"/>
  </r>
  <r>
    <n v="7"/>
    <s v="Dosen"/>
    <x v="1"/>
    <s v="Universitas Prima Indonesia"/>
    <s v="Hukum"/>
    <s v="1 – 3 kali"/>
    <s v="Swasta"/>
    <s v="1 – 3 kali"/>
    <s v="Meningkatkan pengetahuan dan keterampilan"/>
    <s v="Sangat Yakin"/>
    <s v="Yakin"/>
    <s v="Sangat Yakin"/>
    <s v="Yakin"/>
    <s v="Yakin"/>
    <s v="Yakin"/>
    <s v="Yakin"/>
    <s v="Yakin"/>
    <s v="Yakin"/>
    <m/>
    <m/>
    <s v="Yakin"/>
    <s v="Yakin"/>
    <s v="Yakin"/>
    <s v="Yakin"/>
    <s v="Yakin"/>
    <m/>
    <m/>
    <m/>
    <s v="Yakin"/>
    <m/>
    <m/>
    <m/>
    <m/>
    <m/>
  </r>
  <r>
    <n v="8"/>
    <s v="Dosen"/>
    <x v="1"/>
    <s v="Universitas Terbuka"/>
    <s v="Pendidikan"/>
    <s v="1 – 3 kali"/>
    <s v="Negeri"/>
    <s v="1 – 3 kali"/>
    <s v="Mendukung perkuliahan/ sekolah, Diperlukan dalam pekerjaan, Meningkatkan pengetahuan dan keterampilan"/>
    <s v="Sangat Yakin"/>
    <s v="Sangat Yakin"/>
    <s v="Sangat Yakin"/>
    <s v="Sangat Yakin"/>
    <s v="Sangat Yakin"/>
    <s v="Yakin"/>
    <s v="Sangat Yakin"/>
    <s v="Sangat Yakin"/>
    <s v="Sangat Yakin"/>
    <s v="Sangat Yakin"/>
    <s v="Sangat Yakin"/>
    <s v="Sangat Yakin"/>
    <s v="Sangat Yakin"/>
    <s v="Sangat Yakin"/>
    <s v="Yakin"/>
    <s v="Yakin"/>
    <s v="Yakin"/>
    <s v="Yakin"/>
    <s v="Yakin"/>
    <s v="Yakin"/>
    <s v="Yakin"/>
    <s v="Yakin"/>
    <s v="Tidak Yakin"/>
    <s v="Yakin"/>
    <s v="Yakin"/>
  </r>
  <r>
    <n v="9"/>
    <s v="Dosen"/>
    <x v="0"/>
    <s v="Universitas Terbuka"/>
    <s v="Akuntansi"/>
    <s v="1 – 3 kali"/>
    <s v="Negeri"/>
    <s v="1 – 3 kali"/>
    <s v="Diperlukan dalam pekerjaan, Meningkatkan pengetahuan dan keterampilan, Mendapatkan pengalaman belajar daring"/>
    <s v="Sangat Yakin"/>
    <s v="Sangat Yakin"/>
    <s v="Sangat Yakin"/>
    <s v="Sangat Yakin"/>
    <s v="Yakin"/>
    <s v="Yakin"/>
    <s v="Yakin"/>
    <s v="Tidak Yakin"/>
    <s v="Yakin"/>
    <s v="Yakin"/>
    <s v="Yakin"/>
    <s v="Sangat Yakin"/>
    <s v="Yakin"/>
    <s v="Yakin"/>
    <s v="Tidak Yakin"/>
    <s v="Sangat Yakin"/>
    <s v="Yakin"/>
    <s v="Yakin"/>
    <s v="Sangat Yakin"/>
    <s v="Sangat Yakin"/>
    <s v="Sangat Yakin"/>
    <s v="Sangat Yakin"/>
    <s v="Yakin"/>
    <s v="Yakin"/>
    <s v="Sangat Yakin"/>
  </r>
  <r>
    <n v="10"/>
    <s v="Dosen"/>
    <x v="0"/>
    <s v="STIKES Wira Medika Bali"/>
    <s v="Keperawatan"/>
    <s v="1 – 3 kali"/>
    <s v="Swasta"/>
    <s v="1 – 3 kali"/>
    <s v="Mendukung perkuliahan/ sekolah, Diperlukan dalam pekerjaan, Meningkatkan pengetahuan dan keterampilan, Mendapatkan pengalaman belajar daring, Memperluas jaringan (network)"/>
    <s v="Yakin"/>
    <s v="Yakin"/>
    <s v="Yakin"/>
    <s v="Yakin"/>
    <s v="Yakin"/>
    <s v="Yakin"/>
    <s v="Yakin"/>
    <s v="Yakin"/>
    <s v="Yakin"/>
    <s v="Yakin"/>
    <s v="Yakin"/>
    <s v="Yakin"/>
    <s v="Yakin"/>
    <s v="Yakin"/>
    <s v="Tidak Yakin"/>
    <m/>
    <m/>
    <m/>
    <m/>
    <m/>
    <s v="Yakin"/>
    <s v="Yakin"/>
    <s v="Yakin"/>
    <s v="Yakin"/>
    <s v="Yakin"/>
  </r>
  <r>
    <n v="11"/>
    <s v="Dosen"/>
    <x v="0"/>
    <s v="Universitas Terbuka"/>
    <s v="Akuntansi"/>
    <s v="1 – 3 kali"/>
    <s v="Negeri"/>
    <s v="1 – 3 kali"/>
    <s v="Mendukung perkuliahan/ sekolah, Diperlukan dalam pekerjaan, Meningkatkan pengetahuan dan keterampilan, Mendapatkan pengalaman belajar daring, Memperbaiki CV, Memperluas jaringan (network), Lainnya"/>
    <s v="Yakin"/>
    <s v="Yakin"/>
    <s v="Sangat Yakin"/>
    <s v="Yakin"/>
    <s v="Yakin"/>
    <s v="Yakin"/>
    <s v="Yakin"/>
    <s v="Yakin"/>
    <s v="Yakin"/>
    <s v="Yakin"/>
    <s v="Yakin"/>
    <s v="Yakin"/>
    <s v="Yakin"/>
    <s v="Yakin"/>
    <s v="Yakin"/>
    <s v="Yakin"/>
    <s v="Yakin"/>
    <s v="Yakin"/>
    <s v="Yakin"/>
    <s v="Yakin"/>
    <s v="Sangat Yakin"/>
    <s v="Sangat Yakin"/>
    <s v="Tidak Yakin"/>
    <s v="Yakin"/>
    <s v="Tidak Yakin"/>
  </r>
  <r>
    <n v="12"/>
    <s v="Dosen"/>
    <x v="1"/>
    <s v="Telkom University"/>
    <s v="Komunikasi"/>
    <s v="1 – 3 kali"/>
    <s v="Swasta"/>
    <s v="1 – 3 kali"/>
    <s v="Mendukung perkuliahan/ sekolah, Diperlukan dalam pekerjaan, Meningkatkan pengetahuan dan keterampilan, Mendapatkan pengalaman belajar daring, Memperbaiki CV, Memperluas jaringan (network)"/>
    <s v="Yakin"/>
    <s v="Yakin"/>
    <s v="Yakin"/>
    <s v="Yakin"/>
    <s v="Yakin"/>
    <s v="Yakin"/>
    <s v="Yakin"/>
    <s v="Yakin"/>
    <s v="Yakin"/>
    <s v="Yakin"/>
    <s v="Yakin"/>
    <s v="Yakin"/>
    <s v="Yakin"/>
    <s v="Yakin"/>
    <s v="Yakin"/>
    <s v="Yakin"/>
    <s v="Yakin"/>
    <s v="Yakin"/>
    <s v="Yakin"/>
    <s v="Yakin"/>
    <s v="Yakin"/>
    <s v="Yakin"/>
    <s v="Tidak Yakin"/>
    <s v="Yakin"/>
    <s v="Yakin"/>
  </r>
  <r>
    <n v="13"/>
    <s v="Dosen"/>
    <x v="0"/>
    <s v="Universitas Pradita"/>
    <s v="Desain Interior"/>
    <s v="Lebih dari 3 kali"/>
    <s v="Swasta"/>
    <s v="Lebih dari 3 kali"/>
    <s v="Meningkatkan pengetahuan dan keterampilan"/>
    <s v="Sangat Yakin"/>
    <s v="Sangat Yakin"/>
    <s v="Sangat Yakin"/>
    <s v="Sangat Yakin"/>
    <s v="Sangat Yakin"/>
    <s v="Sangat Yakin"/>
    <s v="Sangat Yakin"/>
    <s v="Sangat Yakin"/>
    <s v="Sangat Yakin"/>
    <s v="Sangat Yakin"/>
    <s v="Sangat Yakin"/>
    <s v="Sangat Yakin"/>
    <s v="Tidak Yakin"/>
    <s v="Tidak Yakin"/>
    <s v="Yakin"/>
    <s v="Sangat Yakin"/>
    <s v="Yakin"/>
    <s v="Sangat Yakin"/>
    <s v="Sangat Yakin"/>
    <s v="Yakin"/>
    <s v="Sangat Yakin"/>
    <s v="Sangat Yakin"/>
    <s v="Yakin"/>
    <s v="Yakin"/>
    <s v="Yakin"/>
  </r>
  <r>
    <n v="14"/>
    <s v="Dosen"/>
    <x v="1"/>
    <s v="Universitas Pradita"/>
    <s v="Desain Interior"/>
    <s v="Belum Pernah"/>
    <s v="Swasta"/>
    <s v="Belum Pernah"/>
    <s v="Mendukung perkuliahan/ sekolah"/>
    <s v="Yakin"/>
    <s v="Yakin"/>
    <s v="Yakin"/>
    <s v="Yakin"/>
    <s v="Yakin"/>
    <s v="Yakin"/>
    <s v="Yakin"/>
    <s v="Yakin"/>
    <s v="Yakin"/>
    <s v="Yakin"/>
    <s v="Yakin"/>
    <s v="Yakin"/>
    <s v="Yakin"/>
    <s v="Yakin"/>
    <s v="Yakin"/>
    <s v="Yakin"/>
    <s v="Yakin"/>
    <s v="Yakin"/>
    <s v="Yakin"/>
    <s v="Yakin"/>
    <s v="Sangat Yakin"/>
    <s v="Tidak Yakin"/>
    <s v="Yakin"/>
    <s v="Yakin"/>
    <s v="Yakin"/>
  </r>
  <r>
    <n v="15"/>
    <s v="Dosen"/>
    <x v="0"/>
    <s v="Universitas Prima Indonesia"/>
    <s v="Akuntansi"/>
    <s v="1 – 3 kali"/>
    <s v="Swasta"/>
    <s v="1 – 3 kali"/>
    <s v="Mendukung perkuliahan/ sekolah, Meningkatkan pengetahuan dan keterampilan, Memperbaiki CV"/>
    <s v="Yakin"/>
    <s v="Yakin"/>
    <s v="Yakin"/>
    <s v="Yakin"/>
    <s v="Yakin"/>
    <s v="Yakin"/>
    <s v="Yakin"/>
    <s v="Tidak Yakin"/>
    <s v="Yakin"/>
    <s v="Yakin"/>
    <s v="Yakin"/>
    <s v="Yakin"/>
    <s v="Yakin"/>
    <s v="Yakin"/>
    <s v="Tidak Yakin"/>
    <s v="Yakin"/>
    <s v="Yakin"/>
    <s v="Yakin"/>
    <s v="Yakin"/>
    <s v="Yakin"/>
    <s v="Yakin"/>
    <s v="Yakin"/>
    <s v="Tidak Yakin"/>
    <s v="Tidak Yakin"/>
    <s v="Tidak Yakin"/>
  </r>
  <r>
    <n v="16"/>
    <s v="Dosen"/>
    <x v="1"/>
    <s v="Bina Nusantara"/>
    <s v="Teknik Informatika"/>
    <s v="1 – 3 kali"/>
    <s v="Swasta"/>
    <s v="1 – 3 kali"/>
    <s v="Mendukung perkuliahan/ sekolah"/>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17"/>
    <s v="Dosen"/>
    <x v="1"/>
    <s v="Universitas Wahid Hasyim"/>
    <s v="Teknik Informatika"/>
    <s v="1 – 3 kali"/>
    <s v="Swasta"/>
    <s v="1 – 3 kali"/>
    <s v="Mendukung perkuliahan/ sekolah, Meningkatkan pengetahuan dan keterampilan, Mendapatkan pengalaman belajar daring"/>
    <s v="Sangat Yakin"/>
    <s v="Sangat Yakin"/>
    <s v="Sangat Yakin"/>
    <s v="Sangat Yakin"/>
    <s v="Sangat Yakin"/>
    <s v="Sangat Yakin"/>
    <s v="Sangat Yakin"/>
    <s v="Yakin"/>
    <s v="Sangat Yakin"/>
    <s v="Sangat Yakin"/>
    <s v="Sangat Yakin"/>
    <s v="Sangat Yakin"/>
    <s v="Sangat Yakin"/>
    <s v="Sangat Yakin"/>
    <s v="Yakin"/>
    <s v="Sangat Yakin"/>
    <s v="Sangat Yakin"/>
    <s v="Sangat Yakin"/>
    <s v="Sangat Yakin"/>
    <s v="Sangat Yakin"/>
    <s v="Sangat Yakin"/>
    <s v="Sangat Yakin"/>
    <s v="Yakin"/>
    <s v="Sangat Yakin"/>
    <s v="Sangat Yakin"/>
  </r>
  <r>
    <n v="18"/>
    <s v="Dosen"/>
    <x v="0"/>
    <s v="Universitas Satya Negara Indonesia"/>
    <s v="Sistem Informasi"/>
    <s v="1 – 3 kali"/>
    <s v="Swasta"/>
    <s v="1 – 3 kali"/>
    <s v="Mendukung perkuliahan/ sekolah"/>
    <s v="Yakin"/>
    <s v="Yakin"/>
    <s v="Yakin"/>
    <s v="Yakin"/>
    <s v="Yakin"/>
    <s v="Sangat Yakin"/>
    <s v="Sangat Yakin"/>
    <s v="Sangat Yakin"/>
    <s v="Sangat Yakin"/>
    <s v="Yakin"/>
    <s v="Sangat Yakin"/>
    <m/>
    <s v="Sangat Yakin"/>
    <s v="Sangat Yakin"/>
    <s v="Sangat Yakin"/>
    <s v="Sangat Yakin"/>
    <s v="Sangat Yakin"/>
    <s v="Sangat Yakin"/>
    <s v="Sangat Yakin"/>
    <s v="Sangat Yakin"/>
    <s v="Sangat Yakin"/>
    <s v="Yakin"/>
    <s v="Yakin"/>
    <s v="Yakin"/>
    <s v="Yakin"/>
  </r>
  <r>
    <n v="19"/>
    <s v="Dosen"/>
    <x v="1"/>
    <s v="Universitas Anwar Medika"/>
    <s v="Ilmu Komputer"/>
    <s v="Belum Pernah"/>
    <s v="Swasta"/>
    <s v="Belum Pernah"/>
    <s v="Mendukung perkuliahan/ sekolah"/>
    <s v="Sangat Yakin"/>
    <s v="Yakin"/>
    <s v="Sangat Yakin"/>
    <s v="Sangat Yakin"/>
    <s v="Sangat Yakin"/>
    <s v="Sangat Yakin"/>
    <s v="Sangat Yakin"/>
    <s v="Sangat Yakin"/>
    <s v="Sangat Yakin"/>
    <s v="Sangat Yakin"/>
    <s v="Sangat Yakin"/>
    <s v="Sangat Yakin"/>
    <s v="Sangat Yakin"/>
    <s v="Sangat Yakin"/>
    <s v="Yakin"/>
    <s v="Sangat Yakin"/>
    <s v="Sangat Yakin"/>
    <s v="Sangat Yakin"/>
    <s v="Sangat Yakin"/>
    <s v="Sangat Yakin"/>
    <s v="Sangat Yakin"/>
    <s v="Sangat Yakin"/>
    <s v="Tidak Yakin"/>
    <s v="Sangat Yakin"/>
    <s v="Tidak Yakin"/>
  </r>
  <r>
    <n v="20"/>
    <s v="Dosen"/>
    <x v="0"/>
    <s v="Universitas Indonesia"/>
    <s v="Ilmu Komputer"/>
    <s v="1 – 3 kali"/>
    <s v="Negeri"/>
    <s v="1 – 3 kali"/>
    <s v="Diperlukan dalam pekerjaan, Mendapatkan pengalaman belajar daring"/>
    <s v="Sangat Yakin"/>
    <s v="Sangat Yakin"/>
    <s v="Sangat Yakin"/>
    <s v="Sangat Yakin"/>
    <s v="Sangat Yakin"/>
    <s v="Sangat Yakin"/>
    <m/>
    <s v="Sangat Yakin"/>
    <s v="Yakin"/>
    <s v="Yakin"/>
    <s v="Sangat Yakin"/>
    <s v="Sangat Yakin"/>
    <s v="Sangat Yakin"/>
    <s v="Sangat Yakin"/>
    <s v="Sangat Yakin"/>
    <s v="Sangat Yakin"/>
    <s v="Sangat Yakin"/>
    <s v="Sangat Yakin"/>
    <s v="Sangat Yakin"/>
    <s v="Sangat Yakin"/>
    <s v="Sangat Yakin"/>
    <s v="Sangat Yakin"/>
    <s v="Sangat Yakin"/>
    <s v="Sangat Yakin"/>
    <s v="Sangat Yakin"/>
  </r>
  <r>
    <n v="21"/>
    <s v="Dosen"/>
    <x v="0"/>
    <s v="Universitas Pendidikan Indonesia"/>
    <s v="Pendidikan"/>
    <s v="Belum Pernah"/>
    <s v="Negeri"/>
    <s v="Belum Pernah"/>
    <s v="Meningkatkan pengetahuan dan keterampilan"/>
    <s v="Tidak Yakin"/>
    <s v="Tidak Yakin"/>
    <s v="Yakin"/>
    <s v="Yakin"/>
    <s v="Yakin"/>
    <s v="Yakin"/>
    <s v="Yakin"/>
    <s v="Yakin"/>
    <s v="Yakin"/>
    <s v="Yakin"/>
    <s v="Yakin"/>
    <s v="Yakin"/>
    <s v="Yakin"/>
    <s v="Yakin"/>
    <s v="Yakin"/>
    <s v="Yakin"/>
    <s v="Yakin"/>
    <s v="Yakin"/>
    <s v="Yakin"/>
    <s v="Yakin"/>
    <s v="Yakin"/>
    <s v="Yakin"/>
    <s v="Yakin"/>
    <s v="Yakin"/>
    <s v="Yakin"/>
  </r>
  <r>
    <n v="22"/>
    <s v="Dosen"/>
    <x v="1"/>
    <s v="Universitas Diponegoro"/>
    <s v="Geologi"/>
    <s v="Lebih dari 3 kali"/>
    <s v="Negeri"/>
    <s v="Lebih dari 3 kali"/>
    <s v="Mendukung perkuliahan/ sekolah, Meningkatkan pengetahuan dan keterampilan, Mendapatkan pengalaman belajar daring, Lainnya"/>
    <s v="Sangat Yakin"/>
    <s v="Sangat Yakin"/>
    <s v="Sangat Yakin"/>
    <s v="Sangat Yakin"/>
    <s v="Yakin"/>
    <s v="Yakin"/>
    <s v="Sangat Yakin"/>
    <s v="Yakin"/>
    <s v="Yakin"/>
    <s v="Yakin"/>
    <s v="Sangat Yakin"/>
    <s v="Yakin"/>
    <s v="Tidak Yakin"/>
    <s v="Yakin"/>
    <s v="Tidak Yakin"/>
    <s v="Tidak Yakin"/>
    <s v="Tidak Yakin"/>
    <s v="Tidak Yakin"/>
    <s v="Tidak Yakin"/>
    <s v="Yakin"/>
    <s v="Yakin"/>
    <s v="Tidak Yakin"/>
    <s v="Tidak Yakin"/>
    <s v="Yakin"/>
    <s v="Yakin"/>
  </r>
  <r>
    <n v="23"/>
    <s v="Dosen"/>
    <x v="0"/>
    <s v="Universitas Indonesia"/>
    <s v="Psikologi"/>
    <s v="Belum Pernah"/>
    <s v="Negeri"/>
    <s v="Belum Pernah"/>
    <s v="Mendukung perkuliahan/ sekolah, Diperlukan dalam pekerjaan, Meningkatkan pengetahuan dan keterampilan"/>
    <s v="Sangat Yakin"/>
    <s v="Sangat Yakin"/>
    <s v="Sangat Yakin"/>
    <s v="Yakin"/>
    <s v="Sangat Yakin"/>
    <s v="Yakin"/>
    <s v="Yakin"/>
    <s v="Yakin"/>
    <s v="Sangat Yakin"/>
    <s v="Yakin"/>
    <s v="Yakin"/>
    <s v="Yakin"/>
    <s v="Yakin"/>
    <s v="Yakin"/>
    <s v="Sangat Yakin"/>
    <s v="Tidak Yakin"/>
    <s v="Tidak Yakin"/>
    <s v="Yakin"/>
    <s v="Tidak Yakin"/>
    <s v="Yakin"/>
    <s v="Sangat Yakin"/>
    <s v="Sangat Yakin"/>
    <s v="Sangat Yakin"/>
    <s v="Sangat Yakin"/>
    <s v="Sangat Yakin"/>
  </r>
  <r>
    <n v="24"/>
    <s v="Dosen"/>
    <x v="0"/>
    <s v="Universitas Nusantara"/>
    <s v="Bahasa dan Sastra"/>
    <s v="Belum Pernah"/>
    <s v="Swasta"/>
    <s v="Belum Pernah"/>
    <s v="Mendukung perkuliahan/ sekolah, Diperlukan dalam pekerjaan, Meningkatkan pengetahuan dan keterampilan, Mendapatkan pengalaman belajar daring, Memperbaiki CV, Memperluas jaringan (network)"/>
    <s v="Sangat Yakin"/>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Yakin"/>
    <s v="Sangat Yakin"/>
    <s v="Yakin"/>
  </r>
  <r>
    <n v="25"/>
    <s v="Dosen"/>
    <x v="1"/>
    <s v="Institut Bakti Nusantara"/>
    <s v="Sistem Informasi"/>
    <s v="Belum Pernah"/>
    <s v="Swasta"/>
    <s v="Belum Pernah"/>
    <s v="Mendukung perkuliahan/ sekolah"/>
    <m/>
    <s v="Sangat Yakin"/>
    <s v="Yakin"/>
    <s v="Sangat Yakin"/>
    <s v="Yakin"/>
    <s v="Sangat Yakin"/>
    <s v="Sangat Yakin"/>
    <s v="Sangat Yakin"/>
    <s v="Sangat Yakin"/>
    <s v="Yakin"/>
    <s v="Sangat Yakin"/>
    <s v="Yakin"/>
    <s v="Yakin"/>
    <s v="Yakin"/>
    <s v="Sangat Yakin"/>
    <s v="Yakin"/>
    <s v="Sangat Yakin"/>
    <m/>
    <s v="Yakin"/>
    <s v="Yakin"/>
    <m/>
    <s v="Tidak Yakin"/>
    <s v="Yakin"/>
    <s v="Yakin"/>
    <s v="Sangat Tidak Yakin"/>
  </r>
  <r>
    <n v="26"/>
    <s v="Dosen"/>
    <x v="0"/>
    <s v="Bina Nusantara"/>
    <s v="Sistem Informasi"/>
    <s v="Lebih dari 3 kali"/>
    <s v="Swasta"/>
    <s v="Lebih dari 3 kali"/>
    <s v="Mendukung perkuliahan/ sekolah, Meningkatkan pengetahuan dan keterampilan, Memperluas jaringan (network)"/>
    <s v="Sangat Yakin"/>
    <s v="Yakin"/>
    <s v="Sangat Yakin"/>
    <s v="Yakin"/>
    <s v="Yakin"/>
    <s v="Yakin"/>
    <s v="Yakin"/>
    <s v="Yakin"/>
    <s v="Yakin"/>
    <s v="Yakin"/>
    <s v="Yakin"/>
    <s v="Yakin"/>
    <s v="Yakin"/>
    <s v="Yakin"/>
    <s v="Yakin"/>
    <s v="Yakin"/>
    <s v="Sangat Yakin"/>
    <s v="Yakin"/>
    <s v="Yakin"/>
    <s v="Yakin"/>
    <s v="Yakin"/>
    <s v="Yakin"/>
    <s v="Tidak Yakin"/>
    <s v="Yakin"/>
    <s v="Yakin"/>
  </r>
  <r>
    <n v="27"/>
    <s v="Dosen"/>
    <x v="1"/>
    <s v="Bina Nusantara"/>
    <s v="Sistem Informasi"/>
    <s v="1 – 3 kali"/>
    <s v="Swasta"/>
    <s v="1 – 3 kali"/>
    <s v="Mendukung perkuliahan/ sekolah, Diperlukan dalam pekerjaan, Meningkatkan pengetahuan dan keterampilan"/>
    <s v="Sangat Yakin"/>
    <s v="Sangat Yakin"/>
    <s v="Sangat Yakin"/>
    <s v="Sangat Yakin"/>
    <s v="Sangat Yakin"/>
    <s v="Sangat Yakin"/>
    <s v="Yakin"/>
    <s v="Sangat Tidak Yakin"/>
    <s v="Yakin"/>
    <s v="Yakin"/>
    <s v="Sangat Yakin"/>
    <s v="Yakin"/>
    <s v="Sangat Yakin"/>
    <s v="Yakin"/>
    <s v="Yakin"/>
    <s v="Tidak Yakin"/>
    <s v="Tidak Yakin"/>
    <s v="Tidak Yakin"/>
    <s v="Yakin"/>
    <s v="Yakin"/>
    <s v="Sangat Yakin"/>
    <s v="Yakin"/>
    <s v="Yakin"/>
    <s v="Yakin"/>
    <s v="Sangat Yakin"/>
  </r>
  <r>
    <n v="28"/>
    <s v="Dosen"/>
    <x v="1"/>
    <s v="Bina Nusantara"/>
    <s v="Sistem Informasi"/>
    <s v="Belum Pernah"/>
    <s v="Swasta"/>
    <s v="Belum Pernah"/>
    <s v="Mendukung perkuliahan/ sekolah, Diperlukan dalam pekerjaan, Meningkatkan pengetahuan dan keterampilan, Mendapatkan pengalaman belajar daring"/>
    <s v="Sangat Yakin"/>
    <s v="Sangat Yakin"/>
    <s v="Sangat Yakin"/>
    <s v="Yakin"/>
    <s v="Yakin"/>
    <s v="Yakin"/>
    <s v="Yakin"/>
    <s v="Yakin"/>
    <s v="Yakin"/>
    <s v="Yakin"/>
    <s v="Yakin"/>
    <s v="Yakin"/>
    <s v="Yakin"/>
    <s v="Yakin"/>
    <s v="Yakin"/>
    <s v="Yakin"/>
    <s v="Tidak Yakin"/>
    <s v="Tidak Yakin"/>
    <s v="Tidak Yakin"/>
    <s v="Yakin"/>
    <s v="Sangat Yakin"/>
    <s v="Yakin"/>
    <s v="Tidak Yakin"/>
    <s v="Tidak Yakin"/>
    <s v="Yakin"/>
  </r>
  <r>
    <n v="29"/>
    <s v="Dosen"/>
    <x v="0"/>
    <s v="Bina Nusantara"/>
    <s v="Manajemen"/>
    <s v="Belum Pernah"/>
    <s v="Swasta"/>
    <s v="Belum Pernah"/>
    <s v="Mendukung perkuliahan/ sekolah, Meningkatkan pengetahuan dan keterampilan, Memperluas jaringan (network)"/>
    <s v="Yakin"/>
    <s v="Yakin"/>
    <s v="Yakin"/>
    <s v="Yakin"/>
    <s v="Yakin"/>
    <s v="Yakin"/>
    <s v="Yakin"/>
    <s v="Yakin"/>
    <s v="Yakin"/>
    <s v="Yakin"/>
    <s v="Yakin"/>
    <s v="Yakin"/>
    <s v="Yakin"/>
    <s v="Yakin"/>
    <s v="Yakin"/>
    <s v="Yakin"/>
    <s v="Yakin"/>
    <s v="Yakin"/>
    <s v="Yakin"/>
    <s v="Yakin"/>
    <s v="Yakin"/>
    <s v="Yakin"/>
    <s v="Yakin"/>
    <s v="Yakin"/>
    <s v="Yakin"/>
  </r>
  <r>
    <n v="30"/>
    <s v="Dosen"/>
    <x v="0"/>
    <s v="Bina Nusantara"/>
    <s v="Ilmu Komputer"/>
    <s v="Belum Pernah"/>
    <s v="Swasta"/>
    <s v="1 – 3 kali"/>
    <s v="Mendukung perkuliahan/ sekolah"/>
    <s v="Sangat Yakin"/>
    <s v="Sangat Yakin"/>
    <s v="Sangat Yakin"/>
    <s v="Sangat Yakin"/>
    <s v="Sangat Yakin"/>
    <s v="Sangat Yakin"/>
    <s v="Sangat Yakin"/>
    <s v="Sangat Yakin"/>
    <s v="Sangat Yakin"/>
    <s v="Yakin"/>
    <s v="Yakin"/>
    <s v="Yakin"/>
    <s v="Yakin"/>
    <s v="Sangat Yakin"/>
    <s v="Yakin"/>
    <s v="Yakin"/>
    <s v="Yakin"/>
    <s v="Sangat Yakin"/>
    <s v="Sangat Yakin"/>
    <s v="Sangat Yakin"/>
    <s v="Sangat Yakin"/>
    <s v="Yakin"/>
    <s v="Yakin"/>
    <s v="Yakin"/>
    <s v="Yakin"/>
  </r>
  <r>
    <n v="31"/>
    <s v="Dosen"/>
    <x v="1"/>
    <s v="Bina Nusantara"/>
    <s v="Tidak Menjawab"/>
    <s v="Belum Pernah"/>
    <s v="Swasta"/>
    <s v="Belum Pernah"/>
    <s v="Mendapatkan pengalaman belajar daring"/>
    <s v="Yakin"/>
    <s v="Yakin"/>
    <s v="Sangat Yakin"/>
    <s v="Sangat Yakin"/>
    <s v="Sangat Yakin"/>
    <s v="Sangat Yakin"/>
    <s v="Sangat Yakin"/>
    <s v="Sangat Yakin"/>
    <s v="Sangat Yakin"/>
    <s v="Sangat Yakin"/>
    <s v="Sangat Yakin"/>
    <s v="Yakin"/>
    <s v="Yakin"/>
    <s v="Yakin"/>
    <s v="Yakin"/>
    <s v="Yakin"/>
    <s v="Yakin"/>
    <s v="Yakin"/>
    <s v="Yakin"/>
    <s v="Yakin"/>
    <s v="Yakin"/>
    <s v="Yakin"/>
    <s v="Yakin"/>
    <s v="Yakin"/>
    <s v="Yakin"/>
  </r>
  <r>
    <n v="32"/>
    <s v="Dosen"/>
    <x v="0"/>
    <s v="Universitas Dian Nusantara"/>
    <s v="Manajemen"/>
    <s v="Lebih dari 3 kali"/>
    <s v="Swasta"/>
    <s v="1 – 3 kali"/>
    <s v="Mendukung perkuliahan/ sekolah, Diperlukan dalam pekerjaan, Meningkatkan pengetahuan dan keterampilan, Mendapatkan pengalaman belajar daring"/>
    <s v="Yakin"/>
    <s v="Sangat Tidak Yakin"/>
    <s v="Sangat Yakin"/>
    <s v="Tidak Yakin"/>
    <s v="Tidak Yakin"/>
    <s v="Yakin"/>
    <s v="Yakin"/>
    <s v="Sangat Tidak Yakin"/>
    <s v="Tidak Yakin"/>
    <s v="Tidak Yakin"/>
    <s v="Sangat Yakin"/>
    <s v="Yakin"/>
    <s v="Sangat Yakin"/>
    <s v="Tidak Yakin"/>
    <s v="Yakin"/>
    <s v="Tidak Yakin"/>
    <s v="Tidak Yakin"/>
    <s v="Tidak Yakin"/>
    <s v="Tidak Yakin"/>
    <s v="Sangat Yakin"/>
    <s v="Sangat Yakin"/>
    <s v="Yakin"/>
    <s v="Tidak Yakin"/>
    <s v="Yakin"/>
    <s v="Sangat Yakin"/>
  </r>
  <r>
    <n v="33"/>
    <s v="Dosen"/>
    <x v="1"/>
    <s v="Bina Nusantara"/>
    <s v="Ilmu Komputer"/>
    <s v="Belum Pernah"/>
    <s v="Swasta"/>
    <s v="1 – 3 kali"/>
    <s v="Diperlukan dalam pekerjaan"/>
    <s v="Yakin"/>
    <s v="Yakin"/>
    <s v="Yakin"/>
    <s v="Yakin"/>
    <s v="Yakin"/>
    <s v="Yakin"/>
    <s v="Yakin"/>
    <s v="Yakin"/>
    <s v="Yakin"/>
    <s v="Yakin"/>
    <s v="Yakin"/>
    <s v="Sangat Yakin"/>
    <s v="Sangat Yakin"/>
    <s v="Sangat Yakin"/>
    <s v="Sangat Yakin"/>
    <s v="Sangat Yakin"/>
    <s v="Sangat Yakin"/>
    <s v="Sangat Yakin"/>
    <s v="Sangat Yakin"/>
    <s v="Sangat Yakin"/>
    <s v="Sangat Yakin"/>
    <s v="Sangat Yakin"/>
    <s v="Sangat Yakin"/>
    <s v="Sangat Yakin"/>
    <s v="Sangat Yakin"/>
  </r>
  <r>
    <n v="34"/>
    <s v="Dosen"/>
    <x v="0"/>
    <s v="Universotas Dian Nuswantoro"/>
    <s v="Teknik Elektro"/>
    <s v="Belum Pernah"/>
    <s v="Swasta"/>
    <s v="Belum Pernah"/>
    <s v="Diperlukan dalam pekerjaan"/>
    <s v="Sangat Yakin"/>
    <s v="Sangat Yakin"/>
    <s v="Sangat Yakin"/>
    <s v="Sangat Yakin"/>
    <s v="Sangat Yakin"/>
    <s v="Sangat Yakin"/>
    <s v="Tidak Yakin"/>
    <s v="Sangat Yakin"/>
    <s v="Tidak Yakin"/>
    <s v="Yakin"/>
    <s v="Yakin"/>
    <s v="Tidak Yakin"/>
    <s v="Yakin"/>
    <s v="Tidak Yakin"/>
    <m/>
    <s v="Yakin"/>
    <s v="Yakin"/>
    <s v="Yakin"/>
    <s v="Yakin"/>
    <s v="Yakin"/>
    <s v="Yakin"/>
    <s v="Yakin"/>
    <s v="Yakin"/>
    <s v="Tidak Yakin"/>
    <s v="Tidak Yakin"/>
  </r>
  <r>
    <n v="35"/>
    <s v="Dosen"/>
    <x v="1"/>
    <s v="Universitas Sanata Dharma"/>
    <s v="Teknik Informatika"/>
    <s v="Belum Pernah"/>
    <s v="Swasta"/>
    <s v="Belum Pernah"/>
    <s v="Lainnya"/>
    <s v="Sangat Yakin"/>
    <s v="Sangat Yakin"/>
    <s v="Sangat Yakin"/>
    <s v="Sangat Yakin"/>
    <s v="Sangat Yakin"/>
    <s v="Sangat Yakin"/>
    <s v="Yakin"/>
    <s v="Yakin"/>
    <s v="Sangat Yakin"/>
    <s v="Yakin"/>
    <s v="Sangat Yakin"/>
    <s v="Yakin"/>
    <s v="Tidak Yakin"/>
    <s v="Yakin"/>
    <s v="Tidak Yakin"/>
    <s v="Yakin"/>
    <s v="Yakin"/>
    <s v="Yakin"/>
    <s v="Sangat Yakin"/>
    <s v="Sangat Yakin"/>
    <s v="Sangat Yakin"/>
    <s v="Tidak Yakin"/>
    <s v="Yakin"/>
    <s v="Sangat Yakin"/>
    <s v="Yakin"/>
  </r>
  <r>
    <n v="36"/>
    <s v="Dosen"/>
    <x v="0"/>
    <s v="Universitas Esa Unggul"/>
    <s v="Manajemen"/>
    <s v="Belum Pernah"/>
    <s v="Swasta"/>
    <s v="Lebih dari 3 kali"/>
    <s v="Mendukung perkuliahan/ sekolah, Meningkatkan pengetahuan dan keterampilan, Mendapatkan pengalaman belajar daring"/>
    <s v="Sangat Yakin"/>
    <s v="Sangat Yakin"/>
    <s v="Sangat Yakin"/>
    <s v="Sangat Yakin"/>
    <s v="Sangat Yakin"/>
    <s v="Sangat Yakin"/>
    <s v="Tidak Yakin"/>
    <s v="Yakin"/>
    <s v="Yakin"/>
    <s v="Tidak Yakin"/>
    <s v="Yakin"/>
    <s v="Sangat Yakin"/>
    <s v="Sangat Yakin"/>
    <s v="Sangat Yakin"/>
    <s v="Sangat Yakin"/>
    <s v="Sangat Yakin"/>
    <s v="Sangat Yakin"/>
    <s v="Sangat Yakin"/>
    <s v="Sangat Yakin"/>
    <s v="Sangat Yakin"/>
    <s v="Sangat Yakin"/>
    <s v="Sangat Yakin"/>
    <s v="Sangat Yakin"/>
    <s v="Sangat Yakin"/>
    <s v="Sangat Yakin"/>
  </r>
  <r>
    <n v="37"/>
    <s v="Dosen"/>
    <x v="1"/>
    <s v="Kalbis Institute"/>
    <s v="Sistem Informasi"/>
    <s v="Lebih dari 3 kali"/>
    <s v="Swasta"/>
    <s v="Lebih dari 3 kali"/>
    <s v="Mendukung perkuliahan/ sekolah, Diperlukan dalam pekerjaan, Meningkatkan pengetahuan dan keterampilan, Mendapatkan pengalaman belajar daring, Memperluas jaringan (network), Lainnya"/>
    <s v="Yakin"/>
    <s v="Sangat Yakin"/>
    <s v="Yakin"/>
    <s v="Yakin"/>
    <s v="Yakin"/>
    <s v="Yakin"/>
    <s v="Yakin"/>
    <s v="Sangat Yakin"/>
    <s v="Sangat Yakin"/>
    <s v="Yakin"/>
    <s v="Yakin"/>
    <s v="Yakin"/>
    <s v="Yakin"/>
    <s v="Yakin"/>
    <s v="Yakin"/>
    <s v="Yakin"/>
    <s v="Yakin"/>
    <s v="Yakin"/>
    <s v="Yakin"/>
    <s v="Yakin"/>
    <s v="Yakin"/>
    <s v="Yakin"/>
    <s v="Yakin"/>
    <s v="Yakin"/>
    <s v="Sangat Yakin"/>
  </r>
  <r>
    <n v="38"/>
    <s v="Dosen"/>
    <x v="1"/>
    <s v="Institut Teknologi Bandung"/>
    <s v="Teknik Informatika"/>
    <s v="Lebih dari 3 kali"/>
    <s v="Negeri"/>
    <s v="Lebih dari 3 kali"/>
    <s v="Mendukung perkuliahan/ sekolah"/>
    <s v="Sangat Yakin"/>
    <s v="Sangat Yakin"/>
    <s v="Sangat Yakin"/>
    <s v="Sangat Yakin"/>
    <s v="Yakin"/>
    <s v="Tidak Yakin"/>
    <s v="Sangat Tidak Yakin"/>
    <s v="Sangat Tidak Yakin"/>
    <s v="Sangat Tidak Yakin"/>
    <s v="Tidak Yakin"/>
    <s v="Tidak Yakin"/>
    <s v="Sangat Yakin"/>
    <s v="Sangat Yakin"/>
    <s v="Sangat Yakin"/>
    <s v="Sangat Yakin"/>
    <s v="Tidak Yakin"/>
    <s v="Sangat Tidak Yakin"/>
    <s v="Tidak Yakin"/>
    <s v="Yakin"/>
    <s v="Yakin"/>
    <s v="Yakin"/>
    <s v="Tidak Yakin"/>
    <s v="Sangat Yakin"/>
    <s v="Yakin"/>
    <s v="Tidak Yakin"/>
  </r>
  <r>
    <n v="39"/>
    <s v="Dosen"/>
    <x v="0"/>
    <s v="Bina Nusantara"/>
    <s v="Bisnis"/>
    <s v="Belum Pernah"/>
    <s v="Swasta"/>
    <s v="Belum Pernah"/>
    <s v="Diperlukan dalam pekerjaan"/>
    <s v="Yakin"/>
    <s v="Yakin"/>
    <s v="Yakin"/>
    <s v="Yakin"/>
    <s v="Yakin"/>
    <s v="Yakin"/>
    <s v="Yakin"/>
    <s v="Yakin"/>
    <s v="Yakin"/>
    <s v="Yakin"/>
    <s v="Yakin"/>
    <s v="Yakin"/>
    <s v="Yakin"/>
    <s v="Yakin"/>
    <s v="Yakin"/>
    <s v="Yakin"/>
    <s v="Yakin"/>
    <s v="Yakin"/>
    <s v="Yakin"/>
    <s v="Yakin"/>
    <s v="Yakin"/>
    <s v="Yakin"/>
    <s v="Yakin"/>
    <s v="Yakin"/>
    <s v="Yakin"/>
  </r>
  <r>
    <n v="40"/>
    <s v="Dosen"/>
    <x v="0"/>
    <s v="Universitas Pelita Bangsa"/>
    <s v="Pendidikan"/>
    <s v="Belum Pernah"/>
    <s v="Swasta"/>
    <s v="1 – 3 kali"/>
    <s v="Meningkatkan pengetahuan dan keterampilan, Mendapatkan pengalaman belajar daring, Memperbaiki CV, Memperluas jaringan (network)"/>
    <s v="Sangat Yakin"/>
    <s v="Yakin"/>
    <s v="Sangat Yakin"/>
    <s v="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Yakin"/>
  </r>
  <r>
    <n v="41"/>
    <s v="Dosen"/>
    <x v="0"/>
    <s v="Universitas PGRI Semarang"/>
    <s v="Pendidikan"/>
    <s v="1 – 3 kali"/>
    <s v="Swasta"/>
    <s v="1 – 3 kali"/>
    <s v="Mendukung perkuliahan/ sekolah"/>
    <s v="Yakin"/>
    <s v="Yakin"/>
    <s v="Yakin"/>
    <s v="Yakin"/>
    <s v="Yakin"/>
    <s v="Yakin"/>
    <s v="Yakin"/>
    <s v="Yakin"/>
    <s v="Yakin"/>
    <s v="Yakin"/>
    <s v="Yakin"/>
    <s v="Yakin"/>
    <s v="Yakin"/>
    <s v="Yakin"/>
    <s v="Yakin"/>
    <s v="Yakin"/>
    <s v="Yakin"/>
    <s v="Yakin"/>
    <s v="Yakin"/>
    <s v="Yakin"/>
    <s v="Yakin"/>
    <s v="Yakin"/>
    <s v="Tidak Yakin"/>
    <s v="Yakin"/>
    <s v="Yakin"/>
  </r>
  <r>
    <n v="42"/>
    <s v="Dosen"/>
    <x v="0"/>
    <s v="Bina Nusantara"/>
    <s v="Teknik Industri"/>
    <s v="1 – 3 kali"/>
    <s v="Swasta"/>
    <s v="1 – 3 kali"/>
    <s v="Mendukung perkuliahan/ sekolah, Meningkatkan pengetahuan dan keterampilan"/>
    <s v="Yakin"/>
    <s v="Yakin"/>
    <s v="Yakin"/>
    <s v="Yakin"/>
    <s v="Yakin"/>
    <s v="Yakin"/>
    <s v="Yakin"/>
    <s v="Tidak Yakin"/>
    <s v="Yakin"/>
    <s v="Yakin"/>
    <s v="Yakin"/>
    <s v="Yakin"/>
    <s v="Yakin"/>
    <s v="Yakin"/>
    <s v="Yakin"/>
    <s v="Yakin"/>
    <s v="Yakin"/>
    <s v="Yakin"/>
    <s v="Yakin"/>
    <s v="Sangat Yakin"/>
    <s v="Sangat Yakin"/>
    <s v="Tidak Yakin"/>
    <s v="Tidak Yakin"/>
    <s v="Yakin"/>
    <s v="Yakin"/>
  </r>
  <r>
    <n v="43"/>
    <s v="Dosen"/>
    <x v="0"/>
    <s v="Bina Nusantara"/>
    <s v="Manajemen"/>
    <s v="1 – 3 kali"/>
    <s v="Swasta"/>
    <s v="1 – 3 kali"/>
    <s v="Meningkatkan pengetahuan dan keterampilan"/>
    <s v="Sangat Yakin"/>
    <s v="Yakin"/>
    <s v="Yakin"/>
    <s v="Yakin"/>
    <s v="Yakin"/>
    <s v="Sangat Yakin"/>
    <s v="Sangat Yakin"/>
    <s v="Yakin"/>
    <s v="Yakin"/>
    <s v="Yakin"/>
    <s v="Yakin"/>
    <s v="Yakin"/>
    <s v="Yakin"/>
    <s v="Yakin"/>
    <s v="Yakin"/>
    <s v="Yakin"/>
    <s v="Yakin"/>
    <s v="Yakin"/>
    <s v="Yakin"/>
    <s v="Sangat Yakin"/>
    <s v="Sangat Yakin"/>
    <s v="Yakin"/>
    <s v="Yakin"/>
    <s v="Yakin"/>
    <s v="Tidak Yakin"/>
  </r>
  <r>
    <n v="44"/>
    <s v="Dosen"/>
    <x v="0"/>
    <s v="Universitas Syiah Kuala"/>
    <s v="Pendidikan"/>
    <s v="Belum Pernah"/>
    <s v="Negeri"/>
    <s v="1 – 3 kali"/>
    <s v="Mendukung perkuliahan/ sekolah, Meningkatkan pengetahuan dan keterampilan, Mendapatkan pengalaman belajar daring, Memperluas jaringan (network)"/>
    <s v="Sangat Yakin"/>
    <s v="Yakin"/>
    <s v="Sangat Yakin"/>
    <s v="Yakin"/>
    <s v="Sangat Yakin"/>
    <s v="Sangat Yakin"/>
    <s v="Yakin"/>
    <s v="Yakin"/>
    <s v="Yakin"/>
    <s v="Yakin"/>
    <s v="Sangat Yakin"/>
    <s v="Yakin"/>
    <s v="Yakin"/>
    <s v="Yakin"/>
    <s v="Tidak Yakin"/>
    <s v="Yakin"/>
    <s v="Yakin"/>
    <s v="Yakin"/>
    <s v="Sangat Yakin"/>
    <s v="Sangat Yakin"/>
    <s v="Sangat Yakin"/>
    <s v="Yakin"/>
    <s v="Yakin"/>
    <s v="Yakin"/>
    <s v="Tidak Yakin"/>
  </r>
  <r>
    <n v="45"/>
    <s v="Dosen"/>
    <x v="1"/>
    <s v="Bina Nusantara"/>
    <s v="Bisnis"/>
    <s v="Belum Pernah"/>
    <s v="Swasta"/>
    <s v="Lebih dari 3 kali"/>
    <s v="Diperlukan dalam pekerjaan, Meningkatkan pengetahuan dan keterampilan, Mendapatkan pengalaman belajar daring, Memperbaiki CV"/>
    <s v="Sangat Yakin"/>
    <s v="Yakin"/>
    <s v="Sangat Yakin"/>
    <s v="Sangat Yakin"/>
    <s v="Yakin"/>
    <s v="Yakin"/>
    <s v="Yakin"/>
    <s v="Yakin"/>
    <s v="Yakin"/>
    <s v="Sangat Yakin"/>
    <s v="Sangat Yakin"/>
    <s v="Yakin"/>
    <s v="Yakin"/>
    <s v="Yakin"/>
    <s v="Yakin"/>
    <s v="Sangat Yakin"/>
    <s v="Yakin"/>
    <s v="Yakin"/>
    <s v="Yakin"/>
    <s v="Yakin"/>
    <s v="Yakin"/>
    <s v="Yakin"/>
    <s v="Yakin"/>
    <s v="Yakin"/>
    <s v="Yakin"/>
  </r>
  <r>
    <n v="46"/>
    <s v="Dosen"/>
    <x v="1"/>
    <s v="Universitas Trunojoyo Madura"/>
    <s v="Sistem Informasi"/>
    <s v="Belum Pernah"/>
    <s v="Swasta"/>
    <s v="1 – 3 kali"/>
    <s v="Meningkatkan pengetahuan dan keterampilan"/>
    <s v="Sangat Yakin"/>
    <s v="Yakin"/>
    <s v="Sangat Yakin"/>
    <s v="Sangat Yakin"/>
    <s v="Yakin"/>
    <s v="Yakin"/>
    <s v="Yakin"/>
    <s v="Yakin"/>
    <s v="Yakin"/>
    <s v="Yakin"/>
    <s v="Yakin"/>
    <s v="Tidak Yakin"/>
    <s v="Tidak Yakin"/>
    <s v="Tidak Yakin"/>
    <s v="Tidak Yakin"/>
    <s v="Yakin"/>
    <s v="Yakin"/>
    <s v="Yakin"/>
    <s v="Yakin"/>
    <s v="Yakin"/>
    <s v="Sangat Yakin"/>
    <s v="Sangat Yakin"/>
    <s v="Tidak Yakin"/>
    <s v="Tidak Yakin"/>
    <s v="Yakin"/>
  </r>
  <r>
    <n v="47"/>
    <s v="Dosen"/>
    <x v="0"/>
    <s v="Universitas Udayana"/>
    <s v="Matematika"/>
    <s v="Lebih dari 3 kali"/>
    <s v="Negeri"/>
    <s v="1 – 3 kali"/>
    <s v="Mendukung perkuliahan/ sekolah, Diperlukan dalam pekerjaan, Meningkatkan pengetahuan dan keterampilan, Mendapatkan pengalaman belajar daring, Memperluas jaringan (network)"/>
    <s v="Yakin"/>
    <s v="Yakin"/>
    <s v="Yakin"/>
    <s v="Yakin"/>
    <s v="Tidak Yakin"/>
    <s v="Yakin"/>
    <s v="Yakin"/>
    <s v="Yakin"/>
    <s v="Yakin"/>
    <s v="Yakin"/>
    <s v="Yakin"/>
    <s v="Yakin"/>
    <s v="Yakin"/>
    <s v="Yakin"/>
    <s v="Yakin"/>
    <s v="Sangat Yakin"/>
    <s v="Sangat Yakin"/>
    <s v="Yakin"/>
    <s v="Sangat Yakin"/>
    <s v="Sangat Yakin"/>
    <s v="Sangat Yakin"/>
    <s v="Yakin"/>
    <s v="Yakin"/>
    <s v="Yakin"/>
    <s v="Yakin"/>
  </r>
  <r>
    <n v="48"/>
    <s v="Dosen"/>
    <x v="1"/>
    <s v="STKIP Setia Budhi Rangkasbitung"/>
    <s v="Pendidikan"/>
    <s v="Belum Pernah"/>
    <s v="Swasta"/>
    <s v="1 – 3 kali"/>
    <s v="Mendukung perkuliahan/ sekolah, Meningkatkan pengetahuan dan keterampilan, Mendapatkan pengalaman belajar daring, Memperluas jaringan (network)"/>
    <s v="Sangat Yakin"/>
    <s v="Yakin"/>
    <s v="Yakin"/>
    <s v="Sangat Yakin"/>
    <s v="Yakin"/>
    <s v="Sangat Tidak Yakin"/>
    <s v="Yakin"/>
    <s v="Yakin"/>
    <s v="Yakin"/>
    <s v="Yakin"/>
    <s v="Yakin"/>
    <s v="Yakin"/>
    <s v="Yakin"/>
    <s v="Yakin"/>
    <s v="Yakin"/>
    <s v="Sangat Yakin"/>
    <s v="Sangat Yakin"/>
    <s v="Yakin"/>
    <s v="Yakin"/>
    <s v="Yakin"/>
    <s v="Yakin"/>
    <s v="Yakin"/>
    <s v="Yakin"/>
    <s v="Yakin"/>
    <s v="Yakin"/>
  </r>
  <r>
    <n v="49"/>
    <s v="Dosen"/>
    <x v="0"/>
    <s v="Bina Nusantara"/>
    <s v="Manajemen"/>
    <s v="1 – 3 kali"/>
    <s v="Swasta"/>
    <s v="1 – 3 kali"/>
    <s v="Mendukung perkuliahan/ sekolah"/>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50"/>
    <s v="Dosen"/>
    <x v="1"/>
    <s v="Universitas Aisyah Pringsewu"/>
    <s v="Teknik Informatika"/>
    <s v="Belum Pernah"/>
    <s v="Swasta"/>
    <s v="Belum Pernah"/>
    <s v="Mendukung perkuliahan/ sekolah, Diperlukan dalam pekerjaan, Meningkatkan pengetahuan dan keterampilan, Mendapatkan pengalaman belajar daring, Memperluas jaringan (network)"/>
    <s v="Sangat Yakin"/>
    <s v="Sangat Yakin"/>
    <s v="Sangat Yakin"/>
    <s v="Sangat Yakin"/>
    <s v="Sangat Yakin"/>
    <s v="Sangat Yakin"/>
    <s v="Sangat Yakin"/>
    <s v="Yakin"/>
    <s v="Sangat Yakin"/>
    <s v="Yakin"/>
    <s v="Sangat Yakin"/>
    <s v="Yakin"/>
    <s v="Sangat Yakin"/>
    <s v="Yakin"/>
    <s v="Yakin"/>
    <s v="Yakin"/>
    <s v="Yakin"/>
    <s v="Yakin"/>
    <s v="Yakin"/>
    <s v="Sangat Yakin"/>
    <s v="Sangat Yakin"/>
    <s v="Yakin"/>
    <s v="Tidak Yakin"/>
    <s v="Yakin"/>
    <s v="Tidak Yakin"/>
  </r>
  <r>
    <n v="51"/>
    <s v="Dosen"/>
    <x v="1"/>
    <s v="Universitas Aisyah Pringsewu"/>
    <s v="Ilmu Komputer"/>
    <m/>
    <s v="Swasta"/>
    <s v="Belum Pernah"/>
    <m/>
    <s v="Sangat Yakin"/>
    <s v="Sangat Yakin"/>
    <s v="Sangat Yakin"/>
    <s v="Sangat Yakin"/>
    <s v="Sangat Yakin"/>
    <s v="Sangat Yakin"/>
    <s v="Yakin"/>
    <s v="Yakin"/>
    <s v="Yakin"/>
    <s v="Yakin"/>
    <s v="Yakin"/>
    <s v="Yakin"/>
    <s v="Yakin"/>
    <s v="Yakin"/>
    <s v="Yakin"/>
    <s v="Yakin"/>
    <s v="Tidak Yakin"/>
    <s v="Tidak Yakin"/>
    <s v="Yakin"/>
    <s v="Yakin"/>
    <s v="Yakin"/>
    <s v="Yakin"/>
    <s v="Yakin"/>
    <s v="Tidak Yakin"/>
    <s v="Yakin"/>
  </r>
  <r>
    <n v="52"/>
    <s v="Dosen"/>
    <x v="1"/>
    <s v="Bina Nusantara"/>
    <s v="Teknik Industri"/>
    <s v="Belum Pernah"/>
    <s v="Swasta"/>
    <s v="Belum Pernah"/>
    <s v="Lainnya"/>
    <s v="Sangat Yakin"/>
    <s v="Sangat Yakin"/>
    <m/>
    <s v="Sangat Yakin"/>
    <s v="Sangat Yakin"/>
    <s v="Sangat Yakin"/>
    <s v="Sangat Yakin"/>
    <s v="Yakin"/>
    <m/>
    <m/>
    <s v="Sangat Yakin"/>
    <s v="Sangat Yakin"/>
    <s v="Sangat Yakin"/>
    <s v="Sangat Yakin"/>
    <s v="Sangat Yakin"/>
    <s v="Yakin"/>
    <s v="Sangat Yakin"/>
    <s v="Sangat Yakin"/>
    <s v="Sangat Yakin"/>
    <s v="Sangat Yakin"/>
    <s v="Sangat Yakin"/>
    <s v="Sangat Yakin"/>
    <s v="Sangat Yakin"/>
    <s v="Sangat Yakin"/>
    <s v="Sangat Yakin"/>
  </r>
  <r>
    <n v="53"/>
    <s v="Dosen"/>
    <x v="1"/>
    <s v="Universitas Mahalengka"/>
    <s v="Pendidikan"/>
    <s v="Belum Pernah"/>
    <s v="Swasta"/>
    <s v="Belum Pernah"/>
    <s v="Mendukung perkuliahan/ sekolah, Diperlukan dalam pekerjaan, Meningkatkan pengetahuan dan keterampilan, Mendapatkan pengalaman belajar daring, Memperbaiki CV, Memperluas jaringan (network), Lainnya"/>
    <s v="Yakin"/>
    <s v="Yakin"/>
    <s v="Yakin"/>
    <s v="Yakin"/>
    <s v="Yakin"/>
    <s v="Sangat Yakin"/>
    <s v="Sangat Yakin"/>
    <s v="Yakin"/>
    <s v="Sangat Yakin"/>
    <s v="Yakin"/>
    <s v="Sangat Yakin"/>
    <s v="Sangat Yakin"/>
    <s v="Sangat Yakin"/>
    <s v="Yakin"/>
    <s v="Yakin"/>
    <s v="Sangat Yakin"/>
    <s v="Sangat Yakin"/>
    <s v="Sangat Yakin"/>
    <s v="Sangat Yakin"/>
    <s v="Sangat Yakin"/>
    <s v="Sangat Yakin"/>
    <s v="Sangat Yakin"/>
    <s v="Tidak Yakin"/>
    <s v="Yakin"/>
    <s v="Yakin"/>
  </r>
  <r>
    <n v="54"/>
    <s v="Dosen"/>
    <x v="1"/>
    <s v="Universitas Stikubank"/>
    <s v="Teknik Informatika"/>
    <s v="Belum Pernah"/>
    <s v="Swasta"/>
    <s v="Belum Pernah"/>
    <s v="Mendukung perkuliahan/ sekolah, Mendapatkan pengalaman belajar daring, Lainnya"/>
    <s v="Sangat Yakin"/>
    <s v="Sangat Yakin"/>
    <s v="Sangat Yakin"/>
    <s v="Sangat Yakin"/>
    <s v="Sangat Yakin"/>
    <s v="Sangat Yakin"/>
    <s v="Sangat Yakin"/>
    <s v="Yakin"/>
    <s v="Sangat Yakin"/>
    <s v="Sangat Yakin"/>
    <s v="Sangat Yakin"/>
    <s v="Sangat Yakin"/>
    <s v="Sangat Yakin"/>
    <s v="Sangat Yakin"/>
    <s v="Sangat Yakin"/>
    <s v="Yakin"/>
    <s v="Yakin"/>
    <s v="Yakin"/>
    <s v="Yakin"/>
    <s v="Sangat Yakin"/>
    <s v="Sangat Yakin"/>
    <s v="Sangat Yakin"/>
    <s v="Yakin"/>
    <s v="Sangat Yakin"/>
    <s v="Yakin"/>
  </r>
  <r>
    <n v="55"/>
    <s v="Dosen"/>
    <x v="1"/>
    <s v="Universitas Internasional Batam"/>
    <s v="Sistem Informasi"/>
    <s v="Belum Pernah"/>
    <s v="Negeri"/>
    <s v="1 – 3 kali"/>
    <s v="Mendukung perkuliahan/ sekolah, Diperlukan dalam pekerjaan, Meningkatkan pengetahuan dan keterampilan, Mendapatkan pengalaman belajar daring, Memperluas jaringan (network)"/>
    <s v="Sangat Yakin"/>
    <s v="Sangat Yakin"/>
    <s v="Yakin"/>
    <s v="Sangat Yakin"/>
    <s v="Yakin"/>
    <s v="Sangat Yakin"/>
    <s v="Yakin"/>
    <s v="Yakin"/>
    <s v="Yakin"/>
    <s v="Yakin"/>
    <s v="Sangat Yakin"/>
    <s v="Yakin"/>
    <s v="Yakin"/>
    <s v="Yakin"/>
    <s v="Yakin"/>
    <s v="Yakin"/>
    <s v="Yakin"/>
    <s v="Sangat Yakin"/>
    <s v="Sangat Yakin"/>
    <s v="Yakin"/>
    <s v="Sangat Yakin"/>
    <s v="Sangat Yakin"/>
    <s v="Yakin"/>
    <s v="Yakin"/>
    <s v="Yakin"/>
  </r>
  <r>
    <n v="56"/>
    <s v="Dosen"/>
    <x v="1"/>
    <s v="Universitas Prima Indonesia"/>
    <s v="Hukum"/>
    <s v="Belum Pernah"/>
    <s v="Swasta"/>
    <s v="1 – 3 kali"/>
    <s v="Mendukung perkuliahan/ sekolah, Meningkatkan pengetahuan dan keterampilan, Mendapatkan pengalaman belajar daring"/>
    <s v="Sangat Yakin"/>
    <s v="Sangat Yakin"/>
    <s v="Sangat Yakin"/>
    <s v="Sangat Yakin"/>
    <s v="Sangat Yakin"/>
    <s v="Sangat Yakin"/>
    <s v="Sangat Yakin"/>
    <s v="Yakin"/>
    <s v="Yakin"/>
    <s v="Sangat Yakin"/>
    <s v="Sangat Yakin"/>
    <s v="Yakin"/>
    <s v="Yakin"/>
    <s v="Yakin"/>
    <s v="Yakin"/>
    <s v="Sangat Yakin"/>
    <s v="Yakin"/>
    <s v="Sangat Yakin"/>
    <s v="Sangat Yakin"/>
    <s v="Sangat Yakin"/>
    <s v="Sangat Yakin"/>
    <s v="Sangat Yakin"/>
    <s v="Sangat Tidak Yakin"/>
    <s v="Sangat Yakin"/>
    <s v="Yakin"/>
  </r>
  <r>
    <n v="57"/>
    <s v="Dosen"/>
    <x v="0"/>
    <s v="IT-PLN"/>
    <s v="Teknik Informatika"/>
    <s v="Belum Pernah"/>
    <s v="Swasta"/>
    <s v="1 – 3 kali"/>
    <s v="Meningkatkan pengetahuan dan keterampilan"/>
    <s v="Sangat Yakin"/>
    <s v="Yakin"/>
    <s v="Sangat Yakin"/>
    <s v="Yakin"/>
    <s v="Tidak Yakin"/>
    <s v="Sangat Yakin"/>
    <s v="Tidak Yakin"/>
    <s v="Tidak Yakin"/>
    <s v="Tidak Yakin"/>
    <s v="Tidak Yakin"/>
    <s v="Yakin"/>
    <s v="Tidak Yakin"/>
    <s v="Yakin"/>
    <s v="Tidak Yakin"/>
    <s v="Yakin"/>
    <s v="Yakin"/>
    <s v="Yakin"/>
    <s v="Yakin"/>
    <s v="Sangat Yakin"/>
    <s v="Yakin"/>
    <s v="Yakin"/>
    <s v="Tidak Yakin"/>
    <s v="Sangat Tidak Yakin"/>
    <s v="Tidak Yakin"/>
    <s v="Tidak Yakin"/>
  </r>
  <r>
    <n v="58"/>
    <s v="Dosen"/>
    <x v="1"/>
    <s v="Universitas Dian Nuswantoro"/>
    <s v="Teknik Elektro"/>
    <s v="Belum Pernah"/>
    <s v="Swasta"/>
    <s v="Belum Pernah"/>
    <s v="Mendukung perkuliahan/ sekolah, Diperlukan dalam pekerjaan"/>
    <s v="Sangat Yakin"/>
    <s v="Sangat Yakin"/>
    <s v="Sangat Yakin"/>
    <s v="Yakin"/>
    <s v="Sangat Yakin"/>
    <s v="Yakin"/>
    <s v="Yakin"/>
    <s v="Tidak Yakin"/>
    <s v="Yakin"/>
    <s v="Tidak Yakin"/>
    <s v="Yakin"/>
    <s v="Tidak Yakin"/>
    <s v="Yakin"/>
    <s v="Tidak Yakin"/>
    <s v="Yakin"/>
    <s v="Yakin"/>
    <s v="Yakin"/>
    <s v="Yakin"/>
    <s v="Yakin"/>
    <s v="Yakin"/>
    <s v="Yakin"/>
    <s v="Tidak Yakin"/>
    <s v="Tidak Yakin"/>
    <s v="Yakin"/>
    <s v="Yakin"/>
  </r>
  <r>
    <n v="59"/>
    <s v="Dosen"/>
    <x v="1"/>
    <s v="Universitas Sriwijaya"/>
    <s v="MIPA"/>
    <s v="Belum Pernah"/>
    <s v="Negeri"/>
    <s v="1 – 3 kali"/>
    <s v="Mendukung perkuliahan/ sekolah, Meningkatkan pengetahuan dan keterampilan, Mendapatkan pengalaman belajar daring, Memperbaiki CV"/>
    <s v="Yakin"/>
    <s v="Tidak Yakin"/>
    <s v="Yakin"/>
    <s v="Tidak Yakin"/>
    <s v="Tidak Yakin"/>
    <s v="Yakin"/>
    <s v="Yakin"/>
    <s v="Tidak Yakin"/>
    <s v="Tidak Yakin"/>
    <s v="Tidak Yakin"/>
    <s v="Yakin"/>
    <s v="Yakin"/>
    <s v="Yakin"/>
    <s v="Tidak Yakin"/>
    <s v="Yakin"/>
    <s v="Yakin"/>
    <s v="Yakin"/>
    <s v="Tidak Yakin"/>
    <s v="Yakin"/>
    <s v="Tidak Yakin"/>
    <s v="Yakin"/>
    <s v="Tidak Yakin"/>
    <s v="Yakin"/>
    <s v="Yakin"/>
    <s v="Yakin"/>
  </r>
  <r>
    <n v="60"/>
    <s v="Dosen"/>
    <x v="0"/>
    <s v="Bina Nusantara"/>
    <s v="Sistem Informasi"/>
    <s v="Belum Pernah"/>
    <s v="Swasta"/>
    <s v="1 – 3 kali"/>
    <s v="Meningkatkan pengetahuan dan keterampilan"/>
    <s v="Sangat Yakin"/>
    <s v="Sangat Yakin"/>
    <s v="Sangat Yakin"/>
    <s v="Sangat Yakin"/>
    <s v="Sangat Yakin"/>
    <s v="Sangat Yakin"/>
    <s v="Tidak Yakin"/>
    <s v="Yakin"/>
    <s v="Sangat Yakin"/>
    <s v="Sangat Yakin"/>
    <s v="Sangat Yakin"/>
    <s v="Sangat Yakin"/>
    <s v="Sangat Yakin"/>
    <m/>
    <s v="Sangat Yakin"/>
    <s v="Sangat Yakin"/>
    <s v="Sangat Yakin"/>
    <s v="Sangat Yakin"/>
    <s v="Sangat Yakin"/>
    <s v="Sangat Yakin"/>
    <s v="Sangat Yakin"/>
    <s v="Sangat Yakin"/>
    <s v="Tidak Yakin"/>
    <s v="Tidak Yakin"/>
    <s v="Yakin"/>
  </r>
  <r>
    <n v="61"/>
    <s v="Dosen"/>
    <x v="1"/>
    <s v="Universitas Aisyah Pringsewu"/>
    <s v="Teknik Elektro"/>
    <s v="Belum Pernah"/>
    <s v="Swasta"/>
    <s v="Belum Pernah"/>
    <s v="Mendukung perkuliahan/ sekolah, Meningkatkan pengetahuan dan keterampilan, Mendapatkan pengalaman belajar daring"/>
    <s v="Yakin"/>
    <s v="Yakin"/>
    <s v="Yakin"/>
    <s v="Yakin"/>
    <s v="Yakin"/>
    <s v="Yakin"/>
    <s v="Yakin"/>
    <s v="Yakin"/>
    <s v="Yakin"/>
    <s v="Yakin"/>
    <s v="Yakin"/>
    <s v="Tidak Yakin"/>
    <s v="Yakin"/>
    <s v="Tidak Yakin"/>
    <s v="Yakin"/>
    <s v="Tidak Yakin"/>
    <s v="Tidak Yakin"/>
    <s v="Tidak Yakin"/>
    <s v="Tidak Yakin"/>
    <s v="Tidak Yakin"/>
    <s v="Yakin"/>
    <s v="Yakin"/>
    <s v="Tidak Yakin"/>
    <s v="Yakin"/>
    <s v="Tidak Yakin"/>
  </r>
  <r>
    <n v="62"/>
    <s v="Dosen"/>
    <x v="0"/>
    <s v="Universitas Padjajaran"/>
    <s v="Manajemen"/>
    <s v="Lebih dari 3 kali"/>
    <s v="Negeri"/>
    <s v="Lebih dari 3 kali"/>
    <s v="Mendukung perkuliahan/ sekolah, Meningkatkan pengetahuan dan keterampilan"/>
    <s v="Sangat Yakin"/>
    <s v="Sangat Yakin"/>
    <s v="Sangat Yakin"/>
    <s v="Sangat Yakin"/>
    <s v="Sangat Yakin"/>
    <s v="Sangat Yakin"/>
    <s v="Sangat Yakin"/>
    <s v="Sangat Yakin"/>
    <s v="Sangat Yakin"/>
    <s v="Sangat Yakin"/>
    <s v="Sangat Yakin"/>
    <s v="Yakin"/>
    <s v="Sangat Yakin"/>
    <s v="Yakin"/>
    <s v="Yakin"/>
    <s v="Sangat Yakin"/>
    <s v="Sangat Yakin"/>
    <s v="Sangat Yakin"/>
    <s v="Sangat Yakin"/>
    <s v="Sangat Yakin"/>
    <s v="Sangat Yakin"/>
    <s v="Sangat Yakin"/>
    <s v="Sangat Tidak Yakin"/>
    <s v="Sangat Yakin"/>
    <s v="Yakin"/>
  </r>
  <r>
    <n v="63"/>
    <s v="Dosen"/>
    <x v="0"/>
    <s v="STKIP Al Hikmah Surabaya"/>
    <s v="Pendidikan"/>
    <s v="Belum Pernah"/>
    <s v="Swasta"/>
    <s v="1 – 3 kali"/>
    <s v="Mendukung perkuliahan/ sekolah, Meningkatkan pengetahuan dan keterampilan, Mendapatkan pengalaman belajar daring"/>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Sangat Yakin"/>
    <s v="Tidak Yakin"/>
    <s v="Yakin"/>
    <s v="Yakin"/>
  </r>
  <r>
    <n v="64"/>
    <s v="Dosen"/>
    <x v="1"/>
    <s v="Universitas Brawijaya"/>
    <s v="Perikanan"/>
    <s v="Belum Pernah"/>
    <s v="Negeri"/>
    <s v="1 – 3 kali"/>
    <s v="Mendukung perkuliahan/ sekolah, Diperlukan dalam pekerjaan, Meningkatkan pengetahuan dan keterampilan, Mendapatkan pengalaman belajar daring, Memperbaiki CV, Memperluas jaringan (network)"/>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5"/>
    <s v="Dosen"/>
    <x v="0"/>
    <s v="Tidak Menjawab"/>
    <s v="Manajemen"/>
    <s v="Belum Pernah"/>
    <s v="Negeri"/>
    <s v="Lebih dari 3 kali"/>
    <s v="Mendukung perkuliahan/ sekolah, Diperlukan dalam pekerjaan, Meningkatkan pengetahuan dan keterampilan"/>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6"/>
    <s v="Dosen"/>
    <x v="0"/>
    <s v="Universitas Negeri Malang"/>
    <s v="Bahasa dan Sastra"/>
    <s v="1 – 3 kali"/>
    <s v="Negeri"/>
    <s v="1 – 3 kali"/>
    <s v="Meningkatkan pengetahuan dan keterampilan, Mendapatkan pengalaman belajar daring, Memperluas jaringan (network)"/>
    <s v="Sangat Yakin"/>
    <s v="Yakin"/>
    <s v="Yakin"/>
    <s v="Yakin"/>
    <s v="Yakin"/>
    <s v="Yakin"/>
    <s v="Yakin"/>
    <s v="Yakin"/>
    <s v="Yakin"/>
    <s v="Sangat Yakin"/>
    <s v="Sangat Yakin"/>
    <s v="Yakin"/>
    <s v="Sangat Yakin"/>
    <s v="Sangat Yakin"/>
    <s v="Yakin"/>
    <s v="Yakin"/>
    <s v="Yakin"/>
    <s v="Yakin"/>
    <s v="Sangat Yakin"/>
    <s v="Sangat Yakin"/>
    <s v="Yakin"/>
    <s v="Yakin"/>
    <s v="Tidak Yakin"/>
    <s v="Yakin"/>
    <s v="Yakin"/>
  </r>
  <r>
    <n v="67"/>
    <s v="Dosen"/>
    <x v="1"/>
    <s v="Universitas Bhinneka PGRI"/>
    <s v="Pendidikan"/>
    <s v="1 – 3 kali"/>
    <s v="Swasta"/>
    <s v="1 – 3 kali"/>
    <s v="Mendukung perkuliahan/ sekolah, Meningkatkan pengetahuan dan keterampilan, Mendapatkan pengalaman belajar daring, Memperluas jaringan (network)"/>
    <s v="Sangat Yakin"/>
    <s v="Yakin"/>
    <s v="Yakin"/>
    <s v="Yakin"/>
    <s v="Yakin"/>
    <s v="Sangat Yakin"/>
    <s v="Sangat Yakin"/>
    <s v="Yakin"/>
    <s v="Yakin"/>
    <s v="Yakin"/>
    <s v="Yakin"/>
    <s v="Yakin"/>
    <s v="Yakin"/>
    <s v="Yakin"/>
    <s v="Yakin"/>
    <s v="Yakin"/>
    <s v="Yakin"/>
    <s v="Yakin"/>
    <s v="Yakin"/>
    <s v="Yakin"/>
    <s v="Sangat Yakin"/>
    <s v="Yakin"/>
    <s v="Tidak Yakin"/>
    <s v="Yakin"/>
    <s v="Yakin"/>
  </r>
  <r>
    <n v="68"/>
    <s v="Dosen"/>
    <x v="1"/>
    <s v="Universitas Muhammadiyah"/>
    <s v="Pendidikan"/>
    <s v="Belum Pernah"/>
    <s v="Swasta"/>
    <s v="Belum Pernah"/>
    <m/>
    <s v="Yakin"/>
    <s v="Yakin"/>
    <s v="Sangat Yakin"/>
    <s v="Yakin"/>
    <s v="Yakin"/>
    <s v="Sangat Yakin"/>
    <s v="Yakin"/>
    <s v="Sangat Yakin"/>
    <s v="Yakin"/>
    <s v="Yakin"/>
    <s v="Sangat Yakin"/>
    <s v="Yakin"/>
    <s v="Yakin"/>
    <s v="Yakin"/>
    <s v="Yakin"/>
    <s v="Yakin"/>
    <s v="Yakin"/>
    <s v="Yakin"/>
    <s v="Yakin"/>
    <s v="Yakin"/>
    <s v="Sangat Yakin"/>
    <s v="Yakin"/>
    <s v="Yakin"/>
    <s v="Yakin"/>
    <s v="Yakin"/>
  </r>
  <r>
    <n v="69"/>
    <s v="Dosen"/>
    <x v="0"/>
    <s v="Universitas Padjajaran"/>
    <s v="Keperawatan"/>
    <s v="1 – 3 kali"/>
    <s v="Negeri"/>
    <s v="1 – 3 kali"/>
    <s v="Mendukung perkuliahan/ sekolah, Meningkatkan pengetahuan dan keterampilan, Mendapatkan pengalaman belajar daring, Memperluas jaringan (network)"/>
    <s v="Yakin"/>
    <s v="Yakin"/>
    <s v="Yakin"/>
    <s v="Yakin"/>
    <s v="Yakin"/>
    <s v="Yakin"/>
    <s v="Yakin"/>
    <s v="Yakin"/>
    <s v="Yakin"/>
    <s v="Yakin"/>
    <s v="Yakin"/>
    <s v="Yakin"/>
    <s v="Yakin"/>
    <s v="Yakin"/>
    <s v="Yakin"/>
    <s v="Yakin"/>
    <s v="Yakin"/>
    <s v="Yakin"/>
    <s v="Yakin"/>
    <s v="Yakin"/>
    <s v="Yakin"/>
    <s v="Yakin"/>
    <s v="Tidak Yakin"/>
    <s v="Yakin"/>
    <s v="Yakin"/>
  </r>
  <r>
    <n v="70"/>
    <s v="Dosen"/>
    <x v="1"/>
    <s v="Universitas Brawijaya"/>
    <s v="Agroekoteknologi"/>
    <s v="Belum Pernah"/>
    <s v="Negeri"/>
    <s v="Belum Pernah"/>
    <s v="Lainnya"/>
    <s v="Sangat Yakin"/>
    <s v="Yakin"/>
    <s v="Sangat Yakin"/>
    <s v="Sangat Yakin"/>
    <s v="Yakin"/>
    <s v="Sangat Yakin"/>
    <s v="Sangat Yakin"/>
    <s v="Sangat Yakin"/>
    <s v="Sangat Yakin"/>
    <s v="Yakin"/>
    <s v="Sangat Yakin"/>
    <s v="Yakin"/>
    <s v="Sangat Yakin"/>
    <s v="Yakin"/>
    <s v="Yakin"/>
    <s v="Yakin"/>
    <s v="Tidak Yakin"/>
    <s v="Tidak Yakin"/>
    <s v="Tidak Yakin"/>
    <s v="Sangat Yakin"/>
    <s v="Sangat Yakin"/>
    <s v="Yakin"/>
    <s v="Yakin"/>
    <s v="Yakin"/>
    <s v="Yakin"/>
  </r>
  <r>
    <n v="71"/>
    <s v="Dosen"/>
    <x v="0"/>
    <s v="Universitas Muhammadiyah"/>
    <s v="Manajemen"/>
    <s v="Belum Pernah"/>
    <s v="Swasta"/>
    <s v="Belum Pernah"/>
    <s v="Lainnya"/>
    <s v="Sangat Yakin"/>
    <s v="Yakin"/>
    <s v="Sangat Yakin"/>
    <s v="Sangat Yakin"/>
    <s v="Yakin"/>
    <s v="Yakin"/>
    <s v="Sangat Yakin"/>
    <s v="Yakin"/>
    <s v="Yakin"/>
    <s v="Yakin"/>
    <s v="Yakin"/>
    <s v="Yakin"/>
    <s v="Yakin"/>
    <s v="Yakin"/>
    <s v="Yakin"/>
    <s v="Yakin"/>
    <s v="Yakin"/>
    <s v="Yakin"/>
    <s v="Yakin"/>
    <s v="Yakin"/>
    <s v="Sangat Yakin"/>
    <s v="Sangat Yakin"/>
    <s v="Sangat Yakin"/>
    <s v="Sangat Yakin"/>
    <s v="Sangat Yakin"/>
  </r>
  <r>
    <n v="72"/>
    <s v="Dosen"/>
    <x v="1"/>
    <s v="Universitas Muhammadiyah"/>
    <s v="Bahasa dan Sastra"/>
    <s v="Belum Pernah"/>
    <s v="Swasta"/>
    <s v="Lebih dari 3 kali"/>
    <s v="Mendukung perkuliahan/ sekolah"/>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Sangat Yakin"/>
  </r>
  <r>
    <n v="73"/>
    <s v="Dosen"/>
    <x v="0"/>
    <s v="Universitas 17 Agustus 1945 Surabaya"/>
    <s v="Psikologi"/>
    <s v="Belum Pernah"/>
    <s v="Swasta"/>
    <s v="Belum Pernah"/>
    <s v="Diperlukan dalam pekerjaan, Meningkatkan pengetahuan dan keterampilan, Memperluas jaringan (network)"/>
    <s v="Yakin"/>
    <s v="Yakin"/>
    <s v="Sangat Yakin"/>
    <s v="Yakin"/>
    <s v="Yakin"/>
    <s v="Yakin"/>
    <s v="Yakin"/>
    <s v="Yakin"/>
    <s v="Yakin"/>
    <s v="Yakin"/>
    <s v="Yakin"/>
    <s v="Yakin"/>
    <s v="Yakin"/>
    <s v="Yakin"/>
    <s v="Yakin"/>
    <s v="Tidak Yakin"/>
    <s v="Tidak Yakin"/>
    <s v="Tidak Yakin"/>
    <s v="Yakin"/>
    <s v="Yakin"/>
    <s v="Yakin"/>
    <s v="Tidak Yakin"/>
    <s v="Yakin"/>
    <s v="Tidak Yakin"/>
    <s v="Tidak Yakin"/>
  </r>
  <r>
    <n v="74"/>
    <s v="Dosen"/>
    <x v="1"/>
    <s v="Universitas Halu Oleo"/>
    <s v="Pendidikan"/>
    <s v="Belum Pernah"/>
    <s v="Negeri"/>
    <s v="Lebih dari 3 kali"/>
    <s v="Meningkatkan pengetahuan dan keterampilan, Mendapatkan pengalaman belajar daring, Memperbaiki CV"/>
    <s v="Sangat Yakin"/>
    <s v="Sangat Yakin"/>
    <s v="Yakin"/>
    <s v="Yakin"/>
    <s v="Yakin"/>
    <s v="Yakin"/>
    <s v="Yakin"/>
    <s v="Tidak Yakin"/>
    <s v="Yakin"/>
    <s v="Yakin"/>
    <s v="Yakin"/>
    <s v="Yakin"/>
    <s v="Yakin"/>
    <s v="Yakin"/>
    <s v="Tidak Yakin"/>
    <s v="Yakin"/>
    <s v="Tidak Yakin"/>
    <s v="Yakin"/>
    <s v="Yakin"/>
    <s v="Yakin"/>
    <s v="Yakin"/>
    <s v="Tidak Yakin"/>
    <s v="Tidak Yakin"/>
    <s v="Yakin"/>
    <s v="Tidak Yakin"/>
  </r>
  <r>
    <n v="75"/>
    <s v="Dosen"/>
    <x v="1"/>
    <s v="Universitas Sultan Ageng Tirtayasa"/>
    <s v="Mesin"/>
    <s v="Lebih dari 3 kali"/>
    <s v="Negeri"/>
    <s v="Lebih dari 3 kali"/>
    <s v="Mendukung perkuliahan/ sekolah, Diperlukan dalam pekerjaan"/>
    <s v="Sangat Tidak Yakin"/>
    <s v="Sangat Tidak Yakin"/>
    <s v="Sangat Tidak Yakin"/>
    <s v="Sangat Tidak Yakin"/>
    <s v="Sangat Tidak Yakin"/>
    <s v="Sangat Tidak Yakin"/>
    <s v="Sangat Yakin"/>
    <s v="Sangat Yakin"/>
    <s v="Sangat Yakin"/>
    <s v="Sangat Yakin"/>
    <s v="Sangat Yakin"/>
    <s v="Sangat Yakin"/>
    <s v="Sangat Yakin"/>
    <s v="Sangat Yakin"/>
    <s v="Sangat Yakin"/>
    <s v="Sangat Yakin"/>
    <s v="Sangat Yakin"/>
    <s v="Sangat Yakin"/>
    <s v="Sangat Yakin"/>
    <s v="Sangat Yakin"/>
    <s v="Sangat Tidak Yakin"/>
    <s v="Sangat Yakin"/>
    <s v="Sangat Yakin"/>
    <s v="Sangat Yakin"/>
    <s v="Sangat Yakin"/>
  </r>
  <r>
    <n v="76"/>
    <s v="Dosen"/>
    <x v="1"/>
    <s v="Telkom University"/>
    <s v="Teknik Industri"/>
    <s v="Belum Pernah"/>
    <s v="Swasta"/>
    <s v="1 – 3 kali"/>
    <s v="Lainnya"/>
    <s v="Sangat Yakin"/>
    <s v="Sangat Yakin"/>
    <s v="Sangat Yakin"/>
    <s v="Yakin"/>
    <s v="Sangat Yakin"/>
    <s v="Tidak Yakin"/>
    <s v="Yakin"/>
    <s v="Tidak Yakin"/>
    <s v="Yakin"/>
    <s v="Yakin"/>
    <s v="Yakin"/>
    <s v="Yakin"/>
    <s v="Yakin"/>
    <s v="Yakin"/>
    <s v="Yakin"/>
    <s v="Tidak Yakin"/>
    <s v="Tidak Yakin"/>
    <s v="Tidak Yakin"/>
    <s v="Tidak Yakin"/>
    <s v="Yakin"/>
    <s v="Sangat Yakin"/>
    <s v="Tidak Yakin"/>
    <s v="Tidak Yakin"/>
    <s v="Yakin"/>
    <s v="Tidak Yakin"/>
  </r>
  <r>
    <n v="77"/>
    <s v="Dosen"/>
    <x v="0"/>
    <s v="Universitas Udayana"/>
    <s v="Matematika"/>
    <s v="Lebih dari 3 kali"/>
    <s v="Negeri"/>
    <s v="Lebih dari 3 kali"/>
    <s v="Mendukung perkuliahan/ sekolah"/>
    <s v="Sangat Yakin"/>
    <s v="Sangat Yakin"/>
    <s v="Sangat Yakin"/>
    <s v="Sangat Yakin"/>
    <s v="Yakin"/>
    <s v="Sangat Yakin"/>
    <s v="Sangat Yakin"/>
    <s v="Yakin"/>
    <s v="Yakin"/>
    <s v="Yakin"/>
    <s v="Sangat Yakin"/>
    <s v="Sangat Yakin"/>
    <s v="Yakin"/>
    <s v="Sangat Yakin"/>
    <s v="Tidak Yakin"/>
    <s v="Sangat Yakin"/>
    <s v="Sangat Yakin"/>
    <s v="Sangat Yakin"/>
    <s v="Sangat Yakin"/>
    <s v="Sangat Yakin"/>
    <s v="Sangat Yakin"/>
    <s v="Sangat Yakin"/>
    <s v="Yakin"/>
    <s v="Sangat Yakin"/>
    <s v="Yakin"/>
  </r>
  <r>
    <n v="78"/>
    <s v="Dosen"/>
    <x v="1"/>
    <s v="Universitas Indonesia"/>
    <s v="Manajemen"/>
    <s v="1 – 3 kali"/>
    <s v="Swasta"/>
    <s v="1 – 3 kali"/>
    <s v="Mendukung perkuliahan/ sekolah, Diperlukan dalam pekerjaan, Meningkatkan pengetahuan dan keterampilan, Mendapatkan pengalaman belajar daring"/>
    <s v="Sangat Yakin"/>
    <s v="Yakin"/>
    <s v="Sangat Yakin"/>
    <s v="Sangat Yakin"/>
    <s v="Sangat Yakin"/>
    <s v="Yakin"/>
    <s v="Sangat Yakin"/>
    <s v="Yakin"/>
    <s v="Yakin"/>
    <s v="Yakin"/>
    <s v="Yakin"/>
    <s v="Yakin"/>
    <s v="Yakin"/>
    <s v="Yakin"/>
    <s v="Yakin"/>
    <s v="Sangat Yakin"/>
    <s v="Sangat Yakin"/>
    <s v="Sangat Yakin"/>
    <s v="Sangat Yakin"/>
    <s v="Yakin"/>
    <s v="Sangat Yakin"/>
    <s v="Yakin"/>
    <s v="Tidak Yakin"/>
    <s v="Yakin"/>
    <s v="Yakin"/>
  </r>
  <r>
    <n v="79"/>
    <s v="Dosen"/>
    <x v="0"/>
    <s v="Universitas Muhammadiyah"/>
    <s v="Fisika"/>
    <s v="Lebih dari 3 kali"/>
    <s v="Swasta"/>
    <s v="1 – 3 kali"/>
    <s v="Mendukung perkuliahan/ sekolah"/>
    <s v="Yakin"/>
    <s v="Yakin"/>
    <s v="Sangat Yakin"/>
    <m/>
    <s v="Yakin"/>
    <s v="Yakin"/>
    <s v="Yakin"/>
    <s v="Yakin"/>
    <s v="Sangat Yakin"/>
    <s v="Sangat Yakin"/>
    <s v="Sangat Yakin"/>
    <s v="Yakin"/>
    <s v="Yakin"/>
    <s v="Yakin"/>
    <s v="Tidak Yakin"/>
    <s v="Yakin"/>
    <s v="Yakin"/>
    <s v="Yakin"/>
    <s v="Yakin"/>
    <s v="Yakin"/>
    <s v="Sangat Yakin"/>
    <s v="Sangat Yakin"/>
    <s v="Tidak Yakin"/>
    <s v="Yakin"/>
    <s v="Tidak Yakin"/>
  </r>
  <r>
    <n v="80"/>
    <s v="Dosen"/>
    <x v="0"/>
    <s v="Politeknik Astra"/>
    <s v="Manajemen"/>
    <s v="Belum Pernah"/>
    <s v="Swasta"/>
    <s v="Belum Pernah"/>
    <s v="Lainnya"/>
    <s v="Sangat Yakin"/>
    <s v="Yakin"/>
    <s v="Sangat Yakin"/>
    <s v="Sangat Yakin"/>
    <s v="Sangat Yakin"/>
    <s v="Sangat Yakin"/>
    <s v="Sangat Yakin"/>
    <s v="Sangat Yakin"/>
    <s v="Sangat Yakin"/>
    <s v="Yakin"/>
    <s v="Sangat Yakin"/>
    <s v="Sangat Yakin"/>
    <s v="Yakin"/>
    <s v="Sangat Yakin"/>
    <s v="Yakin"/>
    <s v="Yakin"/>
    <s v="Yakin"/>
    <s v="Yakin"/>
    <s v="Sangat Yakin"/>
    <s v="Sangat Yakin"/>
    <s v="Sangat Yakin"/>
    <s v="Tidak Yakin"/>
    <s v="Yakin"/>
    <s v="Yakin"/>
    <s v="Tidak Yakin"/>
  </r>
  <r>
    <n v="81"/>
    <s v="Dosen"/>
    <x v="0"/>
    <s v="Universitas Islam Syekh Yusuf"/>
    <s v="Teknik Informatika"/>
    <s v="1 – 3 kali"/>
    <s v="Swasta"/>
    <s v="1 – 3 kali"/>
    <s v="Mendukung perkuliahan/ sekolah, Diperlukan dalam pekerjaan, Meningkatkan pengetahuan dan keterampilan, Mendapatkan pengalaman belajar daring, Memperluas jaringan (network)"/>
    <s v="Sangat Yakin"/>
    <s v="Sangat Yakin"/>
    <s v="Sangat Yakin"/>
    <s v="Sangat Yakin"/>
    <s v="Yakin"/>
    <s v="Sangat Yakin"/>
    <s v="Yakin"/>
    <s v="Yakin"/>
    <s v="Sangat Yakin"/>
    <s v="Sangat Yakin"/>
    <s v="Sangat Yakin"/>
    <s v="Yakin"/>
    <s v="Yakin"/>
    <s v="Yakin"/>
    <s v="Yakin"/>
    <s v="Sangat Yakin"/>
    <s v="Sangat Yakin"/>
    <s v="Sangat Yakin"/>
    <s v="Sangat Yakin"/>
    <s v="Sangat Yakin"/>
    <s v="Sangat Yakin"/>
    <s v="Yakin"/>
    <s v="Tidak Yakin"/>
    <s v="Yakin"/>
    <s v="Yakin"/>
  </r>
  <r>
    <n v="82"/>
    <s v="Dosen"/>
    <x v="0"/>
    <s v="Politeknik Negeri Jember"/>
    <s v="Manajemen"/>
    <s v="1 – 3 kali"/>
    <s v="Negeri"/>
    <s v="1 – 3 kali"/>
    <s v="Mendukung perkuliahan/ sekolah, Meningkatkan pengetahuan dan keterampilan, Memperluas jaringan (network)"/>
    <s v="Sangat Yakin"/>
    <s v="Yakin"/>
    <s v="Yakin"/>
    <s v="Sangat Yakin"/>
    <s v="Yakin"/>
    <s v="Yakin"/>
    <s v="Yakin"/>
    <s v="Yakin"/>
    <s v="Yakin"/>
    <s v="Yakin"/>
    <s v="Yakin"/>
    <s v="Yakin"/>
    <s v="Yakin"/>
    <s v="Yakin"/>
    <s v="Yakin"/>
    <s v="Yakin"/>
    <s v="Yakin"/>
    <s v="Yakin"/>
    <s v="Yakin"/>
    <s v="Yakin"/>
    <s v="Yakin"/>
    <s v="Yakin"/>
    <s v="Yakin"/>
    <s v="Yakin"/>
    <s v="Yakin"/>
  </r>
  <r>
    <n v="83"/>
    <s v="Dosen"/>
    <x v="1"/>
    <s v="Bina Nusantara"/>
    <s v="Manajemen"/>
    <s v="Lebih dari 3 kali"/>
    <s v="Swasta"/>
    <s v="Lebih dari 3 kali"/>
    <s v="Mendapatkan pengalaman belajar daring"/>
    <s v="Yakin"/>
    <s v="Yakin"/>
    <s v="Yakin"/>
    <s v="Yakin"/>
    <s v="Yakin"/>
    <s v="Yakin"/>
    <s v="Sangat Yakin"/>
    <s v="Yakin"/>
    <s v="Yakin"/>
    <s v="Yakin"/>
    <s v="Yakin"/>
    <s v="Sangat Yakin"/>
    <s v="Yakin"/>
    <s v="Sangat Yakin"/>
    <s v="Yakin"/>
    <s v="Yakin"/>
    <s v="Yakin"/>
    <s v="Yakin"/>
    <s v="Yakin"/>
    <s v="Sangat Yakin"/>
    <s v="Sangat Yakin"/>
    <s v="Sangat Yakin"/>
    <s v="Tidak Yakin"/>
    <s v="Sangat Yakin"/>
    <s v="Tidak Yakin"/>
  </r>
  <r>
    <n v="84"/>
    <s v="Dosen"/>
    <x v="1"/>
    <s v="Universitas Padjajaran"/>
    <s v="Keperawatan"/>
    <s v="Lebih dari 3 kali"/>
    <s v="Negeri"/>
    <s v="Lebih dari 3 kali"/>
    <s v="Mendukung perkuliahan/ sekolah, Diperlukan dalam pekerjaan, Meningkatkan pengetahuan dan keterampilan, Mendapatkan pengalaman belajar daring, Memperbaiki CV, Memperluas jaringan (network)"/>
    <s v="Sangat Yakin"/>
    <s v="Sangat Yakin"/>
    <s v="Sangat Yakin"/>
    <s v="Sangat Yakin"/>
    <s v="Sangat Yakin"/>
    <s v="Sangat Yakin"/>
    <s v="Sangat Yakin"/>
    <s v="Sangat Yakin"/>
    <s v="Sangat Yakin"/>
    <s v="Sangat Yakin"/>
    <s v="Sangat Yakin"/>
    <s v="Yakin"/>
    <s v="Yakin"/>
    <s v="Sangat Yakin"/>
    <s v="Sangat Yakin"/>
    <s v="Sangat Yakin"/>
    <s v="Sangat Yakin"/>
    <s v="Sangat Yakin"/>
    <s v="Sangat Yakin"/>
    <s v="Sangat Yakin"/>
    <s v="Sangat Yakin"/>
    <s v="Yakin"/>
    <s v="Yakin"/>
    <s v="Sangat Yakin"/>
    <s v="Sangat Yakin"/>
  </r>
  <r>
    <n v="85"/>
    <s v="Dosen"/>
    <x v="1"/>
    <s v="Universitas Janabadra"/>
    <s v="Teknik Informatika"/>
    <s v="1 – 3 kali"/>
    <s v="Swasta"/>
    <s v="1 – 3 kali"/>
    <s v="Mendukung perkuliahan/ sekolah, Diperlukan dalam pekerjaan, Meningkatkan pengetahuan dan keterampilan"/>
    <s v="Yakin"/>
    <s v="Yakin"/>
    <m/>
    <s v="Sangat Yakin"/>
    <s v="Yakin"/>
    <s v="Yakin"/>
    <s v="Yakin"/>
    <s v="Yakin"/>
    <s v="Yakin"/>
    <s v="Yakin"/>
    <s v="Yakin"/>
    <s v="Yakin"/>
    <s v="Yakin"/>
    <s v="Yakin"/>
    <s v="Yakin"/>
    <s v="Yakin"/>
    <s v="Yakin"/>
    <s v="Tidak Yakin"/>
    <s v="Yakin"/>
    <s v="Yakin"/>
    <s v="Sangat Yakin"/>
    <s v="Yakin"/>
    <s v="Tidak Yakin"/>
    <s v="Yakin"/>
    <s v="Yakin"/>
  </r>
  <r>
    <n v="86"/>
    <s v="Dosen"/>
    <x v="1"/>
    <s v="Telkom University"/>
    <s v="Teknik Elektro"/>
    <s v="Belum Pernah"/>
    <s v="Swasta"/>
    <s v="1 – 3 kali"/>
    <s v="Mendukung perkuliahan/ sekolah, Diperlukan dalam pekerjaan, Meningkatkan pengetahuan dan keterampilan, Mendapatkan pengalaman belajar daring"/>
    <s v="Sangat Yakin"/>
    <s v="Sangat Yakin"/>
    <s v="Sangat Yakin"/>
    <s v="Sangat Yakin"/>
    <s v="Sangat Yakin"/>
    <s v="Sangat Yakin"/>
    <s v="Sangat Yakin"/>
    <s v="Yakin"/>
    <s v="Yakin"/>
    <s v="Sangat Yakin"/>
    <s v="Sangat Yakin"/>
    <s v="Sangat Yakin"/>
    <s v="Sangat Yakin"/>
    <s v="Yakin"/>
    <s v="Yakin"/>
    <s v="Yakin"/>
    <s v="Yakin"/>
    <s v="Sangat Yakin"/>
    <s v="Sangat Yakin"/>
    <s v="Sangat Yakin"/>
    <s v="Sangat Yakin"/>
    <s v="Sangat Yakin"/>
    <s v="Yakin"/>
    <s v="Sangat Yakin"/>
    <s v="Yakin"/>
  </r>
  <r>
    <n v="87"/>
    <s v="Dosen"/>
    <x v="0"/>
    <s v="Universitas Mataram"/>
    <s v="Teknik Informatika"/>
    <s v="1 – 3 kali"/>
    <s v="Negeri"/>
    <s v="1 – 3 kali"/>
    <s v="Mendukung perkuliahan/ sekolah, Meningkatkan pengetahuan dan keterampilan, Mendapatkan pengalaman belajar daring"/>
    <s v="Yakin"/>
    <s v="Yakin"/>
    <s v="Yakin"/>
    <s v="Yakin"/>
    <s v="Yakin"/>
    <s v="Yakin"/>
    <s v="Yakin"/>
    <s v="Yakin"/>
    <s v="Yakin"/>
    <s v="Yakin"/>
    <s v="Yakin"/>
    <s v="Yakin"/>
    <s v="Yakin"/>
    <s v="Yakin"/>
    <s v="Tidak Yakin"/>
    <s v="Yakin"/>
    <s v="Yakin"/>
    <s v="Yakin"/>
    <s v="Yakin"/>
    <s v="Yakin"/>
    <s v="Yakin"/>
    <s v="Yakin"/>
    <s v="Yakin"/>
    <s v="Yakin"/>
    <s v="Yakin"/>
  </r>
  <r>
    <n v="88"/>
    <s v="Dosen"/>
    <x v="0"/>
    <s v="Universitas Esa Unggul"/>
    <s v="Sistem Informasi"/>
    <s v="Belum Pernah"/>
    <s v="Swasta"/>
    <s v="Lebih dari 3 kali"/>
    <s v="Mendukung perkuliahan/ sekolah, Diperlukan dalam pekerjaan, Meningkatkan pengetahuan dan keterampilan"/>
    <s v="Sangat Yakin"/>
    <s v="Sangat Yakin"/>
    <s v="Sangat Yakin"/>
    <s v="Sangat Yakin"/>
    <s v="Sangat Yakin"/>
    <s v="Sangat Yakin"/>
    <s v="Yakin"/>
    <s v="Sangat Yakin"/>
    <s v="Yakin"/>
    <s v="Yakin"/>
    <s v="Sangat Yakin"/>
    <s v="Yakin"/>
    <s v="Yakin"/>
    <s v="Yakin"/>
    <s v="Yakin"/>
    <s v="Yakin"/>
    <s v="Yakin"/>
    <s v="Yakin"/>
    <s v="Yakin"/>
    <s v="Sangat Yakin"/>
    <s v="Yakin"/>
    <s v="Tidak Yakin"/>
    <s v="Yakin"/>
    <s v="Yakin"/>
    <s v="Tidak Yakin"/>
  </r>
  <r>
    <n v="89"/>
    <s v="Dosen"/>
    <x v="0"/>
    <s v="Universitas Gajah Mada"/>
    <s v="Farmasi"/>
    <s v="1 – 3 kali"/>
    <s v="Negeri"/>
    <s v="Lebih dari 3 kali"/>
    <s v="Mendukung perkuliahan/ sekolah, Diperlukan dalam pekerjaan, Meningkatkan pengetahuan dan keterampilan, Mendapatkan pengalaman belajar daring"/>
    <s v="Yakin"/>
    <s v="Yakin"/>
    <s v="Sangat Yakin"/>
    <s v="Sangat Yakin"/>
    <s v="Yakin"/>
    <s v="Sangat Yakin"/>
    <s v="Sangat Yakin"/>
    <s v="Sangat Yakin"/>
    <s v="Sangat Yakin"/>
    <s v="Sangat Yakin"/>
    <s v="Sangat Yakin"/>
    <s v="Sangat Yakin"/>
    <s v="Sangat Yakin"/>
    <s v="Sangat Yakin"/>
    <s v="Tidak Yakin"/>
    <s v="Sangat Yakin"/>
    <s v="Sangat Yakin"/>
    <s v="Sangat Yakin"/>
    <s v="Sangat Yakin"/>
    <s v="Sangat Yakin"/>
    <s v="Sangat Yakin"/>
    <s v="Sangat Yakin"/>
    <s v="Tidak Yakin"/>
    <s v="Sangat Yakin"/>
    <s v="Sangat Yakin"/>
  </r>
  <r>
    <n v="90"/>
    <s v="Dosen"/>
    <x v="0"/>
    <s v="Universitas Janabadra"/>
    <s v="Hukum"/>
    <s v="1 – 3 kali"/>
    <s v="Swasta"/>
    <s v="1 – 3 kali"/>
    <s v="Mendukung perkuliahan/ sekolah, Meningkatkan pengetahuan dan keterampilan, Memperbaiki CV"/>
    <s v="Sangat Yakin"/>
    <s v="Sangat Yakin"/>
    <s v="Sangat Yakin"/>
    <s v="Sangat Yakin"/>
    <s v="Sangat Yakin"/>
    <s v="Sangat Yakin"/>
    <s v="Yakin"/>
    <s v="Yakin"/>
    <s v="Yakin"/>
    <s v="Tidak Yakin"/>
    <s v="Yakin"/>
    <s v="Sangat Yakin"/>
    <s v="Sangat Yakin"/>
    <s v="Yakin"/>
    <s v="Yakin"/>
    <s v="Sangat Yakin"/>
    <s v="Sangat Yakin"/>
    <s v="Sangat Yakin"/>
    <s v="Sangat Yakin"/>
    <s v="Sangat Yakin"/>
    <s v="Sangat Yakin"/>
    <s v="Sangat Yakin"/>
    <s v="Tidak Yakin"/>
    <s v="Sangat Yakin"/>
    <s v="Sangat Yakin"/>
  </r>
  <r>
    <n v="91"/>
    <s v="Dosen"/>
    <x v="1"/>
    <s v="Universitas YARSI"/>
    <s v="Teknik Informatika"/>
    <s v="Belum Pernah"/>
    <s v="Swasta"/>
    <s v="1 – 3 kali"/>
    <s v="Mendukung perkuliahan/ sekolah, Meningkatkan pengetahuan dan keterampilan, Mendapatkan pengalaman belajar daring"/>
    <s v="Sangat Yakin"/>
    <s v="Sangat Yakin"/>
    <s v="Sangat Yakin"/>
    <s v="Yakin"/>
    <s v="Sangat Yakin"/>
    <s v="Sangat Yakin"/>
    <s v="Yakin"/>
    <s v="Yakin"/>
    <s v="Sangat Yakin"/>
    <s v="Sangat Yakin"/>
    <s v="Sangat Yakin"/>
    <s v="Yakin"/>
    <s v="Yakin"/>
    <s v="Yakin"/>
    <s v="Sangat Yakin"/>
    <s v="Yakin"/>
    <s v="Yakin"/>
    <s v="Yakin"/>
    <s v="Yakin"/>
    <s v="Sangat Yakin"/>
    <s v="Sangat Yakin"/>
    <s v="Sangat Yakin"/>
    <s v="Yakin"/>
    <s v="Yakin"/>
    <s v="Yakin"/>
  </r>
  <r>
    <n v="92"/>
    <s v="Dosen"/>
    <x v="1"/>
    <s v="Politeknik Negeri Banyuwangi"/>
    <s v="Teknologi Rekayasa"/>
    <s v="Belum Pernah"/>
    <s v="Negeri"/>
    <s v="1 – 3 kali"/>
    <s v="Lainnya"/>
    <s v="Sangat Yakin"/>
    <s v="Sangat Yakin"/>
    <s v="Sangat Yakin"/>
    <s v="Yakin"/>
    <s v="Yakin"/>
    <s v="Sangat Yakin"/>
    <s v="Yakin"/>
    <s v="Yakin"/>
    <s v="Yakin"/>
    <s v="Yakin"/>
    <s v="Yakin"/>
    <s v="Sangat Yakin"/>
    <s v="Yakin"/>
    <s v="Yakin"/>
    <s v="Yakin"/>
    <s v="Tidak Yakin"/>
    <s v="Yakin"/>
    <s v="Yakin"/>
    <s v="Sangat Yakin"/>
    <s v="Sangat Yakin"/>
    <s v="Yakin"/>
    <s v="Yakin"/>
    <s v="Yakin"/>
    <s v="Sangat Yakin"/>
    <s v="Yakin"/>
  </r>
  <r>
    <n v="93"/>
    <s v="Dosen"/>
    <x v="1"/>
    <s v="Universitas Muhammadiyah"/>
    <s v="Pendidikan"/>
    <s v="Belum Pernah"/>
    <s v="Swasta"/>
    <s v="Belum Pernah"/>
    <s v="Meningkatkan pengetahuan dan keterampilan, Mendapatkan pengalaman belajar daring"/>
    <s v="Sangat Yakin"/>
    <s v="Sangat Yakin"/>
    <s v="Sangat Yakin"/>
    <s v="Sangat Yakin"/>
    <s v="Sangat Yakin"/>
    <s v="Sangat Yakin"/>
    <s v="Yakin"/>
    <s v="Yakin"/>
    <s v="Yakin"/>
    <s v="Yakin"/>
    <s v="Sangat Yakin"/>
    <s v="Yakin"/>
    <s v="Yakin"/>
    <s v="Yakin"/>
    <s v="Tidak Yakin"/>
    <s v="Yakin"/>
    <s v="Yakin"/>
    <s v="Yakin"/>
    <s v="Yakin"/>
    <s v="Yakin"/>
    <s v="Yakin"/>
    <s v="Yakin"/>
    <s v="Yakin"/>
    <s v="Yakin"/>
    <s v="Yakin"/>
  </r>
  <r>
    <n v="94"/>
    <s v="Dosen"/>
    <x v="0"/>
    <s v="Universitas Muhammadiyah"/>
    <s v="Bahasa dan Sastra"/>
    <s v="Belum Pernah"/>
    <s v="Swasta"/>
    <s v="Belum Pernah"/>
    <s v="Mendukung perkuliahan/ sekolah, Diperlukan dalam pekerjaan, Meningkatkan pengetahuan dan keterampilan, Mendapatkan pengalaman belajar daring"/>
    <s v="Yakin"/>
    <s v="Yakin"/>
    <s v="Yakin"/>
    <s v="Yakin"/>
    <s v="Tidak Yakin"/>
    <s v="Yakin"/>
    <s v="Yakin"/>
    <s v="Yakin"/>
    <s v="Yakin"/>
    <s v="Tidak Yakin"/>
    <s v="Yakin"/>
    <s v="Tidak Yakin"/>
    <s v="Tidak Yakin"/>
    <s v="Yakin"/>
    <s v="Tidak Yakin"/>
    <s v="Yakin"/>
    <s v="Yakin"/>
    <s v="Yakin"/>
    <s v="Yakin"/>
    <s v="Yakin"/>
    <s v="Yakin"/>
    <s v="Tidak Yakin"/>
    <s v="Sangat Yakin"/>
    <s v="Tidak Yakin"/>
    <s v="Tidak Yakin"/>
  </r>
  <r>
    <n v="95"/>
    <s v="Dosen"/>
    <x v="1"/>
    <s v="Universitas Islam Malang"/>
    <s v="Bahasa dan Sastra"/>
    <s v="Belum Pernah"/>
    <s v="Swasta"/>
    <s v="Belum Pernah"/>
    <s v="Mendukung perkuliahan/ sekolah, Diperlukan dalam pekerjaan, Meningkatkan pengetahuan dan keterampila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96"/>
    <s v="Dosen"/>
    <x v="0"/>
    <s v="Universitas Gajah Mada"/>
    <s v="Farmasi"/>
    <s v="Belum Pernah"/>
    <s v="Negeri"/>
    <s v="Belum Pernah"/>
    <s v="Mendukung perkuliahan/ sekolah, Diperlukan dalam pekerjaan"/>
    <s v="Yakin"/>
    <s v="Yakin"/>
    <s v="Yakin"/>
    <s v="Yakin"/>
    <s v="Yakin"/>
    <s v="Yakin"/>
    <s v="Tidak Yakin"/>
    <s v="Tidak Yakin"/>
    <s v="Tidak Yakin"/>
    <s v="Yakin"/>
    <s v="Sangat Yakin"/>
    <s v="Tidak Yakin"/>
    <s v="Tidak Yakin"/>
    <s v="Tidak Yakin"/>
    <s v="Tidak Yakin"/>
    <s v="Tidak Yakin"/>
    <s v="Tidak Yakin"/>
    <s v="Tidak Yakin"/>
    <s v="Tidak Yakin"/>
    <s v="Yakin"/>
    <s v="Yakin"/>
    <s v="Tidak Yakin"/>
    <s v="Yakin"/>
    <s v="Yakin"/>
    <s v="Sangat Tidak Yakin"/>
  </r>
  <r>
    <n v="97"/>
    <s v="Dosen"/>
    <x v="1"/>
    <s v="Universitas Negeri Jember"/>
    <s v="Pendidikan"/>
    <s v="Belum Pernah"/>
    <s v="Negeri"/>
    <s v="Belum Pernah"/>
    <m/>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Tidak Yakin"/>
    <s v="Tidak Yakin"/>
    <s v="Yakin"/>
    <s v="Tidak Yakin"/>
  </r>
  <r>
    <n v="98"/>
    <s v="Dosen"/>
    <x v="1"/>
    <s v="Universitas Muhammadiyah"/>
    <s v="Bahasa dan Sastra"/>
    <s v="1 – 3 kali"/>
    <s v="Swasta"/>
    <s v="1 – 3 kali"/>
    <s v="Mendukung perkuliahan/ sekolah, Diperlukan dalam pekerjaan, Meningkatkan pengetahuan dan keterampilan, Mendapatkan pengalaman belajar daring, Memperluas jaringan (network)"/>
    <s v="Sangat Yakin"/>
    <s v="Sangat Yakin"/>
    <s v="Sangat Yakin"/>
    <s v="Sangat Yakin"/>
    <s v="Sangat Yakin"/>
    <s v="Sangat Yakin"/>
    <s v="Sangat Yakin"/>
    <s v="Yakin"/>
    <s v="Yakin"/>
    <s v="Yakin"/>
    <s v="Yakin"/>
    <s v="Yakin"/>
    <s v="Yakin"/>
    <s v="Yakin"/>
    <s v="Yakin"/>
    <s v="Sangat Yakin"/>
    <s v="Sangat Yakin"/>
    <s v="Sangat Yakin"/>
    <s v="Sangat Yakin"/>
    <s v="Sangat Yakin"/>
    <s v="Sangat Yakin"/>
    <s v="Sangat Yakin"/>
    <s v="Sangat Yakin"/>
    <m/>
    <s v="Sangat Yakin"/>
  </r>
  <r>
    <n v="99"/>
    <s v="Dosen"/>
    <x v="1"/>
    <s v="Universitas Stikubank"/>
    <s v="Teknik Informatika"/>
    <s v="Belum Pernah"/>
    <s v="Swasta"/>
    <s v="Belum Pernah"/>
    <s v="Mendukung perkuliahan/ sekolah, Meningkatkan pengetahuan dan keterampilan, Mendapatkan pengalaman belajar daring, Memperluas jaringan (network)"/>
    <s v="Sangat Yakin"/>
    <s v="Sangat Yakin"/>
    <s v="Sangat Yakin"/>
    <s v="Sangat Yakin"/>
    <s v="Sangat Yakin"/>
    <s v="Sangat Yakin"/>
    <s v="Sangat Yakin"/>
    <s v="Sangat Yakin"/>
    <s v="Sangat Yakin"/>
    <s v="Sangat Yakin"/>
    <s v="Sangat Yakin"/>
    <s v="Sangat Yakin"/>
    <s v="Sangat Yakin"/>
    <s v="Sangat Yakin"/>
    <s v="Sangat Yakin"/>
    <s v="Sangat Yakin"/>
    <s v="Yakin"/>
    <s v="Yakin"/>
    <s v="Yakin"/>
    <s v="Sangat Yakin"/>
    <s v="Sangat Yakin"/>
    <s v="Yakin"/>
    <s v="Yakin"/>
    <s v="Sangat Yakin"/>
    <s v="Yakin"/>
  </r>
  <r>
    <n v="100"/>
    <s v="Dosen"/>
    <x v="1"/>
    <s v="Universitas Indonesia"/>
    <s v="Ilmu Komputer"/>
    <s v="1 – 3 kali"/>
    <s v="Negeri"/>
    <s v="1 – 3 kali"/>
    <s v="Mendukung perkuliahan/ sekolah, Meningkatkan pengetahuan dan keterampilan, Mendapatkan pengalaman belajar daring"/>
    <s v="Yakin"/>
    <s v="Yakin"/>
    <s v="Yakin"/>
    <s v="Yakin"/>
    <s v="Yakin"/>
    <s v="Yakin"/>
    <s v="Yakin"/>
    <s v="Yakin"/>
    <s v="Yakin"/>
    <s v="Yakin"/>
    <s v="Yakin"/>
    <s v="Yakin"/>
    <s v="Yakin"/>
    <s v="Yakin"/>
    <s v="Yakin"/>
    <s v="Yakin"/>
    <s v="Yakin"/>
    <s v="Yakin"/>
    <s v="Yakin"/>
    <s v="Yakin"/>
    <s v="Yakin"/>
    <s v="Tidak Yakin"/>
    <s v="Yakin"/>
    <s v="Yakin"/>
    <s v="Yakin"/>
  </r>
  <r>
    <n v="101"/>
    <s v="Dosen"/>
    <x v="1"/>
    <s v="Universitas Negeri Malang"/>
    <s v="Pendidikan"/>
    <s v="1 – 3 kali"/>
    <s v="Negeri"/>
    <s v="1 – 3 kali"/>
    <s v="Mendukung perkuliahan/ sekolah"/>
    <s v="Yakin"/>
    <s v="Yakin"/>
    <s v="Yakin"/>
    <s v="Yakin"/>
    <s v="Yakin"/>
    <s v="Yakin"/>
    <s v="Yakin"/>
    <s v="Yakin"/>
    <s v="Yakin"/>
    <s v="Sangat Yakin"/>
    <s v="Sangat Yakin"/>
    <s v="Yakin"/>
    <s v="Yakin"/>
    <s v="Sangat Yakin"/>
    <s v="Sangat Yakin"/>
    <s v="Yakin"/>
    <s v="Yakin"/>
    <s v="Yakin"/>
    <s v="Sangat Yakin"/>
    <s v="Sangat Yakin"/>
    <s v="Yakin"/>
    <s v="Yakin"/>
    <s v="Sangat Yakin"/>
    <s v="Sangat Yakin"/>
    <s v="Yakin"/>
  </r>
  <r>
    <n v="102"/>
    <s v="Dosen"/>
    <x v="1"/>
    <s v="Universitas Negeri Yogyakarta"/>
    <s v="Pendidikan"/>
    <s v="Lebih dari 3 kali"/>
    <s v="Negeri"/>
    <s v="Lebih dari 3 kali"/>
    <s v="Mendukung perkuliahan/ sekolah, Diperlukan dalam pekerjaan, Meningkatkan pengetahuan dan keterampilan, Mendapatkan pengalaman belajar daring, Memperbaiki CV, Memperluas jaringan (network)"/>
    <s v="Yakin"/>
    <s v="Yakin"/>
    <s v="Sangat Yakin"/>
    <s v="Sangat Yakin"/>
    <s v="Yakin"/>
    <s v="Sangat Yakin"/>
    <s v="Yakin"/>
    <s v="Sangat Yakin"/>
    <s v="Yakin"/>
    <s v="Yakin"/>
    <s v="Yakin"/>
    <s v="Yakin"/>
    <s v="Yakin"/>
    <s v="Yakin"/>
    <s v="Tidak Yakin"/>
    <s v="Yakin"/>
    <s v="Tidak Yakin"/>
    <s v="Tidak Yakin"/>
    <s v="Yakin"/>
    <s v="Yakin"/>
    <s v="Sangat Yakin"/>
    <s v="Yakin"/>
    <s v="Yakin"/>
    <s v="Yakin"/>
    <s v="Tidak Yakin"/>
  </r>
  <r>
    <n v="103"/>
    <s v="Dosen"/>
    <x v="1"/>
    <s v="Universitas Indonesia"/>
    <s v="Ilmu Komputer"/>
    <s v="1 – 3 kali"/>
    <s v="Negeri"/>
    <s v="Lebih dari 3 kali"/>
    <s v="Diperlukan dalam pekerjaan, Meningkatkan pengetahuan dan keterampilan, Mendapatkan pengalaman belajar daring, Memperbaiki CV"/>
    <s v="Sangat Yakin"/>
    <s v="Sangat Yakin"/>
    <s v="Sangat Yakin"/>
    <s v="Sangat Yakin"/>
    <s v="Sangat Yakin"/>
    <s v="Sangat Yakin"/>
    <s v="Sangat Yakin"/>
    <s v="Sangat Yakin"/>
    <s v="Sangat Yakin"/>
    <s v="Sangat Yakin"/>
    <s v="Sangat Yakin"/>
    <s v="Sangat Yakin"/>
    <s v="Sangat Yakin"/>
    <s v="Sangat Yakin"/>
    <s v="Yakin"/>
    <s v="Sangat Yakin"/>
    <s v="Yakin"/>
    <s v="Sangat Yakin"/>
    <s v="Sangat Yakin"/>
    <s v="Sangat Yakin"/>
    <s v="Sangat Yakin"/>
    <s v="Sangat Yakin"/>
    <s v="Sangat Yakin"/>
    <s v="Sangat Yakin"/>
    <s v="Sangat Yakin"/>
  </r>
  <r>
    <n v="104"/>
    <s v="Dosen"/>
    <x v="0"/>
    <s v="Universitas Terbuka"/>
    <s v="Komunikasi"/>
    <s v="Lebih dari 3 kali"/>
    <s v="Negeri"/>
    <s v="Lebih dari 3 kali"/>
    <s v="Meningkatkan pengetahuan dan keterampilan"/>
    <s v="Yakin"/>
    <s v="Yakin"/>
    <s v="Sangat Yakin"/>
    <s v="Sangat Yakin"/>
    <s v="Yakin"/>
    <s v="Sangat Yakin"/>
    <s v="Tidak Yakin"/>
    <s v="Tidak Yakin"/>
    <s v="Tidak Yakin"/>
    <s v="Tidak Yakin"/>
    <s v="Yakin"/>
    <s v="Yakin"/>
    <s v="Yakin"/>
    <s v="Yakin"/>
    <s v="Sangat Yakin"/>
    <s v="Sangat Yakin"/>
    <s v="Sangat Yakin"/>
    <s v="Sangat Yakin"/>
    <s v="Sangat Yakin"/>
    <s v="Sangat Yakin"/>
    <s v="Yakin"/>
    <s v="Tidak Yakin"/>
    <s v="Tidak Yakin"/>
    <s v="Yakin"/>
    <s v="Tidak Yakin"/>
  </r>
  <r>
    <n v="105"/>
    <s v="Dosen"/>
    <x v="1"/>
    <s v="Universitas Indonesia Mandiri"/>
    <s v="Teknik Informatika"/>
    <s v="Belum Pernah"/>
    <s v="Swasta"/>
    <s v="Belum Pernah"/>
    <s v="Lainnya"/>
    <s v="Sangat Yakin"/>
    <s v="Yakin"/>
    <s v="Sangat Yakin"/>
    <s v="Sangat Yakin"/>
    <s v="Sangat Yakin"/>
    <s v="Yakin"/>
    <s v="Sangat Yakin"/>
    <s v="Yakin"/>
    <s v="Sangat Yakin"/>
    <s v="Sangat Yakin"/>
    <s v="Yakin"/>
    <s v="Sangat Yakin"/>
    <s v="Yakin"/>
    <s v="Sangat Yakin"/>
    <s v="Sangat Yakin"/>
    <s v="Yakin"/>
    <s v="Sangat Yakin"/>
    <s v="Sangat Yakin"/>
    <s v="Sangat Yakin"/>
    <s v="Yakin"/>
    <s v="Sangat Yakin"/>
    <s v="Sangat Yakin"/>
    <s v="Sangat Yakin"/>
    <s v="Yakin"/>
    <s v="Yakin"/>
  </r>
  <r>
    <n v="106"/>
    <s v="Dosen"/>
    <x v="1"/>
    <s v="Universitas Prima Indonesia"/>
    <s v="Kesehatan Masyarakat"/>
    <s v="Lebih dari 3 kali"/>
    <s v="Swasta"/>
    <s v="Lebih dari 3 kali"/>
    <s v="Mendukung perkuliahan/ sekolah, Meningkatkan pengetahuan dan keterampilan, Mendapatkan pengalaman belajar daring"/>
    <s v="Yakin"/>
    <s v="Yakin"/>
    <s v="Sangat Yakin"/>
    <s v="Yakin"/>
    <s v="Yakin"/>
    <s v="Yakin"/>
    <s v="Sangat Yakin"/>
    <s v="Sangat Yakin"/>
    <s v="Sangat Yakin"/>
    <s v="Sangat Yakin"/>
    <s v="Sangat Yakin"/>
    <s v="Sangat Yakin"/>
    <s v="Sangat Yakin"/>
    <s v="Sangat Yakin"/>
    <s v="Sangat Yakin"/>
    <s v="Yakin"/>
    <s v="Yakin"/>
    <s v="Yakin"/>
    <s v="Yakin"/>
    <s v="Yakin"/>
    <s v="Yakin"/>
    <s v="Yakin"/>
    <s v="Tidak Yakin"/>
    <s v="Yakin"/>
    <s v="Yakin"/>
  </r>
  <r>
    <n v="107"/>
    <s v="Dosen"/>
    <x v="0"/>
    <s v="Bina Nusantara"/>
    <s v="Ilmu Komputer"/>
    <s v="Lebih dari 3 kali"/>
    <s v="Swasta"/>
    <s v="Lebih dari 3 kali"/>
    <s v="Mendukung perkuliahan/ sekolah, Diperlukan dalam pekerjaan, Meningkatkan pengetahuan dan keterampilan, Mendapatkan pengalaman belajar daring, Memperbaiki CV, Memperluas jaringan (network), Lainnya"/>
    <s v="Yakin"/>
    <s v="Yakin"/>
    <s v="Yakin"/>
    <s v="Yakin"/>
    <s v="Tidak Yakin"/>
    <s v="Yakin"/>
    <s v="Yakin"/>
    <s v="Tidak Yakin"/>
    <s v="Yakin"/>
    <s v="Tidak Yakin"/>
    <s v="Yakin"/>
    <s v="Yakin"/>
    <s v="Yakin"/>
    <s v="Yakin"/>
    <s v="Yakin"/>
    <s v="Yakin"/>
    <s v="Yakin"/>
    <s v="Yakin"/>
    <s v="Yakin"/>
    <s v="Yakin"/>
    <s v="Yakin"/>
    <s v="Yakin"/>
    <s v="Tidak Yakin"/>
    <s v="Yakin"/>
    <s v="Yakin"/>
  </r>
  <r>
    <n v="108"/>
    <s v="Dosen"/>
    <x v="1"/>
    <s v="Universitas Islam Malang"/>
    <s v="Bahasa dan Sastra"/>
    <s v="Belum Pernah"/>
    <s v="Swasta"/>
    <s v="Belum Pernah"/>
    <s v="Mendukung perkuliahan/ sekolah, Diperlukan dalam pekerjaan, Meningkatkan pengetahuan dan keterampilan"/>
    <s v="Sangat Tidak Yakin"/>
    <s v="Yakin"/>
    <s v="Yakin"/>
    <s v="Sangat Yakin"/>
    <s v="Sangat Yakin"/>
    <s v="Yakin"/>
    <s v="Sangat Yakin"/>
    <s v="Sangat Yakin"/>
    <s v="Sangat Yakin"/>
    <s v="Yakin"/>
    <s v="Yakin"/>
    <s v="Yakin"/>
    <s v="Yakin"/>
    <s v="Yakin"/>
    <s v="Yakin"/>
    <s v="Yakin"/>
    <s v="Yakin"/>
    <s v="Yakin"/>
    <s v="Yakin"/>
    <s v="Yakin"/>
    <s v="Sangat Yakin"/>
    <s v="Sangat Yakin"/>
    <s v="Sangat Yakin"/>
    <s v="Sangat Yakin"/>
    <s v="Sangat Yakin"/>
  </r>
  <r>
    <n v="109"/>
    <s v="Dosen"/>
    <x v="0"/>
    <s v="Universitas Tribhuwana Tunggadewi"/>
    <s v="Pendidikan"/>
    <s v="Belum Pernah"/>
    <s v="Swasta"/>
    <s v="Belum Pernah"/>
    <s v="Mendukung perkuliahan/ sekolah, Meningkatkan pengetahuan dan keterampilan, Memperluas jaringan (network)"/>
    <s v="Yakin"/>
    <s v="Yakin"/>
    <s v="Yakin"/>
    <s v="Yakin"/>
    <s v="Yakin"/>
    <s v="Yakin"/>
    <s v="Sangat Yakin"/>
    <s v="Sangat Yakin"/>
    <s v="Sangat Yakin"/>
    <s v="Yakin"/>
    <s v="Sangat Yakin"/>
    <s v="Yakin"/>
    <s v="Yakin"/>
    <s v="Yakin"/>
    <s v="Yakin"/>
    <s v="Yakin"/>
    <s v="Yakin"/>
    <s v="Yakin"/>
    <s v="Yakin"/>
    <s v="Yakin"/>
    <s v="Sangat Yakin"/>
    <s v="Yakin"/>
    <s v="Yakin"/>
    <s v="Yakin"/>
    <s v="Sangat Tidak Yakin"/>
  </r>
  <r>
    <n v="110"/>
    <s v="Dosen"/>
    <x v="1"/>
    <s v="Universitas Muhammadiyah"/>
    <s v="Pendidikan"/>
    <s v="Belum Pernah"/>
    <s v="Negeri"/>
    <s v="Belum Pernah"/>
    <s v="Mendukung perkuliahan/ sekolah, Diperlukan dalam pekerjaan, Meningkatkan pengetahuan dan keterampilan, Mendapatkan pengalaman belajar daring, Memperbaiki CV"/>
    <s v="Yakin"/>
    <s v="Yakin"/>
    <s v="Yakin"/>
    <s v="Yakin"/>
    <s v="Tidak Yakin"/>
    <s v="Tidak Yakin"/>
    <s v="Yakin"/>
    <s v="Yakin"/>
    <s v="Yakin"/>
    <s v="Yakin"/>
    <s v="Yakin"/>
    <s v="Yakin"/>
    <s v="Yakin"/>
    <s v="Yakin"/>
    <s v="Sangat Yakin"/>
    <s v="Yakin"/>
    <s v="Tidak Yakin"/>
    <s v="Tidak Yakin"/>
    <s v="Yakin"/>
    <s v="Yakin"/>
    <s v="Yakin"/>
    <s v="Tidak Yakin"/>
    <s v="Tidak Yakin"/>
    <s v="Tidak Yakin"/>
    <s v="Tidak Yakin"/>
  </r>
  <r>
    <n v="111"/>
    <s v="Dosen"/>
    <x v="0"/>
    <s v="Universitas Negeri Jakarta"/>
    <s v="Manajemen"/>
    <s v="Belum Pernah"/>
    <s v="Negeri"/>
    <s v="1 – 3 kali"/>
    <s v="Meningkatkan pengetahuan dan keterampilan, Mendapatkan pengalaman belajar daring"/>
    <s v="Sangat Yakin"/>
    <s v="Sangat Yakin"/>
    <s v="Sangat Yakin"/>
    <s v="Sangat Yakin"/>
    <s v="Sangat Yakin"/>
    <s v="Sangat Yakin"/>
    <s v="Yakin"/>
    <s v="Sangat Yakin"/>
    <s v="Yakin"/>
    <s v="Yakin"/>
    <s v="Yakin"/>
    <s v="Yakin"/>
    <s v="Yakin"/>
    <s v="Yakin"/>
    <s v="Yakin"/>
    <s v="Sangat Yakin"/>
    <s v="Tidak Yakin"/>
    <s v="Yakin"/>
    <s v="Sangat Yakin"/>
    <s v="Sangat Yakin"/>
    <s v="Sangat Yakin"/>
    <s v="Yakin"/>
    <s v="Yakin"/>
    <s v="Yakin"/>
    <s v="Tidak Yakin"/>
  </r>
  <r>
    <n v="112"/>
    <s v="Dosen"/>
    <x v="0"/>
    <s v="Universitas Multimedia Nusantara"/>
    <s v="Ilmu Komputer"/>
    <s v="1 – 3 kali"/>
    <s v="Swasta"/>
    <s v="Lebih dari 3 kali"/>
    <s v="Diperlukan dalam pekerjaan, Meningkatkan pengetahuan dan keterampilan, Mendapatkan pengalaman belajar daring"/>
    <s v="Yakin"/>
    <s v="Yakin"/>
    <s v="Yakin"/>
    <s v="Yakin"/>
    <s v="Yakin"/>
    <s v="Yakin"/>
    <s v="Yakin"/>
    <s v="Yakin"/>
    <s v="Yakin"/>
    <s v="Yakin"/>
    <s v="Yakin"/>
    <s v="Yakin"/>
    <s v="Yakin"/>
    <s v="Yakin"/>
    <s v="Tidak Yakin"/>
    <s v="Yakin"/>
    <s v="Yakin"/>
    <s v="Yakin"/>
    <s v="Yakin"/>
    <s v="Yakin"/>
    <s v="Yakin"/>
    <s v="Yakin"/>
    <s v="Yakin"/>
    <s v="Yakin"/>
    <s v="Yakin"/>
  </r>
  <r>
    <n v="113"/>
    <s v="Dosen"/>
    <x v="0"/>
    <s v="Universitas Pelita Harapan"/>
    <s v="Desain Produk"/>
    <s v="1 – 3 kali"/>
    <s v="Swasta"/>
    <s v="Lebih dari 3 kali"/>
    <s v="Mendukung perkuliahan/ sekolah, Diperlukan dalam pekerjaan, Meningkatkan pengetahuan dan keterampilan, Mendapatkan pengalaman belajar daring"/>
    <s v="Sangat Yakin"/>
    <s v="Sangat Yakin"/>
    <s v="Sangat Yakin"/>
    <s v="Sangat Yakin"/>
    <s v="Sangat Yakin"/>
    <s v="Sangat Yakin"/>
    <s v="Yakin"/>
    <s v="Tidak Yakin"/>
    <s v="Yakin"/>
    <s v="Yakin"/>
    <s v="Yakin"/>
    <s v="Yakin"/>
    <s v="Yakin"/>
    <s v="Yakin"/>
    <s v="Yakin"/>
    <s v="Yakin"/>
    <s v="Yakin"/>
    <s v="Yakin"/>
    <s v="Yakin"/>
    <s v="Yakin"/>
    <s v="Yakin"/>
    <s v="Yakin"/>
    <s v="Yakin"/>
    <s v="Yakin"/>
    <s v="Yakin"/>
  </r>
  <r>
    <n v="114"/>
    <s v="Dosen"/>
    <x v="0"/>
    <s v="Universitas Islam Sultan Agung"/>
    <s v="Keperawatan"/>
    <s v="Belum Pernah"/>
    <s v="Swasta"/>
    <s v="Belum Pernah"/>
    <s v="Mendukung perkuliahan/ sekolah, Diperlukan dalam pekerjaan, Meningkatkan pengetahuan dan keterampilan, Mendapatkan pengalaman belajar daring, Memperluas jaringan (network)"/>
    <s v="Yakin"/>
    <s v="Yakin"/>
    <s v="Yakin"/>
    <s v="Yakin"/>
    <s v="Yakin"/>
    <s v="Yakin"/>
    <s v="Yakin"/>
    <s v="Yakin"/>
    <s v="Yakin"/>
    <s v="Yakin"/>
    <s v="Yakin"/>
    <s v="Yakin"/>
    <s v="Yakin"/>
    <s v="Yakin"/>
    <s v="Yakin"/>
    <s v="Yakin"/>
    <s v="Yakin"/>
    <s v="Yakin"/>
    <s v="Yakin"/>
    <s v="Yakin"/>
    <s v="Yakin"/>
    <s v="Yakin"/>
    <s v="Yakin"/>
    <s v="Yakin"/>
    <s v="Yakin"/>
  </r>
  <r>
    <n v="115"/>
    <s v="Dosen"/>
    <x v="1"/>
    <s v="Universitas PGRI Wiranegara"/>
    <s v="Teknik Industri"/>
    <s v="Belum Pernah"/>
    <s v="Swasta"/>
    <s v="1 – 3 kali"/>
    <s v="Meningkatkan pengetahuan dan keterampilan, Memperbaiki CV, Memperluas jaringan (network)"/>
    <s v="Yakin"/>
    <s v="Yakin"/>
    <s v="Yakin"/>
    <s v="Yakin"/>
    <s v="Yakin"/>
    <s v="Yakin"/>
    <s v="Yakin"/>
    <s v="Yakin"/>
    <s v="Yakin"/>
    <s v="Yakin"/>
    <s v="Yakin"/>
    <s v="Yakin"/>
    <s v="Yakin"/>
    <s v="Yakin"/>
    <s v="Yakin"/>
    <s v="Sangat Yakin"/>
    <s v="Yakin"/>
    <s v="Yakin"/>
    <s v="Yakin"/>
    <s v="Yakin"/>
    <s v="Yakin"/>
    <s v="Yakin"/>
    <s v="Yakin"/>
    <s v="Yakin"/>
    <s v="Yakin"/>
  </r>
  <r>
    <n v="116"/>
    <s v="Dosen"/>
    <x v="0"/>
    <s v="Universitas Islam Sultan Agung"/>
    <s v="Keperawatan"/>
    <s v="Belum Pernah"/>
    <s v="Swasta"/>
    <s v="Belum Pernah"/>
    <s v="Mendukung perkuliahan/ sekolah, Diperlukan dalam pekerjaan, Meningkatkan pengetahuan dan keterampila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117"/>
    <s v="Dosen"/>
    <x v="0"/>
    <s v="Universitas Islam Sultan Agung"/>
    <s v="Keperawatan"/>
    <s v="Belum Pernah"/>
    <s v="Swasta"/>
    <s v="Belum Pernah"/>
    <s v="Mendukung perkuliahan/ sekolah, Diperlukan dalam pekerjaan, Meningkatkan pengetahuan dan keterampilan, Mendapatkan pengalaman belajar daring, Memperbaiki CV, Memperluas jaringan (network), Lainnya"/>
    <s v="Tidak Yakin"/>
    <s v="Tidak Yakin"/>
    <s v="Tidak Yakin"/>
    <s v="Tidak Yakin"/>
    <s v="Yakin"/>
    <s v="Yakin"/>
    <s v="Yakin"/>
    <s v="Yakin"/>
    <s v="Yakin"/>
    <s v="Yakin"/>
    <s v="Yakin"/>
    <s v="Tidak Yakin"/>
    <s v="Tidak Yakin"/>
    <s v="Tidak Yakin"/>
    <s v="Tidak Yakin"/>
    <s v="Yakin"/>
    <s v="Yakin"/>
    <s v="Yakin"/>
    <s v="Yakin"/>
    <s v="Yakin"/>
    <s v="Sangat Yakin"/>
    <s v="Sangat Yakin"/>
    <s v="Yakin"/>
    <s v="Yakin"/>
    <s v="Yakin"/>
  </r>
  <r>
    <n v="118"/>
    <s v="Dosen"/>
    <x v="0"/>
    <s v="Universitas Muhammadiyah"/>
    <s v="Bahasa dan Sastra"/>
    <s v="Belum Pernah"/>
    <s v="Swasta"/>
    <s v="Belum Pernah"/>
    <s v="Meningkatkan pengetahuan dan keterampilan, Mendapatkan pengalaman belajar daring"/>
    <s v="Yakin"/>
    <s v="Yakin"/>
    <s v="Yakin"/>
    <s v="Yakin"/>
    <s v="Sangat Yakin"/>
    <s v="Sangat Yakin"/>
    <s v="Sangat Yakin"/>
    <s v="Yakin"/>
    <s v="Yakin"/>
    <s v="Yakin"/>
    <s v="Yakin"/>
    <s v="Tidak Yakin"/>
    <s v="Yakin"/>
    <s v="Tidak Yakin"/>
    <s v="Tidak Yakin"/>
    <s v="Yakin"/>
    <s v="Yakin"/>
    <s v="Yakin"/>
    <s v="Yakin"/>
    <s v="Yakin"/>
    <s v="Yakin"/>
    <s v="Yakin"/>
    <s v="Tidak Yakin"/>
    <s v="Yakin"/>
    <s v="Yakin"/>
  </r>
  <r>
    <n v="119"/>
    <s v="Dosen"/>
    <x v="1"/>
    <s v="Universitas Jember"/>
    <s v="Teknik Perminyakan"/>
    <s v="Belum Pernah"/>
    <s v="Negeri"/>
    <s v="Lebih dari 3 kali"/>
    <s v="Mendukung perkuliahan/ sekolah, Meningkatkan pengetahuan dan keterampilan"/>
    <s v="Sangat Yakin"/>
    <s v="Yakin"/>
    <s v="Sangat Yakin"/>
    <s v="Yakin"/>
    <s v="Yakin"/>
    <s v="Yakin"/>
    <s v="Yakin"/>
    <s v="Yakin"/>
    <s v="Yakin"/>
    <s v="Yakin"/>
    <s v="Sangat Yakin"/>
    <s v="Yakin"/>
    <s v="Yakin"/>
    <s v="Yakin"/>
    <s v="Yakin"/>
    <s v="Sangat Yakin"/>
    <s v="Yakin"/>
    <s v="Yakin"/>
    <s v="Sangat Yakin"/>
    <s v="Yakin"/>
    <s v="Sangat Yakin"/>
    <s v="Yakin"/>
    <s v="Yakin"/>
    <s v="Yakin"/>
    <s v="Yakin"/>
  </r>
  <r>
    <n v="120"/>
    <s v="Dosen"/>
    <x v="0"/>
    <s v="Universitas Islam Sultan Agung"/>
    <s v="Keperawatan"/>
    <s v="Belum Pernah"/>
    <s v="Swasta"/>
    <s v="Belum Pernah"/>
    <m/>
    <s v="Yakin"/>
    <s v="Yakin"/>
    <s v="Sangat Yakin"/>
    <s v="Yakin"/>
    <s v="Sangat Yakin"/>
    <s v="Sangat Yakin"/>
    <s v="Yakin"/>
    <s v="Yakin"/>
    <s v="Yakin"/>
    <s v="Yakin"/>
    <s v="Yakin"/>
    <s v="Sangat Yakin"/>
    <s v="Yakin"/>
    <s v="Sangat Yakin"/>
    <s v="Yakin"/>
    <s v="Yakin"/>
    <s v="Yakin"/>
    <s v="Yakin"/>
    <s v="Yakin"/>
    <s v="Yakin"/>
    <s v="Sangat Yakin"/>
    <s v="Sangat Yakin"/>
    <s v="Yakin"/>
    <s v="Sangat Yakin"/>
    <s v="Sangat Yakin"/>
  </r>
  <r>
    <n v="121"/>
    <s v="Dosen"/>
    <x v="1"/>
    <s v="Universitas Negeri Jakarta"/>
    <s v="Olahraga"/>
    <s v="Belum Pernah"/>
    <s v="Negeri"/>
    <s v="Belum Pernah"/>
    <s v="Mendukung perkuliahan/ sekolah, Diperlukan dalam pekerjaan, Meningkatkan pengetahuan dan keterampilan, Mendapatkan pengalaman belajar daring, Memperluas jaringan (network)"/>
    <s v="Yakin"/>
    <s v="Yakin"/>
    <s v="Sangat Yakin"/>
    <s v="Yakin"/>
    <s v="Tidak Yakin"/>
    <s v="Sangat Yakin"/>
    <s v="Sangat Yakin"/>
    <s v="Yakin"/>
    <s v="Sangat Yakin"/>
    <s v="Yakin"/>
    <s v="Sangat Yakin"/>
    <s v="Yakin"/>
    <s v="Yakin"/>
    <s v="Yakin"/>
    <s v="Tidak Yakin"/>
    <s v="Yakin"/>
    <s v="Yakin"/>
    <s v="Yakin"/>
    <s v="Yakin"/>
    <s v="Yakin"/>
    <s v="Sangat Yakin"/>
    <s v="Sangat Yakin"/>
    <s v="Tidak Yakin"/>
    <s v="Yakin"/>
    <s v="Yakin"/>
  </r>
  <r>
    <n v="122"/>
    <s v="Dosen"/>
    <x v="1"/>
    <s v="Bina Nusantara"/>
    <s v="Ilmu Komputer"/>
    <s v="Belum Pernah"/>
    <s v="Swasta"/>
    <s v="Belum Pernah"/>
    <s v="Mendukung perkuliahan/ sekolah, Diperlukan dalam pekerjaan, Meningkatkan pengetahuan dan keterampilan, Mendapatkan pengalaman belajar daring, Memperluas jaringan (network)"/>
    <s v="Yakin"/>
    <s v="Yakin"/>
    <s v="Sangat Yakin"/>
    <s v="Yakin"/>
    <s v="Yakin"/>
    <s v="Yakin"/>
    <s v="Yakin"/>
    <s v="Tidak Yakin"/>
    <s v="Yakin"/>
    <s v="Yakin"/>
    <s v="Sangat Yakin"/>
    <s v="Yakin"/>
    <s v="Yakin"/>
    <s v="Yakin"/>
    <s v="Yakin"/>
    <s v="Sangat Yakin"/>
    <s v="Sangat Yakin"/>
    <s v="Sangat Yakin"/>
    <s v="Sangat Yakin"/>
    <s v="Sangat Yakin"/>
    <s v="Sangat Yakin"/>
    <s v="Yakin"/>
    <s v="Tidak Yakin"/>
    <s v="Yakin"/>
    <s v="Yakin"/>
  </r>
  <r>
    <n v="123"/>
    <s v="Dosen"/>
    <x v="0"/>
    <s v="IAHN Gde Pudja Mataram"/>
    <s v="Pendidikan"/>
    <s v="Belum Pernah"/>
    <s v="Negeri"/>
    <s v="Belum Pernah"/>
    <s v="Mendapatkan pengalaman belajar daring, Lainnya"/>
    <s v="Sangat Tidak Yakin"/>
    <s v="Yakin"/>
    <s v="Sangat Yakin"/>
    <s v="Sangat Yakin"/>
    <s v="Yakin"/>
    <s v="Sangat Yakin"/>
    <s v="Sangat Yakin"/>
    <s v="Sangat Yakin"/>
    <s v="Sangat Yakin"/>
    <s v="Sangat Yakin"/>
    <s v="Sangat Yakin"/>
    <s v="Sangat Yakin"/>
    <s v="Yakin"/>
    <s v="Yakin"/>
    <s v="Yakin"/>
    <s v="Sangat Yakin"/>
    <s v="Yakin"/>
    <s v="Yakin"/>
    <s v="Sangat Yakin"/>
    <s v="Sangat Yakin"/>
    <s v="Sangat Yakin"/>
    <s v="Yakin"/>
    <s v="Sangat Yakin"/>
    <s v="Sangat Yakin"/>
    <s v="Sangat Yakin"/>
  </r>
  <r>
    <n v="124"/>
    <s v="Dosen"/>
    <x v="0"/>
    <s v="Institut Bakti Nusantara"/>
    <s v="Sistem Informasi"/>
    <s v="Belum Pernah"/>
    <s v="Swasta"/>
    <s v="Belum Pernah"/>
    <m/>
    <s v="Yakin"/>
    <s v="Yakin"/>
    <s v="Sangat Yakin"/>
    <s v="Sangat Yakin"/>
    <s v="Yakin"/>
    <s v="Yakin"/>
    <s v="Yakin"/>
    <s v="Yakin"/>
    <s v="Yakin"/>
    <s v="Yakin"/>
    <s v="Sangat Yakin"/>
    <s v="Yakin"/>
    <s v="Yakin"/>
    <s v="Yakin"/>
    <s v="Tidak Yakin"/>
    <s v="Yakin"/>
    <s v="Yakin"/>
    <s v="Tidak Yakin"/>
    <s v="Yakin"/>
    <s v="Yakin"/>
    <s v="Yakin"/>
    <s v="Yakin"/>
    <s v="Tidak Yakin"/>
    <s v="Yakin"/>
    <s v="Tidak Yaki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0"/>
  </r>
  <r>
    <x v="0"/>
  </r>
  <r>
    <x v="0"/>
  </r>
  <r>
    <x v="0"/>
  </r>
  <r>
    <x v="0"/>
  </r>
  <r>
    <x v="0"/>
  </r>
  <r>
    <x v="0"/>
  </r>
  <r>
    <x v="0"/>
  </r>
  <r>
    <x v="0"/>
  </r>
  <r>
    <x v="0"/>
  </r>
  <r>
    <x v="0"/>
  </r>
  <r>
    <x v="0"/>
  </r>
  <r>
    <x v="0"/>
  </r>
  <r>
    <x v="0"/>
  </r>
  <r>
    <x v="0"/>
  </r>
  <r>
    <x v="0"/>
  </r>
  <r>
    <x v="0"/>
  </r>
  <r>
    <x v="1"/>
  </r>
  <r>
    <x v="2"/>
  </r>
  <r>
    <x v="2"/>
  </r>
  <r>
    <x v="3"/>
  </r>
  <r>
    <x v="4"/>
  </r>
  <r>
    <x v="5"/>
  </r>
  <r>
    <x v="6"/>
  </r>
  <r>
    <x v="7"/>
  </r>
  <r>
    <x v="8"/>
  </r>
  <r>
    <x v="9"/>
  </r>
  <r>
    <x v="10"/>
  </r>
  <r>
    <x v="11"/>
  </r>
  <r>
    <x v="12"/>
  </r>
  <r>
    <x v="12"/>
  </r>
  <r>
    <x v="12"/>
  </r>
  <r>
    <x v="13"/>
  </r>
  <r>
    <x v="14"/>
  </r>
  <r>
    <x v="15"/>
  </r>
  <r>
    <x v="15"/>
  </r>
  <r>
    <x v="15"/>
  </r>
  <r>
    <x v="16"/>
  </r>
  <r>
    <x v="17"/>
  </r>
  <r>
    <x v="18"/>
  </r>
  <r>
    <x v="19"/>
  </r>
  <r>
    <x v="19"/>
  </r>
  <r>
    <x v="20"/>
  </r>
  <r>
    <x v="21"/>
  </r>
  <r>
    <x v="22"/>
  </r>
  <r>
    <x v="23"/>
  </r>
  <r>
    <x v="23"/>
  </r>
  <r>
    <x v="24"/>
  </r>
  <r>
    <x v="24"/>
  </r>
  <r>
    <x v="25"/>
  </r>
  <r>
    <x v="26"/>
  </r>
  <r>
    <x v="26"/>
  </r>
  <r>
    <x v="26"/>
  </r>
  <r>
    <x v="26"/>
  </r>
  <r>
    <x v="26"/>
  </r>
  <r>
    <x v="27"/>
  </r>
  <r>
    <x v="28"/>
  </r>
  <r>
    <x v="29"/>
  </r>
  <r>
    <x v="29"/>
  </r>
  <r>
    <x v="30"/>
  </r>
  <r>
    <x v="30"/>
  </r>
  <r>
    <x v="30"/>
  </r>
  <r>
    <x v="30"/>
  </r>
  <r>
    <x v="31"/>
  </r>
  <r>
    <x v="32"/>
  </r>
  <r>
    <x v="32"/>
  </r>
  <r>
    <x v="33"/>
  </r>
  <r>
    <x v="34"/>
  </r>
  <r>
    <x v="35"/>
  </r>
  <r>
    <x v="36"/>
  </r>
  <r>
    <x v="36"/>
  </r>
  <r>
    <x v="36"/>
  </r>
  <r>
    <x v="36"/>
  </r>
  <r>
    <x v="36"/>
  </r>
  <r>
    <x v="36"/>
  </r>
  <r>
    <x v="36"/>
  </r>
  <r>
    <x v="36"/>
  </r>
  <r>
    <x v="36"/>
  </r>
  <r>
    <x v="37"/>
  </r>
  <r>
    <x v="38"/>
  </r>
  <r>
    <x v="38"/>
  </r>
  <r>
    <x v="38"/>
  </r>
  <r>
    <x v="38"/>
  </r>
  <r>
    <x v="38"/>
  </r>
  <r>
    <x v="38"/>
  </r>
  <r>
    <x v="39"/>
  </r>
  <r>
    <x v="40"/>
  </r>
  <r>
    <x v="40"/>
  </r>
  <r>
    <x v="41"/>
  </r>
  <r>
    <x v="42"/>
  </r>
  <r>
    <x v="43"/>
  </r>
  <r>
    <x v="43"/>
  </r>
  <r>
    <x v="43"/>
  </r>
  <r>
    <x v="44"/>
  </r>
  <r>
    <x v="45"/>
  </r>
  <r>
    <x v="46"/>
  </r>
  <r>
    <x v="47"/>
  </r>
  <r>
    <x v="48"/>
  </r>
  <r>
    <x v="49"/>
  </r>
  <r>
    <x v="49"/>
  </r>
  <r>
    <x v="50"/>
  </r>
  <r>
    <x v="50"/>
  </r>
  <r>
    <x v="50"/>
  </r>
  <r>
    <x v="50"/>
  </r>
  <r>
    <x v="51"/>
  </r>
  <r>
    <x v="52"/>
  </r>
  <r>
    <x v="53"/>
  </r>
  <r>
    <x v="54"/>
  </r>
  <r>
    <x v="54"/>
  </r>
  <r>
    <x v="55"/>
  </r>
  <r>
    <x v="56"/>
  </r>
  <r>
    <x v="57"/>
  </r>
  <r>
    <x v="57"/>
  </r>
  <r>
    <x v="57"/>
  </r>
  <r>
    <x v="57"/>
  </r>
  <r>
    <x v="58"/>
  </r>
  <r>
    <x v="59"/>
  </r>
  <r>
    <x v="60"/>
  </r>
  <r>
    <x v="60"/>
  </r>
  <r>
    <x v="61"/>
  </r>
  <r>
    <x v="62"/>
  </r>
  <r>
    <x v="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1"/>
  </r>
  <r>
    <x v="1"/>
  </r>
  <r>
    <x v="2"/>
  </r>
  <r>
    <x v="3"/>
  </r>
  <r>
    <x v="4"/>
  </r>
  <r>
    <x v="5"/>
  </r>
  <r>
    <x v="6"/>
  </r>
  <r>
    <x v="3"/>
  </r>
  <r>
    <x v="1"/>
  </r>
  <r>
    <x v="1"/>
  </r>
  <r>
    <x v="6"/>
  </r>
  <r>
    <x v="3"/>
  </r>
  <r>
    <x v="4"/>
  </r>
  <r>
    <x v="5"/>
  </r>
  <r>
    <x v="6"/>
  </r>
  <r>
    <x v="6"/>
  </r>
  <r>
    <x v="1"/>
  </r>
  <r>
    <x v="3"/>
  </r>
  <r>
    <x v="7"/>
  </r>
  <r>
    <x v="1"/>
  </r>
  <r>
    <x v="1"/>
  </r>
  <r>
    <x v="0"/>
  </r>
  <r>
    <x v="0"/>
  </r>
  <r>
    <x v="1"/>
  </r>
  <r>
    <x v="6"/>
  </r>
  <r>
    <x v="8"/>
  </r>
  <r>
    <x v="6"/>
  </r>
  <r>
    <x v="9"/>
  </r>
  <r>
    <x v="7"/>
  </r>
  <r>
    <x v="7"/>
  </r>
  <r>
    <x v="10"/>
  </r>
  <r>
    <x v="5"/>
  </r>
  <r>
    <x v="11"/>
  </r>
  <r>
    <x v="6"/>
  </r>
  <r>
    <x v="12"/>
  </r>
  <r>
    <x v="0"/>
  </r>
  <r>
    <x v="3"/>
  </r>
  <r>
    <x v="11"/>
  </r>
  <r>
    <x v="3"/>
  </r>
  <r>
    <x v="7"/>
  </r>
  <r>
    <x v="13"/>
  </r>
  <r>
    <x v="14"/>
  </r>
  <r>
    <x v="15"/>
  </r>
  <r>
    <x v="6"/>
  </r>
  <r>
    <x v="11"/>
  </r>
  <r>
    <x v="16"/>
  </r>
  <r>
    <x v="6"/>
  </r>
  <r>
    <x v="1"/>
  </r>
  <r>
    <x v="17"/>
  </r>
  <r>
    <x v="17"/>
  </r>
  <r>
    <x v="7"/>
  </r>
  <r>
    <x v="6"/>
  </r>
  <r>
    <x v="3"/>
  </r>
  <r>
    <x v="3"/>
  </r>
  <r>
    <x v="3"/>
  </r>
  <r>
    <x v="12"/>
  </r>
  <r>
    <x v="0"/>
  </r>
  <r>
    <x v="1"/>
  </r>
  <r>
    <x v="18"/>
  </r>
  <r>
    <x v="18"/>
  </r>
  <r>
    <x v="9"/>
  </r>
  <r>
    <x v="9"/>
  </r>
  <r>
    <x v="9"/>
  </r>
  <r>
    <x v="9"/>
  </r>
  <r>
    <x v="0"/>
  </r>
  <r>
    <x v="0"/>
  </r>
  <r>
    <x v="19"/>
  </r>
  <r>
    <x v="20"/>
  </r>
  <r>
    <x v="7"/>
  </r>
  <r>
    <x v="0"/>
  </r>
  <r>
    <x v="7"/>
  </r>
  <r>
    <x v="18"/>
  </r>
  <r>
    <x v="7"/>
  </r>
  <r>
    <x v="18"/>
  </r>
  <r>
    <x v="7"/>
  </r>
  <r>
    <x v="6"/>
  </r>
  <r>
    <x v="21"/>
  </r>
  <r>
    <x v="18"/>
  </r>
  <r>
    <x v="18"/>
  </r>
  <r>
    <x v="3"/>
  </r>
  <r>
    <x v="7"/>
  </r>
  <r>
    <x v="22"/>
  </r>
  <r>
    <x v="7"/>
  </r>
  <r>
    <x v="7"/>
  </r>
  <r>
    <x v="9"/>
  </r>
  <r>
    <x v="6"/>
  </r>
  <r>
    <x v="7"/>
  </r>
  <r>
    <x v="7"/>
  </r>
  <r>
    <x v="18"/>
  </r>
  <r>
    <x v="7"/>
  </r>
  <r>
    <x v="18"/>
  </r>
  <r>
    <x v="9"/>
  </r>
  <r>
    <x v="6"/>
  </r>
  <r>
    <x v="9"/>
  </r>
  <r>
    <x v="7"/>
  </r>
  <r>
    <x v="23"/>
  </r>
  <r>
    <x v="7"/>
  </r>
  <r>
    <x v="7"/>
  </r>
  <r>
    <x v="5"/>
  </r>
  <r>
    <x v="24"/>
  </r>
  <r>
    <x v="24"/>
  </r>
  <r>
    <x v="19"/>
  </r>
  <r>
    <x v="19"/>
  </r>
  <r>
    <x v="25"/>
  </r>
  <r>
    <x v="26"/>
  </r>
  <r>
    <x v="0"/>
  </r>
  <r>
    <x v="1"/>
  </r>
  <r>
    <x v="27"/>
  </r>
  <r>
    <x v="0"/>
  </r>
  <r>
    <x v="0"/>
  </r>
  <r>
    <x v="28"/>
  </r>
  <r>
    <x v="7"/>
  </r>
  <r>
    <x v="7"/>
  </r>
  <r>
    <x v="26"/>
  </r>
  <r>
    <x v="26"/>
  </r>
  <r>
    <x v="10"/>
  </r>
  <r>
    <x v="7"/>
  </r>
  <r>
    <x v="1"/>
  </r>
  <r>
    <x v="29"/>
  </r>
  <r>
    <x v="29"/>
  </r>
  <r>
    <x v="0"/>
  </r>
  <r>
    <x v="0"/>
  </r>
  <r>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1"/>
  </r>
  <r>
    <x v="1"/>
  </r>
  <r>
    <x v="1"/>
  </r>
  <r>
    <x v="1"/>
  </r>
  <r>
    <x v="1"/>
  </r>
  <r>
    <x v="2"/>
  </r>
  <r>
    <x v="1"/>
  </r>
  <r>
    <x v="2"/>
  </r>
  <r>
    <x v="2"/>
  </r>
  <r>
    <x v="1"/>
  </r>
  <r>
    <x v="1"/>
  </r>
  <r>
    <x v="1"/>
  </r>
  <r>
    <x v="0"/>
  </r>
  <r>
    <x v="0"/>
  </r>
  <r>
    <x v="0"/>
  </r>
  <r>
    <x v="1"/>
  </r>
  <r>
    <x v="2"/>
  </r>
  <r>
    <x v="1"/>
  </r>
  <r>
    <x v="1"/>
  </r>
  <r>
    <x v="1"/>
  </r>
  <r>
    <x v="2"/>
  </r>
  <r>
    <x v="1"/>
  </r>
  <r>
    <x v="2"/>
  </r>
  <r>
    <x v="1"/>
  </r>
  <r>
    <x v="1"/>
  </r>
  <r>
    <x v="0"/>
  </r>
  <r>
    <x v="0"/>
  </r>
  <r>
    <x v="1"/>
  </r>
  <r>
    <x v="1"/>
  </r>
  <r>
    <x v="0"/>
  </r>
  <r>
    <x v="1"/>
  </r>
  <r>
    <x v="1"/>
  </r>
  <r>
    <x v="1"/>
  </r>
  <r>
    <x v="1"/>
  </r>
  <r>
    <x v="1"/>
  </r>
  <r>
    <x v="1"/>
  </r>
  <r>
    <x v="1"/>
  </r>
  <r>
    <x v="1"/>
  </r>
  <r>
    <x v="0"/>
  </r>
  <r>
    <x v="1"/>
  </r>
  <r>
    <x v="1"/>
  </r>
  <r>
    <x v="1"/>
  </r>
  <r>
    <x v="2"/>
  </r>
  <r>
    <x v="1"/>
  </r>
  <r>
    <x v="2"/>
  </r>
  <r>
    <x v="1"/>
  </r>
  <r>
    <x v="1"/>
  </r>
  <r>
    <x v="0"/>
  </r>
  <r>
    <x v="1"/>
  </r>
  <r>
    <x v="1"/>
  </r>
  <r>
    <x v="0"/>
  </r>
  <r>
    <x v="0"/>
  </r>
  <r>
    <x v="0"/>
  </r>
  <r>
    <x v="0"/>
  </r>
  <r>
    <x v="1"/>
  </r>
  <r>
    <x v="1"/>
  </r>
  <r>
    <x v="1"/>
  </r>
  <r>
    <x v="1"/>
  </r>
  <r>
    <x v="1"/>
  </r>
  <r>
    <x v="1"/>
  </r>
  <r>
    <x v="1"/>
  </r>
  <r>
    <x v="1"/>
  </r>
  <r>
    <x v="1"/>
  </r>
  <r>
    <x v="0"/>
  </r>
  <r>
    <x v="0"/>
  </r>
  <r>
    <x v="0"/>
  </r>
  <r>
    <x v="1"/>
  </r>
  <r>
    <x v="1"/>
  </r>
  <r>
    <x v="0"/>
  </r>
  <r>
    <x v="1"/>
  </r>
  <r>
    <x v="1"/>
  </r>
  <r>
    <x v="1"/>
  </r>
  <r>
    <x v="0"/>
  </r>
  <r>
    <x v="1"/>
  </r>
  <r>
    <x v="1"/>
  </r>
  <r>
    <x v="2"/>
  </r>
  <r>
    <x v="1"/>
  </r>
  <r>
    <x v="1"/>
  </r>
  <r>
    <x v="0"/>
  </r>
  <r>
    <x v="2"/>
  </r>
  <r>
    <x v="1"/>
  </r>
  <r>
    <x v="0"/>
  </r>
  <r>
    <x v="1"/>
  </r>
  <r>
    <x v="1"/>
  </r>
  <r>
    <x v="1"/>
  </r>
  <r>
    <x v="1"/>
  </r>
  <r>
    <x v="0"/>
  </r>
  <r>
    <x v="0"/>
  </r>
  <r>
    <x v="2"/>
  </r>
  <r>
    <x v="1"/>
  </r>
  <r>
    <x v="2"/>
  </r>
  <r>
    <x v="2"/>
  </r>
  <r>
    <x v="0"/>
  </r>
  <r>
    <x v="1"/>
  </r>
  <r>
    <x v="0"/>
  </r>
  <r>
    <x v="1"/>
  </r>
  <r>
    <x v="0"/>
  </r>
  <r>
    <x v="1"/>
  </r>
  <r>
    <x v="1"/>
  </r>
  <r>
    <x v="2"/>
  </r>
  <r>
    <x v="0"/>
  </r>
  <r>
    <x v="1"/>
  </r>
  <r>
    <x v="2"/>
  </r>
  <r>
    <x v="0"/>
  </r>
  <r>
    <x v="1"/>
  </r>
  <r>
    <x v="0"/>
  </r>
  <r>
    <x v="1"/>
  </r>
  <r>
    <x v="1"/>
  </r>
  <r>
    <x v="1"/>
  </r>
  <r>
    <x v="2"/>
  </r>
  <r>
    <x v="1"/>
  </r>
  <r>
    <x v="0"/>
  </r>
  <r>
    <x v="0"/>
  </r>
  <r>
    <x v="0"/>
  </r>
  <r>
    <x v="2"/>
  </r>
  <r>
    <x v="1"/>
  </r>
  <r>
    <x v="1"/>
  </r>
  <r>
    <x v="2"/>
  </r>
  <r>
    <x v="2"/>
  </r>
  <r>
    <x v="0"/>
  </r>
  <r>
    <x v="1"/>
  </r>
  <r>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1"/>
  </r>
  <r>
    <x v="1"/>
  </r>
  <r>
    <x v="0"/>
  </r>
  <r>
    <x v="2"/>
  </r>
  <r>
    <x v="1"/>
  </r>
  <r>
    <x v="2"/>
  </r>
  <r>
    <x v="1"/>
  </r>
  <r>
    <x v="2"/>
  </r>
  <r>
    <x v="2"/>
  </r>
  <r>
    <x v="1"/>
  </r>
  <r>
    <x v="0"/>
  </r>
  <r>
    <x v="1"/>
  </r>
  <r>
    <x v="0"/>
  </r>
  <r>
    <x v="0"/>
  </r>
  <r>
    <x v="0"/>
  </r>
  <r>
    <x v="0"/>
  </r>
  <r>
    <x v="2"/>
  </r>
  <r>
    <x v="1"/>
  </r>
  <r>
    <x v="1"/>
  </r>
  <r>
    <x v="1"/>
  </r>
  <r>
    <x v="2"/>
  </r>
  <r>
    <x v="0"/>
  </r>
  <r>
    <x v="2"/>
  </r>
  <r>
    <x v="1"/>
  </r>
  <r>
    <x v="0"/>
  </r>
  <r>
    <x v="0"/>
  </r>
  <r>
    <x v="0"/>
  </r>
  <r>
    <x v="0"/>
  </r>
  <r>
    <x v="0"/>
  </r>
  <r>
    <x v="0"/>
  </r>
  <r>
    <x v="0"/>
  </r>
  <r>
    <x v="0"/>
  </r>
  <r>
    <x v="2"/>
  </r>
  <r>
    <x v="1"/>
  </r>
  <r>
    <x v="1"/>
  </r>
  <r>
    <x v="1"/>
  </r>
  <r>
    <x v="1"/>
  </r>
  <r>
    <x v="1"/>
  </r>
  <r>
    <x v="0"/>
  </r>
  <r>
    <x v="1"/>
  </r>
  <r>
    <x v="0"/>
  </r>
  <r>
    <x v="1"/>
  </r>
  <r>
    <x v="0"/>
  </r>
  <r>
    <x v="1"/>
  </r>
  <r>
    <x v="2"/>
  </r>
  <r>
    <x v="2"/>
  </r>
  <r>
    <x v="2"/>
  </r>
  <r>
    <x v="2"/>
  </r>
  <r>
    <x v="1"/>
  </r>
  <r>
    <x v="2"/>
  </r>
  <r>
    <x v="0"/>
  </r>
  <r>
    <x v="0"/>
  </r>
  <r>
    <x v="2"/>
  </r>
  <r>
    <x v="0"/>
  </r>
  <r>
    <x v="1"/>
  </r>
  <r>
    <x v="1"/>
  </r>
  <r>
    <x v="0"/>
  </r>
  <r>
    <x v="1"/>
  </r>
  <r>
    <x v="1"/>
  </r>
  <r>
    <x v="1"/>
  </r>
  <r>
    <x v="1"/>
  </r>
  <r>
    <x v="1"/>
  </r>
  <r>
    <x v="1"/>
  </r>
  <r>
    <x v="0"/>
  </r>
  <r>
    <x v="0"/>
  </r>
  <r>
    <x v="0"/>
  </r>
  <r>
    <x v="2"/>
  </r>
  <r>
    <x v="1"/>
  </r>
  <r>
    <x v="0"/>
  </r>
  <r>
    <x v="1"/>
  </r>
  <r>
    <x v="2"/>
  </r>
  <r>
    <x v="1"/>
  </r>
  <r>
    <x v="0"/>
  </r>
  <r>
    <x v="1"/>
  </r>
  <r>
    <x v="1"/>
  </r>
  <r>
    <x v="0"/>
  </r>
  <r>
    <x v="1"/>
  </r>
  <r>
    <x v="1"/>
  </r>
  <r>
    <x v="2"/>
  </r>
  <r>
    <x v="2"/>
  </r>
  <r>
    <x v="1"/>
  </r>
  <r>
    <x v="0"/>
  </r>
  <r>
    <x v="1"/>
  </r>
  <r>
    <x v="1"/>
  </r>
  <r>
    <x v="0"/>
  </r>
  <r>
    <x v="1"/>
  </r>
  <r>
    <x v="0"/>
  </r>
  <r>
    <x v="0"/>
  </r>
  <r>
    <x v="2"/>
  </r>
  <r>
    <x v="1"/>
  </r>
  <r>
    <x v="2"/>
  </r>
  <r>
    <x v="2"/>
  </r>
  <r>
    <x v="0"/>
  </r>
  <r>
    <x v="0"/>
  </r>
  <r>
    <x v="2"/>
  </r>
  <r>
    <x v="1"/>
  </r>
  <r>
    <x v="0"/>
  </r>
  <r>
    <x v="0"/>
  </r>
  <r>
    <x v="1"/>
  </r>
  <r>
    <x v="2"/>
  </r>
  <r>
    <x v="0"/>
  </r>
  <r>
    <x v="0"/>
  </r>
  <r>
    <x v="2"/>
  </r>
  <r>
    <x v="0"/>
  </r>
  <r>
    <x v="1"/>
  </r>
  <r>
    <x v="0"/>
  </r>
  <r>
    <x v="0"/>
  </r>
  <r>
    <x v="1"/>
  </r>
  <r>
    <x v="1"/>
  </r>
  <r>
    <x v="2"/>
  </r>
  <r>
    <x v="0"/>
  </r>
  <r>
    <x v="0"/>
  </r>
  <r>
    <x v="0"/>
  </r>
  <r>
    <x v="0"/>
  </r>
  <r>
    <x v="2"/>
  </r>
  <r>
    <x v="1"/>
  </r>
  <r>
    <x v="0"/>
  </r>
  <r>
    <x v="0"/>
  </r>
  <r>
    <x v="2"/>
  </r>
  <r>
    <x v="0"/>
  </r>
  <r>
    <x v="0"/>
  </r>
  <r>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0"/>
  </r>
  <r>
    <x v="0"/>
  </r>
  <r>
    <x v="0"/>
  </r>
  <r>
    <x v="0"/>
  </r>
  <r>
    <x v="0"/>
  </r>
  <r>
    <x v="0"/>
  </r>
  <r>
    <x v="0"/>
  </r>
  <r>
    <x v="0"/>
  </r>
  <r>
    <x v="0"/>
  </r>
  <r>
    <x v="0"/>
  </r>
  <r>
    <x v="0"/>
  </r>
  <r>
    <x v="0"/>
  </r>
  <r>
    <x v="0"/>
  </r>
  <r>
    <x v="0"/>
  </r>
  <r>
    <x v="0"/>
  </r>
  <r>
    <x v="0"/>
  </r>
  <r>
    <x v="0"/>
  </r>
  <r>
    <x v="1"/>
  </r>
  <r>
    <x v="0"/>
  </r>
  <r>
    <x v="0"/>
  </r>
  <r>
    <x v="1"/>
  </r>
  <r>
    <x v="0"/>
  </r>
  <r>
    <x v="0"/>
  </r>
  <r>
    <x v="0"/>
  </r>
  <r>
    <x v="1"/>
  </r>
  <r>
    <x v="1"/>
  </r>
  <r>
    <x v="0"/>
  </r>
  <r>
    <x v="0"/>
  </r>
  <r>
    <x v="0"/>
  </r>
  <r>
    <x v="0"/>
  </r>
  <r>
    <x v="0"/>
  </r>
  <r>
    <x v="0"/>
  </r>
  <r>
    <x v="1"/>
  </r>
  <r>
    <x v="0"/>
  </r>
  <r>
    <x v="0"/>
  </r>
  <r>
    <x v="0"/>
  </r>
  <r>
    <x v="0"/>
  </r>
  <r>
    <x v="0"/>
  </r>
  <r>
    <x v="0"/>
  </r>
  <r>
    <x v="0"/>
  </r>
  <r>
    <x v="1"/>
  </r>
  <r>
    <x v="1"/>
  </r>
  <r>
    <x v="0"/>
  </r>
  <r>
    <x v="0"/>
  </r>
  <r>
    <x v="1"/>
  </r>
  <r>
    <x v="0"/>
  </r>
  <r>
    <x v="0"/>
  </r>
  <r>
    <x v="1"/>
  </r>
  <r>
    <x v="1"/>
  </r>
  <r>
    <x v="1"/>
  </r>
  <r>
    <x v="0"/>
  </r>
  <r>
    <x v="1"/>
  </r>
  <r>
    <x v="1"/>
  </r>
  <r>
    <x v="1"/>
  </r>
  <r>
    <x v="1"/>
  </r>
  <r>
    <x v="0"/>
  </r>
  <r>
    <x v="1"/>
  </r>
  <r>
    <x v="0"/>
  </r>
  <r>
    <x v="0"/>
  </r>
  <r>
    <x v="0"/>
  </r>
  <r>
    <x v="0"/>
  </r>
  <r>
    <x v="0"/>
  </r>
  <r>
    <x v="0"/>
  </r>
  <r>
    <x v="0"/>
  </r>
  <r>
    <x v="0"/>
  </r>
  <r>
    <x v="0"/>
  </r>
  <r>
    <x v="1"/>
  </r>
  <r>
    <x v="0"/>
  </r>
  <r>
    <x v="1"/>
  </r>
  <r>
    <x v="0"/>
  </r>
  <r>
    <x v="0"/>
  </r>
  <r>
    <x v="0"/>
  </r>
  <r>
    <x v="0"/>
  </r>
  <r>
    <x v="1"/>
  </r>
  <r>
    <x v="0"/>
  </r>
  <r>
    <x v="0"/>
  </r>
  <r>
    <x v="0"/>
  </r>
  <r>
    <x v="0"/>
  </r>
  <r>
    <x v="0"/>
  </r>
  <r>
    <x v="1"/>
  </r>
  <r>
    <x v="1"/>
  </r>
  <r>
    <x v="1"/>
  </r>
  <r>
    <x v="1"/>
  </r>
  <r>
    <x v="1"/>
  </r>
  <r>
    <x v="1"/>
  </r>
  <r>
    <x v="1"/>
  </r>
  <r>
    <x v="1"/>
  </r>
  <r>
    <x v="1"/>
  </r>
  <r>
    <x v="1"/>
  </r>
  <r>
    <x v="0"/>
  </r>
  <r>
    <x v="1"/>
  </r>
  <r>
    <x v="1"/>
  </r>
  <r>
    <x v="1"/>
  </r>
  <r>
    <x v="0"/>
  </r>
  <r>
    <x v="0"/>
  </r>
  <r>
    <x v="1"/>
  </r>
  <r>
    <x v="0"/>
  </r>
  <r>
    <x v="0"/>
  </r>
  <r>
    <x v="0"/>
  </r>
  <r>
    <x v="0"/>
  </r>
  <r>
    <x v="0"/>
  </r>
  <r>
    <x v="0"/>
  </r>
  <r>
    <x v="0"/>
  </r>
  <r>
    <x v="0"/>
  </r>
  <r>
    <x v="0"/>
  </r>
  <r>
    <x v="0"/>
  </r>
  <r>
    <x v="1"/>
  </r>
  <r>
    <x v="0"/>
  </r>
  <r>
    <x v="0"/>
  </r>
  <r>
    <x v="1"/>
  </r>
  <r>
    <x v="1"/>
  </r>
  <r>
    <x v="1"/>
  </r>
  <r>
    <x v="1"/>
  </r>
  <r>
    <x v="1"/>
  </r>
  <r>
    <x v="1"/>
  </r>
  <r>
    <x v="0"/>
  </r>
  <r>
    <x v="0"/>
  </r>
  <r>
    <x v="1"/>
  </r>
  <r>
    <x v="1"/>
  </r>
  <r>
    <x v="0"/>
  </r>
  <r>
    <x v="0"/>
  </r>
  <r>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x v="0"/>
    <x v="0"/>
    <x v="0"/>
    <x v="0"/>
    <x v="0"/>
    <x v="0"/>
    <x v="0"/>
    <x v="0"/>
    <x v="0"/>
    <x v="0"/>
    <x v="0"/>
    <x v="0"/>
    <x v="0"/>
    <x v="0"/>
    <x v="0"/>
    <x v="0"/>
    <x v="0"/>
    <x v="0"/>
    <x v="0"/>
    <x v="0"/>
    <x v="0"/>
    <x v="0"/>
    <x v="0"/>
    <x v="0"/>
  </r>
  <r>
    <x v="0"/>
    <x v="0"/>
    <x v="0"/>
    <x v="0"/>
    <x v="0"/>
    <x v="0"/>
    <x v="1"/>
    <x v="1"/>
    <x v="1"/>
    <x v="1"/>
    <x v="0"/>
    <x v="1"/>
    <x v="0"/>
    <x v="1"/>
    <x v="1"/>
    <x v="1"/>
    <x v="1"/>
    <x v="1"/>
    <x v="1"/>
    <x v="1"/>
    <x v="0"/>
    <x v="1"/>
    <x v="1"/>
    <x v="1"/>
    <x v="0"/>
  </r>
  <r>
    <x v="0"/>
    <x v="0"/>
    <x v="0"/>
    <x v="1"/>
    <x v="1"/>
    <x v="1"/>
    <x v="1"/>
    <x v="2"/>
    <x v="1"/>
    <x v="1"/>
    <x v="1"/>
    <x v="1"/>
    <x v="1"/>
    <x v="1"/>
    <x v="1"/>
    <x v="2"/>
    <x v="1"/>
    <x v="1"/>
    <x v="2"/>
    <x v="1"/>
    <x v="0"/>
    <x v="1"/>
    <x v="2"/>
    <x v="2"/>
    <x v="1"/>
  </r>
  <r>
    <x v="1"/>
    <x v="1"/>
    <x v="0"/>
    <x v="0"/>
    <x v="0"/>
    <x v="0"/>
    <x v="0"/>
    <x v="0"/>
    <x v="0"/>
    <x v="0"/>
    <x v="0"/>
    <x v="1"/>
    <x v="1"/>
    <x v="1"/>
    <x v="1"/>
    <x v="2"/>
    <x v="2"/>
    <x v="2"/>
    <x v="1"/>
    <x v="1"/>
    <x v="1"/>
    <x v="1"/>
    <x v="1"/>
    <x v="1"/>
    <x v="1"/>
  </r>
  <r>
    <x v="1"/>
    <x v="1"/>
    <x v="1"/>
    <x v="1"/>
    <x v="1"/>
    <x v="1"/>
    <x v="1"/>
    <x v="2"/>
    <x v="1"/>
    <x v="1"/>
    <x v="1"/>
    <x v="0"/>
    <x v="0"/>
    <x v="0"/>
    <x v="0"/>
    <x v="0"/>
    <x v="0"/>
    <x v="0"/>
    <x v="0"/>
    <x v="0"/>
    <x v="0"/>
    <x v="0"/>
    <x v="0"/>
    <x v="0"/>
    <x v="0"/>
  </r>
  <r>
    <x v="0"/>
    <x v="1"/>
    <x v="0"/>
    <x v="0"/>
    <x v="1"/>
    <x v="1"/>
    <x v="1"/>
    <x v="2"/>
    <x v="1"/>
    <x v="0"/>
    <x v="0"/>
    <x v="1"/>
    <x v="1"/>
    <x v="1"/>
    <x v="1"/>
    <x v="0"/>
    <x v="2"/>
    <x v="2"/>
    <x v="1"/>
    <x v="1"/>
    <x v="1"/>
    <x v="1"/>
    <x v="1"/>
    <x v="1"/>
    <x v="1"/>
  </r>
  <r>
    <x v="0"/>
    <x v="0"/>
    <x v="2"/>
    <x v="0"/>
    <x v="0"/>
    <x v="0"/>
    <x v="0"/>
    <x v="2"/>
    <x v="2"/>
    <x v="2"/>
    <x v="0"/>
    <x v="0"/>
    <x v="0"/>
    <x v="0"/>
    <x v="0"/>
    <x v="2"/>
    <x v="0"/>
    <x v="0"/>
    <x v="0"/>
    <x v="0"/>
    <x v="0"/>
    <x v="0"/>
    <x v="0"/>
    <x v="0"/>
    <x v="0"/>
  </r>
  <r>
    <x v="1"/>
    <x v="1"/>
    <x v="1"/>
    <x v="1"/>
    <x v="1"/>
    <x v="1"/>
    <x v="0"/>
    <x v="2"/>
    <x v="1"/>
    <x v="1"/>
    <x v="1"/>
    <x v="0"/>
    <x v="1"/>
    <x v="0"/>
    <x v="1"/>
    <x v="2"/>
    <x v="2"/>
    <x v="2"/>
    <x v="1"/>
    <x v="0"/>
    <x v="0"/>
    <x v="0"/>
    <x v="2"/>
    <x v="0"/>
    <x v="2"/>
  </r>
  <r>
    <x v="1"/>
    <x v="1"/>
    <x v="0"/>
    <x v="1"/>
    <x v="1"/>
    <x v="1"/>
    <x v="1"/>
    <x v="3"/>
    <x v="1"/>
    <x v="1"/>
    <x v="0"/>
    <x v="1"/>
    <x v="1"/>
    <x v="1"/>
    <x v="1"/>
    <x v="0"/>
    <x v="0"/>
    <x v="0"/>
    <x v="0"/>
    <x v="0"/>
    <x v="0"/>
    <x v="1"/>
    <x v="2"/>
    <x v="1"/>
    <x v="1"/>
  </r>
  <r>
    <x v="0"/>
    <x v="0"/>
    <x v="0"/>
    <x v="0"/>
    <x v="1"/>
    <x v="0"/>
    <x v="0"/>
    <x v="0"/>
    <x v="0"/>
    <x v="0"/>
    <x v="0"/>
    <x v="1"/>
    <x v="0"/>
    <x v="0"/>
    <x v="1"/>
    <x v="0"/>
    <x v="0"/>
    <x v="0"/>
    <x v="0"/>
    <x v="0"/>
    <x v="0"/>
    <x v="0"/>
    <x v="1"/>
    <x v="0"/>
    <x v="1"/>
  </r>
  <r>
    <x v="0"/>
    <x v="1"/>
    <x v="0"/>
    <x v="1"/>
    <x v="1"/>
    <x v="1"/>
    <x v="1"/>
    <x v="2"/>
    <x v="1"/>
    <x v="1"/>
    <x v="1"/>
    <x v="1"/>
    <x v="1"/>
    <x v="1"/>
    <x v="1"/>
    <x v="2"/>
    <x v="0"/>
    <x v="2"/>
    <x v="1"/>
    <x v="1"/>
    <x v="1"/>
    <x v="1"/>
    <x v="2"/>
    <x v="1"/>
    <x v="1"/>
  </r>
  <r>
    <x v="1"/>
    <x v="1"/>
    <x v="1"/>
    <x v="1"/>
    <x v="1"/>
    <x v="1"/>
    <x v="1"/>
    <x v="2"/>
    <x v="1"/>
    <x v="1"/>
    <x v="1"/>
    <x v="1"/>
    <x v="1"/>
    <x v="1"/>
    <x v="1"/>
    <x v="2"/>
    <x v="2"/>
    <x v="2"/>
    <x v="1"/>
    <x v="1"/>
    <x v="1"/>
    <x v="1"/>
    <x v="1"/>
    <x v="1"/>
    <x v="1"/>
  </r>
  <r>
    <x v="0"/>
    <x v="0"/>
    <x v="0"/>
    <x v="0"/>
    <x v="0"/>
    <x v="0"/>
    <x v="0"/>
    <x v="0"/>
    <x v="0"/>
    <x v="1"/>
    <x v="1"/>
    <x v="1"/>
    <x v="1"/>
    <x v="0"/>
    <x v="1"/>
    <x v="2"/>
    <x v="2"/>
    <x v="0"/>
    <x v="0"/>
    <x v="0"/>
    <x v="0"/>
    <x v="1"/>
    <x v="1"/>
    <x v="1"/>
    <x v="1"/>
  </r>
  <r>
    <x v="1"/>
    <x v="1"/>
    <x v="1"/>
    <x v="1"/>
    <x v="1"/>
    <x v="1"/>
    <x v="1"/>
    <x v="2"/>
    <x v="1"/>
    <x v="1"/>
    <x v="1"/>
    <x v="1"/>
    <x v="1"/>
    <x v="1"/>
    <x v="1"/>
    <x v="2"/>
    <x v="2"/>
    <x v="2"/>
    <x v="1"/>
    <x v="1"/>
    <x v="1"/>
    <x v="1"/>
    <x v="1"/>
    <x v="1"/>
    <x v="1"/>
  </r>
  <r>
    <x v="1"/>
    <x v="1"/>
    <x v="1"/>
    <x v="1"/>
    <x v="1"/>
    <x v="1"/>
    <x v="1"/>
    <x v="3"/>
    <x v="1"/>
    <x v="1"/>
    <x v="1"/>
    <x v="1"/>
    <x v="1"/>
    <x v="1"/>
    <x v="1"/>
    <x v="2"/>
    <x v="2"/>
    <x v="2"/>
    <x v="1"/>
    <x v="0"/>
    <x v="0"/>
    <x v="2"/>
    <x v="2"/>
    <x v="1"/>
    <x v="1"/>
  </r>
  <r>
    <x v="0"/>
    <x v="1"/>
    <x v="1"/>
    <x v="1"/>
    <x v="1"/>
    <x v="0"/>
    <x v="0"/>
    <x v="2"/>
    <x v="1"/>
    <x v="1"/>
    <x v="1"/>
    <x v="1"/>
    <x v="1"/>
    <x v="1"/>
    <x v="1"/>
    <x v="2"/>
    <x v="2"/>
    <x v="2"/>
    <x v="1"/>
    <x v="0"/>
    <x v="0"/>
    <x v="1"/>
    <x v="1"/>
    <x v="1"/>
    <x v="2"/>
  </r>
  <r>
    <x v="0"/>
    <x v="0"/>
    <x v="0"/>
    <x v="0"/>
    <x v="0"/>
    <x v="0"/>
    <x v="0"/>
    <x v="0"/>
    <x v="0"/>
    <x v="0"/>
    <x v="0"/>
    <x v="0"/>
    <x v="0"/>
    <x v="0"/>
    <x v="0"/>
    <x v="0"/>
    <x v="0"/>
    <x v="0"/>
    <x v="0"/>
    <x v="0"/>
    <x v="0"/>
    <x v="0"/>
    <x v="0"/>
    <x v="0"/>
    <x v="0"/>
  </r>
  <r>
    <x v="0"/>
    <x v="0"/>
    <x v="0"/>
    <x v="0"/>
    <x v="0"/>
    <x v="0"/>
    <x v="2"/>
    <x v="2"/>
    <x v="0"/>
    <x v="0"/>
    <x v="0"/>
    <x v="0"/>
    <x v="0"/>
    <x v="2"/>
    <x v="0"/>
    <x v="0"/>
    <x v="0"/>
    <x v="0"/>
    <x v="0"/>
    <x v="0"/>
    <x v="0"/>
    <x v="0"/>
    <x v="2"/>
    <x v="2"/>
    <x v="1"/>
  </r>
  <r>
    <x v="1"/>
    <x v="1"/>
    <x v="1"/>
    <x v="1"/>
    <x v="2"/>
    <x v="1"/>
    <x v="1"/>
    <x v="3"/>
    <x v="1"/>
    <x v="3"/>
    <x v="1"/>
    <x v="1"/>
    <x v="1"/>
    <x v="1"/>
    <x v="1"/>
    <x v="2"/>
    <x v="2"/>
    <x v="2"/>
    <x v="1"/>
    <x v="1"/>
    <x v="1"/>
    <x v="1"/>
    <x v="2"/>
    <x v="1"/>
    <x v="1"/>
  </r>
  <r>
    <x v="2"/>
    <x v="1"/>
    <x v="0"/>
    <x v="0"/>
    <x v="1"/>
    <x v="0"/>
    <x v="0"/>
    <x v="0"/>
    <x v="0"/>
    <x v="0"/>
    <x v="0"/>
    <x v="0"/>
    <x v="1"/>
    <x v="1"/>
    <x v="1"/>
    <x v="0"/>
    <x v="2"/>
    <x v="2"/>
    <x v="0"/>
    <x v="0"/>
    <x v="0"/>
    <x v="1"/>
    <x v="0"/>
    <x v="0"/>
    <x v="0"/>
  </r>
  <r>
    <x v="3"/>
    <x v="0"/>
    <x v="1"/>
    <x v="0"/>
    <x v="1"/>
    <x v="0"/>
    <x v="0"/>
    <x v="0"/>
    <x v="0"/>
    <x v="1"/>
    <x v="0"/>
    <x v="1"/>
    <x v="1"/>
    <x v="1"/>
    <x v="0"/>
    <x v="2"/>
    <x v="0"/>
    <x v="3"/>
    <x v="1"/>
    <x v="1"/>
    <x v="2"/>
    <x v="2"/>
    <x v="1"/>
    <x v="1"/>
    <x v="3"/>
  </r>
  <r>
    <x v="1"/>
    <x v="1"/>
    <x v="0"/>
    <x v="0"/>
    <x v="1"/>
    <x v="1"/>
    <x v="1"/>
    <x v="2"/>
    <x v="1"/>
    <x v="1"/>
    <x v="0"/>
    <x v="1"/>
    <x v="1"/>
    <x v="1"/>
    <x v="2"/>
    <x v="2"/>
    <x v="2"/>
    <x v="1"/>
    <x v="1"/>
    <x v="1"/>
    <x v="1"/>
    <x v="1"/>
    <x v="2"/>
    <x v="1"/>
    <x v="2"/>
  </r>
  <r>
    <x v="0"/>
    <x v="0"/>
    <x v="0"/>
    <x v="0"/>
    <x v="1"/>
    <x v="2"/>
    <x v="3"/>
    <x v="1"/>
    <x v="3"/>
    <x v="3"/>
    <x v="2"/>
    <x v="0"/>
    <x v="0"/>
    <x v="0"/>
    <x v="0"/>
    <x v="1"/>
    <x v="3"/>
    <x v="1"/>
    <x v="1"/>
    <x v="1"/>
    <x v="1"/>
    <x v="2"/>
    <x v="0"/>
    <x v="1"/>
    <x v="2"/>
  </r>
  <r>
    <x v="0"/>
    <x v="1"/>
    <x v="0"/>
    <x v="1"/>
    <x v="2"/>
    <x v="0"/>
    <x v="2"/>
    <x v="3"/>
    <x v="4"/>
    <x v="3"/>
    <x v="1"/>
    <x v="2"/>
    <x v="1"/>
    <x v="3"/>
    <x v="1"/>
    <x v="2"/>
    <x v="2"/>
    <x v="2"/>
    <x v="0"/>
    <x v="1"/>
    <x v="1"/>
    <x v="2"/>
    <x v="3"/>
    <x v="2"/>
    <x v="2"/>
  </r>
  <r>
    <x v="1"/>
    <x v="0"/>
    <x v="1"/>
    <x v="1"/>
    <x v="1"/>
    <x v="1"/>
    <x v="1"/>
    <x v="0"/>
    <x v="0"/>
    <x v="1"/>
    <x v="1"/>
    <x v="1"/>
    <x v="1"/>
    <x v="1"/>
    <x v="1"/>
    <x v="2"/>
    <x v="2"/>
    <x v="2"/>
    <x v="1"/>
    <x v="1"/>
    <x v="1"/>
    <x v="1"/>
    <x v="1"/>
    <x v="1"/>
    <x v="0"/>
  </r>
  <r>
    <x v="0"/>
    <x v="1"/>
    <x v="0"/>
    <x v="0"/>
    <x v="0"/>
    <x v="0"/>
    <x v="0"/>
    <x v="0"/>
    <x v="0"/>
    <x v="1"/>
    <x v="0"/>
    <x v="0"/>
    <x v="1"/>
    <x v="0"/>
    <x v="1"/>
    <x v="2"/>
    <x v="2"/>
    <x v="2"/>
    <x v="0"/>
    <x v="0"/>
    <x v="0"/>
    <x v="2"/>
    <x v="1"/>
    <x v="1"/>
    <x v="2"/>
  </r>
  <r>
    <x v="0"/>
    <x v="0"/>
    <x v="0"/>
    <x v="1"/>
    <x v="1"/>
    <x v="0"/>
    <x v="1"/>
    <x v="2"/>
    <x v="1"/>
    <x v="1"/>
    <x v="1"/>
    <x v="0"/>
    <x v="1"/>
    <x v="1"/>
    <x v="1"/>
    <x v="1"/>
    <x v="2"/>
    <x v="2"/>
    <x v="0"/>
    <x v="0"/>
    <x v="1"/>
    <x v="1"/>
    <x v="1"/>
    <x v="0"/>
    <x v="1"/>
  </r>
  <r>
    <x v="0"/>
    <x v="1"/>
    <x v="1"/>
    <x v="0"/>
    <x v="1"/>
    <x v="1"/>
    <x v="1"/>
    <x v="2"/>
    <x v="1"/>
    <x v="1"/>
    <x v="1"/>
    <x v="1"/>
    <x v="1"/>
    <x v="1"/>
    <x v="1"/>
    <x v="2"/>
    <x v="2"/>
    <x v="2"/>
    <x v="1"/>
    <x v="1"/>
    <x v="1"/>
    <x v="1"/>
    <x v="1"/>
    <x v="1"/>
    <x v="1"/>
  </r>
  <r>
    <x v="1"/>
    <x v="1"/>
    <x v="1"/>
    <x v="1"/>
    <x v="1"/>
    <x v="1"/>
    <x v="1"/>
    <x v="2"/>
    <x v="1"/>
    <x v="1"/>
    <x v="1"/>
    <x v="1"/>
    <x v="1"/>
    <x v="1"/>
    <x v="2"/>
    <x v="3"/>
    <x v="4"/>
    <x v="3"/>
    <x v="3"/>
    <x v="2"/>
    <x v="1"/>
    <x v="1"/>
    <x v="1"/>
    <x v="1"/>
    <x v="1"/>
  </r>
  <r>
    <x v="0"/>
    <x v="0"/>
    <x v="0"/>
    <x v="0"/>
    <x v="0"/>
    <x v="0"/>
    <x v="1"/>
    <x v="2"/>
    <x v="1"/>
    <x v="1"/>
    <x v="1"/>
    <x v="0"/>
    <x v="1"/>
    <x v="0"/>
    <x v="2"/>
    <x v="0"/>
    <x v="0"/>
    <x v="0"/>
    <x v="0"/>
    <x v="0"/>
    <x v="0"/>
    <x v="0"/>
    <x v="2"/>
    <x v="1"/>
    <x v="1"/>
  </r>
  <r>
    <x v="0"/>
    <x v="1"/>
    <x v="1"/>
    <x v="0"/>
    <x v="1"/>
    <x v="3"/>
    <x v="1"/>
    <x v="2"/>
    <x v="1"/>
    <x v="1"/>
    <x v="1"/>
    <x v="1"/>
    <x v="1"/>
    <x v="1"/>
    <x v="1"/>
    <x v="0"/>
    <x v="0"/>
    <x v="2"/>
    <x v="1"/>
    <x v="1"/>
    <x v="1"/>
    <x v="1"/>
    <x v="1"/>
    <x v="1"/>
    <x v="1"/>
  </r>
  <r>
    <x v="1"/>
    <x v="1"/>
    <x v="1"/>
    <x v="1"/>
    <x v="1"/>
    <x v="1"/>
    <x v="1"/>
    <x v="2"/>
    <x v="1"/>
    <x v="1"/>
    <x v="1"/>
    <x v="1"/>
    <x v="1"/>
    <x v="1"/>
    <x v="1"/>
    <x v="2"/>
    <x v="2"/>
    <x v="2"/>
    <x v="1"/>
    <x v="1"/>
    <x v="1"/>
    <x v="1"/>
    <x v="2"/>
    <x v="1"/>
    <x v="1"/>
  </r>
  <r>
    <x v="0"/>
    <x v="0"/>
    <x v="0"/>
    <x v="1"/>
    <x v="0"/>
    <x v="2"/>
    <x v="1"/>
    <x v="3"/>
    <x v="1"/>
    <x v="1"/>
    <x v="1"/>
    <x v="1"/>
    <x v="1"/>
    <x v="1"/>
    <x v="1"/>
    <x v="1"/>
    <x v="1"/>
    <x v="1"/>
    <x v="2"/>
    <x v="1"/>
    <x v="0"/>
    <x v="2"/>
    <x v="2"/>
    <x v="1"/>
    <x v="2"/>
  </r>
  <r>
    <x v="0"/>
    <x v="0"/>
    <x v="0"/>
    <x v="0"/>
    <x v="0"/>
    <x v="0"/>
    <x v="0"/>
    <x v="2"/>
    <x v="1"/>
    <x v="0"/>
    <x v="0"/>
    <x v="0"/>
    <x v="0"/>
    <x v="1"/>
    <x v="1"/>
    <x v="2"/>
    <x v="2"/>
    <x v="0"/>
    <x v="0"/>
    <x v="0"/>
    <x v="0"/>
    <x v="0"/>
    <x v="1"/>
    <x v="0"/>
    <x v="1"/>
  </r>
  <r>
    <x v="0"/>
    <x v="1"/>
    <x v="0"/>
    <x v="0"/>
    <x v="0"/>
    <x v="0"/>
    <x v="0"/>
    <x v="0"/>
    <x v="0"/>
    <x v="0"/>
    <x v="0"/>
    <x v="0"/>
    <x v="0"/>
    <x v="0"/>
    <x v="0"/>
    <x v="0"/>
    <x v="0"/>
    <x v="0"/>
    <x v="0"/>
    <x v="0"/>
    <x v="0"/>
    <x v="0"/>
    <x v="0"/>
    <x v="0"/>
    <x v="0"/>
  </r>
  <r>
    <x v="1"/>
    <x v="1"/>
    <x v="0"/>
    <x v="1"/>
    <x v="1"/>
    <x v="1"/>
    <x v="1"/>
    <x v="2"/>
    <x v="1"/>
    <x v="1"/>
    <x v="1"/>
    <x v="1"/>
    <x v="1"/>
    <x v="1"/>
    <x v="1"/>
    <x v="1"/>
    <x v="1"/>
    <x v="1"/>
    <x v="1"/>
    <x v="1"/>
    <x v="1"/>
    <x v="2"/>
    <x v="1"/>
    <x v="2"/>
    <x v="2"/>
  </r>
  <r>
    <x v="0"/>
    <x v="0"/>
    <x v="0"/>
    <x v="0"/>
    <x v="0"/>
    <x v="0"/>
    <x v="0"/>
    <x v="2"/>
    <x v="0"/>
    <x v="1"/>
    <x v="0"/>
    <x v="1"/>
    <x v="0"/>
    <x v="1"/>
    <x v="1"/>
    <x v="2"/>
    <x v="2"/>
    <x v="2"/>
    <x v="1"/>
    <x v="0"/>
    <x v="0"/>
    <x v="1"/>
    <x v="2"/>
    <x v="1"/>
    <x v="2"/>
  </r>
  <r>
    <x v="0"/>
    <x v="0"/>
    <x v="0"/>
    <x v="0"/>
    <x v="0"/>
    <x v="0"/>
    <x v="1"/>
    <x v="2"/>
    <x v="1"/>
    <x v="1"/>
    <x v="1"/>
    <x v="1"/>
    <x v="1"/>
    <x v="1"/>
    <x v="1"/>
    <x v="2"/>
    <x v="1"/>
    <x v="1"/>
    <x v="1"/>
    <x v="1"/>
    <x v="1"/>
    <x v="1"/>
    <x v="1"/>
    <x v="2"/>
    <x v="1"/>
  </r>
  <r>
    <x v="1"/>
    <x v="1"/>
    <x v="1"/>
    <x v="1"/>
    <x v="1"/>
    <x v="1"/>
    <x v="1"/>
    <x v="2"/>
    <x v="1"/>
    <x v="1"/>
    <x v="1"/>
    <x v="2"/>
    <x v="1"/>
    <x v="3"/>
    <x v="1"/>
    <x v="1"/>
    <x v="1"/>
    <x v="1"/>
    <x v="2"/>
    <x v="3"/>
    <x v="1"/>
    <x v="1"/>
    <x v="2"/>
    <x v="1"/>
    <x v="2"/>
  </r>
  <r>
    <x v="0"/>
    <x v="1"/>
    <x v="0"/>
    <x v="0"/>
    <x v="0"/>
    <x v="0"/>
    <x v="0"/>
    <x v="0"/>
    <x v="0"/>
    <x v="0"/>
    <x v="0"/>
    <x v="0"/>
    <x v="0"/>
    <x v="0"/>
    <x v="1"/>
    <x v="0"/>
    <x v="0"/>
    <x v="0"/>
    <x v="0"/>
    <x v="0"/>
    <x v="0"/>
    <x v="0"/>
    <x v="2"/>
    <x v="0"/>
    <x v="2"/>
  </r>
  <r>
    <x v="0"/>
    <x v="1"/>
    <x v="1"/>
    <x v="1"/>
    <x v="1"/>
    <x v="0"/>
    <x v="0"/>
    <x v="2"/>
    <x v="1"/>
    <x v="1"/>
    <x v="1"/>
    <x v="1"/>
    <x v="1"/>
    <x v="1"/>
    <x v="1"/>
    <x v="2"/>
    <x v="2"/>
    <x v="2"/>
    <x v="1"/>
    <x v="1"/>
    <x v="0"/>
    <x v="1"/>
    <x v="2"/>
    <x v="1"/>
    <x v="1"/>
  </r>
  <r>
    <x v="1"/>
    <x v="1"/>
    <x v="1"/>
    <x v="1"/>
    <x v="1"/>
    <x v="1"/>
    <x v="1"/>
    <x v="2"/>
    <x v="1"/>
    <x v="1"/>
    <x v="1"/>
    <x v="1"/>
    <x v="1"/>
    <x v="1"/>
    <x v="1"/>
    <x v="2"/>
    <x v="2"/>
    <x v="1"/>
    <x v="2"/>
    <x v="1"/>
    <x v="1"/>
    <x v="1"/>
    <x v="1"/>
    <x v="1"/>
    <x v="1"/>
  </r>
  <r>
    <x v="0"/>
    <x v="1"/>
    <x v="0"/>
    <x v="0"/>
    <x v="0"/>
    <x v="0"/>
    <x v="0"/>
    <x v="0"/>
    <x v="0"/>
    <x v="0"/>
    <x v="0"/>
    <x v="0"/>
    <x v="0"/>
    <x v="0"/>
    <x v="0"/>
    <x v="0"/>
    <x v="0"/>
    <x v="0"/>
    <x v="0"/>
    <x v="0"/>
    <x v="0"/>
    <x v="0"/>
    <x v="0"/>
    <x v="0"/>
    <x v="0"/>
  </r>
  <r>
    <x v="0"/>
    <x v="1"/>
    <x v="0"/>
    <x v="0"/>
    <x v="1"/>
    <x v="0"/>
    <x v="0"/>
    <x v="0"/>
    <x v="0"/>
    <x v="1"/>
    <x v="0"/>
    <x v="1"/>
    <x v="0"/>
    <x v="1"/>
    <x v="1"/>
    <x v="2"/>
    <x v="1"/>
    <x v="1"/>
    <x v="2"/>
    <x v="0"/>
    <x v="0"/>
    <x v="1"/>
    <x v="1"/>
    <x v="1"/>
    <x v="1"/>
  </r>
  <r>
    <x v="1"/>
    <x v="2"/>
    <x v="0"/>
    <x v="2"/>
    <x v="2"/>
    <x v="1"/>
    <x v="1"/>
    <x v="1"/>
    <x v="4"/>
    <x v="3"/>
    <x v="0"/>
    <x v="1"/>
    <x v="0"/>
    <x v="3"/>
    <x v="1"/>
    <x v="1"/>
    <x v="1"/>
    <x v="1"/>
    <x v="2"/>
    <x v="0"/>
    <x v="0"/>
    <x v="1"/>
    <x v="2"/>
    <x v="1"/>
    <x v="0"/>
  </r>
  <r>
    <x v="0"/>
    <x v="0"/>
    <x v="0"/>
    <x v="1"/>
    <x v="0"/>
    <x v="1"/>
    <x v="1"/>
    <x v="3"/>
    <x v="1"/>
    <x v="3"/>
    <x v="1"/>
    <x v="2"/>
    <x v="1"/>
    <x v="3"/>
    <x v="1"/>
    <x v="2"/>
    <x v="2"/>
    <x v="2"/>
    <x v="1"/>
    <x v="1"/>
    <x v="1"/>
    <x v="2"/>
    <x v="2"/>
    <x v="1"/>
    <x v="1"/>
  </r>
  <r>
    <x v="0"/>
    <x v="0"/>
    <x v="0"/>
    <x v="0"/>
    <x v="1"/>
    <x v="1"/>
    <x v="0"/>
    <x v="2"/>
    <x v="1"/>
    <x v="1"/>
    <x v="0"/>
    <x v="1"/>
    <x v="2"/>
    <x v="1"/>
    <x v="2"/>
    <x v="1"/>
    <x v="1"/>
    <x v="1"/>
    <x v="2"/>
    <x v="1"/>
    <x v="1"/>
    <x v="2"/>
    <x v="2"/>
    <x v="1"/>
    <x v="1"/>
  </r>
  <r>
    <x v="0"/>
    <x v="0"/>
    <x v="0"/>
    <x v="0"/>
    <x v="0"/>
    <x v="0"/>
    <x v="2"/>
    <x v="2"/>
    <x v="1"/>
    <x v="3"/>
    <x v="1"/>
    <x v="0"/>
    <x v="0"/>
    <x v="0"/>
    <x v="0"/>
    <x v="0"/>
    <x v="0"/>
    <x v="0"/>
    <x v="0"/>
    <x v="0"/>
    <x v="0"/>
    <x v="0"/>
    <x v="0"/>
    <x v="0"/>
    <x v="0"/>
  </r>
  <r>
    <x v="0"/>
    <x v="0"/>
    <x v="0"/>
    <x v="0"/>
    <x v="0"/>
    <x v="0"/>
    <x v="1"/>
    <x v="0"/>
    <x v="1"/>
    <x v="1"/>
    <x v="0"/>
    <x v="1"/>
    <x v="1"/>
    <x v="1"/>
    <x v="1"/>
    <x v="2"/>
    <x v="2"/>
    <x v="2"/>
    <x v="1"/>
    <x v="0"/>
    <x v="1"/>
    <x v="2"/>
    <x v="1"/>
    <x v="1"/>
    <x v="2"/>
  </r>
  <r>
    <x v="1"/>
    <x v="1"/>
    <x v="0"/>
    <x v="0"/>
    <x v="1"/>
    <x v="0"/>
    <x v="0"/>
    <x v="0"/>
    <x v="0"/>
    <x v="0"/>
    <x v="0"/>
    <x v="0"/>
    <x v="0"/>
    <x v="0"/>
    <x v="2"/>
    <x v="0"/>
    <x v="0"/>
    <x v="0"/>
    <x v="0"/>
    <x v="0"/>
    <x v="0"/>
    <x v="0"/>
    <x v="2"/>
    <x v="0"/>
    <x v="0"/>
  </r>
  <r>
    <x v="1"/>
    <x v="1"/>
    <x v="1"/>
    <x v="1"/>
    <x v="1"/>
    <x v="1"/>
    <x v="2"/>
    <x v="3"/>
    <x v="4"/>
    <x v="1"/>
    <x v="0"/>
    <x v="2"/>
    <x v="2"/>
    <x v="3"/>
    <x v="2"/>
    <x v="1"/>
    <x v="1"/>
    <x v="1"/>
    <x v="2"/>
    <x v="1"/>
    <x v="1"/>
    <x v="2"/>
    <x v="1"/>
    <x v="1"/>
    <x v="3"/>
  </r>
  <r>
    <x v="0"/>
    <x v="0"/>
    <x v="1"/>
    <x v="1"/>
    <x v="1"/>
    <x v="1"/>
    <x v="1"/>
    <x v="3"/>
    <x v="1"/>
    <x v="1"/>
    <x v="1"/>
    <x v="1"/>
    <x v="1"/>
    <x v="1"/>
    <x v="2"/>
    <x v="2"/>
    <x v="1"/>
    <x v="2"/>
    <x v="1"/>
    <x v="1"/>
    <x v="1"/>
    <x v="2"/>
    <x v="2"/>
    <x v="1"/>
    <x v="2"/>
  </r>
  <r>
    <x v="0"/>
    <x v="1"/>
    <x v="0"/>
    <x v="0"/>
    <x v="0"/>
    <x v="1"/>
    <x v="0"/>
    <x v="2"/>
    <x v="1"/>
    <x v="1"/>
    <x v="1"/>
    <x v="1"/>
    <x v="1"/>
    <x v="1"/>
    <x v="1"/>
    <x v="0"/>
    <x v="0"/>
    <x v="0"/>
    <x v="0"/>
    <x v="1"/>
    <x v="0"/>
    <x v="1"/>
    <x v="2"/>
    <x v="1"/>
    <x v="1"/>
  </r>
  <r>
    <x v="1"/>
    <x v="1"/>
    <x v="1"/>
    <x v="1"/>
    <x v="1"/>
    <x v="1"/>
    <x v="1"/>
    <x v="2"/>
    <x v="1"/>
    <x v="1"/>
    <x v="1"/>
    <x v="1"/>
    <x v="1"/>
    <x v="1"/>
    <x v="1"/>
    <x v="2"/>
    <x v="2"/>
    <x v="2"/>
    <x v="1"/>
    <x v="1"/>
    <x v="1"/>
    <x v="2"/>
    <x v="1"/>
    <x v="1"/>
    <x v="1"/>
  </r>
  <r>
    <x v="0"/>
    <x v="0"/>
    <x v="0"/>
    <x v="0"/>
    <x v="0"/>
    <x v="0"/>
    <x v="0"/>
    <x v="0"/>
    <x v="0"/>
    <x v="0"/>
    <x v="0"/>
    <x v="0"/>
    <x v="0"/>
    <x v="0"/>
    <x v="1"/>
    <x v="0"/>
    <x v="2"/>
    <x v="0"/>
    <x v="0"/>
    <x v="0"/>
    <x v="0"/>
    <x v="0"/>
    <x v="0"/>
    <x v="0"/>
    <x v="0"/>
  </r>
  <r>
    <x v="0"/>
    <x v="0"/>
    <x v="0"/>
    <x v="0"/>
    <x v="0"/>
    <x v="0"/>
    <x v="4"/>
    <x v="0"/>
    <x v="1"/>
    <x v="1"/>
    <x v="0"/>
    <x v="0"/>
    <x v="0"/>
    <x v="0"/>
    <x v="0"/>
    <x v="0"/>
    <x v="0"/>
    <x v="0"/>
    <x v="0"/>
    <x v="0"/>
    <x v="0"/>
    <x v="0"/>
    <x v="0"/>
    <x v="0"/>
    <x v="0"/>
  </r>
  <r>
    <x v="0"/>
    <x v="0"/>
    <x v="0"/>
    <x v="1"/>
    <x v="0"/>
    <x v="1"/>
    <x v="1"/>
    <x v="2"/>
    <x v="0"/>
    <x v="1"/>
    <x v="1"/>
    <x v="1"/>
    <x v="1"/>
    <x v="1"/>
    <x v="0"/>
    <x v="1"/>
    <x v="1"/>
    <x v="2"/>
    <x v="2"/>
    <x v="1"/>
    <x v="0"/>
    <x v="0"/>
    <x v="0"/>
    <x v="0"/>
    <x v="0"/>
  </r>
  <r>
    <x v="0"/>
    <x v="1"/>
    <x v="0"/>
    <x v="0"/>
    <x v="0"/>
    <x v="1"/>
    <x v="0"/>
    <x v="2"/>
    <x v="0"/>
    <x v="0"/>
    <x v="1"/>
    <x v="0"/>
    <x v="1"/>
    <x v="0"/>
    <x v="0"/>
    <x v="2"/>
    <x v="0"/>
    <x v="0"/>
    <x v="0"/>
    <x v="1"/>
    <x v="0"/>
    <x v="0"/>
    <x v="0"/>
    <x v="1"/>
    <x v="1"/>
  </r>
  <r>
    <x v="0"/>
    <x v="0"/>
    <x v="1"/>
    <x v="0"/>
    <x v="1"/>
    <x v="0"/>
    <x v="1"/>
    <x v="2"/>
    <x v="1"/>
    <x v="1"/>
    <x v="0"/>
    <x v="1"/>
    <x v="1"/>
    <x v="1"/>
    <x v="1"/>
    <x v="2"/>
    <x v="2"/>
    <x v="0"/>
    <x v="0"/>
    <x v="1"/>
    <x v="0"/>
    <x v="0"/>
    <x v="1"/>
    <x v="1"/>
    <x v="1"/>
  </r>
  <r>
    <x v="0"/>
    <x v="0"/>
    <x v="0"/>
    <x v="0"/>
    <x v="0"/>
    <x v="0"/>
    <x v="0"/>
    <x v="0"/>
    <x v="0"/>
    <x v="0"/>
    <x v="0"/>
    <x v="0"/>
    <x v="0"/>
    <x v="0"/>
    <x v="0"/>
    <x v="0"/>
    <x v="0"/>
    <x v="0"/>
    <x v="0"/>
    <x v="0"/>
    <x v="0"/>
    <x v="0"/>
    <x v="0"/>
    <x v="0"/>
    <x v="0"/>
  </r>
  <r>
    <x v="2"/>
    <x v="1"/>
    <x v="1"/>
    <x v="0"/>
    <x v="0"/>
    <x v="1"/>
    <x v="0"/>
    <x v="0"/>
    <x v="0"/>
    <x v="1"/>
    <x v="1"/>
    <x v="1"/>
    <x v="1"/>
    <x v="1"/>
    <x v="1"/>
    <x v="2"/>
    <x v="2"/>
    <x v="2"/>
    <x v="1"/>
    <x v="1"/>
    <x v="0"/>
    <x v="0"/>
    <x v="0"/>
    <x v="0"/>
    <x v="0"/>
  </r>
  <r>
    <x v="1"/>
    <x v="1"/>
    <x v="1"/>
    <x v="1"/>
    <x v="1"/>
    <x v="1"/>
    <x v="1"/>
    <x v="2"/>
    <x v="1"/>
    <x v="1"/>
    <x v="1"/>
    <x v="1"/>
    <x v="1"/>
    <x v="1"/>
    <x v="1"/>
    <x v="2"/>
    <x v="2"/>
    <x v="2"/>
    <x v="1"/>
    <x v="1"/>
    <x v="1"/>
    <x v="1"/>
    <x v="1"/>
    <x v="1"/>
    <x v="1"/>
  </r>
  <r>
    <x v="0"/>
    <x v="0"/>
    <x v="0"/>
    <x v="0"/>
    <x v="0"/>
    <x v="0"/>
    <x v="0"/>
    <x v="0"/>
    <x v="0"/>
    <x v="0"/>
    <x v="0"/>
    <x v="0"/>
    <x v="0"/>
    <x v="0"/>
    <x v="0"/>
    <x v="0"/>
    <x v="0"/>
    <x v="0"/>
    <x v="0"/>
    <x v="0"/>
    <x v="0"/>
    <x v="0"/>
    <x v="0"/>
    <x v="0"/>
    <x v="0"/>
  </r>
  <r>
    <x v="4"/>
    <x v="3"/>
    <x v="3"/>
    <x v="2"/>
    <x v="1"/>
    <x v="1"/>
    <x v="1"/>
    <x v="2"/>
    <x v="1"/>
    <x v="1"/>
    <x v="1"/>
    <x v="2"/>
    <x v="2"/>
    <x v="3"/>
    <x v="2"/>
    <x v="2"/>
    <x v="2"/>
    <x v="2"/>
    <x v="1"/>
    <x v="1"/>
    <x v="0"/>
    <x v="0"/>
    <x v="1"/>
    <x v="1"/>
    <x v="1"/>
  </r>
  <r>
    <x v="1"/>
    <x v="1"/>
    <x v="0"/>
    <x v="1"/>
    <x v="0"/>
    <x v="0"/>
    <x v="1"/>
    <x v="2"/>
    <x v="1"/>
    <x v="1"/>
    <x v="1"/>
    <x v="0"/>
    <x v="1"/>
    <x v="0"/>
    <x v="1"/>
    <x v="2"/>
    <x v="2"/>
    <x v="2"/>
    <x v="1"/>
    <x v="1"/>
    <x v="0"/>
    <x v="0"/>
    <x v="1"/>
    <x v="0"/>
    <x v="0"/>
  </r>
  <r>
    <x v="0"/>
    <x v="0"/>
    <x v="0"/>
    <x v="0"/>
    <x v="1"/>
    <x v="0"/>
    <x v="1"/>
    <x v="2"/>
    <x v="0"/>
    <x v="0"/>
    <x v="0"/>
    <x v="1"/>
    <x v="1"/>
    <x v="1"/>
    <x v="1"/>
    <x v="0"/>
    <x v="0"/>
    <x v="0"/>
    <x v="0"/>
    <x v="0"/>
    <x v="0"/>
    <x v="1"/>
    <x v="2"/>
    <x v="1"/>
    <x v="1"/>
  </r>
  <r>
    <x v="1"/>
    <x v="1"/>
    <x v="2"/>
    <x v="0"/>
    <x v="1"/>
    <x v="1"/>
    <x v="1"/>
    <x v="2"/>
    <x v="1"/>
    <x v="1"/>
    <x v="1"/>
    <x v="1"/>
    <x v="1"/>
    <x v="1"/>
    <x v="1"/>
    <x v="2"/>
    <x v="2"/>
    <x v="1"/>
    <x v="1"/>
    <x v="1"/>
    <x v="0"/>
    <x v="1"/>
    <x v="2"/>
    <x v="1"/>
    <x v="1"/>
  </r>
  <r>
    <x v="0"/>
    <x v="0"/>
    <x v="0"/>
    <x v="0"/>
    <x v="0"/>
    <x v="0"/>
    <x v="1"/>
    <x v="2"/>
    <x v="1"/>
    <x v="3"/>
    <x v="1"/>
    <x v="0"/>
    <x v="0"/>
    <x v="1"/>
    <x v="1"/>
    <x v="0"/>
    <x v="0"/>
    <x v="0"/>
    <x v="0"/>
    <x v="0"/>
    <x v="0"/>
    <x v="0"/>
    <x v="2"/>
    <x v="0"/>
    <x v="0"/>
  </r>
  <r>
    <x v="0"/>
    <x v="1"/>
    <x v="0"/>
    <x v="1"/>
    <x v="1"/>
    <x v="1"/>
    <x v="1"/>
    <x v="2"/>
    <x v="1"/>
    <x v="1"/>
    <x v="0"/>
    <x v="1"/>
    <x v="1"/>
    <x v="1"/>
    <x v="1"/>
    <x v="0"/>
    <x v="2"/>
    <x v="2"/>
    <x v="0"/>
    <x v="1"/>
    <x v="0"/>
    <x v="1"/>
    <x v="1"/>
    <x v="1"/>
    <x v="1"/>
  </r>
  <r>
    <x v="1"/>
    <x v="1"/>
    <x v="1"/>
    <x v="1"/>
    <x v="1"/>
    <x v="0"/>
    <x v="0"/>
    <x v="2"/>
    <x v="0"/>
    <x v="1"/>
    <x v="0"/>
    <x v="0"/>
    <x v="0"/>
    <x v="1"/>
    <x v="1"/>
    <x v="0"/>
    <x v="0"/>
    <x v="0"/>
    <x v="0"/>
    <x v="0"/>
    <x v="0"/>
    <x v="0"/>
    <x v="2"/>
    <x v="1"/>
    <x v="1"/>
  </r>
  <r>
    <x v="1"/>
    <x v="1"/>
    <x v="1"/>
    <x v="1"/>
    <x v="1"/>
    <x v="1"/>
    <x v="1"/>
    <x v="2"/>
    <x v="1"/>
    <x v="1"/>
    <x v="1"/>
    <x v="1"/>
    <x v="1"/>
    <x v="1"/>
    <x v="2"/>
    <x v="2"/>
    <x v="2"/>
    <x v="2"/>
    <x v="1"/>
    <x v="1"/>
    <x v="1"/>
    <x v="1"/>
    <x v="1"/>
    <x v="1"/>
    <x v="1"/>
  </r>
  <r>
    <x v="1"/>
    <x v="1"/>
    <x v="0"/>
    <x v="1"/>
    <x v="1"/>
    <x v="0"/>
    <x v="1"/>
    <x v="0"/>
    <x v="1"/>
    <x v="1"/>
    <x v="0"/>
    <x v="1"/>
    <x v="1"/>
    <x v="1"/>
    <x v="1"/>
    <x v="2"/>
    <x v="2"/>
    <x v="2"/>
    <x v="1"/>
    <x v="1"/>
    <x v="0"/>
    <x v="1"/>
    <x v="1"/>
    <x v="1"/>
    <x v="1"/>
  </r>
  <r>
    <x v="0"/>
    <x v="1"/>
    <x v="0"/>
    <x v="0"/>
    <x v="0"/>
    <x v="0"/>
    <x v="0"/>
    <x v="0"/>
    <x v="0"/>
    <x v="0"/>
    <x v="0"/>
    <x v="0"/>
    <x v="0"/>
    <x v="0"/>
    <x v="0"/>
    <x v="0"/>
    <x v="0"/>
    <x v="0"/>
    <x v="0"/>
    <x v="0"/>
    <x v="0"/>
    <x v="0"/>
    <x v="2"/>
    <x v="0"/>
    <x v="0"/>
  </r>
  <r>
    <x v="0"/>
    <x v="0"/>
    <x v="0"/>
    <x v="0"/>
    <x v="0"/>
    <x v="0"/>
    <x v="1"/>
    <x v="2"/>
    <x v="1"/>
    <x v="1"/>
    <x v="0"/>
    <x v="1"/>
    <x v="1"/>
    <x v="1"/>
    <x v="2"/>
    <x v="2"/>
    <x v="2"/>
    <x v="2"/>
    <x v="1"/>
    <x v="1"/>
    <x v="1"/>
    <x v="1"/>
    <x v="1"/>
    <x v="1"/>
    <x v="1"/>
  </r>
  <r>
    <x v="0"/>
    <x v="0"/>
    <x v="0"/>
    <x v="0"/>
    <x v="0"/>
    <x v="0"/>
    <x v="0"/>
    <x v="2"/>
    <x v="1"/>
    <x v="1"/>
    <x v="1"/>
    <x v="1"/>
    <x v="1"/>
    <x v="1"/>
    <x v="1"/>
    <x v="0"/>
    <x v="0"/>
    <x v="0"/>
    <x v="0"/>
    <x v="0"/>
    <x v="0"/>
    <x v="0"/>
    <x v="0"/>
    <x v="3"/>
    <x v="0"/>
  </r>
  <r>
    <x v="1"/>
    <x v="1"/>
    <x v="1"/>
    <x v="1"/>
    <x v="2"/>
    <x v="2"/>
    <x v="1"/>
    <x v="2"/>
    <x v="1"/>
    <x v="1"/>
    <x v="1"/>
    <x v="1"/>
    <x v="1"/>
    <x v="1"/>
    <x v="0"/>
    <x v="2"/>
    <x v="1"/>
    <x v="1"/>
    <x v="1"/>
    <x v="1"/>
    <x v="1"/>
    <x v="2"/>
    <x v="2"/>
    <x v="2"/>
    <x v="2"/>
  </r>
  <r>
    <x v="0"/>
    <x v="1"/>
    <x v="0"/>
    <x v="0"/>
    <x v="1"/>
    <x v="1"/>
    <x v="0"/>
    <x v="2"/>
    <x v="1"/>
    <x v="1"/>
    <x v="1"/>
    <x v="1"/>
    <x v="1"/>
    <x v="1"/>
    <x v="1"/>
    <x v="2"/>
    <x v="2"/>
    <x v="2"/>
    <x v="1"/>
    <x v="1"/>
    <x v="0"/>
    <x v="0"/>
    <x v="0"/>
    <x v="0"/>
    <x v="0"/>
  </r>
  <r>
    <x v="1"/>
    <x v="1"/>
    <x v="0"/>
    <x v="3"/>
    <x v="1"/>
    <x v="1"/>
    <x v="1"/>
    <x v="2"/>
    <x v="0"/>
    <x v="0"/>
    <x v="0"/>
    <x v="1"/>
    <x v="1"/>
    <x v="1"/>
    <x v="2"/>
    <x v="2"/>
    <x v="2"/>
    <x v="2"/>
    <x v="1"/>
    <x v="1"/>
    <x v="0"/>
    <x v="0"/>
    <x v="2"/>
    <x v="1"/>
    <x v="2"/>
  </r>
  <r>
    <x v="1"/>
    <x v="1"/>
    <x v="1"/>
    <x v="1"/>
    <x v="2"/>
    <x v="1"/>
    <x v="1"/>
    <x v="2"/>
    <x v="1"/>
    <x v="3"/>
    <x v="1"/>
    <x v="2"/>
    <x v="2"/>
    <x v="1"/>
    <x v="2"/>
    <x v="2"/>
    <x v="2"/>
    <x v="2"/>
    <x v="1"/>
    <x v="1"/>
    <x v="1"/>
    <x v="2"/>
    <x v="0"/>
    <x v="2"/>
    <x v="2"/>
  </r>
  <r>
    <x v="1"/>
    <x v="1"/>
    <x v="1"/>
    <x v="1"/>
    <x v="0"/>
    <x v="0"/>
    <x v="0"/>
    <x v="2"/>
    <x v="1"/>
    <x v="1"/>
    <x v="1"/>
    <x v="2"/>
    <x v="1"/>
    <x v="3"/>
    <x v="2"/>
    <x v="2"/>
    <x v="2"/>
    <x v="2"/>
    <x v="1"/>
    <x v="1"/>
    <x v="1"/>
    <x v="1"/>
    <x v="2"/>
    <x v="1"/>
    <x v="1"/>
  </r>
  <r>
    <x v="1"/>
    <x v="1"/>
    <x v="1"/>
    <x v="1"/>
    <x v="1"/>
    <x v="1"/>
    <x v="1"/>
    <x v="2"/>
    <x v="1"/>
    <x v="1"/>
    <x v="1"/>
    <x v="1"/>
    <x v="1"/>
    <x v="1"/>
    <x v="2"/>
    <x v="2"/>
    <x v="2"/>
    <x v="2"/>
    <x v="1"/>
    <x v="1"/>
    <x v="1"/>
    <x v="1"/>
    <x v="1"/>
    <x v="1"/>
    <x v="1"/>
  </r>
  <r>
    <x v="0"/>
    <x v="0"/>
    <x v="0"/>
    <x v="0"/>
    <x v="0"/>
    <x v="0"/>
    <x v="1"/>
    <x v="0"/>
    <x v="0"/>
    <x v="1"/>
    <x v="0"/>
    <x v="0"/>
    <x v="0"/>
    <x v="0"/>
    <x v="0"/>
    <x v="0"/>
    <x v="2"/>
    <x v="0"/>
    <x v="0"/>
    <x v="0"/>
    <x v="1"/>
    <x v="1"/>
    <x v="1"/>
    <x v="0"/>
    <x v="2"/>
  </r>
  <r>
    <x v="1"/>
    <x v="1"/>
    <x v="0"/>
    <x v="1"/>
    <x v="2"/>
    <x v="0"/>
    <x v="0"/>
    <x v="2"/>
    <x v="0"/>
    <x v="1"/>
    <x v="0"/>
    <x v="1"/>
    <x v="1"/>
    <x v="1"/>
    <x v="2"/>
    <x v="2"/>
    <x v="2"/>
    <x v="2"/>
    <x v="1"/>
    <x v="1"/>
    <x v="0"/>
    <x v="0"/>
    <x v="2"/>
    <x v="1"/>
    <x v="1"/>
  </r>
  <r>
    <x v="1"/>
    <x v="1"/>
    <x v="1"/>
    <x v="1"/>
    <x v="1"/>
    <x v="0"/>
    <x v="1"/>
    <x v="3"/>
    <x v="1"/>
    <x v="3"/>
    <x v="0"/>
    <x v="1"/>
    <x v="1"/>
    <x v="1"/>
    <x v="1"/>
    <x v="2"/>
    <x v="2"/>
    <x v="2"/>
    <x v="1"/>
    <x v="1"/>
    <x v="0"/>
    <x v="1"/>
    <x v="2"/>
    <x v="1"/>
    <x v="1"/>
  </r>
  <r>
    <x v="1"/>
    <x v="3"/>
    <x v="1"/>
    <x v="2"/>
    <x v="1"/>
    <x v="1"/>
    <x v="0"/>
    <x v="2"/>
    <x v="1"/>
    <x v="0"/>
    <x v="0"/>
    <x v="1"/>
    <x v="1"/>
    <x v="1"/>
    <x v="1"/>
    <x v="0"/>
    <x v="0"/>
    <x v="0"/>
    <x v="0"/>
    <x v="0"/>
    <x v="0"/>
    <x v="0"/>
    <x v="0"/>
    <x v="0"/>
    <x v="0"/>
  </r>
  <r>
    <x v="0"/>
    <x v="0"/>
    <x v="0"/>
    <x v="0"/>
    <x v="0"/>
    <x v="0"/>
    <x v="0"/>
    <x v="0"/>
    <x v="0"/>
    <x v="0"/>
    <x v="0"/>
    <x v="0"/>
    <x v="0"/>
    <x v="0"/>
    <x v="0"/>
    <x v="0"/>
    <x v="0"/>
    <x v="0"/>
    <x v="0"/>
    <x v="0"/>
    <x v="0"/>
    <x v="0"/>
    <x v="0"/>
    <x v="0"/>
    <x v="0"/>
  </r>
  <r>
    <x v="0"/>
    <x v="0"/>
    <x v="0"/>
    <x v="0"/>
    <x v="0"/>
    <x v="0"/>
    <x v="1"/>
    <x v="0"/>
    <x v="1"/>
    <x v="1"/>
    <x v="1"/>
    <x v="1"/>
    <x v="1"/>
    <x v="1"/>
    <x v="1"/>
    <x v="0"/>
    <x v="1"/>
    <x v="2"/>
    <x v="0"/>
    <x v="0"/>
    <x v="0"/>
    <x v="1"/>
    <x v="1"/>
    <x v="1"/>
    <x v="2"/>
  </r>
  <r>
    <x v="0"/>
    <x v="0"/>
    <x v="0"/>
    <x v="0"/>
    <x v="0"/>
    <x v="0"/>
    <x v="1"/>
    <x v="2"/>
    <x v="1"/>
    <x v="1"/>
    <x v="1"/>
    <x v="0"/>
    <x v="1"/>
    <x v="0"/>
    <x v="2"/>
    <x v="0"/>
    <x v="0"/>
    <x v="0"/>
    <x v="0"/>
    <x v="0"/>
    <x v="0"/>
    <x v="2"/>
    <x v="2"/>
    <x v="1"/>
    <x v="2"/>
  </r>
  <r>
    <x v="1"/>
    <x v="1"/>
    <x v="1"/>
    <x v="1"/>
    <x v="1"/>
    <x v="1"/>
    <x v="1"/>
    <x v="2"/>
    <x v="1"/>
    <x v="0"/>
    <x v="0"/>
    <x v="1"/>
    <x v="1"/>
    <x v="0"/>
    <x v="0"/>
    <x v="2"/>
    <x v="2"/>
    <x v="2"/>
    <x v="0"/>
    <x v="0"/>
    <x v="1"/>
    <x v="1"/>
    <x v="0"/>
    <x v="0"/>
    <x v="1"/>
  </r>
  <r>
    <x v="0"/>
    <x v="1"/>
    <x v="1"/>
    <x v="1"/>
    <x v="1"/>
    <x v="1"/>
    <x v="1"/>
    <x v="2"/>
    <x v="1"/>
    <x v="0"/>
    <x v="0"/>
    <x v="1"/>
    <x v="0"/>
    <x v="0"/>
    <x v="1"/>
    <x v="2"/>
    <x v="2"/>
    <x v="2"/>
    <x v="0"/>
    <x v="0"/>
    <x v="1"/>
    <x v="1"/>
    <x v="2"/>
    <x v="1"/>
    <x v="1"/>
  </r>
  <r>
    <x v="1"/>
    <x v="1"/>
    <x v="0"/>
    <x v="0"/>
    <x v="1"/>
    <x v="0"/>
    <x v="1"/>
    <x v="0"/>
    <x v="1"/>
    <x v="1"/>
    <x v="1"/>
    <x v="1"/>
    <x v="1"/>
    <x v="1"/>
    <x v="2"/>
    <x v="2"/>
    <x v="1"/>
    <x v="1"/>
    <x v="1"/>
    <x v="1"/>
    <x v="0"/>
    <x v="1"/>
    <x v="1"/>
    <x v="1"/>
    <x v="2"/>
  </r>
  <r>
    <x v="0"/>
    <x v="0"/>
    <x v="1"/>
    <x v="0"/>
    <x v="0"/>
    <x v="0"/>
    <x v="0"/>
    <x v="0"/>
    <x v="0"/>
    <x v="0"/>
    <x v="0"/>
    <x v="0"/>
    <x v="0"/>
    <x v="0"/>
    <x v="0"/>
    <x v="0"/>
    <x v="0"/>
    <x v="0"/>
    <x v="0"/>
    <x v="0"/>
    <x v="0"/>
    <x v="0"/>
    <x v="1"/>
    <x v="0"/>
    <x v="1"/>
  </r>
  <r>
    <x v="0"/>
    <x v="0"/>
    <x v="0"/>
    <x v="0"/>
    <x v="0"/>
    <x v="0"/>
    <x v="0"/>
    <x v="0"/>
    <x v="0"/>
    <x v="0"/>
    <x v="0"/>
    <x v="1"/>
    <x v="1"/>
    <x v="0"/>
    <x v="0"/>
    <x v="0"/>
    <x v="0"/>
    <x v="0"/>
    <x v="0"/>
    <x v="0"/>
    <x v="0"/>
    <x v="1"/>
    <x v="1"/>
    <x v="0"/>
    <x v="0"/>
  </r>
  <r>
    <x v="0"/>
    <x v="0"/>
    <x v="0"/>
    <x v="0"/>
    <x v="0"/>
    <x v="0"/>
    <x v="0"/>
    <x v="0"/>
    <x v="0"/>
    <x v="0"/>
    <x v="0"/>
    <x v="1"/>
    <x v="0"/>
    <x v="1"/>
    <x v="1"/>
    <x v="0"/>
    <x v="0"/>
    <x v="0"/>
    <x v="0"/>
    <x v="0"/>
    <x v="0"/>
    <x v="0"/>
    <x v="3"/>
    <x v="0"/>
    <x v="1"/>
  </r>
  <r>
    <x v="1"/>
    <x v="1"/>
    <x v="1"/>
    <x v="1"/>
    <x v="1"/>
    <x v="1"/>
    <x v="1"/>
    <x v="2"/>
    <x v="1"/>
    <x v="1"/>
    <x v="1"/>
    <x v="1"/>
    <x v="1"/>
    <x v="1"/>
    <x v="1"/>
    <x v="2"/>
    <x v="2"/>
    <x v="2"/>
    <x v="1"/>
    <x v="1"/>
    <x v="1"/>
    <x v="1"/>
    <x v="2"/>
    <x v="1"/>
    <x v="1"/>
  </r>
  <r>
    <x v="0"/>
    <x v="1"/>
    <x v="0"/>
    <x v="1"/>
    <x v="1"/>
    <x v="0"/>
    <x v="0"/>
    <x v="0"/>
    <x v="0"/>
    <x v="0"/>
    <x v="0"/>
    <x v="0"/>
    <x v="0"/>
    <x v="0"/>
    <x v="0"/>
    <x v="0"/>
    <x v="0"/>
    <x v="0"/>
    <x v="0"/>
    <x v="0"/>
    <x v="0"/>
    <x v="0"/>
    <x v="2"/>
    <x v="0"/>
    <x v="1"/>
  </r>
  <r>
    <x v="0"/>
    <x v="0"/>
    <x v="0"/>
    <x v="0"/>
    <x v="0"/>
    <x v="0"/>
    <x v="1"/>
    <x v="3"/>
    <x v="1"/>
    <x v="1"/>
    <x v="1"/>
    <x v="1"/>
    <x v="1"/>
    <x v="1"/>
    <x v="1"/>
    <x v="2"/>
    <x v="2"/>
    <x v="2"/>
    <x v="1"/>
    <x v="1"/>
    <x v="1"/>
    <x v="1"/>
    <x v="1"/>
    <x v="1"/>
    <x v="1"/>
  </r>
  <r>
    <x v="4"/>
    <x v="3"/>
    <x v="1"/>
    <x v="1"/>
    <x v="1"/>
    <x v="1"/>
    <x v="1"/>
    <x v="2"/>
    <x v="1"/>
    <x v="1"/>
    <x v="1"/>
    <x v="1"/>
    <x v="1"/>
    <x v="1"/>
    <x v="1"/>
    <x v="2"/>
    <x v="2"/>
    <x v="2"/>
    <x v="1"/>
    <x v="1"/>
    <x v="1"/>
    <x v="1"/>
    <x v="1"/>
    <x v="1"/>
    <x v="1"/>
  </r>
  <r>
    <x v="1"/>
    <x v="1"/>
    <x v="1"/>
    <x v="1"/>
    <x v="1"/>
    <x v="1"/>
    <x v="1"/>
    <x v="2"/>
    <x v="1"/>
    <x v="1"/>
    <x v="1"/>
    <x v="1"/>
    <x v="1"/>
    <x v="1"/>
    <x v="1"/>
    <x v="2"/>
    <x v="2"/>
    <x v="2"/>
    <x v="1"/>
    <x v="1"/>
    <x v="1"/>
    <x v="1"/>
    <x v="2"/>
    <x v="1"/>
    <x v="1"/>
  </r>
  <r>
    <x v="1"/>
    <x v="1"/>
    <x v="1"/>
    <x v="1"/>
    <x v="1"/>
    <x v="1"/>
    <x v="1"/>
    <x v="2"/>
    <x v="1"/>
    <x v="1"/>
    <x v="1"/>
    <x v="1"/>
    <x v="1"/>
    <x v="1"/>
    <x v="1"/>
    <x v="0"/>
    <x v="2"/>
    <x v="2"/>
    <x v="1"/>
    <x v="1"/>
    <x v="1"/>
    <x v="1"/>
    <x v="1"/>
    <x v="1"/>
    <x v="1"/>
  </r>
  <r>
    <x v="1"/>
    <x v="1"/>
    <x v="1"/>
    <x v="1"/>
    <x v="1"/>
    <x v="1"/>
    <x v="1"/>
    <x v="2"/>
    <x v="1"/>
    <x v="1"/>
    <x v="1"/>
    <x v="1"/>
    <x v="1"/>
    <x v="1"/>
    <x v="1"/>
    <x v="2"/>
    <x v="2"/>
    <x v="2"/>
    <x v="1"/>
    <x v="1"/>
    <x v="0"/>
    <x v="2"/>
    <x v="1"/>
    <x v="1"/>
    <x v="1"/>
  </r>
  <r>
    <x v="0"/>
    <x v="0"/>
    <x v="0"/>
    <x v="0"/>
    <x v="0"/>
    <x v="0"/>
    <x v="0"/>
    <x v="0"/>
    <x v="0"/>
    <x v="0"/>
    <x v="0"/>
    <x v="0"/>
    <x v="2"/>
    <x v="3"/>
    <x v="1"/>
    <x v="0"/>
    <x v="2"/>
    <x v="0"/>
    <x v="0"/>
    <x v="1"/>
    <x v="0"/>
    <x v="0"/>
    <x v="1"/>
    <x v="1"/>
    <x v="1"/>
  </r>
  <r>
    <x v="0"/>
    <x v="1"/>
    <x v="0"/>
    <x v="1"/>
    <x v="1"/>
    <x v="1"/>
    <x v="1"/>
    <x v="2"/>
    <x v="1"/>
    <x v="2"/>
    <x v="3"/>
    <x v="1"/>
    <x v="1"/>
    <x v="1"/>
    <x v="1"/>
    <x v="2"/>
    <x v="4"/>
    <x v="3"/>
    <x v="3"/>
    <x v="1"/>
    <x v="2"/>
    <x v="3"/>
    <x v="4"/>
    <x v="3"/>
    <x v="4"/>
  </r>
  <r>
    <x v="0"/>
    <x v="0"/>
    <x v="0"/>
    <x v="0"/>
    <x v="0"/>
    <x v="0"/>
    <x v="0"/>
    <x v="2"/>
    <x v="1"/>
    <x v="0"/>
    <x v="0"/>
    <x v="1"/>
    <x v="1"/>
    <x v="1"/>
    <x v="1"/>
    <x v="0"/>
    <x v="2"/>
    <x v="0"/>
    <x v="0"/>
    <x v="0"/>
    <x v="0"/>
    <x v="0"/>
    <x v="3"/>
    <x v="0"/>
    <x v="1"/>
  </r>
  <r>
    <x v="1"/>
    <x v="1"/>
    <x v="0"/>
    <x v="1"/>
    <x v="1"/>
    <x v="1"/>
    <x v="0"/>
    <x v="0"/>
    <x v="0"/>
    <x v="0"/>
    <x v="0"/>
    <x v="0"/>
    <x v="0"/>
    <x v="0"/>
    <x v="0"/>
    <x v="2"/>
    <x v="2"/>
    <x v="2"/>
    <x v="1"/>
    <x v="1"/>
    <x v="1"/>
    <x v="1"/>
    <x v="2"/>
    <x v="1"/>
    <x v="1"/>
  </r>
  <r>
    <x v="1"/>
    <x v="1"/>
    <x v="1"/>
    <x v="1"/>
    <x v="1"/>
    <x v="1"/>
    <x v="1"/>
    <x v="3"/>
    <x v="1"/>
    <x v="1"/>
    <x v="1"/>
    <x v="1"/>
    <x v="1"/>
    <x v="1"/>
    <x v="2"/>
    <x v="2"/>
    <x v="2"/>
    <x v="2"/>
    <x v="1"/>
    <x v="1"/>
    <x v="1"/>
    <x v="1"/>
    <x v="2"/>
    <x v="2"/>
    <x v="2"/>
  </r>
  <r>
    <x v="0"/>
    <x v="0"/>
    <x v="0"/>
    <x v="0"/>
    <x v="0"/>
    <x v="0"/>
    <x v="1"/>
    <x v="2"/>
    <x v="0"/>
    <x v="1"/>
    <x v="0"/>
    <x v="1"/>
    <x v="2"/>
    <x v="1"/>
    <x v="2"/>
    <x v="2"/>
    <x v="2"/>
    <x v="2"/>
    <x v="0"/>
    <x v="0"/>
    <x v="0"/>
    <x v="2"/>
    <x v="1"/>
    <x v="0"/>
    <x v="1"/>
  </r>
  <r>
    <x v="1"/>
    <x v="1"/>
    <x v="1"/>
    <x v="1"/>
    <x v="1"/>
    <x v="0"/>
    <x v="0"/>
    <x v="0"/>
    <x v="0"/>
    <x v="1"/>
    <x v="0"/>
    <x v="3"/>
    <x v="0"/>
    <x v="0"/>
    <x v="0"/>
    <x v="0"/>
    <x v="0"/>
    <x v="0"/>
    <x v="0"/>
    <x v="0"/>
    <x v="0"/>
    <x v="1"/>
    <x v="1"/>
    <x v="1"/>
    <x v="1"/>
  </r>
  <r>
    <x v="1"/>
    <x v="3"/>
    <x v="1"/>
    <x v="2"/>
    <x v="2"/>
    <x v="1"/>
    <x v="1"/>
    <x v="3"/>
    <x v="4"/>
    <x v="3"/>
    <x v="1"/>
    <x v="1"/>
    <x v="1"/>
    <x v="3"/>
    <x v="1"/>
    <x v="2"/>
    <x v="2"/>
    <x v="1"/>
    <x v="1"/>
    <x v="3"/>
    <x v="1"/>
    <x v="2"/>
    <x v="1"/>
    <x v="1"/>
    <x v="1"/>
  </r>
  <r>
    <x v="0"/>
    <x v="0"/>
    <x v="0"/>
    <x v="0"/>
    <x v="0"/>
    <x v="0"/>
    <x v="0"/>
    <x v="2"/>
    <x v="0"/>
    <x v="0"/>
    <x v="0"/>
    <x v="0"/>
    <x v="0"/>
    <x v="0"/>
    <x v="0"/>
    <x v="2"/>
    <x v="2"/>
    <x v="2"/>
    <x v="1"/>
    <x v="0"/>
    <x v="0"/>
    <x v="0"/>
    <x v="1"/>
    <x v="0"/>
    <x v="1"/>
  </r>
  <r>
    <x v="0"/>
    <x v="0"/>
    <x v="0"/>
    <x v="0"/>
    <x v="0"/>
    <x v="0"/>
    <x v="0"/>
    <x v="0"/>
    <x v="0"/>
    <x v="0"/>
    <x v="0"/>
    <x v="0"/>
    <x v="0"/>
    <x v="0"/>
    <x v="0"/>
    <x v="0"/>
    <x v="2"/>
    <x v="2"/>
    <x v="1"/>
    <x v="0"/>
    <x v="0"/>
    <x v="1"/>
    <x v="1"/>
    <x v="0"/>
    <x v="1"/>
  </r>
  <r>
    <x v="2"/>
    <x v="2"/>
    <x v="4"/>
    <x v="4"/>
    <x v="3"/>
    <x v="3"/>
    <x v="0"/>
    <x v="0"/>
    <x v="0"/>
    <x v="0"/>
    <x v="0"/>
    <x v="0"/>
    <x v="0"/>
    <x v="0"/>
    <x v="0"/>
    <x v="0"/>
    <x v="0"/>
    <x v="0"/>
    <x v="0"/>
    <x v="0"/>
    <x v="3"/>
    <x v="0"/>
    <x v="0"/>
    <x v="0"/>
    <x v="0"/>
  </r>
  <r>
    <x v="0"/>
    <x v="1"/>
    <x v="0"/>
    <x v="1"/>
    <x v="0"/>
    <x v="0"/>
    <x v="1"/>
    <x v="2"/>
    <x v="1"/>
    <x v="1"/>
    <x v="0"/>
    <x v="1"/>
    <x v="1"/>
    <x v="1"/>
    <x v="2"/>
    <x v="2"/>
    <x v="2"/>
    <x v="2"/>
    <x v="0"/>
    <x v="0"/>
    <x v="0"/>
    <x v="1"/>
    <x v="1"/>
    <x v="1"/>
    <x v="2"/>
  </r>
  <r>
    <x v="0"/>
    <x v="0"/>
    <x v="0"/>
    <x v="0"/>
    <x v="0"/>
    <x v="1"/>
    <x v="0"/>
    <x v="0"/>
    <x v="0"/>
    <x v="0"/>
    <x v="0"/>
    <x v="0"/>
    <x v="0"/>
    <x v="0"/>
    <x v="1"/>
    <x v="2"/>
    <x v="2"/>
    <x v="2"/>
    <x v="1"/>
    <x v="1"/>
    <x v="1"/>
    <x v="1"/>
    <x v="2"/>
    <x v="1"/>
    <x v="1"/>
  </r>
  <r>
    <x v="0"/>
    <x v="0"/>
    <x v="0"/>
    <x v="0"/>
    <x v="1"/>
    <x v="1"/>
    <x v="1"/>
    <x v="3"/>
    <x v="1"/>
    <x v="1"/>
    <x v="1"/>
    <x v="0"/>
    <x v="1"/>
    <x v="1"/>
    <x v="2"/>
    <x v="0"/>
    <x v="2"/>
    <x v="2"/>
    <x v="0"/>
    <x v="0"/>
    <x v="0"/>
    <x v="0"/>
    <x v="1"/>
    <x v="1"/>
    <x v="0"/>
  </r>
  <r>
    <x v="1"/>
    <x v="1"/>
    <x v="0"/>
    <x v="1"/>
    <x v="1"/>
    <x v="1"/>
    <x v="1"/>
    <x v="2"/>
    <x v="1"/>
    <x v="1"/>
    <x v="1"/>
    <x v="1"/>
    <x v="1"/>
    <x v="1"/>
    <x v="1"/>
    <x v="2"/>
    <x v="2"/>
    <x v="2"/>
    <x v="1"/>
    <x v="1"/>
    <x v="0"/>
    <x v="0"/>
    <x v="2"/>
    <x v="1"/>
    <x v="2"/>
  </r>
  <r>
    <x v="1"/>
    <x v="1"/>
    <x v="0"/>
    <x v="0"/>
    <x v="1"/>
    <x v="0"/>
    <x v="2"/>
    <x v="3"/>
    <x v="4"/>
    <x v="3"/>
    <x v="1"/>
    <x v="1"/>
    <x v="1"/>
    <x v="1"/>
    <x v="0"/>
    <x v="0"/>
    <x v="0"/>
    <x v="0"/>
    <x v="0"/>
    <x v="0"/>
    <x v="1"/>
    <x v="2"/>
    <x v="2"/>
    <x v="1"/>
    <x v="2"/>
  </r>
  <r>
    <x v="1"/>
    <x v="1"/>
    <x v="1"/>
    <x v="1"/>
    <x v="1"/>
    <x v="1"/>
    <x v="0"/>
    <x v="0"/>
    <x v="0"/>
    <x v="1"/>
    <x v="0"/>
    <x v="1"/>
    <x v="1"/>
    <x v="1"/>
    <x v="1"/>
    <x v="2"/>
    <x v="2"/>
    <x v="2"/>
    <x v="1"/>
    <x v="1"/>
    <x v="0"/>
    <x v="1"/>
    <x v="1"/>
    <x v="1"/>
    <x v="3"/>
  </r>
  <r>
    <x v="0"/>
    <x v="1"/>
    <x v="0"/>
    <x v="0"/>
    <x v="1"/>
    <x v="1"/>
    <x v="1"/>
    <x v="2"/>
    <x v="1"/>
    <x v="1"/>
    <x v="1"/>
    <x v="2"/>
    <x v="2"/>
    <x v="3"/>
    <x v="2"/>
    <x v="2"/>
    <x v="2"/>
    <x v="2"/>
    <x v="1"/>
    <x v="1"/>
    <x v="0"/>
    <x v="0"/>
    <x v="2"/>
    <x v="2"/>
    <x v="1"/>
  </r>
  <r>
    <x v="1"/>
    <x v="1"/>
    <x v="1"/>
    <x v="1"/>
    <x v="2"/>
    <x v="1"/>
    <x v="1"/>
    <x v="2"/>
    <x v="1"/>
    <x v="1"/>
    <x v="1"/>
    <x v="1"/>
    <x v="1"/>
    <x v="1"/>
    <x v="1"/>
    <x v="0"/>
    <x v="0"/>
    <x v="2"/>
    <x v="0"/>
    <x v="0"/>
    <x v="0"/>
    <x v="1"/>
    <x v="1"/>
    <x v="1"/>
    <x v="1"/>
  </r>
  <r>
    <x v="0"/>
    <x v="0"/>
    <x v="0"/>
    <x v="0"/>
    <x v="1"/>
    <x v="0"/>
    <x v="0"/>
    <x v="2"/>
    <x v="1"/>
    <x v="1"/>
    <x v="0"/>
    <x v="0"/>
    <x v="1"/>
    <x v="0"/>
    <x v="2"/>
    <x v="0"/>
    <x v="0"/>
    <x v="0"/>
    <x v="0"/>
    <x v="0"/>
    <x v="0"/>
    <x v="0"/>
    <x v="1"/>
    <x v="0"/>
    <x v="1"/>
  </r>
  <r>
    <x v="0"/>
    <x v="0"/>
    <x v="0"/>
    <x v="0"/>
    <x v="0"/>
    <x v="0"/>
    <x v="0"/>
    <x v="2"/>
    <x v="0"/>
    <x v="0"/>
    <x v="0"/>
    <x v="0"/>
    <x v="0"/>
    <x v="0"/>
    <x v="1"/>
    <x v="0"/>
    <x v="0"/>
    <x v="0"/>
    <x v="0"/>
    <x v="0"/>
    <x v="0"/>
    <x v="0"/>
    <x v="1"/>
    <x v="0"/>
    <x v="0"/>
  </r>
  <r>
    <x v="0"/>
    <x v="0"/>
    <x v="0"/>
    <x v="1"/>
    <x v="0"/>
    <x v="0"/>
    <x v="1"/>
    <x v="2"/>
    <x v="0"/>
    <x v="0"/>
    <x v="0"/>
    <x v="1"/>
    <x v="1"/>
    <x v="1"/>
    <x v="0"/>
    <x v="2"/>
    <x v="2"/>
    <x v="2"/>
    <x v="1"/>
    <x v="0"/>
    <x v="0"/>
    <x v="0"/>
    <x v="1"/>
    <x v="1"/>
    <x v="1"/>
  </r>
  <r>
    <x v="0"/>
    <x v="0"/>
    <x v="0"/>
    <x v="0"/>
    <x v="0"/>
    <x v="0"/>
    <x v="2"/>
    <x v="0"/>
    <x v="4"/>
    <x v="1"/>
    <x v="1"/>
    <x v="2"/>
    <x v="1"/>
    <x v="3"/>
    <x v="3"/>
    <x v="2"/>
    <x v="2"/>
    <x v="2"/>
    <x v="1"/>
    <x v="1"/>
    <x v="1"/>
    <x v="1"/>
    <x v="1"/>
    <x v="2"/>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x v="0"/>
    <x v="0"/>
    <x v="0"/>
    <x v="0"/>
    <x v="0"/>
    <x v="0"/>
    <x v="0"/>
    <x v="0"/>
    <x v="0"/>
    <x v="0"/>
    <x v="0"/>
    <x v="0"/>
    <x v="0"/>
    <x v="0"/>
    <x v="0"/>
    <x v="0"/>
    <x v="0"/>
    <x v="0"/>
    <x v="0"/>
    <x v="0"/>
    <x v="0"/>
    <x v="0"/>
    <x v="0"/>
    <x v="0"/>
    <x v="0"/>
    <x v="0"/>
    <x v="0"/>
    <x v="0"/>
    <s v="terkadang beberapa orang salah mengartikan suatu kalimat atau pernyataan, tidak dapat berinteraksi dan berkenalan langsung dengan teman diskusi, dan mungkin untuk beberapa orang hal ini menghambat diskusi karena rentan terjadi miskomunikasi."/>
  </r>
  <r>
    <x v="0"/>
    <x v="1"/>
    <x v="0"/>
    <x v="0"/>
    <x v="1"/>
    <x v="0"/>
    <x v="1"/>
    <x v="1"/>
    <x v="0"/>
    <x v="0"/>
    <x v="0"/>
    <x v="0"/>
    <x v="1"/>
    <x v="0"/>
    <x v="0"/>
    <x v="0"/>
    <x v="1"/>
    <x v="1"/>
    <x v="0"/>
    <x v="0"/>
    <x v="0"/>
    <x v="0"/>
    <x v="0"/>
    <x v="0"/>
    <x v="0"/>
    <x v="0"/>
    <x v="0"/>
    <x v="0"/>
    <x v="0"/>
    <x v="1"/>
    <x v="1"/>
    <m/>
  </r>
  <r>
    <x v="1"/>
    <x v="2"/>
    <x v="1"/>
    <x v="0"/>
    <x v="1"/>
    <x v="1"/>
    <x v="0"/>
    <x v="0"/>
    <x v="1"/>
    <x v="1"/>
    <x v="1"/>
    <x v="1"/>
    <x v="2"/>
    <x v="1"/>
    <x v="1"/>
    <x v="1"/>
    <x v="0"/>
    <x v="0"/>
    <x v="1"/>
    <x v="1"/>
    <x v="1"/>
    <x v="1"/>
    <x v="1"/>
    <x v="1"/>
    <x v="1"/>
    <x v="1"/>
    <x v="1"/>
    <x v="1"/>
    <x v="1"/>
    <x v="2"/>
    <x v="2"/>
    <s v="Waktu. Koneksi internet. durasi mata kuliah"/>
  </r>
  <r>
    <x v="2"/>
    <x v="3"/>
    <x v="0"/>
    <x v="0"/>
    <x v="2"/>
    <x v="2"/>
    <x v="2"/>
    <x v="1"/>
    <x v="0"/>
    <x v="2"/>
    <x v="0"/>
    <x v="0"/>
    <x v="1"/>
    <x v="0"/>
    <x v="0"/>
    <x v="0"/>
    <x v="0"/>
    <x v="1"/>
    <x v="0"/>
    <x v="0"/>
    <x v="0"/>
    <x v="1"/>
    <x v="0"/>
    <x v="0"/>
    <x v="0"/>
    <x v="1"/>
    <x v="1"/>
    <x v="0"/>
    <x v="0"/>
    <x v="0"/>
    <x v="3"/>
    <s v="1. Jika ketinggalan info , jadwal atau ketika waktunya bertabrakan dengan waktu kerja_x000a_2. kurang faham kurang yakin dan tidak bisa dengan segera menanyakan atau menyampaikan langsung_x000a__x000a_Mungkin cukup 2 kendala dan tantangan karena sejauh ini masih aman dan senang dengan pembelajaran daring"/>
  </r>
  <r>
    <x v="3"/>
    <x v="1"/>
    <x v="0"/>
    <x v="1"/>
    <x v="0"/>
    <x v="0"/>
    <x v="1"/>
    <x v="1"/>
    <x v="0"/>
    <x v="0"/>
    <x v="0"/>
    <x v="0"/>
    <x v="1"/>
    <x v="2"/>
    <x v="2"/>
    <x v="1"/>
    <x v="1"/>
    <x v="1"/>
    <x v="1"/>
    <x v="0"/>
    <x v="0"/>
    <x v="0"/>
    <x v="0"/>
    <x v="0"/>
    <x v="1"/>
    <x v="0"/>
    <x v="2"/>
    <x v="0"/>
    <x v="2"/>
    <x v="3"/>
    <x v="4"/>
    <s v="Koneksi, kuota"/>
  </r>
  <r>
    <x v="4"/>
    <x v="4"/>
    <x v="1"/>
    <x v="1"/>
    <x v="1"/>
    <x v="0"/>
    <x v="2"/>
    <x v="1"/>
    <x v="0"/>
    <x v="0"/>
    <x v="2"/>
    <x v="0"/>
    <x v="3"/>
    <x v="2"/>
    <x v="0"/>
    <x v="2"/>
    <x v="1"/>
    <x v="2"/>
    <x v="2"/>
    <x v="0"/>
    <x v="2"/>
    <x v="2"/>
    <x v="2"/>
    <x v="2"/>
    <x v="2"/>
    <x v="0"/>
    <x v="0"/>
    <x v="0"/>
    <x v="2"/>
    <x v="1"/>
    <x v="1"/>
    <m/>
  </r>
  <r>
    <x v="5"/>
    <x v="5"/>
    <x v="0"/>
    <x v="1"/>
    <x v="1"/>
    <x v="0"/>
    <x v="1"/>
    <x v="1"/>
    <x v="0"/>
    <x v="0"/>
    <x v="0"/>
    <x v="0"/>
    <x v="1"/>
    <x v="0"/>
    <x v="0"/>
    <x v="0"/>
    <x v="1"/>
    <x v="1"/>
    <x v="0"/>
    <x v="0"/>
    <x v="1"/>
    <x v="1"/>
    <x v="1"/>
    <x v="1"/>
    <x v="0"/>
    <x v="1"/>
    <x v="0"/>
    <x v="2"/>
    <x v="0"/>
    <x v="0"/>
    <x v="5"/>
    <s v="Kendala pada sinyal dan device, lingkungan pembelajaran yang kemungkinan akan terasa kurang hidup, tidak adanya praktek"/>
  </r>
  <r>
    <x v="2"/>
    <x v="4"/>
    <x v="1"/>
    <x v="0"/>
    <x v="1"/>
    <x v="1"/>
    <x v="1"/>
    <x v="1"/>
    <x v="0"/>
    <x v="1"/>
    <x v="1"/>
    <x v="1"/>
    <x v="1"/>
    <x v="0"/>
    <x v="0"/>
    <x v="0"/>
    <x v="0"/>
    <x v="1"/>
    <x v="0"/>
    <x v="0"/>
    <x v="0"/>
    <x v="0"/>
    <x v="0"/>
    <x v="0"/>
    <x v="0"/>
    <x v="1"/>
    <x v="1"/>
    <x v="1"/>
    <x v="1"/>
    <x v="0"/>
    <x v="1"/>
    <m/>
  </r>
  <r>
    <x v="6"/>
    <x v="6"/>
    <x v="0"/>
    <x v="1"/>
    <x v="0"/>
    <x v="1"/>
    <x v="1"/>
    <x v="1"/>
    <x v="0"/>
    <x v="2"/>
    <x v="0"/>
    <x v="1"/>
    <x v="1"/>
    <x v="0"/>
    <x v="0"/>
    <x v="0"/>
    <x v="0"/>
    <x v="1"/>
    <x v="0"/>
    <x v="0"/>
    <x v="1"/>
    <x v="0"/>
    <x v="0"/>
    <x v="0"/>
    <x v="1"/>
    <x v="0"/>
    <x v="0"/>
    <x v="2"/>
    <x v="0"/>
    <x v="2"/>
    <x v="6"/>
    <s v="Kurangnya interaksi tatap muka, mudah jenuh, terlalu lama di depan layar komputer"/>
  </r>
  <r>
    <x v="7"/>
    <x v="7"/>
    <x v="1"/>
    <x v="1"/>
    <x v="0"/>
    <x v="1"/>
    <x v="1"/>
    <x v="0"/>
    <x v="1"/>
    <x v="1"/>
    <x v="1"/>
    <x v="2"/>
    <x v="1"/>
    <x v="2"/>
    <x v="0"/>
    <x v="0"/>
    <x v="0"/>
    <x v="0"/>
    <x v="1"/>
    <x v="1"/>
    <x v="1"/>
    <x v="0"/>
    <x v="1"/>
    <x v="1"/>
    <x v="1"/>
    <x v="1"/>
    <x v="1"/>
    <x v="1"/>
    <x v="1"/>
    <x v="2"/>
    <x v="7"/>
    <s v="Diskusi asinkronus atau peer-assessment asinkronus membutuhkan waktu lama karena tidak semua pemelajar mampu mencapai sesi evaluasi dalam waktu yang sama, Tidak bisa mengetahui tone emosi dari kalimat yang ditampilkan dalam diskusi secara tepat, Jika ada kesalahan dalam course lama ditanggapi/diperbaiki"/>
  </r>
  <r>
    <x v="8"/>
    <x v="2"/>
    <x v="0"/>
    <x v="1"/>
    <x v="1"/>
    <x v="0"/>
    <x v="1"/>
    <x v="1"/>
    <x v="0"/>
    <x v="0"/>
    <x v="0"/>
    <x v="0"/>
    <x v="2"/>
    <x v="0"/>
    <x v="0"/>
    <x v="0"/>
    <x v="1"/>
    <x v="1"/>
    <x v="0"/>
    <x v="0"/>
    <x v="2"/>
    <x v="2"/>
    <x v="2"/>
    <x v="2"/>
    <x v="0"/>
    <x v="1"/>
    <x v="1"/>
    <x v="2"/>
    <x v="1"/>
    <x v="0"/>
    <x v="8"/>
    <s v="Fasilitas daring dan waktu"/>
  </r>
  <r>
    <x v="9"/>
    <x v="4"/>
    <x v="0"/>
    <x v="1"/>
    <x v="1"/>
    <x v="0"/>
    <x v="1"/>
    <x v="0"/>
    <x v="0"/>
    <x v="0"/>
    <x v="0"/>
    <x v="1"/>
    <x v="2"/>
    <x v="0"/>
    <x v="0"/>
    <x v="0"/>
    <x v="1"/>
    <x v="1"/>
    <x v="0"/>
    <x v="0"/>
    <x v="0"/>
    <x v="0"/>
    <x v="0"/>
    <x v="0"/>
    <x v="0"/>
    <x v="1"/>
    <x v="0"/>
    <x v="1"/>
    <x v="1"/>
    <x v="0"/>
    <x v="1"/>
    <m/>
  </r>
  <r>
    <x v="10"/>
    <x v="8"/>
    <x v="0"/>
    <x v="1"/>
    <x v="0"/>
    <x v="0"/>
    <x v="1"/>
    <x v="1"/>
    <x v="0"/>
    <x v="0"/>
    <x v="2"/>
    <x v="1"/>
    <x v="3"/>
    <x v="2"/>
    <x v="1"/>
    <x v="1"/>
    <x v="0"/>
    <x v="0"/>
    <x v="0"/>
    <x v="0"/>
    <x v="0"/>
    <x v="0"/>
    <x v="0"/>
    <x v="2"/>
    <x v="0"/>
    <x v="1"/>
    <x v="0"/>
    <x v="2"/>
    <x v="3"/>
    <x v="0"/>
    <x v="9"/>
    <s v="Komunikasi secara online tidak akan selalu berjalan dengan lancar, terutama jika sebagian pihak menghilang tanpa kabar;_x000a_Jaringan terkadang akan menjadi hambatan saat tidak stabil atau terputus, sehingga tidak dapat mengakses pembelajaran;_x000a_Pengaturan waktu dapat menjadi sulit jika kesibukan dan masalah banyak timbul pada suatu waktu"/>
  </r>
  <r>
    <x v="2"/>
    <x v="4"/>
    <x v="0"/>
    <x v="1"/>
    <x v="0"/>
    <x v="1"/>
    <x v="1"/>
    <x v="1"/>
    <x v="0"/>
    <x v="0"/>
    <x v="3"/>
    <x v="1"/>
    <x v="1"/>
    <x v="0"/>
    <x v="1"/>
    <x v="1"/>
    <x v="0"/>
    <x v="0"/>
    <x v="1"/>
    <x v="1"/>
    <x v="1"/>
    <x v="0"/>
    <x v="0"/>
    <x v="1"/>
    <x v="0"/>
    <x v="1"/>
    <x v="1"/>
    <x v="2"/>
    <x v="1"/>
    <x v="2"/>
    <x v="10"/>
    <s v="1. Tantangannya yaitu apabila jaringan tidak mendukung akan mempersulit saya dalam belajar_x000a_2. Pemahaman kurang mengenai teori yang terlalu rumit_x000a_3. Diskusi yang kurang leluasa"/>
  </r>
  <r>
    <x v="11"/>
    <x v="9"/>
    <x v="0"/>
    <x v="0"/>
    <x v="1"/>
    <x v="1"/>
    <x v="0"/>
    <x v="0"/>
    <x v="1"/>
    <x v="1"/>
    <x v="0"/>
    <x v="2"/>
    <x v="0"/>
    <x v="0"/>
    <x v="2"/>
    <x v="0"/>
    <x v="1"/>
    <x v="1"/>
    <x v="1"/>
    <x v="0"/>
    <x v="1"/>
    <x v="1"/>
    <x v="1"/>
    <x v="1"/>
    <x v="1"/>
    <x v="1"/>
    <x v="0"/>
    <x v="0"/>
    <x v="1"/>
    <x v="2"/>
    <x v="11"/>
    <s v="1. Apabila tidak dapat memahami penjelasan dosen hanya melalui penjabaran melalui tulisan_x000a_2. Fleksibilitas waktu sehingga dapat meumbuhkan bibit untuk menunda dalam pengerjaan tugas_x000a_3. Karena tidak ada tugas kelompok atau video interaktif sehingga tidak ada komunikasi antara mahasiswa satu dengan yang lain."/>
  </r>
  <r>
    <x v="0"/>
    <x v="10"/>
    <x v="1"/>
    <x v="1"/>
    <x v="2"/>
    <x v="0"/>
    <x v="1"/>
    <x v="1"/>
    <x v="0"/>
    <x v="0"/>
    <x v="0"/>
    <x v="2"/>
    <x v="1"/>
    <x v="0"/>
    <x v="2"/>
    <x v="1"/>
    <x v="1"/>
    <x v="1"/>
    <x v="3"/>
    <x v="0"/>
    <x v="0"/>
    <x v="0"/>
    <x v="0"/>
    <x v="0"/>
    <x v="0"/>
    <x v="0"/>
    <x v="0"/>
    <x v="0"/>
    <x v="0"/>
    <x v="0"/>
    <x v="12"/>
    <s v="- Konektivitas jaringan internet, perangkat pendukung, interaksi terbatas."/>
  </r>
  <r>
    <x v="12"/>
    <x v="11"/>
    <x v="1"/>
    <x v="1"/>
    <x v="2"/>
    <x v="1"/>
    <x v="0"/>
    <x v="0"/>
    <x v="1"/>
    <x v="1"/>
    <x v="1"/>
    <x v="0"/>
    <x v="1"/>
    <x v="0"/>
    <x v="0"/>
    <x v="0"/>
    <x v="0"/>
    <x v="0"/>
    <x v="0"/>
    <x v="0"/>
    <x v="0"/>
    <x v="0"/>
    <x v="1"/>
    <x v="1"/>
    <x v="1"/>
    <x v="1"/>
    <x v="1"/>
    <x v="3"/>
    <x v="0"/>
    <x v="0"/>
    <x v="13"/>
    <s v="Kurangnya interaksi secara langsung. Motivasi komitmen berkurang. Kurang interaksi antara sesama pelajar"/>
  </r>
  <r>
    <x v="13"/>
    <x v="10"/>
    <x v="1"/>
    <x v="1"/>
    <x v="1"/>
    <x v="1"/>
    <x v="0"/>
    <x v="0"/>
    <x v="1"/>
    <x v="1"/>
    <x v="1"/>
    <x v="0"/>
    <x v="2"/>
    <x v="1"/>
    <x v="0"/>
    <x v="1"/>
    <x v="1"/>
    <x v="1"/>
    <x v="0"/>
    <x v="0"/>
    <x v="0"/>
    <x v="0"/>
    <x v="0"/>
    <x v="0"/>
    <x v="0"/>
    <x v="0"/>
    <x v="0"/>
    <x v="1"/>
    <x v="0"/>
    <x v="0"/>
    <x v="1"/>
    <m/>
  </r>
  <r>
    <x v="14"/>
    <x v="9"/>
    <x v="0"/>
    <x v="0"/>
    <x v="2"/>
    <x v="1"/>
    <x v="1"/>
    <x v="0"/>
    <x v="1"/>
    <x v="0"/>
    <x v="1"/>
    <x v="1"/>
    <x v="2"/>
    <x v="1"/>
    <x v="1"/>
    <x v="1"/>
    <x v="1"/>
    <x v="0"/>
    <x v="0"/>
    <x v="0"/>
    <x v="1"/>
    <x v="1"/>
    <x v="1"/>
    <x v="1"/>
    <x v="1"/>
    <x v="1"/>
    <x v="1"/>
    <x v="1"/>
    <x v="1"/>
    <x v="2"/>
    <x v="14"/>
    <s v="saat tidak paham materi kita dipacu untuk mencari tau sendiri, terkadang adanya gangguan internet dan situs, saat tugas forum (memungkinkan adanya kecurangan) dimana siswa lain bisa mencontoh hasil pekerjaan."/>
  </r>
  <r>
    <x v="15"/>
    <x v="12"/>
    <x v="1"/>
    <x v="1"/>
    <x v="1"/>
    <x v="1"/>
    <x v="0"/>
    <x v="0"/>
    <x v="0"/>
    <x v="1"/>
    <x v="0"/>
    <x v="0"/>
    <x v="1"/>
    <x v="2"/>
    <x v="2"/>
    <x v="0"/>
    <x v="1"/>
    <x v="3"/>
    <x v="0"/>
    <x v="2"/>
    <x v="2"/>
    <x v="0"/>
    <x v="0"/>
    <x v="2"/>
    <x v="0"/>
    <x v="1"/>
    <x v="1"/>
    <x v="2"/>
    <x v="0"/>
    <x v="1"/>
    <x v="15"/>
    <s v="adanya delay, yang pasti ada karena model MOOCs , akan mengakibatkan diskusi mungkin tidak berjalan dengan cepat dapat mengganggu jalannya diskusi. Tidak adanya iteraksi langsung face-to-face dapat mengurangi keefektifan diskusi."/>
  </r>
  <r>
    <x v="16"/>
    <x v="13"/>
    <x v="0"/>
    <x v="1"/>
    <x v="2"/>
    <x v="0"/>
    <x v="1"/>
    <x v="1"/>
    <x v="0"/>
    <x v="0"/>
    <x v="0"/>
    <x v="1"/>
    <x v="1"/>
    <x v="0"/>
    <x v="0"/>
    <x v="0"/>
    <x v="1"/>
    <x v="1"/>
    <x v="0"/>
    <x v="0"/>
    <x v="0"/>
    <x v="0"/>
    <x v="0"/>
    <x v="0"/>
    <x v="0"/>
    <x v="1"/>
    <x v="0"/>
    <x v="2"/>
    <x v="0"/>
    <x v="0"/>
    <x v="16"/>
    <s v="Kurang mahir komputer, kuota terbatas, mata perih"/>
  </r>
  <r>
    <x v="17"/>
    <x v="9"/>
    <x v="0"/>
    <x v="1"/>
    <x v="1"/>
    <x v="0"/>
    <x v="1"/>
    <x v="1"/>
    <x v="0"/>
    <x v="0"/>
    <x v="0"/>
    <x v="0"/>
    <x v="1"/>
    <x v="0"/>
    <x v="0"/>
    <x v="0"/>
    <x v="1"/>
    <x v="1"/>
    <x v="0"/>
    <x v="0"/>
    <x v="0"/>
    <x v="0"/>
    <x v="0"/>
    <x v="0"/>
    <x v="0"/>
    <x v="0"/>
    <x v="0"/>
    <x v="2"/>
    <x v="0"/>
    <x v="0"/>
    <x v="17"/>
    <s v="Keterbatasan untuk mendapatkan kontak dosen, jika terjadi kesulitan susah mendapat jalan keluar, terkadang terdapat materi tidak sesuai dengan soal yang diberikan."/>
  </r>
  <r>
    <x v="18"/>
    <x v="7"/>
    <x v="0"/>
    <x v="0"/>
    <x v="2"/>
    <x v="0"/>
    <x v="1"/>
    <x v="1"/>
    <x v="0"/>
    <x v="0"/>
    <x v="0"/>
    <x v="1"/>
    <x v="2"/>
    <x v="1"/>
    <x v="1"/>
    <x v="1"/>
    <x v="0"/>
    <x v="0"/>
    <x v="1"/>
    <x v="1"/>
    <x v="1"/>
    <x v="1"/>
    <x v="1"/>
    <x v="1"/>
    <x v="1"/>
    <x v="0"/>
    <x v="0"/>
    <x v="0"/>
    <x v="0"/>
    <x v="0"/>
    <x v="18"/>
    <s v="1. Kesehatan mental di tengah sibuknya aktivitas fisik_x000a_2. Akankah pemikiran yg berbeda dan cenderung radikal dapat ditolerir orang baru?_x000a_3. Tantangan untuk berkembang di tengah penyempitan science"/>
  </r>
  <r>
    <x v="13"/>
    <x v="14"/>
    <x v="1"/>
    <x v="1"/>
    <x v="0"/>
    <x v="1"/>
    <x v="0"/>
    <x v="0"/>
    <x v="1"/>
    <x v="1"/>
    <x v="1"/>
    <x v="2"/>
    <x v="1"/>
    <x v="0"/>
    <x v="2"/>
    <x v="0"/>
    <x v="1"/>
    <x v="1"/>
    <x v="0"/>
    <x v="0"/>
    <x v="1"/>
    <x v="1"/>
    <x v="1"/>
    <x v="1"/>
    <x v="1"/>
    <x v="0"/>
    <x v="0"/>
    <x v="0"/>
    <x v="1"/>
    <x v="1"/>
    <x v="19"/>
    <s v="- Koordinator tiap mata kuliah yang harus ada dan whatsapp grup yang tidak ada untuk koordinasi kelas_x000a_- Tidak ada sesi perkenalan dahulu dosen dan mahasiswa lainnya _x000a_- Sistem penilaian yang transparan"/>
  </r>
  <r>
    <x v="6"/>
    <x v="4"/>
    <x v="0"/>
    <x v="1"/>
    <x v="2"/>
    <x v="1"/>
    <x v="1"/>
    <x v="0"/>
    <x v="0"/>
    <x v="0"/>
    <x v="0"/>
    <x v="1"/>
    <x v="2"/>
    <x v="0"/>
    <x v="0"/>
    <x v="0"/>
    <x v="2"/>
    <x v="1"/>
    <x v="0"/>
    <x v="0"/>
    <x v="3"/>
    <x v="3"/>
    <x v="3"/>
    <x v="3"/>
    <x v="0"/>
    <x v="1"/>
    <x v="2"/>
    <x v="2"/>
    <x v="0"/>
    <x v="3"/>
    <x v="20"/>
    <s v="Dosen belum tentu kooperatif dan tidak sepenuhnya mahir menggunakan platform, jadwal kelas tumpang tindih (bentrok) dengan jadwal kuliah utama, tidak bebas memilih mata kuliah (harus melalui persetujuan kepala program studi atau kelas hanya tersedia untuk undangan tertentu saja)"/>
  </r>
  <r>
    <x v="14"/>
    <x v="4"/>
    <x v="0"/>
    <x v="1"/>
    <x v="2"/>
    <x v="1"/>
    <x v="1"/>
    <x v="0"/>
    <x v="0"/>
    <x v="0"/>
    <x v="1"/>
    <x v="0"/>
    <x v="0"/>
    <x v="0"/>
    <x v="0"/>
    <x v="1"/>
    <x v="1"/>
    <x v="0"/>
    <x v="0"/>
    <x v="0"/>
    <x v="1"/>
    <x v="0"/>
    <x v="0"/>
    <x v="0"/>
    <x v="0"/>
    <x v="1"/>
    <x v="1"/>
    <x v="0"/>
    <x v="1"/>
    <x v="2"/>
    <x v="21"/>
    <s v="jaringan, keadaan lingkungan dan konsentrasi"/>
  </r>
  <r>
    <x v="1"/>
    <x v="13"/>
    <x v="0"/>
    <x v="1"/>
    <x v="1"/>
    <x v="0"/>
    <x v="1"/>
    <x v="1"/>
    <x v="0"/>
    <x v="0"/>
    <x v="0"/>
    <x v="0"/>
    <x v="1"/>
    <x v="0"/>
    <x v="0"/>
    <x v="0"/>
    <x v="1"/>
    <x v="1"/>
    <x v="0"/>
    <x v="0"/>
    <x v="0"/>
    <x v="0"/>
    <x v="0"/>
    <x v="0"/>
    <x v="0"/>
    <x v="0"/>
    <x v="0"/>
    <x v="2"/>
    <x v="0"/>
    <x v="0"/>
    <x v="22"/>
    <s v="Jaringan"/>
  </r>
  <r>
    <x v="13"/>
    <x v="15"/>
    <x v="0"/>
    <x v="1"/>
    <x v="0"/>
    <x v="1"/>
    <x v="1"/>
    <x v="0"/>
    <x v="0"/>
    <x v="0"/>
    <x v="0"/>
    <x v="0"/>
    <x v="1"/>
    <x v="0"/>
    <x v="0"/>
    <x v="0"/>
    <x v="1"/>
    <x v="1"/>
    <x v="0"/>
    <x v="0"/>
    <x v="0"/>
    <x v="0"/>
    <x v="0"/>
    <x v="0"/>
    <x v="0"/>
    <x v="0"/>
    <x v="0"/>
    <x v="2"/>
    <x v="0"/>
    <x v="0"/>
    <x v="1"/>
    <m/>
  </r>
  <r>
    <x v="19"/>
    <x v="4"/>
    <x v="0"/>
    <x v="1"/>
    <x v="1"/>
    <x v="0"/>
    <x v="1"/>
    <x v="1"/>
    <x v="0"/>
    <x v="0"/>
    <x v="0"/>
    <x v="0"/>
    <x v="1"/>
    <x v="0"/>
    <x v="0"/>
    <x v="0"/>
    <x v="1"/>
    <x v="1"/>
    <x v="0"/>
    <x v="0"/>
    <x v="0"/>
    <x v="2"/>
    <x v="0"/>
    <x v="0"/>
    <x v="0"/>
    <x v="0"/>
    <x v="0"/>
    <x v="2"/>
    <x v="0"/>
    <x v="0"/>
    <x v="23"/>
    <s v="kendala jaringan, kendala laptop, dan kendala waktu"/>
  </r>
  <r>
    <x v="11"/>
    <x v="13"/>
    <x v="0"/>
    <x v="0"/>
    <x v="2"/>
    <x v="1"/>
    <x v="1"/>
    <x v="1"/>
    <x v="0"/>
    <x v="1"/>
    <x v="1"/>
    <x v="0"/>
    <x v="1"/>
    <x v="0"/>
    <x v="0"/>
    <x v="0"/>
    <x v="0"/>
    <x v="0"/>
    <x v="1"/>
    <x v="2"/>
    <x v="0"/>
    <x v="0"/>
    <x v="0"/>
    <x v="0"/>
    <x v="0"/>
    <x v="0"/>
    <x v="0"/>
    <x v="1"/>
    <x v="0"/>
    <x v="0"/>
    <x v="24"/>
    <s v="Tantangannya adalah terkendala jaringan internet, kurang maksimal dalam bekerja sama/sharing dengan peserta lain karena tidak bisa bertemu secara langsung, terkadang kurang adanya tanggung jawab ketika mengikuti MOOC dibandingkan dengan offline course."/>
  </r>
  <r>
    <x v="7"/>
    <x v="13"/>
    <x v="1"/>
    <x v="0"/>
    <x v="2"/>
    <x v="0"/>
    <x v="1"/>
    <x v="1"/>
    <x v="0"/>
    <x v="0"/>
    <x v="0"/>
    <x v="2"/>
    <x v="3"/>
    <x v="0"/>
    <x v="2"/>
    <x v="0"/>
    <x v="2"/>
    <x v="1"/>
    <x v="0"/>
    <x v="0"/>
    <x v="0"/>
    <x v="0"/>
    <x v="0"/>
    <x v="0"/>
    <x v="0"/>
    <x v="1"/>
    <x v="1"/>
    <x v="0"/>
    <x v="0"/>
    <x v="1"/>
    <x v="25"/>
    <s v="Kendala jaringan, kendala device, dan terkadang sulit mengerti materi yang tidak dijelaskan secara verbal"/>
  </r>
  <r>
    <x v="20"/>
    <x v="16"/>
    <x v="1"/>
    <x v="1"/>
    <x v="2"/>
    <x v="0"/>
    <x v="1"/>
    <x v="1"/>
    <x v="0"/>
    <x v="0"/>
    <x v="0"/>
    <x v="0"/>
    <x v="1"/>
    <x v="0"/>
    <x v="0"/>
    <x v="0"/>
    <x v="1"/>
    <x v="1"/>
    <x v="0"/>
    <x v="0"/>
    <x v="1"/>
    <x v="0"/>
    <x v="1"/>
    <x v="1"/>
    <x v="1"/>
    <x v="0"/>
    <x v="0"/>
    <x v="2"/>
    <x v="0"/>
    <x v="0"/>
    <x v="26"/>
    <s v="Tidak bertemu secara langsung_x000a_Jaringan_x000a_Interaksi"/>
  </r>
  <r>
    <x v="1"/>
    <x v="17"/>
    <x v="1"/>
    <x v="1"/>
    <x v="2"/>
    <x v="0"/>
    <x v="1"/>
    <x v="0"/>
    <x v="0"/>
    <x v="2"/>
    <x v="0"/>
    <x v="0"/>
    <x v="1"/>
    <x v="0"/>
    <x v="0"/>
    <x v="1"/>
    <x v="1"/>
    <x v="1"/>
    <x v="0"/>
    <x v="0"/>
    <x v="0"/>
    <x v="0"/>
    <x v="0"/>
    <x v="0"/>
    <x v="0"/>
    <x v="0"/>
    <x v="0"/>
    <x v="2"/>
    <x v="0"/>
    <x v="0"/>
    <x v="27"/>
    <s v="Ya itulah makin bodoh_x000a_Solidaritas berkurang_x000a_Publik speaking menurun"/>
  </r>
  <r>
    <x v="2"/>
    <x v="4"/>
    <x v="0"/>
    <x v="0"/>
    <x v="2"/>
    <x v="1"/>
    <x v="1"/>
    <x v="0"/>
    <x v="1"/>
    <x v="1"/>
    <x v="1"/>
    <x v="0"/>
    <x v="2"/>
    <x v="1"/>
    <x v="1"/>
    <x v="0"/>
    <x v="1"/>
    <x v="1"/>
    <x v="1"/>
    <x v="0"/>
    <x v="1"/>
    <x v="0"/>
    <x v="0"/>
    <x v="0"/>
    <x v="0"/>
    <x v="1"/>
    <x v="0"/>
    <x v="0"/>
    <x v="0"/>
    <x v="0"/>
    <x v="28"/>
    <s v="jadwal di jam kerja, krn saya seorang pekerja, saat ada tugas kelompok ada anggota kelompok yang pasif, koneksi internet di wilayah dan kondisi tertentu menghambat proses belajar."/>
  </r>
  <r>
    <x v="21"/>
    <x v="6"/>
    <x v="1"/>
    <x v="1"/>
    <x v="1"/>
    <x v="1"/>
    <x v="0"/>
    <x v="0"/>
    <x v="1"/>
    <x v="1"/>
    <x v="1"/>
    <x v="0"/>
    <x v="2"/>
    <x v="0"/>
    <x v="0"/>
    <x v="0"/>
    <x v="1"/>
    <x v="1"/>
    <x v="0"/>
    <x v="0"/>
    <x v="0"/>
    <x v="2"/>
    <x v="0"/>
    <x v="0"/>
    <x v="0"/>
    <x v="1"/>
    <x v="1"/>
    <x v="2"/>
    <x v="0"/>
    <x v="0"/>
    <x v="29"/>
    <s v="Internet yang kurang bisa diandalkan, tantangan komitmen waktu (seandainya ada perihal penting yang tidak bisa ditinggal), lupa (alasan ini memang sangat pribadi)"/>
  </r>
  <r>
    <x v="3"/>
    <x v="18"/>
    <x v="1"/>
    <x v="0"/>
    <x v="2"/>
    <x v="1"/>
    <x v="1"/>
    <x v="0"/>
    <x v="1"/>
    <x v="1"/>
    <x v="1"/>
    <x v="0"/>
    <x v="1"/>
    <x v="1"/>
    <x v="1"/>
    <x v="1"/>
    <x v="1"/>
    <x v="1"/>
    <x v="0"/>
    <x v="0"/>
    <x v="0"/>
    <x v="0"/>
    <x v="0"/>
    <x v="0"/>
    <x v="0"/>
    <x v="0"/>
    <x v="1"/>
    <x v="2"/>
    <x v="0"/>
    <x v="0"/>
    <x v="30"/>
    <s v="1. Motivasi diri yang naik turun_x000a_2. Feedback yang kadang lama_x000a_"/>
  </r>
  <r>
    <x v="3"/>
    <x v="18"/>
    <x v="0"/>
    <x v="0"/>
    <x v="1"/>
    <x v="1"/>
    <x v="1"/>
    <x v="0"/>
    <x v="1"/>
    <x v="0"/>
    <x v="0"/>
    <x v="0"/>
    <x v="1"/>
    <x v="2"/>
    <x v="2"/>
    <x v="0"/>
    <x v="2"/>
    <x v="1"/>
    <x v="0"/>
    <x v="2"/>
    <x v="0"/>
    <x v="0"/>
    <x v="0"/>
    <x v="0"/>
    <x v="0"/>
    <x v="1"/>
    <x v="0"/>
    <x v="1"/>
    <x v="1"/>
    <x v="3"/>
    <x v="31"/>
    <s v="- Disiplin terhadap waktu dan jadwal yang sudah ditetapkan_x000a_- Sulit untuk mencari tutor/ rekan untuk dapat belajar bersama_x000a_- Ada beberapa interaksi sosial yang tidak dapat digantikan dengan kolaboratif (misalnya bounding)"/>
  </r>
  <r>
    <x v="3"/>
    <x v="18"/>
    <x v="0"/>
    <x v="0"/>
    <x v="2"/>
    <x v="1"/>
    <x v="0"/>
    <x v="0"/>
    <x v="1"/>
    <x v="1"/>
    <x v="1"/>
    <x v="1"/>
    <x v="2"/>
    <x v="1"/>
    <x v="1"/>
    <x v="1"/>
    <x v="0"/>
    <x v="0"/>
    <x v="1"/>
    <x v="1"/>
    <x v="1"/>
    <x v="1"/>
    <x v="1"/>
    <x v="1"/>
    <x v="1"/>
    <x v="1"/>
    <x v="1"/>
    <x v="1"/>
    <x v="1"/>
    <x v="2"/>
    <x v="32"/>
    <s v="Koneksi internet, jawaban dr teman lama tidak langsung, ketika bingung tidak bisa langsung bertanya dan langsung dijawab"/>
  </r>
  <r>
    <x v="13"/>
    <x v="19"/>
    <x v="1"/>
    <x v="1"/>
    <x v="2"/>
    <x v="0"/>
    <x v="1"/>
    <x v="1"/>
    <x v="0"/>
    <x v="0"/>
    <x v="0"/>
    <x v="2"/>
    <x v="0"/>
    <x v="0"/>
    <x v="2"/>
    <x v="1"/>
    <x v="1"/>
    <x v="1"/>
    <x v="0"/>
    <x v="2"/>
    <x v="1"/>
    <x v="0"/>
    <x v="0"/>
    <x v="1"/>
    <x v="0"/>
    <x v="0"/>
    <x v="2"/>
    <x v="2"/>
    <x v="0"/>
    <x v="1"/>
    <x v="33"/>
    <s v="Rasa bosan, Malas, dan lingkungan yg kurang kondusif"/>
  </r>
  <r>
    <x v="22"/>
    <x v="4"/>
    <x v="0"/>
    <x v="1"/>
    <x v="1"/>
    <x v="0"/>
    <x v="1"/>
    <x v="1"/>
    <x v="0"/>
    <x v="0"/>
    <x v="0"/>
    <x v="2"/>
    <x v="1"/>
    <x v="2"/>
    <x v="2"/>
    <x v="0"/>
    <x v="1"/>
    <x v="3"/>
    <x v="0"/>
    <x v="0"/>
    <x v="1"/>
    <x v="0"/>
    <x v="0"/>
    <x v="0"/>
    <x v="0"/>
    <x v="0"/>
    <x v="0"/>
    <x v="2"/>
    <x v="0"/>
    <x v="0"/>
    <x v="34"/>
    <s v="Kurang tau"/>
  </r>
  <r>
    <x v="2"/>
    <x v="14"/>
    <x v="1"/>
    <x v="0"/>
    <x v="2"/>
    <x v="1"/>
    <x v="0"/>
    <x v="0"/>
    <x v="1"/>
    <x v="1"/>
    <x v="1"/>
    <x v="3"/>
    <x v="3"/>
    <x v="3"/>
    <x v="3"/>
    <x v="3"/>
    <x v="1"/>
    <x v="1"/>
    <x v="0"/>
    <x v="0"/>
    <x v="1"/>
    <x v="1"/>
    <x v="1"/>
    <x v="1"/>
    <x v="1"/>
    <x v="1"/>
    <x v="1"/>
    <x v="0"/>
    <x v="1"/>
    <x v="2"/>
    <x v="35"/>
    <s v="Kesiapan pengajar,"/>
  </r>
  <r>
    <x v="12"/>
    <x v="11"/>
    <x v="0"/>
    <x v="1"/>
    <x v="2"/>
    <x v="0"/>
    <x v="1"/>
    <x v="0"/>
    <x v="1"/>
    <x v="1"/>
    <x v="1"/>
    <x v="0"/>
    <x v="1"/>
    <x v="0"/>
    <x v="2"/>
    <x v="0"/>
    <x v="1"/>
    <x v="1"/>
    <x v="0"/>
    <x v="0"/>
    <x v="0"/>
    <x v="0"/>
    <x v="0"/>
    <x v="0"/>
    <x v="0"/>
    <x v="1"/>
    <x v="0"/>
    <x v="0"/>
    <x v="0"/>
    <x v="0"/>
    <x v="36"/>
    <s v="Fleksibilitas yang ditawarkan apabila tidak digunakan secara bertanggung jawab maka akan bersifat memperlambat proses pembelajaran, kendala teknis seperti koneksi internet atau kapabilitas komputer, rawannya terjadi miskomunikasi pada saat diskusi daring."/>
  </r>
  <r>
    <x v="6"/>
    <x v="20"/>
    <x v="0"/>
    <x v="1"/>
    <x v="1"/>
    <x v="1"/>
    <x v="0"/>
    <x v="0"/>
    <x v="1"/>
    <x v="1"/>
    <x v="0"/>
    <x v="2"/>
    <x v="1"/>
    <x v="2"/>
    <x v="2"/>
    <x v="0"/>
    <x v="1"/>
    <x v="0"/>
    <x v="0"/>
    <x v="0"/>
    <x v="0"/>
    <x v="0"/>
    <x v="0"/>
    <x v="0"/>
    <x v="0"/>
    <x v="0"/>
    <x v="0"/>
    <x v="2"/>
    <x v="0"/>
    <x v="0"/>
    <x v="37"/>
    <s v="Komunikasi yang kurang efektif, minim interaksi, dan bergantung pada jaringan internet."/>
  </r>
  <r>
    <x v="21"/>
    <x v="18"/>
    <x v="1"/>
    <x v="0"/>
    <x v="0"/>
    <x v="1"/>
    <x v="0"/>
    <x v="1"/>
    <x v="0"/>
    <x v="1"/>
    <x v="2"/>
    <x v="2"/>
    <x v="1"/>
    <x v="0"/>
    <x v="0"/>
    <x v="0"/>
    <x v="1"/>
    <x v="1"/>
    <x v="0"/>
    <x v="0"/>
    <x v="0"/>
    <x v="0"/>
    <x v="0"/>
    <x v="0"/>
    <x v="0"/>
    <x v="1"/>
    <x v="0"/>
    <x v="2"/>
    <x v="0"/>
    <x v="0"/>
    <x v="1"/>
    <m/>
  </r>
  <r>
    <x v="7"/>
    <x v="7"/>
    <x v="0"/>
    <x v="1"/>
    <x v="1"/>
    <x v="1"/>
    <x v="0"/>
    <x v="1"/>
    <x v="1"/>
    <x v="1"/>
    <x v="1"/>
    <x v="1"/>
    <x v="1"/>
    <x v="1"/>
    <x v="0"/>
    <x v="1"/>
    <x v="0"/>
    <x v="0"/>
    <x v="1"/>
    <x v="1"/>
    <x v="1"/>
    <x v="1"/>
    <x v="1"/>
    <x v="1"/>
    <x v="1"/>
    <x v="1"/>
    <x v="0"/>
    <x v="1"/>
    <x v="1"/>
    <x v="2"/>
    <x v="38"/>
    <s v="Jaribgan, jam oembelajarn, kurang konunikas"/>
  </r>
  <r>
    <x v="23"/>
    <x v="1"/>
    <x v="0"/>
    <x v="1"/>
    <x v="2"/>
    <x v="1"/>
    <x v="1"/>
    <x v="0"/>
    <x v="0"/>
    <x v="0"/>
    <x v="0"/>
    <x v="0"/>
    <x v="1"/>
    <x v="0"/>
    <x v="0"/>
    <x v="0"/>
    <x v="1"/>
    <x v="1"/>
    <x v="0"/>
    <x v="0"/>
    <x v="0"/>
    <x v="0"/>
    <x v="0"/>
    <x v="0"/>
    <x v="0"/>
    <x v="0"/>
    <x v="2"/>
    <x v="2"/>
    <x v="0"/>
    <x v="0"/>
    <x v="39"/>
    <s v="perbedaan latar belakang dengan mahasiswa dari kampus lain serta kemampuan terhadap penggunaan teknologi informasi"/>
  </r>
  <r>
    <x v="24"/>
    <x v="6"/>
    <x v="0"/>
    <x v="0"/>
    <x v="2"/>
    <x v="1"/>
    <x v="1"/>
    <x v="0"/>
    <x v="0"/>
    <x v="1"/>
    <x v="1"/>
    <x v="0"/>
    <x v="0"/>
    <x v="0"/>
    <x v="2"/>
    <x v="1"/>
    <x v="1"/>
    <x v="1"/>
    <x v="0"/>
    <x v="0"/>
    <x v="0"/>
    <x v="0"/>
    <x v="0"/>
    <x v="0"/>
    <x v="0"/>
    <x v="0"/>
    <x v="1"/>
    <x v="0"/>
    <x v="0"/>
    <x v="0"/>
    <x v="1"/>
    <m/>
  </r>
  <r>
    <x v="24"/>
    <x v="6"/>
    <x v="1"/>
    <x v="0"/>
    <x v="2"/>
    <x v="1"/>
    <x v="0"/>
    <x v="0"/>
    <x v="1"/>
    <x v="1"/>
    <x v="1"/>
    <x v="0"/>
    <x v="1"/>
    <x v="0"/>
    <x v="0"/>
    <x v="0"/>
    <x v="1"/>
    <x v="1"/>
    <x v="0"/>
    <x v="0"/>
    <x v="0"/>
    <x v="0"/>
    <x v="0"/>
    <x v="0"/>
    <x v="0"/>
    <x v="0"/>
    <x v="0"/>
    <x v="2"/>
    <x v="0"/>
    <x v="0"/>
    <x v="40"/>
    <s v="jadwal kerja"/>
  </r>
  <r>
    <x v="24"/>
    <x v="6"/>
    <x v="1"/>
    <x v="0"/>
    <x v="1"/>
    <x v="0"/>
    <x v="1"/>
    <x v="0"/>
    <x v="0"/>
    <x v="0"/>
    <x v="0"/>
    <x v="2"/>
    <x v="1"/>
    <x v="0"/>
    <x v="2"/>
    <x v="0"/>
    <x v="1"/>
    <x v="1"/>
    <x v="0"/>
    <x v="0"/>
    <x v="0"/>
    <x v="0"/>
    <x v="0"/>
    <x v="0"/>
    <x v="0"/>
    <x v="0"/>
    <x v="0"/>
    <x v="2"/>
    <x v="0"/>
    <x v="0"/>
    <x v="41"/>
    <s v="- Terbatasnya Akses ke Perangkat Komputer dan Smartphone. _x000a_- Banyaknya Gangguan di Rumah._x000a_- Sulit untuk Interaktif."/>
  </r>
  <r>
    <x v="24"/>
    <x v="6"/>
    <x v="0"/>
    <x v="0"/>
    <x v="2"/>
    <x v="0"/>
    <x v="1"/>
    <x v="1"/>
    <x v="0"/>
    <x v="0"/>
    <x v="0"/>
    <x v="1"/>
    <x v="1"/>
    <x v="0"/>
    <x v="0"/>
    <x v="1"/>
    <x v="1"/>
    <x v="1"/>
    <x v="0"/>
    <x v="0"/>
    <x v="0"/>
    <x v="0"/>
    <x v="0"/>
    <x v="0"/>
    <x v="0"/>
    <x v="1"/>
    <x v="1"/>
    <x v="0"/>
    <x v="0"/>
    <x v="0"/>
    <x v="42"/>
    <s v="Jaringan"/>
  </r>
  <r>
    <x v="24"/>
    <x v="6"/>
    <x v="1"/>
    <x v="0"/>
    <x v="1"/>
    <x v="1"/>
    <x v="0"/>
    <x v="0"/>
    <x v="1"/>
    <x v="1"/>
    <x v="1"/>
    <x v="0"/>
    <x v="1"/>
    <x v="0"/>
    <x v="0"/>
    <x v="0"/>
    <x v="1"/>
    <x v="1"/>
    <x v="0"/>
    <x v="0"/>
    <x v="0"/>
    <x v="0"/>
    <x v="0"/>
    <x v="0"/>
    <x v="0"/>
    <x v="1"/>
    <x v="1"/>
    <x v="2"/>
    <x v="0"/>
    <x v="0"/>
    <x v="1"/>
    <m/>
  </r>
  <r>
    <x v="24"/>
    <x v="6"/>
    <x v="0"/>
    <x v="0"/>
    <x v="2"/>
    <x v="1"/>
    <x v="0"/>
    <x v="0"/>
    <x v="1"/>
    <x v="1"/>
    <x v="1"/>
    <x v="0"/>
    <x v="0"/>
    <x v="0"/>
    <x v="0"/>
    <x v="1"/>
    <x v="1"/>
    <x v="1"/>
    <x v="0"/>
    <x v="2"/>
    <x v="0"/>
    <x v="0"/>
    <x v="0"/>
    <x v="0"/>
    <x v="0"/>
    <x v="1"/>
    <x v="1"/>
    <x v="2"/>
    <x v="1"/>
    <x v="0"/>
    <x v="43"/>
    <s v="beberapa open source yag saya ikuti ada biaya, tidak ada diskusi dan chat"/>
  </r>
  <r>
    <x v="24"/>
    <x v="6"/>
    <x v="0"/>
    <x v="0"/>
    <x v="0"/>
    <x v="1"/>
    <x v="1"/>
    <x v="0"/>
    <x v="1"/>
    <x v="1"/>
    <x v="0"/>
    <x v="0"/>
    <x v="0"/>
    <x v="0"/>
    <x v="2"/>
    <x v="0"/>
    <x v="1"/>
    <x v="0"/>
    <x v="0"/>
    <x v="0"/>
    <x v="0"/>
    <x v="0"/>
    <x v="2"/>
    <x v="0"/>
    <x v="0"/>
    <x v="0"/>
    <x v="0"/>
    <x v="2"/>
    <x v="0"/>
    <x v="0"/>
    <x v="44"/>
    <s v="terkadang tdk fastrespon, kurang memahami, online"/>
  </r>
  <r>
    <x v="24"/>
    <x v="6"/>
    <x v="0"/>
    <x v="0"/>
    <x v="0"/>
    <x v="1"/>
    <x v="1"/>
    <x v="0"/>
    <x v="0"/>
    <x v="0"/>
    <x v="2"/>
    <x v="0"/>
    <x v="1"/>
    <x v="0"/>
    <x v="2"/>
    <x v="0"/>
    <x v="1"/>
    <x v="3"/>
    <x v="0"/>
    <x v="2"/>
    <x v="0"/>
    <x v="0"/>
    <x v="0"/>
    <x v="0"/>
    <x v="0"/>
    <x v="0"/>
    <x v="0"/>
    <x v="0"/>
    <x v="0"/>
    <x v="0"/>
    <x v="45"/>
    <s v="Mahasiswa agak cuek misalnya saat dosen hanya membacakan materi tanpa ada interaksi langsung diskusi dengan mahasiswa ketika pembelajaran MoOC sehingga seerti tidak terjadi komunikasi 2 arah."/>
  </r>
  <r>
    <x v="24"/>
    <x v="6"/>
    <x v="1"/>
    <x v="0"/>
    <x v="1"/>
    <x v="1"/>
    <x v="0"/>
    <x v="0"/>
    <x v="0"/>
    <x v="0"/>
    <x v="1"/>
    <x v="1"/>
    <x v="1"/>
    <x v="0"/>
    <x v="1"/>
    <x v="1"/>
    <x v="1"/>
    <x v="0"/>
    <x v="0"/>
    <x v="1"/>
    <x v="0"/>
    <x v="0"/>
    <x v="0"/>
    <x v="0"/>
    <x v="0"/>
    <x v="1"/>
    <x v="1"/>
    <x v="0"/>
    <x v="0"/>
    <x v="0"/>
    <x v="46"/>
    <s v="1. Tidak semua teman mempunyai koneksi internet yang bagus_x000a_2. Untuk pembelajaran daring, terganggu dengan adanya aktivitas keluarga yang mgkn bersamaan waktunya, jadi musti sering memerhatikan jadwal daring dgn akivitas keluarga_x000a_3. Terkadang membaca pdf membuat mata lebih cepat lelah karena pekerjaan saya juga didepan komputer setiap saat, namun lebih simple bagi dokumnetasi untuk referensi buku pembelajaran."/>
  </r>
  <r>
    <x v="24"/>
    <x v="6"/>
    <x v="1"/>
    <x v="0"/>
    <x v="1"/>
    <x v="0"/>
    <x v="1"/>
    <x v="1"/>
    <x v="0"/>
    <x v="0"/>
    <x v="0"/>
    <x v="0"/>
    <x v="1"/>
    <x v="0"/>
    <x v="0"/>
    <x v="0"/>
    <x v="2"/>
    <x v="1"/>
    <x v="0"/>
    <x v="0"/>
    <x v="0"/>
    <x v="0"/>
    <x v="0"/>
    <x v="0"/>
    <x v="0"/>
    <x v="0"/>
    <x v="0"/>
    <x v="2"/>
    <x v="0"/>
    <x v="0"/>
    <x v="47"/>
    <s v="waktu yang bertabrakan, kendaa jaringan, kesibukan dadakan"/>
  </r>
  <r>
    <x v="24"/>
    <x v="6"/>
    <x v="1"/>
    <x v="0"/>
    <x v="2"/>
    <x v="1"/>
    <x v="0"/>
    <x v="0"/>
    <x v="1"/>
    <x v="1"/>
    <x v="1"/>
    <x v="0"/>
    <x v="1"/>
    <x v="0"/>
    <x v="0"/>
    <x v="0"/>
    <x v="1"/>
    <x v="1"/>
    <x v="0"/>
    <x v="0"/>
    <x v="0"/>
    <x v="0"/>
    <x v="0"/>
    <x v="0"/>
    <x v="0"/>
    <x v="0"/>
    <x v="0"/>
    <x v="2"/>
    <x v="0"/>
    <x v="0"/>
    <x v="48"/>
    <s v="1. seringkali kehadiran disalahgunakan, mengikuti mooc namun sedang berada dikesibukan lain_x000a_2. beberapa membutuhkan kehandalan dalam belajar daring_x000a_3.beberapa membutuhkan kehandalam dalam komunikasi dan diskusi secara daring"/>
  </r>
  <r>
    <x v="24"/>
    <x v="6"/>
    <x v="1"/>
    <x v="0"/>
    <x v="2"/>
    <x v="0"/>
    <x v="1"/>
    <x v="0"/>
    <x v="0"/>
    <x v="0"/>
    <x v="0"/>
    <x v="0"/>
    <x v="1"/>
    <x v="0"/>
    <x v="0"/>
    <x v="1"/>
    <x v="1"/>
    <x v="0"/>
    <x v="0"/>
    <x v="1"/>
    <x v="0"/>
    <x v="0"/>
    <x v="0"/>
    <x v="0"/>
    <x v="0"/>
    <x v="0"/>
    <x v="0"/>
    <x v="2"/>
    <x v="2"/>
    <x v="0"/>
    <x v="49"/>
    <s v="Menghadapi orang lain yang pasif, menjaga keaktifan dalam forum diskusi, menjaga konsentrasi"/>
  </r>
  <r>
    <x v="24"/>
    <x v="6"/>
    <x v="0"/>
    <x v="0"/>
    <x v="2"/>
    <x v="0"/>
    <x v="1"/>
    <x v="0"/>
    <x v="0"/>
    <x v="0"/>
    <x v="1"/>
    <x v="0"/>
    <x v="0"/>
    <x v="0"/>
    <x v="0"/>
    <x v="1"/>
    <x v="1"/>
    <x v="3"/>
    <x v="4"/>
    <x v="2"/>
    <x v="0"/>
    <x v="0"/>
    <x v="0"/>
    <x v="0"/>
    <x v="0"/>
    <x v="0"/>
    <x v="0"/>
    <x v="2"/>
    <x v="2"/>
    <x v="1"/>
    <x v="50"/>
    <s v="Koneksi internet yang lambat, gangguan di rumah atau lingkungan sekitar jadi kurang fokus, kurang interaktif."/>
  </r>
  <r>
    <x v="24"/>
    <x v="2"/>
    <x v="1"/>
    <x v="0"/>
    <x v="1"/>
    <x v="0"/>
    <x v="1"/>
    <x v="1"/>
    <x v="0"/>
    <x v="0"/>
    <x v="0"/>
    <x v="0"/>
    <x v="1"/>
    <x v="0"/>
    <x v="0"/>
    <x v="1"/>
    <x v="2"/>
    <x v="1"/>
    <x v="4"/>
    <x v="2"/>
    <x v="0"/>
    <x v="0"/>
    <x v="0"/>
    <x v="0"/>
    <x v="0"/>
    <x v="1"/>
    <x v="0"/>
    <x v="1"/>
    <x v="0"/>
    <x v="1"/>
    <x v="51"/>
    <s v="manajemen waktu"/>
  </r>
  <r>
    <x v="24"/>
    <x v="6"/>
    <x v="1"/>
    <x v="0"/>
    <x v="2"/>
    <x v="0"/>
    <x v="1"/>
    <x v="1"/>
    <x v="0"/>
    <x v="0"/>
    <x v="0"/>
    <x v="0"/>
    <x v="1"/>
    <x v="0"/>
    <x v="0"/>
    <x v="0"/>
    <x v="1"/>
    <x v="1"/>
    <x v="0"/>
    <x v="0"/>
    <x v="0"/>
    <x v="0"/>
    <x v="0"/>
    <x v="1"/>
    <x v="0"/>
    <x v="1"/>
    <x v="0"/>
    <x v="0"/>
    <x v="0"/>
    <x v="0"/>
    <x v="52"/>
    <s v="1. Kemungkinan multitafsir kalimat._x000a_2. Tidak dapat mengetahui ekpresi dari pemateri_x000a_3. Beberapa orang cenderung pasif"/>
  </r>
  <r>
    <x v="24"/>
    <x v="6"/>
    <x v="0"/>
    <x v="0"/>
    <x v="1"/>
    <x v="1"/>
    <x v="0"/>
    <x v="0"/>
    <x v="1"/>
    <x v="1"/>
    <x v="1"/>
    <x v="0"/>
    <x v="1"/>
    <x v="0"/>
    <x v="0"/>
    <x v="0"/>
    <x v="1"/>
    <x v="1"/>
    <x v="0"/>
    <x v="0"/>
    <x v="0"/>
    <x v="0"/>
    <x v="0"/>
    <x v="0"/>
    <x v="0"/>
    <x v="0"/>
    <x v="0"/>
    <x v="2"/>
    <x v="0"/>
    <x v="0"/>
    <x v="53"/>
    <s v="Waktu pembelajaran kadang bentrok dg jam kerja"/>
  </r>
  <r>
    <x v="24"/>
    <x v="6"/>
    <x v="1"/>
    <x v="0"/>
    <x v="1"/>
    <x v="1"/>
    <x v="0"/>
    <x v="0"/>
    <x v="1"/>
    <x v="1"/>
    <x v="1"/>
    <x v="0"/>
    <x v="0"/>
    <x v="0"/>
    <x v="0"/>
    <x v="0"/>
    <x v="1"/>
    <x v="1"/>
    <x v="0"/>
    <x v="0"/>
    <x v="0"/>
    <x v="0"/>
    <x v="0"/>
    <x v="0"/>
    <x v="0"/>
    <x v="1"/>
    <x v="0"/>
    <x v="2"/>
    <x v="0"/>
    <x v="0"/>
    <x v="54"/>
    <s v="Karna tidak bertemu langsung komunikasi menjadi kurang efektif, jaringan internet yang susah kadang menjadi kendala ketika mengikuti online meeting, kurang interaktif"/>
  </r>
  <r>
    <x v="24"/>
    <x v="6"/>
    <x v="0"/>
    <x v="0"/>
    <x v="2"/>
    <x v="0"/>
    <x v="1"/>
    <x v="1"/>
    <x v="0"/>
    <x v="0"/>
    <x v="0"/>
    <x v="0"/>
    <x v="1"/>
    <x v="0"/>
    <x v="0"/>
    <x v="0"/>
    <x v="1"/>
    <x v="1"/>
    <x v="0"/>
    <x v="0"/>
    <x v="2"/>
    <x v="2"/>
    <x v="2"/>
    <x v="0"/>
    <x v="2"/>
    <x v="0"/>
    <x v="0"/>
    <x v="2"/>
    <x v="0"/>
    <x v="0"/>
    <x v="55"/>
    <s v="perubahan mindset, infrastruktur pendukung, dan skill"/>
  </r>
  <r>
    <x v="24"/>
    <x v="6"/>
    <x v="1"/>
    <x v="0"/>
    <x v="1"/>
    <x v="2"/>
    <x v="2"/>
    <x v="1"/>
    <x v="0"/>
    <x v="2"/>
    <x v="2"/>
    <x v="0"/>
    <x v="1"/>
    <x v="2"/>
    <x v="3"/>
    <x v="0"/>
    <x v="2"/>
    <x v="1"/>
    <x v="4"/>
    <x v="2"/>
    <x v="2"/>
    <x v="2"/>
    <x v="2"/>
    <x v="0"/>
    <x v="0"/>
    <x v="2"/>
    <x v="2"/>
    <x v="2"/>
    <x v="0"/>
    <x v="0"/>
    <x v="56"/>
    <s v="Waktu, biaya dan tenaga"/>
  </r>
  <r>
    <x v="24"/>
    <x v="6"/>
    <x v="0"/>
    <x v="0"/>
    <x v="1"/>
    <x v="0"/>
    <x v="1"/>
    <x v="1"/>
    <x v="0"/>
    <x v="0"/>
    <x v="0"/>
    <x v="1"/>
    <x v="2"/>
    <x v="1"/>
    <x v="1"/>
    <x v="1"/>
    <x v="0"/>
    <x v="0"/>
    <x v="1"/>
    <x v="1"/>
    <x v="0"/>
    <x v="0"/>
    <x v="0"/>
    <x v="0"/>
    <x v="0"/>
    <x v="1"/>
    <x v="1"/>
    <x v="1"/>
    <x v="1"/>
    <x v="2"/>
    <x v="1"/>
    <m/>
  </r>
  <r>
    <x v="24"/>
    <x v="6"/>
    <x v="1"/>
    <x v="0"/>
    <x v="0"/>
    <x v="1"/>
    <x v="0"/>
    <x v="0"/>
    <x v="1"/>
    <x v="1"/>
    <x v="1"/>
    <x v="1"/>
    <x v="2"/>
    <x v="1"/>
    <x v="1"/>
    <x v="1"/>
    <x v="0"/>
    <x v="0"/>
    <x v="1"/>
    <x v="1"/>
    <x v="0"/>
    <x v="0"/>
    <x v="0"/>
    <x v="0"/>
    <x v="0"/>
    <x v="1"/>
    <x v="1"/>
    <x v="1"/>
    <x v="1"/>
    <x v="2"/>
    <x v="57"/>
    <s v="Koneksi, perangkat, akses"/>
  </r>
  <r>
    <x v="24"/>
    <x v="6"/>
    <x v="0"/>
    <x v="0"/>
    <x v="2"/>
    <x v="1"/>
    <x v="0"/>
    <x v="0"/>
    <x v="1"/>
    <x v="1"/>
    <x v="1"/>
    <x v="0"/>
    <x v="1"/>
    <x v="0"/>
    <x v="0"/>
    <x v="1"/>
    <x v="1"/>
    <x v="3"/>
    <x v="0"/>
    <x v="0"/>
    <x v="1"/>
    <x v="0"/>
    <x v="0"/>
    <x v="1"/>
    <x v="1"/>
    <x v="1"/>
    <x v="1"/>
    <x v="2"/>
    <x v="0"/>
    <x v="0"/>
    <x v="58"/>
    <s v="bisa kurang paham terhadap pembelajaran, muncul kendala terkait internet, muncul kendala terkait perangkat yang digunakan"/>
  </r>
  <r>
    <x v="24"/>
    <x v="6"/>
    <x v="1"/>
    <x v="0"/>
    <x v="1"/>
    <x v="1"/>
    <x v="1"/>
    <x v="0"/>
    <x v="1"/>
    <x v="1"/>
    <x v="1"/>
    <x v="1"/>
    <x v="1"/>
    <x v="0"/>
    <x v="0"/>
    <x v="0"/>
    <x v="2"/>
    <x v="0"/>
    <x v="0"/>
    <x v="0"/>
    <x v="0"/>
    <x v="0"/>
    <x v="0"/>
    <x v="0"/>
    <x v="0"/>
    <x v="1"/>
    <x v="1"/>
    <x v="2"/>
    <x v="1"/>
    <x v="2"/>
    <x v="59"/>
    <s v="Waktu, Tingkat Kemauan, serta Jadwal"/>
  </r>
  <r>
    <x v="24"/>
    <x v="6"/>
    <x v="1"/>
    <x v="0"/>
    <x v="1"/>
    <x v="0"/>
    <x v="1"/>
    <x v="0"/>
    <x v="0"/>
    <x v="0"/>
    <x v="0"/>
    <x v="0"/>
    <x v="1"/>
    <x v="0"/>
    <x v="0"/>
    <x v="0"/>
    <x v="2"/>
    <x v="1"/>
    <x v="0"/>
    <x v="2"/>
    <x v="2"/>
    <x v="2"/>
    <x v="2"/>
    <x v="2"/>
    <x v="0"/>
    <x v="1"/>
    <x v="0"/>
    <x v="2"/>
    <x v="0"/>
    <x v="0"/>
    <x v="60"/>
    <s v="malas, kurang fasilitas, kurangnya pengetahuan"/>
  </r>
  <r>
    <x v="24"/>
    <x v="6"/>
    <x v="1"/>
    <x v="0"/>
    <x v="1"/>
    <x v="0"/>
    <x v="1"/>
    <x v="0"/>
    <x v="0"/>
    <x v="0"/>
    <x v="1"/>
    <x v="0"/>
    <x v="1"/>
    <x v="0"/>
    <x v="0"/>
    <x v="0"/>
    <x v="0"/>
    <x v="1"/>
    <x v="0"/>
    <x v="1"/>
    <x v="0"/>
    <x v="1"/>
    <x v="0"/>
    <x v="0"/>
    <x v="1"/>
    <x v="0"/>
    <x v="1"/>
    <x v="2"/>
    <x v="0"/>
    <x v="2"/>
    <x v="61"/>
    <s v="PENYESUAIAN WAKTU MEETING, LUPA PENGUMPULAN WAKTU TUGAS, SULIT BERKOMUNIKASI DENGAN ANGGOTA TEAM YANG SULIT DALAM JARINGAN INTERNET"/>
  </r>
  <r>
    <x v="24"/>
    <x v="6"/>
    <x v="0"/>
    <x v="0"/>
    <x v="1"/>
    <x v="1"/>
    <x v="0"/>
    <x v="0"/>
    <x v="0"/>
    <x v="0"/>
    <x v="0"/>
    <x v="1"/>
    <x v="0"/>
    <x v="0"/>
    <x v="0"/>
    <x v="0"/>
    <x v="1"/>
    <x v="1"/>
    <x v="0"/>
    <x v="0"/>
    <x v="0"/>
    <x v="2"/>
    <x v="0"/>
    <x v="0"/>
    <x v="0"/>
    <x v="1"/>
    <x v="1"/>
    <x v="0"/>
    <x v="0"/>
    <x v="0"/>
    <x v="1"/>
    <m/>
  </r>
  <r>
    <x v="24"/>
    <x v="6"/>
    <x v="1"/>
    <x v="0"/>
    <x v="1"/>
    <x v="1"/>
    <x v="0"/>
    <x v="0"/>
    <x v="1"/>
    <x v="1"/>
    <x v="1"/>
    <x v="2"/>
    <x v="1"/>
    <x v="0"/>
    <x v="0"/>
    <x v="0"/>
    <x v="0"/>
    <x v="0"/>
    <x v="1"/>
    <x v="1"/>
    <x v="1"/>
    <x v="1"/>
    <x v="1"/>
    <x v="1"/>
    <x v="1"/>
    <x v="1"/>
    <x v="1"/>
    <x v="0"/>
    <x v="1"/>
    <x v="2"/>
    <x v="62"/>
    <s v="Sangat bergantung pada jaringan internet, tidak dapat membaca bahasa tubuh lawan diskusi, dan sangat bergantung pada ketersediaan layanan pembelajaran daring secara kolaboratif (misalnya, kalau server down atau ada maintenance tidak bisa diskusi)."/>
  </r>
  <r>
    <x v="24"/>
    <x v="6"/>
    <x v="0"/>
    <x v="0"/>
    <x v="0"/>
    <x v="0"/>
    <x v="1"/>
    <x v="1"/>
    <x v="0"/>
    <x v="0"/>
    <x v="0"/>
    <x v="0"/>
    <x v="0"/>
    <x v="2"/>
    <x v="2"/>
    <x v="0"/>
    <x v="2"/>
    <x v="3"/>
    <x v="0"/>
    <x v="2"/>
    <x v="0"/>
    <x v="0"/>
    <x v="2"/>
    <x v="2"/>
    <x v="0"/>
    <x v="1"/>
    <x v="2"/>
    <x v="0"/>
    <x v="0"/>
    <x v="0"/>
    <x v="63"/>
    <s v="bentrok dengan meeting kerja, poor internet, bad network"/>
  </r>
  <r>
    <x v="24"/>
    <x v="6"/>
    <x v="0"/>
    <x v="0"/>
    <x v="1"/>
    <x v="1"/>
    <x v="0"/>
    <x v="0"/>
    <x v="1"/>
    <x v="1"/>
    <x v="1"/>
    <x v="1"/>
    <x v="2"/>
    <x v="1"/>
    <x v="1"/>
    <x v="1"/>
    <x v="1"/>
    <x v="1"/>
    <x v="0"/>
    <x v="1"/>
    <x v="0"/>
    <x v="0"/>
    <x v="0"/>
    <x v="0"/>
    <x v="0"/>
    <x v="1"/>
    <x v="1"/>
    <x v="1"/>
    <x v="1"/>
    <x v="2"/>
    <x v="1"/>
    <m/>
  </r>
  <r>
    <x v="24"/>
    <x v="2"/>
    <x v="1"/>
    <x v="0"/>
    <x v="1"/>
    <x v="0"/>
    <x v="1"/>
    <x v="1"/>
    <x v="0"/>
    <x v="0"/>
    <x v="0"/>
    <x v="2"/>
    <x v="0"/>
    <x v="0"/>
    <x v="2"/>
    <x v="0"/>
    <x v="2"/>
    <x v="1"/>
    <x v="4"/>
    <x v="0"/>
    <x v="0"/>
    <x v="0"/>
    <x v="0"/>
    <x v="0"/>
    <x v="1"/>
    <x v="1"/>
    <x v="1"/>
    <x v="0"/>
    <x v="2"/>
    <x v="0"/>
    <x v="1"/>
    <s v="- ketersediaan jaringan internet yang stabil_x000a_- resiko sistem mengalami error_x000a_- user tidak bisa memaksimalkan fitur yang sudah disediakan"/>
  </r>
  <r>
    <x v="24"/>
    <x v="6"/>
    <x v="0"/>
    <x v="0"/>
    <x v="1"/>
    <x v="1"/>
    <x v="1"/>
    <x v="0"/>
    <x v="0"/>
    <x v="0"/>
    <x v="0"/>
    <x v="1"/>
    <x v="1"/>
    <x v="0"/>
    <x v="0"/>
    <x v="0"/>
    <x v="2"/>
    <x v="1"/>
    <x v="4"/>
    <x v="2"/>
    <x v="0"/>
    <x v="0"/>
    <x v="0"/>
    <x v="0"/>
    <x v="0"/>
    <x v="0"/>
    <x v="0"/>
    <x v="2"/>
    <x v="2"/>
    <x v="1"/>
    <x v="64"/>
    <s v="Koneksi tidak stabil, pemahaman untuk mengetahui secara pribadi,minim interaksi secara langsung"/>
  </r>
  <r>
    <x v="24"/>
    <x v="6"/>
    <x v="0"/>
    <x v="0"/>
    <x v="0"/>
    <x v="1"/>
    <x v="0"/>
    <x v="0"/>
    <x v="1"/>
    <x v="0"/>
    <x v="0"/>
    <x v="0"/>
    <x v="1"/>
    <x v="0"/>
    <x v="0"/>
    <x v="0"/>
    <x v="0"/>
    <x v="1"/>
    <x v="0"/>
    <x v="0"/>
    <x v="0"/>
    <x v="0"/>
    <x v="0"/>
    <x v="2"/>
    <x v="0"/>
    <x v="1"/>
    <x v="1"/>
    <x v="2"/>
    <x v="0"/>
    <x v="0"/>
    <x v="65"/>
    <s v="gangguan koneksi, komitmen &amp; kesungguhan, fokus terpecah dengan kegiatan lain"/>
  </r>
  <r>
    <x v="24"/>
    <x v="6"/>
    <x v="0"/>
    <x v="0"/>
    <x v="1"/>
    <x v="0"/>
    <x v="1"/>
    <x v="1"/>
    <x v="0"/>
    <x v="0"/>
    <x v="0"/>
    <x v="0"/>
    <x v="1"/>
    <x v="0"/>
    <x v="0"/>
    <x v="0"/>
    <x v="2"/>
    <x v="1"/>
    <x v="4"/>
    <x v="0"/>
    <x v="0"/>
    <x v="0"/>
    <x v="0"/>
    <x v="0"/>
    <x v="0"/>
    <x v="0"/>
    <x v="0"/>
    <x v="2"/>
    <x v="0"/>
    <x v="0"/>
    <x v="66"/>
    <s v="-"/>
  </r>
  <r>
    <x v="24"/>
    <x v="6"/>
    <x v="1"/>
    <x v="0"/>
    <x v="2"/>
    <x v="1"/>
    <x v="0"/>
    <x v="0"/>
    <x v="1"/>
    <x v="0"/>
    <x v="0"/>
    <x v="0"/>
    <x v="0"/>
    <x v="2"/>
    <x v="0"/>
    <x v="0"/>
    <x v="1"/>
    <x v="1"/>
    <x v="0"/>
    <x v="0"/>
    <x v="0"/>
    <x v="0"/>
    <x v="0"/>
    <x v="0"/>
    <x v="0"/>
    <x v="1"/>
    <x v="0"/>
    <x v="0"/>
    <x v="0"/>
    <x v="2"/>
    <x v="67"/>
    <s v="Kesadaran akan tugas tugas, jam kuliah yang tidak menentu, jaringan yang tidak stabil"/>
  </r>
  <r>
    <x v="24"/>
    <x v="6"/>
    <x v="0"/>
    <x v="0"/>
    <x v="2"/>
    <x v="0"/>
    <x v="1"/>
    <x v="1"/>
    <x v="0"/>
    <x v="0"/>
    <x v="0"/>
    <x v="0"/>
    <x v="1"/>
    <x v="0"/>
    <x v="0"/>
    <x v="0"/>
    <x v="1"/>
    <x v="1"/>
    <x v="0"/>
    <x v="0"/>
    <x v="0"/>
    <x v="0"/>
    <x v="0"/>
    <x v="0"/>
    <x v="0"/>
    <x v="0"/>
    <x v="0"/>
    <x v="2"/>
    <x v="0"/>
    <x v="0"/>
    <x v="68"/>
    <s v="Tidak ada"/>
  </r>
  <r>
    <x v="24"/>
    <x v="6"/>
    <x v="0"/>
    <x v="0"/>
    <x v="1"/>
    <x v="1"/>
    <x v="1"/>
    <x v="1"/>
    <x v="0"/>
    <x v="0"/>
    <x v="0"/>
    <x v="0"/>
    <x v="1"/>
    <x v="0"/>
    <x v="0"/>
    <x v="0"/>
    <x v="1"/>
    <x v="1"/>
    <x v="0"/>
    <x v="0"/>
    <x v="0"/>
    <x v="0"/>
    <x v="0"/>
    <x v="0"/>
    <x v="0"/>
    <x v="0"/>
    <x v="0"/>
    <x v="2"/>
    <x v="0"/>
    <x v="0"/>
    <x v="69"/>
    <s v="1. Niat 2. Kurang rasa empati 3. Malas"/>
  </r>
  <r>
    <x v="24"/>
    <x v="6"/>
    <x v="1"/>
    <x v="0"/>
    <x v="1"/>
    <x v="1"/>
    <x v="0"/>
    <x v="0"/>
    <x v="1"/>
    <x v="1"/>
    <x v="1"/>
    <x v="0"/>
    <x v="1"/>
    <x v="0"/>
    <x v="0"/>
    <x v="0"/>
    <x v="1"/>
    <x v="1"/>
    <x v="0"/>
    <x v="0"/>
    <x v="2"/>
    <x v="0"/>
    <x v="2"/>
    <x v="0"/>
    <x v="0"/>
    <x v="0"/>
    <x v="0"/>
    <x v="0"/>
    <x v="2"/>
    <x v="1"/>
    <x v="70"/>
    <s v="tidak ada interaksi"/>
  </r>
  <r>
    <x v="24"/>
    <x v="6"/>
    <x v="1"/>
    <x v="0"/>
    <x v="2"/>
    <x v="1"/>
    <x v="0"/>
    <x v="0"/>
    <x v="1"/>
    <x v="1"/>
    <x v="0"/>
    <x v="0"/>
    <x v="0"/>
    <x v="0"/>
    <x v="0"/>
    <x v="1"/>
    <x v="1"/>
    <x v="1"/>
    <x v="0"/>
    <x v="2"/>
    <x v="0"/>
    <x v="2"/>
    <x v="0"/>
    <x v="0"/>
    <x v="1"/>
    <x v="1"/>
    <x v="1"/>
    <x v="2"/>
    <x v="0"/>
    <x v="0"/>
    <x v="71"/>
    <s v="1. Konsistensi_x000a_2. Time management_x000a_3. Schedule"/>
  </r>
  <r>
    <x v="24"/>
    <x v="6"/>
    <x v="1"/>
    <x v="1"/>
    <x v="1"/>
    <x v="0"/>
    <x v="2"/>
    <x v="0"/>
    <x v="0"/>
    <x v="0"/>
    <x v="0"/>
    <x v="1"/>
    <x v="1"/>
    <x v="0"/>
    <x v="0"/>
    <x v="0"/>
    <x v="1"/>
    <x v="3"/>
    <x v="4"/>
    <x v="2"/>
    <x v="0"/>
    <x v="0"/>
    <x v="0"/>
    <x v="0"/>
    <x v="0"/>
    <x v="0"/>
    <x v="0"/>
    <x v="2"/>
    <x v="2"/>
    <x v="1"/>
    <x v="72"/>
    <s v="Kemalasan_x000a_Waktu_x000a_"/>
  </r>
  <r>
    <x v="24"/>
    <x v="18"/>
    <x v="1"/>
    <x v="1"/>
    <x v="1"/>
    <x v="1"/>
    <x v="1"/>
    <x v="1"/>
    <x v="0"/>
    <x v="0"/>
    <x v="0"/>
    <x v="0"/>
    <x v="1"/>
    <x v="0"/>
    <x v="0"/>
    <x v="0"/>
    <x v="2"/>
    <x v="1"/>
    <x v="4"/>
    <x v="0"/>
    <x v="2"/>
    <x v="2"/>
    <x v="2"/>
    <x v="2"/>
    <x v="2"/>
    <x v="1"/>
    <x v="0"/>
    <x v="2"/>
    <x v="0"/>
    <x v="0"/>
    <x v="73"/>
    <s v="konsistensi_x000a_malas_x000a_tidak fokus"/>
  </r>
  <r>
    <x v="5"/>
    <x v="7"/>
    <x v="0"/>
    <x v="0"/>
    <x v="2"/>
    <x v="1"/>
    <x v="1"/>
    <x v="1"/>
    <x v="1"/>
    <x v="1"/>
    <x v="1"/>
    <x v="0"/>
    <x v="1"/>
    <x v="0"/>
    <x v="0"/>
    <x v="0"/>
    <x v="0"/>
    <x v="1"/>
    <x v="1"/>
    <x v="0"/>
    <x v="1"/>
    <x v="1"/>
    <x v="1"/>
    <x v="1"/>
    <x v="1"/>
    <x v="1"/>
    <x v="1"/>
    <x v="0"/>
    <x v="0"/>
    <x v="0"/>
    <x v="74"/>
    <s v="Radiasi komputer, sinyal yg terkadang kurang bersahabat, gangguan lingkungan jika kondisi berisik"/>
  </r>
  <r>
    <x v="5"/>
    <x v="7"/>
    <x v="1"/>
    <x v="0"/>
    <x v="2"/>
    <x v="0"/>
    <x v="1"/>
    <x v="1"/>
    <x v="0"/>
    <x v="0"/>
    <x v="0"/>
    <x v="0"/>
    <x v="1"/>
    <x v="0"/>
    <x v="0"/>
    <x v="0"/>
    <x v="1"/>
    <x v="1"/>
    <x v="0"/>
    <x v="0"/>
    <x v="0"/>
    <x v="0"/>
    <x v="0"/>
    <x v="0"/>
    <x v="0"/>
    <x v="0"/>
    <x v="0"/>
    <x v="2"/>
    <x v="0"/>
    <x v="1"/>
    <x v="75"/>
    <s v="Jaringan signal, komputer yg error dan waktu yg berbenturan dengan waktu bekerja"/>
  </r>
  <r>
    <x v="5"/>
    <x v="7"/>
    <x v="0"/>
    <x v="0"/>
    <x v="0"/>
    <x v="1"/>
    <x v="0"/>
    <x v="1"/>
    <x v="0"/>
    <x v="1"/>
    <x v="0"/>
    <x v="0"/>
    <x v="1"/>
    <x v="0"/>
    <x v="2"/>
    <x v="0"/>
    <x v="1"/>
    <x v="1"/>
    <x v="0"/>
    <x v="0"/>
    <x v="0"/>
    <x v="0"/>
    <x v="0"/>
    <x v="0"/>
    <x v="0"/>
    <x v="0"/>
    <x v="2"/>
    <x v="0"/>
    <x v="0"/>
    <x v="0"/>
    <x v="76"/>
    <s v="1. Rentang fokus_x000a_2. Penugasan yang harus membaca verlembar2_x000a_3. Distruksi berbarengan dengan pekerjaan"/>
  </r>
  <r>
    <x v="5"/>
    <x v="7"/>
    <x v="1"/>
    <x v="0"/>
    <x v="1"/>
    <x v="0"/>
    <x v="1"/>
    <x v="0"/>
    <x v="0"/>
    <x v="0"/>
    <x v="1"/>
    <x v="0"/>
    <x v="1"/>
    <x v="0"/>
    <x v="0"/>
    <x v="0"/>
    <x v="1"/>
    <x v="1"/>
    <x v="0"/>
    <x v="2"/>
    <x v="0"/>
    <x v="0"/>
    <x v="0"/>
    <x v="0"/>
    <x v="0"/>
    <x v="0"/>
    <x v="2"/>
    <x v="2"/>
    <x v="0"/>
    <x v="1"/>
    <x v="77"/>
    <s v="1. kondisi jaringan internet._x000a_2. kompatibilitas perangkat yang digunakan untuk mengakses MOOCs._x000a_3. tingkat keaktifan setiap mahasiswa yang berbeda-beda."/>
  </r>
  <r>
    <x v="5"/>
    <x v="7"/>
    <x v="1"/>
    <x v="0"/>
    <x v="2"/>
    <x v="1"/>
    <x v="0"/>
    <x v="0"/>
    <x v="1"/>
    <x v="1"/>
    <x v="1"/>
    <x v="0"/>
    <x v="0"/>
    <x v="2"/>
    <x v="2"/>
    <x v="0"/>
    <x v="1"/>
    <x v="3"/>
    <x v="4"/>
    <x v="0"/>
    <x v="0"/>
    <x v="0"/>
    <x v="0"/>
    <x v="0"/>
    <x v="0"/>
    <x v="0"/>
    <x v="2"/>
    <x v="0"/>
    <x v="2"/>
    <x v="1"/>
    <x v="78"/>
    <s v="Komitmen, Jaringan, Kemauan"/>
  </r>
  <r>
    <x v="5"/>
    <x v="7"/>
    <x v="0"/>
    <x v="0"/>
    <x v="2"/>
    <x v="0"/>
    <x v="1"/>
    <x v="1"/>
    <x v="0"/>
    <x v="0"/>
    <x v="0"/>
    <x v="0"/>
    <x v="1"/>
    <x v="0"/>
    <x v="0"/>
    <x v="0"/>
    <x v="1"/>
    <x v="1"/>
    <x v="0"/>
    <x v="0"/>
    <x v="1"/>
    <x v="0"/>
    <x v="1"/>
    <x v="0"/>
    <x v="0"/>
    <x v="0"/>
    <x v="0"/>
    <x v="0"/>
    <x v="0"/>
    <x v="1"/>
    <x v="79"/>
    <s v="sarana(internet yang tidak selalu stabil), respon yang kurang memadai dari fasilitator(terkadang terkendala tenggat waktu dsb)"/>
  </r>
  <r>
    <x v="5"/>
    <x v="7"/>
    <x v="0"/>
    <x v="0"/>
    <x v="2"/>
    <x v="0"/>
    <x v="1"/>
    <x v="1"/>
    <x v="0"/>
    <x v="0"/>
    <x v="1"/>
    <x v="1"/>
    <x v="1"/>
    <x v="0"/>
    <x v="0"/>
    <x v="0"/>
    <x v="0"/>
    <x v="1"/>
    <x v="0"/>
    <x v="2"/>
    <x v="0"/>
    <x v="0"/>
    <x v="0"/>
    <x v="0"/>
    <x v="1"/>
    <x v="1"/>
    <x v="1"/>
    <x v="0"/>
    <x v="0"/>
    <x v="2"/>
    <x v="80"/>
    <s v="1. Kehidupan sosial secara tatap muka akan lebih kaku_x000a_2. Tidak semua orang memiliki fasilitas yang sama (gadget atau laptop)_x000a_3. Jaringan tidak stabil"/>
  </r>
  <r>
    <x v="5"/>
    <x v="7"/>
    <x v="1"/>
    <x v="0"/>
    <x v="0"/>
    <x v="1"/>
    <x v="1"/>
    <x v="0"/>
    <x v="1"/>
    <x v="0"/>
    <x v="1"/>
    <x v="0"/>
    <x v="1"/>
    <x v="0"/>
    <x v="0"/>
    <x v="0"/>
    <x v="1"/>
    <x v="1"/>
    <x v="0"/>
    <x v="0"/>
    <x v="0"/>
    <x v="1"/>
    <x v="1"/>
    <x v="1"/>
    <x v="1"/>
    <x v="1"/>
    <x v="0"/>
    <x v="0"/>
    <x v="0"/>
    <x v="1"/>
    <x v="81"/>
    <s v="koneksi internet, interaksi dalam pembelajaran, pemahaman materi secara mendalam"/>
  </r>
  <r>
    <x v="5"/>
    <x v="7"/>
    <x v="0"/>
    <x v="0"/>
    <x v="2"/>
    <x v="0"/>
    <x v="1"/>
    <x v="1"/>
    <x v="0"/>
    <x v="0"/>
    <x v="0"/>
    <x v="0"/>
    <x v="1"/>
    <x v="0"/>
    <x v="0"/>
    <x v="0"/>
    <x v="1"/>
    <x v="1"/>
    <x v="0"/>
    <x v="0"/>
    <x v="2"/>
    <x v="2"/>
    <x v="2"/>
    <x v="2"/>
    <x v="0"/>
    <x v="0"/>
    <x v="0"/>
    <x v="2"/>
    <x v="0"/>
    <x v="0"/>
    <x v="1"/>
    <m/>
  </r>
  <r>
    <x v="5"/>
    <x v="7"/>
    <x v="1"/>
    <x v="0"/>
    <x v="1"/>
    <x v="3"/>
    <x v="3"/>
    <x v="2"/>
    <x v="2"/>
    <x v="3"/>
    <x v="3"/>
    <x v="0"/>
    <x v="1"/>
    <x v="0"/>
    <x v="0"/>
    <x v="0"/>
    <x v="0"/>
    <x v="0"/>
    <x v="0"/>
    <x v="0"/>
    <x v="0"/>
    <x v="0"/>
    <x v="0"/>
    <x v="0"/>
    <x v="0"/>
    <x v="0"/>
    <x v="0"/>
    <x v="2"/>
    <x v="1"/>
    <x v="0"/>
    <x v="82"/>
    <s v="Literasi membaca instruksi"/>
  </r>
  <r>
    <x v="5"/>
    <x v="4"/>
    <x v="0"/>
    <x v="0"/>
    <x v="2"/>
    <x v="1"/>
    <x v="0"/>
    <x v="0"/>
    <x v="1"/>
    <x v="1"/>
    <x v="1"/>
    <x v="0"/>
    <x v="1"/>
    <x v="0"/>
    <x v="0"/>
    <x v="0"/>
    <x v="1"/>
    <x v="0"/>
    <x v="1"/>
    <x v="0"/>
    <x v="1"/>
    <x v="1"/>
    <x v="1"/>
    <x v="1"/>
    <x v="1"/>
    <x v="1"/>
    <x v="1"/>
    <x v="1"/>
    <x v="1"/>
    <x v="2"/>
    <x v="83"/>
    <s v="Feedback Q&amp;A belum tentu secepat luring"/>
  </r>
  <r>
    <x v="5"/>
    <x v="2"/>
    <x v="0"/>
    <x v="0"/>
    <x v="1"/>
    <x v="2"/>
    <x v="1"/>
    <x v="0"/>
    <x v="0"/>
    <x v="0"/>
    <x v="0"/>
    <x v="0"/>
    <x v="1"/>
    <x v="0"/>
    <x v="0"/>
    <x v="0"/>
    <x v="1"/>
    <x v="1"/>
    <x v="0"/>
    <x v="0"/>
    <x v="0"/>
    <x v="0"/>
    <x v="0"/>
    <x v="0"/>
    <x v="0"/>
    <x v="0"/>
    <x v="0"/>
    <x v="2"/>
    <x v="0"/>
    <x v="0"/>
    <x v="1"/>
    <m/>
  </r>
  <r>
    <x v="25"/>
    <x v="8"/>
    <x v="1"/>
    <x v="0"/>
    <x v="1"/>
    <x v="1"/>
    <x v="0"/>
    <x v="0"/>
    <x v="1"/>
    <x v="0"/>
    <x v="1"/>
    <x v="0"/>
    <x v="1"/>
    <x v="0"/>
    <x v="0"/>
    <x v="0"/>
    <x v="1"/>
    <x v="1"/>
    <x v="0"/>
    <x v="0"/>
    <x v="0"/>
    <x v="0"/>
    <x v="0"/>
    <x v="0"/>
    <x v="0"/>
    <x v="0"/>
    <x v="0"/>
    <x v="0"/>
    <x v="0"/>
    <x v="0"/>
    <x v="84"/>
    <s v="1. waktu_x000a_2. niat _x000a_3. jaringan internet"/>
  </r>
  <r>
    <x v="25"/>
    <x v="18"/>
    <x v="1"/>
    <x v="0"/>
    <x v="2"/>
    <x v="0"/>
    <x v="1"/>
    <x v="1"/>
    <x v="0"/>
    <x v="0"/>
    <x v="0"/>
    <x v="0"/>
    <x v="0"/>
    <x v="0"/>
    <x v="0"/>
    <x v="0"/>
    <x v="1"/>
    <x v="3"/>
    <x v="4"/>
    <x v="2"/>
    <x v="2"/>
    <x v="2"/>
    <x v="2"/>
    <x v="2"/>
    <x v="0"/>
    <x v="0"/>
    <x v="0"/>
    <x v="2"/>
    <x v="0"/>
    <x v="1"/>
    <x v="1"/>
    <m/>
  </r>
  <r>
    <x v="25"/>
    <x v="8"/>
    <x v="0"/>
    <x v="1"/>
    <x v="1"/>
    <x v="0"/>
    <x v="1"/>
    <x v="1"/>
    <x v="0"/>
    <x v="0"/>
    <x v="0"/>
    <x v="0"/>
    <x v="1"/>
    <x v="0"/>
    <x v="0"/>
    <x v="0"/>
    <x v="1"/>
    <x v="1"/>
    <x v="0"/>
    <x v="0"/>
    <x v="0"/>
    <x v="0"/>
    <x v="0"/>
    <x v="0"/>
    <x v="0"/>
    <x v="0"/>
    <x v="0"/>
    <x v="2"/>
    <x v="0"/>
    <x v="0"/>
    <x v="85"/>
    <s v="Internet"/>
  </r>
  <r>
    <x v="5"/>
    <x v="7"/>
    <x v="0"/>
    <x v="0"/>
    <x v="1"/>
    <x v="1"/>
    <x v="1"/>
    <x v="0"/>
    <x v="0"/>
    <x v="0"/>
    <x v="0"/>
    <x v="1"/>
    <x v="2"/>
    <x v="1"/>
    <x v="0"/>
    <x v="0"/>
    <x v="1"/>
    <x v="1"/>
    <x v="0"/>
    <x v="0"/>
    <x v="0"/>
    <x v="0"/>
    <x v="0"/>
    <x v="0"/>
    <x v="0"/>
    <x v="1"/>
    <x v="1"/>
    <x v="0"/>
    <x v="0"/>
    <x v="0"/>
    <x v="86"/>
    <s v="Jaringan Internet, konsistensi pembagian waktu,"/>
  </r>
  <r>
    <x v="25"/>
    <x v="6"/>
    <x v="1"/>
    <x v="0"/>
    <x v="1"/>
    <x v="1"/>
    <x v="1"/>
    <x v="0"/>
    <x v="0"/>
    <x v="0"/>
    <x v="0"/>
    <x v="1"/>
    <x v="1"/>
    <x v="0"/>
    <x v="0"/>
    <x v="0"/>
    <x v="1"/>
    <x v="1"/>
    <x v="1"/>
    <x v="0"/>
    <x v="0"/>
    <x v="0"/>
    <x v="0"/>
    <x v="0"/>
    <x v="0"/>
    <x v="1"/>
    <x v="1"/>
    <x v="2"/>
    <x v="0"/>
    <x v="2"/>
    <x v="87"/>
    <s v="1. konektifitas jaringan_x000a_2. terbatas_x000a_3. interaktif kurang"/>
  </r>
  <r>
    <x v="26"/>
    <x v="4"/>
    <x v="0"/>
    <x v="1"/>
    <x v="1"/>
    <x v="0"/>
    <x v="2"/>
    <x v="0"/>
    <x v="3"/>
    <x v="2"/>
    <x v="0"/>
    <x v="1"/>
    <x v="2"/>
    <x v="1"/>
    <x v="1"/>
    <x v="1"/>
    <x v="2"/>
    <x v="1"/>
    <x v="0"/>
    <x v="2"/>
    <x v="0"/>
    <x v="0"/>
    <x v="0"/>
    <x v="0"/>
    <x v="0"/>
    <x v="0"/>
    <x v="0"/>
    <x v="2"/>
    <x v="0"/>
    <x v="0"/>
    <x v="88"/>
    <s v="Jaringan internet yang lambat,banyak gangguan dirumah, sulit untuk interaktif"/>
  </r>
  <r>
    <x v="26"/>
    <x v="4"/>
    <x v="2"/>
    <x v="1"/>
    <x v="1"/>
    <x v="1"/>
    <x v="1"/>
    <x v="1"/>
    <x v="0"/>
    <x v="0"/>
    <x v="0"/>
    <x v="0"/>
    <x v="1"/>
    <x v="0"/>
    <x v="0"/>
    <x v="0"/>
    <x v="2"/>
    <x v="1"/>
    <x v="4"/>
    <x v="0"/>
    <x v="4"/>
    <x v="0"/>
    <x v="0"/>
    <x v="0"/>
    <x v="2"/>
    <x v="0"/>
    <x v="0"/>
    <x v="0"/>
    <x v="2"/>
    <x v="1"/>
    <x v="1"/>
    <m/>
  </r>
  <r>
    <x v="26"/>
    <x v="4"/>
    <x v="0"/>
    <x v="1"/>
    <x v="1"/>
    <x v="1"/>
    <x v="1"/>
    <x v="1"/>
    <x v="0"/>
    <x v="0"/>
    <x v="0"/>
    <x v="1"/>
    <x v="2"/>
    <x v="0"/>
    <x v="0"/>
    <x v="0"/>
    <x v="1"/>
    <x v="1"/>
    <x v="0"/>
    <x v="0"/>
    <x v="0"/>
    <x v="0"/>
    <x v="0"/>
    <x v="0"/>
    <x v="0"/>
    <x v="0"/>
    <x v="0"/>
    <x v="4"/>
    <x v="0"/>
    <x v="0"/>
    <x v="89"/>
    <s v="1. Mahasiswa pasif_x000a_2. Tidak tersampaikan dg baik_x000a_3. Menguras kuota"/>
  </r>
  <r>
    <x v="26"/>
    <x v="4"/>
    <x v="0"/>
    <x v="1"/>
    <x v="1"/>
    <x v="1"/>
    <x v="1"/>
    <x v="1"/>
    <x v="0"/>
    <x v="0"/>
    <x v="0"/>
    <x v="0"/>
    <x v="2"/>
    <x v="0"/>
    <x v="0"/>
    <x v="0"/>
    <x v="2"/>
    <x v="3"/>
    <x v="0"/>
    <x v="2"/>
    <x v="0"/>
    <x v="0"/>
    <x v="2"/>
    <x v="0"/>
    <x v="0"/>
    <x v="1"/>
    <x v="1"/>
    <x v="2"/>
    <x v="2"/>
    <x v="1"/>
    <x v="90"/>
    <s v="Mahasiswa cenderung pasif, materi yang dijelaskan tidak jelas karena kendala jaringan"/>
  </r>
  <r>
    <x v="26"/>
    <x v="4"/>
    <x v="0"/>
    <x v="1"/>
    <x v="1"/>
    <x v="1"/>
    <x v="1"/>
    <x v="1"/>
    <x v="0"/>
    <x v="0"/>
    <x v="0"/>
    <x v="1"/>
    <x v="2"/>
    <x v="0"/>
    <x v="0"/>
    <x v="0"/>
    <x v="1"/>
    <x v="1"/>
    <x v="0"/>
    <x v="0"/>
    <x v="0"/>
    <x v="0"/>
    <x v="0"/>
    <x v="0"/>
    <x v="0"/>
    <x v="1"/>
    <x v="1"/>
    <x v="0"/>
    <x v="1"/>
    <x v="0"/>
    <x v="91"/>
    <s v="pembelajaran tidak tersampaikan dengan baik, mahasiswa lebih pasif, menguras levih banyak kuota."/>
  </r>
  <r>
    <x v="26"/>
    <x v="14"/>
    <x v="1"/>
    <x v="1"/>
    <x v="2"/>
    <x v="0"/>
    <x v="1"/>
    <x v="1"/>
    <x v="0"/>
    <x v="0"/>
    <x v="0"/>
    <x v="0"/>
    <x v="0"/>
    <x v="0"/>
    <x v="0"/>
    <x v="0"/>
    <x v="1"/>
    <x v="1"/>
    <x v="0"/>
    <x v="2"/>
    <x v="0"/>
    <x v="0"/>
    <x v="0"/>
    <x v="0"/>
    <x v="0"/>
    <x v="0"/>
    <x v="0"/>
    <x v="0"/>
    <x v="0"/>
    <x v="0"/>
    <x v="92"/>
    <s v="1.alat_x000a_2.jaringan_x000a_3.lingkungan"/>
  </r>
  <r>
    <x v="24"/>
    <x v="6"/>
    <x v="0"/>
    <x v="0"/>
    <x v="1"/>
    <x v="0"/>
    <x v="1"/>
    <x v="1"/>
    <x v="0"/>
    <x v="0"/>
    <x v="0"/>
    <x v="0"/>
    <x v="0"/>
    <x v="0"/>
    <x v="2"/>
    <x v="0"/>
    <x v="1"/>
    <x v="1"/>
    <x v="0"/>
    <x v="0"/>
    <x v="2"/>
    <x v="2"/>
    <x v="2"/>
    <x v="2"/>
    <x v="0"/>
    <x v="0"/>
    <x v="0"/>
    <x v="0"/>
    <x v="0"/>
    <x v="1"/>
    <x v="93"/>
    <s v="kendala saat jaringan tiba-tiba down atau mati, lingkungan rumah atau tempat yang kurang tiba-tiba kurang kondusif, kurang mengenal satu sama lain secara langsung"/>
  </r>
  <r>
    <x v="26"/>
    <x v="4"/>
    <x v="0"/>
    <x v="1"/>
    <x v="1"/>
    <x v="0"/>
    <x v="1"/>
    <x v="1"/>
    <x v="0"/>
    <x v="0"/>
    <x v="0"/>
    <x v="1"/>
    <x v="1"/>
    <x v="0"/>
    <x v="0"/>
    <x v="1"/>
    <x v="1"/>
    <x v="1"/>
    <x v="0"/>
    <x v="0"/>
    <x v="1"/>
    <x v="0"/>
    <x v="0"/>
    <x v="1"/>
    <x v="0"/>
    <x v="1"/>
    <x v="1"/>
    <x v="2"/>
    <x v="0"/>
    <x v="0"/>
    <x v="94"/>
    <s v="1. kehabisan kuota_x000a_2. jaringan jelek_x000a_3. tidak ada sinyal"/>
  </r>
  <r>
    <x v="26"/>
    <x v="4"/>
    <x v="0"/>
    <x v="1"/>
    <x v="1"/>
    <x v="0"/>
    <x v="1"/>
    <x v="0"/>
    <x v="0"/>
    <x v="0"/>
    <x v="0"/>
    <x v="0"/>
    <x v="0"/>
    <x v="0"/>
    <x v="0"/>
    <x v="0"/>
    <x v="2"/>
    <x v="1"/>
    <x v="0"/>
    <x v="0"/>
    <x v="0"/>
    <x v="0"/>
    <x v="0"/>
    <x v="0"/>
    <x v="0"/>
    <x v="0"/>
    <x v="0"/>
    <x v="2"/>
    <x v="0"/>
    <x v="0"/>
    <x v="95"/>
    <s v="Banyaknya Gangguan,gangguan internet,Sulit untuk Interaktif."/>
  </r>
  <r>
    <x v="24"/>
    <x v="6"/>
    <x v="0"/>
    <x v="0"/>
    <x v="1"/>
    <x v="0"/>
    <x v="1"/>
    <x v="1"/>
    <x v="0"/>
    <x v="2"/>
    <x v="2"/>
    <x v="2"/>
    <x v="0"/>
    <x v="2"/>
    <x v="2"/>
    <x v="0"/>
    <x v="2"/>
    <x v="1"/>
    <x v="0"/>
    <x v="2"/>
    <x v="0"/>
    <x v="0"/>
    <x v="0"/>
    <x v="0"/>
    <x v="0"/>
    <x v="0"/>
    <x v="2"/>
    <x v="2"/>
    <x v="0"/>
    <x v="0"/>
    <x v="1"/>
    <m/>
  </r>
  <r>
    <x v="24"/>
    <x v="6"/>
    <x v="0"/>
    <x v="0"/>
    <x v="0"/>
    <x v="0"/>
    <x v="1"/>
    <x v="1"/>
    <x v="0"/>
    <x v="0"/>
    <x v="0"/>
    <x v="2"/>
    <x v="0"/>
    <x v="0"/>
    <x v="0"/>
    <x v="1"/>
    <x v="1"/>
    <x v="1"/>
    <x v="0"/>
    <x v="0"/>
    <x v="0"/>
    <x v="0"/>
    <x v="0"/>
    <x v="0"/>
    <x v="0"/>
    <x v="0"/>
    <x v="0"/>
    <x v="0"/>
    <x v="0"/>
    <x v="1"/>
    <x v="96"/>
    <s v="-Interaksi sosial tatap muka berkurang_x000a_-Sukar untuk mencari teman daring, karena mungkin sama-sama sibuk_x000a_-Sisi teknis seperti jaringan, ataupun perangkat yang digunakan saat berkolaborasi"/>
  </r>
  <r>
    <x v="24"/>
    <x v="6"/>
    <x v="0"/>
    <x v="0"/>
    <x v="0"/>
    <x v="1"/>
    <x v="1"/>
    <x v="0"/>
    <x v="0"/>
    <x v="0"/>
    <x v="0"/>
    <x v="0"/>
    <x v="0"/>
    <x v="0"/>
    <x v="0"/>
    <x v="0"/>
    <x v="1"/>
    <x v="1"/>
    <x v="0"/>
    <x v="0"/>
    <x v="0"/>
    <x v="0"/>
    <x v="0"/>
    <x v="0"/>
    <x v="0"/>
    <x v="1"/>
    <x v="0"/>
    <x v="0"/>
    <x v="0"/>
    <x v="0"/>
    <x v="97"/>
    <s v="Kemungkinan kurang bisa memahami tulisan yang disampaikan orang lain"/>
  </r>
  <r>
    <x v="24"/>
    <x v="18"/>
    <x v="1"/>
    <x v="1"/>
    <x v="1"/>
    <x v="0"/>
    <x v="1"/>
    <x v="0"/>
    <x v="0"/>
    <x v="0"/>
    <x v="1"/>
    <x v="1"/>
    <x v="2"/>
    <x v="0"/>
    <x v="0"/>
    <x v="0"/>
    <x v="1"/>
    <x v="0"/>
    <x v="0"/>
    <x v="0"/>
    <x v="0"/>
    <x v="0"/>
    <x v="0"/>
    <x v="0"/>
    <x v="0"/>
    <x v="0"/>
    <x v="0"/>
    <x v="2"/>
    <x v="0"/>
    <x v="0"/>
    <x v="98"/>
    <s v="Konsisten, keseriusan, kurang fokus"/>
  </r>
  <r>
    <x v="24"/>
    <x v="18"/>
    <x v="1"/>
    <x v="1"/>
    <x v="2"/>
    <x v="0"/>
    <x v="0"/>
    <x v="0"/>
    <x v="1"/>
    <x v="1"/>
    <x v="1"/>
    <x v="0"/>
    <x v="1"/>
    <x v="2"/>
    <x v="2"/>
    <x v="0"/>
    <x v="3"/>
    <x v="1"/>
    <x v="4"/>
    <x v="2"/>
    <x v="1"/>
    <x v="1"/>
    <x v="1"/>
    <x v="1"/>
    <x v="0"/>
    <x v="0"/>
    <x v="0"/>
    <x v="1"/>
    <x v="0"/>
    <x v="0"/>
    <x v="99"/>
    <s v="Tidak konsisten, kurang memperhatikan, malas"/>
  </r>
  <r>
    <x v="24"/>
    <x v="18"/>
    <x v="1"/>
    <x v="1"/>
    <x v="1"/>
    <x v="1"/>
    <x v="0"/>
    <x v="0"/>
    <x v="0"/>
    <x v="0"/>
    <x v="0"/>
    <x v="0"/>
    <x v="1"/>
    <x v="0"/>
    <x v="0"/>
    <x v="0"/>
    <x v="1"/>
    <x v="1"/>
    <x v="0"/>
    <x v="0"/>
    <x v="2"/>
    <x v="2"/>
    <x v="2"/>
    <x v="0"/>
    <x v="0"/>
    <x v="1"/>
    <x v="0"/>
    <x v="2"/>
    <x v="0"/>
    <x v="0"/>
    <x v="100"/>
    <s v="1. Kurang konsentrasi_x000a_2. Materi kurang masuk_x000a_3. Malas"/>
  </r>
  <r>
    <x v="5"/>
    <x v="7"/>
    <x v="0"/>
    <x v="0"/>
    <x v="2"/>
    <x v="0"/>
    <x v="1"/>
    <x v="1"/>
    <x v="0"/>
    <x v="1"/>
    <x v="1"/>
    <x v="1"/>
    <x v="2"/>
    <x v="1"/>
    <x v="1"/>
    <x v="1"/>
    <x v="0"/>
    <x v="0"/>
    <x v="1"/>
    <x v="1"/>
    <x v="0"/>
    <x v="0"/>
    <x v="1"/>
    <x v="1"/>
    <x v="0"/>
    <x v="1"/>
    <x v="0"/>
    <x v="2"/>
    <x v="3"/>
    <x v="0"/>
    <x v="101"/>
    <m/>
  </r>
  <r>
    <x v="26"/>
    <x v="4"/>
    <x v="1"/>
    <x v="1"/>
    <x v="1"/>
    <x v="2"/>
    <x v="2"/>
    <x v="3"/>
    <x v="3"/>
    <x v="2"/>
    <x v="2"/>
    <x v="1"/>
    <x v="2"/>
    <x v="1"/>
    <x v="1"/>
    <x v="1"/>
    <x v="0"/>
    <x v="1"/>
    <x v="4"/>
    <x v="0"/>
    <x v="2"/>
    <x v="0"/>
    <x v="2"/>
    <x v="2"/>
    <x v="1"/>
    <x v="1"/>
    <x v="1"/>
    <x v="2"/>
    <x v="0"/>
    <x v="2"/>
    <x v="102"/>
    <s v="Grogi, tidak percaya diri, takut"/>
  </r>
  <r>
    <x v="26"/>
    <x v="4"/>
    <x v="0"/>
    <x v="1"/>
    <x v="1"/>
    <x v="0"/>
    <x v="1"/>
    <x v="1"/>
    <x v="0"/>
    <x v="0"/>
    <x v="0"/>
    <x v="0"/>
    <x v="1"/>
    <x v="0"/>
    <x v="0"/>
    <x v="0"/>
    <x v="1"/>
    <x v="1"/>
    <x v="0"/>
    <x v="0"/>
    <x v="0"/>
    <x v="0"/>
    <x v="0"/>
    <x v="0"/>
    <x v="0"/>
    <x v="0"/>
    <x v="0"/>
    <x v="2"/>
    <x v="0"/>
    <x v="0"/>
    <x v="103"/>
    <s v="Tidak tahu"/>
  </r>
  <r>
    <x v="24"/>
    <x v="6"/>
    <x v="0"/>
    <x v="0"/>
    <x v="1"/>
    <x v="0"/>
    <x v="1"/>
    <x v="1"/>
    <x v="0"/>
    <x v="0"/>
    <x v="0"/>
    <x v="2"/>
    <x v="0"/>
    <x v="2"/>
    <x v="2"/>
    <x v="2"/>
    <x v="1"/>
    <x v="1"/>
    <x v="0"/>
    <x v="0"/>
    <x v="0"/>
    <x v="0"/>
    <x v="0"/>
    <x v="0"/>
    <x v="0"/>
    <x v="0"/>
    <x v="0"/>
    <x v="2"/>
    <x v="0"/>
    <x v="0"/>
    <x v="104"/>
    <s v="Waktu, biaya, dan fokus"/>
  </r>
  <r>
    <x v="27"/>
    <x v="21"/>
    <x v="0"/>
    <x v="1"/>
    <x v="1"/>
    <x v="0"/>
    <x v="1"/>
    <x v="1"/>
    <x v="0"/>
    <x v="0"/>
    <x v="0"/>
    <x v="0"/>
    <x v="1"/>
    <x v="0"/>
    <x v="0"/>
    <x v="0"/>
    <x v="1"/>
    <x v="1"/>
    <x v="0"/>
    <x v="0"/>
    <x v="0"/>
    <x v="0"/>
    <x v="0"/>
    <x v="0"/>
    <x v="0"/>
    <x v="0"/>
    <x v="0"/>
    <x v="2"/>
    <x v="0"/>
    <x v="0"/>
    <x v="105"/>
    <s v="Kadang tidak aktif, kendala sinyal"/>
  </r>
  <r>
    <x v="28"/>
    <x v="22"/>
    <x v="1"/>
    <x v="1"/>
    <x v="1"/>
    <x v="0"/>
    <x v="1"/>
    <x v="1"/>
    <x v="0"/>
    <x v="0"/>
    <x v="0"/>
    <x v="1"/>
    <x v="1"/>
    <x v="1"/>
    <x v="0"/>
    <x v="1"/>
    <x v="1"/>
    <x v="1"/>
    <x v="0"/>
    <x v="0"/>
    <x v="0"/>
    <x v="0"/>
    <x v="0"/>
    <x v="0"/>
    <x v="0"/>
    <x v="0"/>
    <x v="0"/>
    <x v="0"/>
    <x v="0"/>
    <x v="0"/>
    <x v="106"/>
    <s v="Jaringan, pemahaman bahasa dan pemanfaatan teknologi komunikasi"/>
  </r>
  <r>
    <x v="29"/>
    <x v="23"/>
    <x v="0"/>
    <x v="1"/>
    <x v="1"/>
    <x v="0"/>
    <x v="1"/>
    <x v="1"/>
    <x v="0"/>
    <x v="2"/>
    <x v="2"/>
    <x v="0"/>
    <x v="1"/>
    <x v="0"/>
    <x v="0"/>
    <x v="0"/>
    <x v="1"/>
    <x v="1"/>
    <x v="0"/>
    <x v="0"/>
    <x v="2"/>
    <x v="2"/>
    <x v="0"/>
    <x v="0"/>
    <x v="0"/>
    <x v="0"/>
    <x v="0"/>
    <x v="2"/>
    <x v="0"/>
    <x v="0"/>
    <x v="107"/>
    <s v="1. jaringan 2. kurang paham 3. materi lebih mengerti offline"/>
  </r>
  <r>
    <x v="29"/>
    <x v="23"/>
    <x v="0"/>
    <x v="1"/>
    <x v="1"/>
    <x v="1"/>
    <x v="0"/>
    <x v="1"/>
    <x v="0"/>
    <x v="1"/>
    <x v="1"/>
    <x v="1"/>
    <x v="2"/>
    <x v="1"/>
    <x v="1"/>
    <x v="1"/>
    <x v="0"/>
    <x v="0"/>
    <x v="1"/>
    <x v="1"/>
    <x v="0"/>
    <x v="2"/>
    <x v="0"/>
    <x v="0"/>
    <x v="0"/>
    <x v="0"/>
    <x v="0"/>
    <x v="2"/>
    <x v="0"/>
    <x v="1"/>
    <x v="108"/>
    <s v="Jaringan_x000a_Internet_x000a_Cuaca"/>
  </r>
  <r>
    <x v="29"/>
    <x v="23"/>
    <x v="0"/>
    <x v="1"/>
    <x v="1"/>
    <x v="1"/>
    <x v="2"/>
    <x v="1"/>
    <x v="0"/>
    <x v="0"/>
    <x v="1"/>
    <x v="1"/>
    <x v="1"/>
    <x v="1"/>
    <x v="1"/>
    <x v="1"/>
    <x v="1"/>
    <x v="0"/>
    <x v="1"/>
    <x v="1"/>
    <x v="0"/>
    <x v="0"/>
    <x v="0"/>
    <x v="1"/>
    <x v="0"/>
    <x v="1"/>
    <x v="1"/>
    <x v="0"/>
    <x v="1"/>
    <x v="0"/>
    <x v="109"/>
    <s v="Kesulitan dalam sinyal"/>
  </r>
  <r>
    <x v="29"/>
    <x v="23"/>
    <x v="0"/>
    <x v="1"/>
    <x v="1"/>
    <x v="3"/>
    <x v="3"/>
    <x v="2"/>
    <x v="2"/>
    <x v="3"/>
    <x v="0"/>
    <x v="0"/>
    <x v="0"/>
    <x v="0"/>
    <x v="2"/>
    <x v="0"/>
    <x v="2"/>
    <x v="1"/>
    <x v="4"/>
    <x v="2"/>
    <x v="2"/>
    <x v="2"/>
    <x v="2"/>
    <x v="2"/>
    <x v="0"/>
    <x v="0"/>
    <x v="0"/>
    <x v="2"/>
    <x v="0"/>
    <x v="0"/>
    <x v="70"/>
    <s v="Kurang memahami"/>
  </r>
  <r>
    <x v="29"/>
    <x v="23"/>
    <x v="0"/>
    <x v="1"/>
    <x v="1"/>
    <x v="0"/>
    <x v="1"/>
    <x v="3"/>
    <x v="3"/>
    <x v="0"/>
    <x v="0"/>
    <x v="0"/>
    <x v="1"/>
    <x v="0"/>
    <x v="0"/>
    <x v="0"/>
    <x v="1"/>
    <x v="1"/>
    <x v="0"/>
    <x v="0"/>
    <x v="0"/>
    <x v="0"/>
    <x v="2"/>
    <x v="0"/>
    <x v="2"/>
    <x v="0"/>
    <x v="0"/>
    <x v="2"/>
    <x v="0"/>
    <x v="1"/>
    <x v="66"/>
    <s v="-"/>
  </r>
  <r>
    <x v="3"/>
    <x v="23"/>
    <x v="0"/>
    <x v="1"/>
    <x v="1"/>
    <x v="0"/>
    <x v="1"/>
    <x v="1"/>
    <x v="0"/>
    <x v="0"/>
    <x v="0"/>
    <x v="2"/>
    <x v="1"/>
    <x v="2"/>
    <x v="2"/>
    <x v="0"/>
    <x v="1"/>
    <x v="0"/>
    <x v="0"/>
    <x v="2"/>
    <x v="0"/>
    <x v="2"/>
    <x v="2"/>
    <x v="0"/>
    <x v="0"/>
    <x v="0"/>
    <x v="2"/>
    <x v="1"/>
    <x v="0"/>
    <x v="1"/>
    <x v="110"/>
    <s v="Mengatur waktu, jaringan yang kurang memadai, Pembelajaran yang kurang di mengerti"/>
  </r>
  <r>
    <x v="29"/>
    <x v="23"/>
    <x v="0"/>
    <x v="1"/>
    <x v="2"/>
    <x v="2"/>
    <x v="2"/>
    <x v="1"/>
    <x v="3"/>
    <x v="2"/>
    <x v="0"/>
    <x v="0"/>
    <x v="1"/>
    <x v="0"/>
    <x v="0"/>
    <x v="1"/>
    <x v="1"/>
    <x v="0"/>
    <x v="0"/>
    <x v="2"/>
    <x v="0"/>
    <x v="2"/>
    <x v="2"/>
    <x v="0"/>
    <x v="0"/>
    <x v="0"/>
    <x v="0"/>
    <x v="0"/>
    <x v="0"/>
    <x v="1"/>
    <x v="111"/>
    <s v="Susah berinteraksi karena terbatas"/>
  </r>
  <r>
    <x v="29"/>
    <x v="23"/>
    <x v="0"/>
    <x v="1"/>
    <x v="1"/>
    <x v="0"/>
    <x v="1"/>
    <x v="1"/>
    <x v="0"/>
    <x v="0"/>
    <x v="0"/>
    <x v="0"/>
    <x v="1"/>
    <x v="0"/>
    <x v="0"/>
    <x v="0"/>
    <x v="1"/>
    <x v="1"/>
    <x v="0"/>
    <x v="0"/>
    <x v="0"/>
    <x v="0"/>
    <x v="0"/>
    <x v="0"/>
    <x v="0"/>
    <x v="0"/>
    <x v="0"/>
    <x v="2"/>
    <x v="0"/>
    <x v="0"/>
    <x v="112"/>
    <s v="Jaringan yang kurang stabil_x000a_Kesulitan dalam menyelesaikan permasalahan teknis_x000a_Sulit untuk menanyakan hal yang kurang dimengerti secara langsung"/>
  </r>
  <r>
    <x v="29"/>
    <x v="23"/>
    <x v="0"/>
    <x v="1"/>
    <x v="1"/>
    <x v="1"/>
    <x v="0"/>
    <x v="0"/>
    <x v="1"/>
    <x v="1"/>
    <x v="1"/>
    <x v="0"/>
    <x v="1"/>
    <x v="1"/>
    <x v="0"/>
    <x v="1"/>
    <x v="0"/>
    <x v="0"/>
    <x v="1"/>
    <x v="2"/>
    <x v="1"/>
    <x v="0"/>
    <x v="0"/>
    <x v="0"/>
    <x v="3"/>
    <x v="1"/>
    <x v="1"/>
    <x v="0"/>
    <x v="1"/>
    <x v="0"/>
    <x v="113"/>
    <s v="gaptek digital, terbatasnya akses jaringan, sulit untuk interaktif."/>
  </r>
  <r>
    <x v="29"/>
    <x v="23"/>
    <x v="0"/>
    <x v="1"/>
    <x v="1"/>
    <x v="0"/>
    <x v="1"/>
    <x v="0"/>
    <x v="0"/>
    <x v="0"/>
    <x v="1"/>
    <x v="0"/>
    <x v="1"/>
    <x v="0"/>
    <x v="0"/>
    <x v="0"/>
    <x v="0"/>
    <x v="1"/>
    <x v="0"/>
    <x v="0"/>
    <x v="2"/>
    <x v="0"/>
    <x v="0"/>
    <x v="0"/>
    <x v="0"/>
    <x v="1"/>
    <x v="1"/>
    <x v="0"/>
    <x v="0"/>
    <x v="0"/>
    <x v="114"/>
    <s v="jaringan, situasi kurang kondusif, delay atau lag karena kendala teknis"/>
  </r>
  <r>
    <x v="29"/>
    <x v="23"/>
    <x v="0"/>
    <x v="1"/>
    <x v="1"/>
    <x v="1"/>
    <x v="1"/>
    <x v="0"/>
    <x v="1"/>
    <x v="1"/>
    <x v="1"/>
    <x v="2"/>
    <x v="1"/>
    <x v="2"/>
    <x v="2"/>
    <x v="3"/>
    <x v="1"/>
    <x v="1"/>
    <x v="0"/>
    <x v="2"/>
    <x v="2"/>
    <x v="0"/>
    <x v="0"/>
    <x v="0"/>
    <x v="2"/>
    <x v="1"/>
    <x v="1"/>
    <x v="2"/>
    <x v="2"/>
    <x v="1"/>
    <x v="1"/>
    <m/>
  </r>
  <r>
    <x v="29"/>
    <x v="23"/>
    <x v="0"/>
    <x v="1"/>
    <x v="1"/>
    <x v="0"/>
    <x v="1"/>
    <x v="1"/>
    <x v="0"/>
    <x v="0"/>
    <x v="0"/>
    <x v="1"/>
    <x v="1"/>
    <x v="1"/>
    <x v="0"/>
    <x v="1"/>
    <x v="1"/>
    <x v="1"/>
    <x v="0"/>
    <x v="0"/>
    <x v="0"/>
    <x v="0"/>
    <x v="0"/>
    <x v="0"/>
    <x v="0"/>
    <x v="1"/>
    <x v="0"/>
    <x v="2"/>
    <x v="0"/>
    <x v="0"/>
    <x v="115"/>
    <s v="jaringan yang kurang stabil, kurangnya interaksi antara sesama mahasiswa maupun dengan dosen, adanya gangguan di rumah"/>
  </r>
  <r>
    <x v="29"/>
    <x v="23"/>
    <x v="0"/>
    <x v="1"/>
    <x v="1"/>
    <x v="2"/>
    <x v="2"/>
    <x v="1"/>
    <x v="3"/>
    <x v="2"/>
    <x v="0"/>
    <x v="0"/>
    <x v="0"/>
    <x v="0"/>
    <x v="2"/>
    <x v="0"/>
    <x v="1"/>
    <x v="1"/>
    <x v="0"/>
    <x v="2"/>
    <x v="0"/>
    <x v="0"/>
    <x v="0"/>
    <x v="0"/>
    <x v="0"/>
    <x v="0"/>
    <x v="0"/>
    <x v="0"/>
    <x v="2"/>
    <x v="1"/>
    <x v="116"/>
    <s v="keterbatasan internet, keterbatasan jaringan"/>
  </r>
  <r>
    <x v="29"/>
    <x v="23"/>
    <x v="0"/>
    <x v="1"/>
    <x v="1"/>
    <x v="1"/>
    <x v="1"/>
    <x v="2"/>
    <x v="0"/>
    <x v="0"/>
    <x v="3"/>
    <x v="3"/>
    <x v="3"/>
    <x v="0"/>
    <x v="0"/>
    <x v="3"/>
    <x v="1"/>
    <x v="1"/>
    <x v="0"/>
    <x v="0"/>
    <x v="2"/>
    <x v="0"/>
    <x v="0"/>
    <x v="0"/>
    <x v="0"/>
    <x v="3"/>
    <x v="3"/>
    <x v="3"/>
    <x v="0"/>
    <x v="0"/>
    <x v="1"/>
    <m/>
  </r>
  <r>
    <x v="29"/>
    <x v="23"/>
    <x v="0"/>
    <x v="1"/>
    <x v="1"/>
    <x v="0"/>
    <x v="1"/>
    <x v="1"/>
    <x v="0"/>
    <x v="0"/>
    <x v="0"/>
    <x v="0"/>
    <x v="0"/>
    <x v="0"/>
    <x v="2"/>
    <x v="1"/>
    <x v="1"/>
    <x v="3"/>
    <x v="0"/>
    <x v="0"/>
    <x v="0"/>
    <x v="0"/>
    <x v="0"/>
    <x v="0"/>
    <x v="0"/>
    <x v="1"/>
    <x v="0"/>
    <x v="2"/>
    <x v="0"/>
    <x v="0"/>
    <x v="117"/>
    <s v="rasa malas, jaringan internet, lama menatap layar"/>
  </r>
  <r>
    <x v="29"/>
    <x v="23"/>
    <x v="0"/>
    <x v="1"/>
    <x v="1"/>
    <x v="0"/>
    <x v="1"/>
    <x v="1"/>
    <x v="0"/>
    <x v="0"/>
    <x v="1"/>
    <x v="0"/>
    <x v="1"/>
    <x v="0"/>
    <x v="0"/>
    <x v="0"/>
    <x v="1"/>
    <x v="1"/>
    <x v="0"/>
    <x v="0"/>
    <x v="0"/>
    <x v="0"/>
    <x v="0"/>
    <x v="0"/>
    <x v="0"/>
    <x v="0"/>
    <x v="2"/>
    <x v="2"/>
    <x v="0"/>
    <x v="1"/>
    <x v="118"/>
    <s v="Tidak fokus, banyak distraksi, kurangnya konsistensi"/>
  </r>
  <r>
    <x v="29"/>
    <x v="23"/>
    <x v="1"/>
    <x v="1"/>
    <x v="2"/>
    <x v="2"/>
    <x v="2"/>
    <x v="1"/>
    <x v="3"/>
    <x v="2"/>
    <x v="0"/>
    <x v="1"/>
    <x v="2"/>
    <x v="2"/>
    <x v="2"/>
    <x v="0"/>
    <x v="2"/>
    <x v="0"/>
    <x v="4"/>
    <x v="0"/>
    <x v="0"/>
    <x v="0"/>
    <x v="0"/>
    <x v="0"/>
    <x v="0"/>
    <x v="0"/>
    <x v="0"/>
    <x v="2"/>
    <x v="0"/>
    <x v="0"/>
    <x v="119"/>
    <s v="1. Kurang bisa mengekspresikan diri_x000a_2. Gaptek _x000a_3. Pusing ketika menatap layar_x000a_"/>
  </r>
  <r>
    <x v="29"/>
    <x v="23"/>
    <x v="0"/>
    <x v="1"/>
    <x v="1"/>
    <x v="2"/>
    <x v="3"/>
    <x v="3"/>
    <x v="0"/>
    <x v="0"/>
    <x v="0"/>
    <x v="0"/>
    <x v="1"/>
    <x v="2"/>
    <x v="2"/>
    <x v="0"/>
    <x v="0"/>
    <x v="1"/>
    <x v="1"/>
    <x v="2"/>
    <x v="0"/>
    <x v="0"/>
    <x v="0"/>
    <x v="0"/>
    <x v="0"/>
    <x v="2"/>
    <x v="0"/>
    <x v="1"/>
    <x v="0"/>
    <x v="0"/>
    <x v="120"/>
    <s v="1. Lebih mudah mengantuk_x000a_2. Menjadi pasif_x000a_3. Tidak kondusif"/>
  </r>
  <r>
    <x v="29"/>
    <x v="23"/>
    <x v="0"/>
    <x v="1"/>
    <x v="1"/>
    <x v="0"/>
    <x v="1"/>
    <x v="1"/>
    <x v="0"/>
    <x v="0"/>
    <x v="0"/>
    <x v="1"/>
    <x v="1"/>
    <x v="0"/>
    <x v="0"/>
    <x v="0"/>
    <x v="1"/>
    <x v="1"/>
    <x v="0"/>
    <x v="2"/>
    <x v="2"/>
    <x v="2"/>
    <x v="2"/>
    <x v="0"/>
    <x v="0"/>
    <x v="1"/>
    <x v="1"/>
    <x v="0"/>
    <x v="0"/>
    <x v="0"/>
    <x v="121"/>
    <s v="1. Sulit pemerataannya_x000a_2. Jarang orang tahu _x000a_3. Kurang konsisten"/>
  </r>
  <r>
    <x v="29"/>
    <x v="23"/>
    <x v="0"/>
    <x v="1"/>
    <x v="1"/>
    <x v="0"/>
    <x v="1"/>
    <x v="0"/>
    <x v="1"/>
    <x v="0"/>
    <x v="0"/>
    <x v="0"/>
    <x v="2"/>
    <x v="0"/>
    <x v="0"/>
    <x v="1"/>
    <x v="1"/>
    <x v="0"/>
    <x v="0"/>
    <x v="0"/>
    <x v="0"/>
    <x v="0"/>
    <x v="0"/>
    <x v="0"/>
    <x v="0"/>
    <x v="1"/>
    <x v="0"/>
    <x v="0"/>
    <x v="0"/>
    <x v="1"/>
    <x v="122"/>
    <s v="Sarana internet yang terkadang tidak stabil, konsentrasi saat belajar daring harus lebih ditingkatkan dibanding saat belajar luring karena seringkali banyak distraksi, dan komitmen meluangkan waktu juga kesungguhan."/>
  </r>
  <r>
    <x v="29"/>
    <x v="23"/>
    <x v="0"/>
    <x v="1"/>
    <x v="0"/>
    <x v="2"/>
    <x v="2"/>
    <x v="1"/>
    <x v="0"/>
    <x v="2"/>
    <x v="0"/>
    <x v="0"/>
    <x v="1"/>
    <x v="0"/>
    <x v="2"/>
    <x v="0"/>
    <x v="1"/>
    <x v="1"/>
    <x v="0"/>
    <x v="2"/>
    <x v="0"/>
    <x v="0"/>
    <x v="0"/>
    <x v="0"/>
    <x v="0"/>
    <x v="0"/>
    <x v="2"/>
    <x v="2"/>
    <x v="2"/>
    <x v="0"/>
    <x v="123"/>
    <s v="akses internet, mudah terdistract oleh hal-hal lain,"/>
  </r>
  <r>
    <x v="29"/>
    <x v="23"/>
    <x v="0"/>
    <x v="1"/>
    <x v="1"/>
    <x v="0"/>
    <x v="1"/>
    <x v="1"/>
    <x v="0"/>
    <x v="2"/>
    <x v="0"/>
    <x v="0"/>
    <x v="1"/>
    <x v="2"/>
    <x v="2"/>
    <x v="0"/>
    <x v="1"/>
    <x v="1"/>
    <x v="4"/>
    <x v="0"/>
    <x v="0"/>
    <x v="0"/>
    <x v="0"/>
    <x v="0"/>
    <x v="0"/>
    <x v="0"/>
    <x v="2"/>
    <x v="2"/>
    <x v="2"/>
    <x v="0"/>
    <x v="124"/>
    <s v="Jaringan, kuota internet, burn out"/>
  </r>
  <r>
    <x v="29"/>
    <x v="23"/>
    <x v="0"/>
    <x v="1"/>
    <x v="1"/>
    <x v="0"/>
    <x v="1"/>
    <x v="0"/>
    <x v="3"/>
    <x v="1"/>
    <x v="0"/>
    <x v="0"/>
    <x v="1"/>
    <x v="1"/>
    <x v="0"/>
    <x v="0"/>
    <x v="0"/>
    <x v="1"/>
    <x v="0"/>
    <x v="0"/>
    <x v="2"/>
    <x v="2"/>
    <x v="2"/>
    <x v="2"/>
    <x v="2"/>
    <x v="0"/>
    <x v="0"/>
    <x v="2"/>
    <x v="0"/>
    <x v="0"/>
    <x v="125"/>
    <s v="Tidak bisa bertemeu langsung"/>
  </r>
  <r>
    <x v="29"/>
    <x v="23"/>
    <x v="0"/>
    <x v="1"/>
    <x v="1"/>
    <x v="0"/>
    <x v="1"/>
    <x v="1"/>
    <x v="0"/>
    <x v="0"/>
    <x v="0"/>
    <x v="2"/>
    <x v="1"/>
    <x v="0"/>
    <x v="0"/>
    <x v="0"/>
    <x v="1"/>
    <x v="3"/>
    <x v="0"/>
    <x v="0"/>
    <x v="2"/>
    <x v="0"/>
    <x v="2"/>
    <x v="0"/>
    <x v="2"/>
    <x v="0"/>
    <x v="0"/>
    <x v="0"/>
    <x v="0"/>
    <x v="1"/>
    <x v="126"/>
    <s v="Jaringan, interaksi sosial, keterbatasan uang untuk teknologi"/>
  </r>
  <r>
    <x v="29"/>
    <x v="23"/>
    <x v="1"/>
    <x v="1"/>
    <x v="1"/>
    <x v="1"/>
    <x v="0"/>
    <x v="0"/>
    <x v="0"/>
    <x v="0"/>
    <x v="0"/>
    <x v="0"/>
    <x v="0"/>
    <x v="2"/>
    <x v="0"/>
    <x v="0"/>
    <x v="1"/>
    <x v="1"/>
    <x v="0"/>
    <x v="2"/>
    <x v="2"/>
    <x v="2"/>
    <x v="2"/>
    <x v="0"/>
    <x v="0"/>
    <x v="1"/>
    <x v="0"/>
    <x v="2"/>
    <x v="2"/>
    <x v="1"/>
    <x v="127"/>
    <s v="Kesalah pahaman, kesulitan sepakat, sulit diskusi"/>
  </r>
  <r>
    <x v="29"/>
    <x v="23"/>
    <x v="0"/>
    <x v="1"/>
    <x v="0"/>
    <x v="0"/>
    <x v="1"/>
    <x v="1"/>
    <x v="0"/>
    <x v="0"/>
    <x v="0"/>
    <x v="2"/>
    <x v="0"/>
    <x v="0"/>
    <x v="0"/>
    <x v="0"/>
    <x v="2"/>
    <x v="1"/>
    <x v="4"/>
    <x v="2"/>
    <x v="0"/>
    <x v="0"/>
    <x v="2"/>
    <x v="0"/>
    <x v="0"/>
    <x v="0"/>
    <x v="0"/>
    <x v="1"/>
    <x v="2"/>
    <x v="1"/>
    <x v="128"/>
    <s v="jaringka yg lambat, sistem yg error,"/>
  </r>
  <r>
    <x v="30"/>
    <x v="7"/>
    <x v="0"/>
    <x v="0"/>
    <x v="1"/>
    <x v="0"/>
    <x v="1"/>
    <x v="1"/>
    <x v="0"/>
    <x v="0"/>
    <x v="0"/>
    <x v="1"/>
    <x v="1"/>
    <x v="2"/>
    <x v="2"/>
    <x v="0"/>
    <x v="1"/>
    <x v="3"/>
    <x v="0"/>
    <x v="2"/>
    <x v="0"/>
    <x v="0"/>
    <x v="0"/>
    <x v="0"/>
    <x v="0"/>
    <x v="2"/>
    <x v="2"/>
    <x v="2"/>
    <x v="0"/>
    <x v="0"/>
    <x v="129"/>
    <s v="Partisipasi siswa yang rendah"/>
  </r>
  <r>
    <x v="31"/>
    <x v="7"/>
    <x v="1"/>
    <x v="1"/>
    <x v="1"/>
    <x v="1"/>
    <x v="0"/>
    <x v="0"/>
    <x v="1"/>
    <x v="1"/>
    <x v="1"/>
    <x v="1"/>
    <x v="2"/>
    <x v="1"/>
    <x v="1"/>
    <x v="1"/>
    <x v="0"/>
    <x v="0"/>
    <x v="1"/>
    <x v="1"/>
    <x v="1"/>
    <x v="1"/>
    <x v="1"/>
    <x v="1"/>
    <x v="1"/>
    <x v="1"/>
    <x v="1"/>
    <x v="2"/>
    <x v="1"/>
    <x v="2"/>
    <x v="130"/>
    <s v="Bahasa Coding, pemogramaan dan bahasa mesin, seperti Artificial Intelegensia dan seterusnya, berbasis teknologi Nasa"/>
  </r>
  <r>
    <x v="24"/>
    <x v="6"/>
    <x v="1"/>
    <x v="0"/>
    <x v="1"/>
    <x v="1"/>
    <x v="0"/>
    <x v="0"/>
    <x v="1"/>
    <x v="0"/>
    <x v="0"/>
    <x v="0"/>
    <x v="1"/>
    <x v="0"/>
    <x v="0"/>
    <x v="0"/>
    <x v="1"/>
    <x v="1"/>
    <x v="0"/>
    <x v="0"/>
    <x v="0"/>
    <x v="0"/>
    <x v="2"/>
    <x v="0"/>
    <x v="0"/>
    <x v="0"/>
    <x v="0"/>
    <x v="0"/>
    <x v="0"/>
    <x v="1"/>
    <x v="131"/>
    <s v="koneksi internet, device yang mendukung, tempat"/>
  </r>
  <r>
    <x v="30"/>
    <x v="4"/>
    <x v="0"/>
    <x v="0"/>
    <x v="1"/>
    <x v="0"/>
    <x v="2"/>
    <x v="1"/>
    <x v="0"/>
    <x v="2"/>
    <x v="0"/>
    <x v="0"/>
    <x v="1"/>
    <x v="0"/>
    <x v="0"/>
    <x v="0"/>
    <x v="1"/>
    <x v="1"/>
    <x v="0"/>
    <x v="0"/>
    <x v="0"/>
    <x v="0"/>
    <x v="0"/>
    <x v="0"/>
    <x v="0"/>
    <x v="0"/>
    <x v="0"/>
    <x v="2"/>
    <x v="0"/>
    <x v="0"/>
    <x v="132"/>
    <s v="pembelajaran daring harus menggunakan teknologi, penggunaan teknologi yang tidal asal-asalan, harus punya perlengkapan online"/>
  </r>
  <r>
    <x v="30"/>
    <x v="7"/>
    <x v="0"/>
    <x v="0"/>
    <x v="2"/>
    <x v="0"/>
    <x v="2"/>
    <x v="0"/>
    <x v="0"/>
    <x v="0"/>
    <x v="0"/>
    <x v="0"/>
    <x v="0"/>
    <x v="2"/>
    <x v="0"/>
    <x v="0"/>
    <x v="1"/>
    <x v="1"/>
    <x v="0"/>
    <x v="0"/>
    <x v="0"/>
    <x v="0"/>
    <x v="0"/>
    <x v="0"/>
    <x v="0"/>
    <x v="0"/>
    <x v="0"/>
    <x v="2"/>
    <x v="2"/>
    <x v="1"/>
    <x v="133"/>
    <s v="1. Harus lebih fokus_x000a_2. Harus Menguasai teknologi _x000a_3. Harus siap dengan segala gangguan terutama maslah jaringan"/>
  </r>
  <r>
    <x v="24"/>
    <x v="6"/>
    <x v="1"/>
    <x v="0"/>
    <x v="1"/>
    <x v="1"/>
    <x v="1"/>
    <x v="0"/>
    <x v="1"/>
    <x v="0"/>
    <x v="1"/>
    <x v="0"/>
    <x v="1"/>
    <x v="0"/>
    <x v="0"/>
    <x v="0"/>
    <x v="1"/>
    <x v="1"/>
    <x v="0"/>
    <x v="0"/>
    <x v="0"/>
    <x v="2"/>
    <x v="2"/>
    <x v="0"/>
    <x v="0"/>
    <x v="1"/>
    <x v="2"/>
    <x v="2"/>
    <x v="0"/>
    <x v="0"/>
    <x v="134"/>
    <s v="cara untuk terhubung, waktu pelaksanaan, perbedaan pendapat"/>
  </r>
  <r>
    <x v="29"/>
    <x v="23"/>
    <x v="0"/>
    <x v="1"/>
    <x v="1"/>
    <x v="0"/>
    <x v="1"/>
    <x v="0"/>
    <x v="0"/>
    <x v="0"/>
    <x v="0"/>
    <x v="0"/>
    <x v="1"/>
    <x v="0"/>
    <x v="0"/>
    <x v="1"/>
    <x v="1"/>
    <x v="1"/>
    <x v="0"/>
    <x v="0"/>
    <x v="0"/>
    <x v="0"/>
    <x v="0"/>
    <x v="0"/>
    <x v="0"/>
    <x v="1"/>
    <x v="0"/>
    <x v="2"/>
    <x v="0"/>
    <x v="0"/>
    <x v="135"/>
    <s v="Tingkat pemahaman, daya konsentrasi, dan ketanggapan dan kecepatan dalam pembelajaran"/>
  </r>
  <r>
    <x v="29"/>
    <x v="23"/>
    <x v="0"/>
    <x v="1"/>
    <x v="0"/>
    <x v="0"/>
    <x v="0"/>
    <x v="1"/>
    <x v="0"/>
    <x v="0"/>
    <x v="0"/>
    <x v="0"/>
    <x v="1"/>
    <x v="0"/>
    <x v="0"/>
    <x v="0"/>
    <x v="0"/>
    <x v="1"/>
    <x v="1"/>
    <x v="0"/>
    <x v="1"/>
    <x v="1"/>
    <x v="0"/>
    <x v="1"/>
    <x v="1"/>
    <x v="1"/>
    <x v="1"/>
    <x v="0"/>
    <x v="1"/>
    <x v="2"/>
    <x v="136"/>
    <s v="Jaringan atau koneksi buruk"/>
  </r>
  <r>
    <x v="29"/>
    <x v="23"/>
    <x v="0"/>
    <x v="1"/>
    <x v="0"/>
    <x v="3"/>
    <x v="2"/>
    <x v="3"/>
    <x v="3"/>
    <x v="2"/>
    <x v="2"/>
    <x v="1"/>
    <x v="1"/>
    <x v="0"/>
    <x v="0"/>
    <x v="1"/>
    <x v="1"/>
    <x v="1"/>
    <x v="1"/>
    <x v="0"/>
    <x v="2"/>
    <x v="2"/>
    <x v="3"/>
    <x v="0"/>
    <x v="0"/>
    <x v="1"/>
    <x v="0"/>
    <x v="3"/>
    <x v="0"/>
    <x v="0"/>
    <x v="137"/>
    <s v="Menguasai cara menggunakan komputer, mengetahui segala macam tools yang ada dalam komputer, dan mampu mengaplikasikannya."/>
  </r>
  <r>
    <x v="29"/>
    <x v="23"/>
    <x v="0"/>
    <x v="1"/>
    <x v="0"/>
    <x v="0"/>
    <x v="2"/>
    <x v="1"/>
    <x v="0"/>
    <x v="2"/>
    <x v="0"/>
    <x v="0"/>
    <x v="1"/>
    <x v="0"/>
    <x v="0"/>
    <x v="0"/>
    <x v="1"/>
    <x v="3"/>
    <x v="1"/>
    <x v="2"/>
    <x v="2"/>
    <x v="0"/>
    <x v="0"/>
    <x v="0"/>
    <x v="0"/>
    <x v="0"/>
    <x v="2"/>
    <x v="2"/>
    <x v="0"/>
    <x v="1"/>
    <x v="138"/>
    <s v="terkendala jaringan/sinyal, kurangnya komunikasi secara langsung, kefokusan kadang terbagi-bagi"/>
  </r>
  <r>
    <x v="29"/>
    <x v="23"/>
    <x v="0"/>
    <x v="1"/>
    <x v="1"/>
    <x v="0"/>
    <x v="1"/>
    <x v="0"/>
    <x v="0"/>
    <x v="1"/>
    <x v="1"/>
    <x v="1"/>
    <x v="1"/>
    <x v="1"/>
    <x v="1"/>
    <x v="0"/>
    <x v="1"/>
    <x v="0"/>
    <x v="1"/>
    <x v="0"/>
    <x v="1"/>
    <x v="1"/>
    <x v="1"/>
    <x v="1"/>
    <x v="0"/>
    <x v="1"/>
    <x v="0"/>
    <x v="1"/>
    <x v="0"/>
    <x v="2"/>
    <x v="139"/>
    <s v="1. Banyaknya Gangguan di Rumah_x000a_2. Terbatasnya Akses ke Perangkat Komputer dan Smartphone_x000a_3. Lingkungan belajar yang kurang kondusif"/>
  </r>
  <r>
    <x v="29"/>
    <x v="23"/>
    <x v="1"/>
    <x v="1"/>
    <x v="1"/>
    <x v="0"/>
    <x v="1"/>
    <x v="1"/>
    <x v="0"/>
    <x v="0"/>
    <x v="0"/>
    <x v="0"/>
    <x v="1"/>
    <x v="0"/>
    <x v="0"/>
    <x v="0"/>
    <x v="1"/>
    <x v="1"/>
    <x v="0"/>
    <x v="0"/>
    <x v="0"/>
    <x v="0"/>
    <x v="0"/>
    <x v="0"/>
    <x v="0"/>
    <x v="0"/>
    <x v="0"/>
    <x v="2"/>
    <x v="0"/>
    <x v="0"/>
    <x v="140"/>
    <s v="Sulit dalam mengerjakan kelompok , banyak hack data , scam dalam ujian"/>
  </r>
  <r>
    <x v="29"/>
    <x v="23"/>
    <x v="0"/>
    <x v="1"/>
    <x v="1"/>
    <x v="0"/>
    <x v="1"/>
    <x v="1"/>
    <x v="0"/>
    <x v="0"/>
    <x v="0"/>
    <x v="1"/>
    <x v="2"/>
    <x v="1"/>
    <x v="0"/>
    <x v="1"/>
    <x v="2"/>
    <x v="1"/>
    <x v="4"/>
    <x v="0"/>
    <x v="0"/>
    <x v="0"/>
    <x v="0"/>
    <x v="0"/>
    <x v="0"/>
    <x v="1"/>
    <x v="1"/>
    <x v="2"/>
    <x v="0"/>
    <x v="0"/>
    <x v="141"/>
    <m/>
  </r>
  <r>
    <x v="29"/>
    <x v="23"/>
    <x v="0"/>
    <x v="1"/>
    <x v="1"/>
    <x v="0"/>
    <x v="1"/>
    <x v="1"/>
    <x v="0"/>
    <x v="0"/>
    <x v="0"/>
    <x v="0"/>
    <x v="1"/>
    <x v="0"/>
    <x v="0"/>
    <x v="0"/>
    <x v="1"/>
    <x v="1"/>
    <x v="0"/>
    <x v="0"/>
    <x v="0"/>
    <x v="0"/>
    <x v="0"/>
    <x v="0"/>
    <x v="0"/>
    <x v="0"/>
    <x v="0"/>
    <x v="2"/>
    <x v="0"/>
    <x v="0"/>
    <x v="1"/>
    <m/>
  </r>
  <r>
    <x v="24"/>
    <x v="6"/>
    <x v="0"/>
    <x v="0"/>
    <x v="1"/>
    <x v="1"/>
    <x v="0"/>
    <x v="0"/>
    <x v="0"/>
    <x v="1"/>
    <x v="1"/>
    <x v="1"/>
    <x v="2"/>
    <x v="1"/>
    <x v="1"/>
    <x v="1"/>
    <x v="1"/>
    <x v="1"/>
    <x v="0"/>
    <x v="2"/>
    <x v="1"/>
    <x v="0"/>
    <x v="0"/>
    <x v="1"/>
    <x v="1"/>
    <x v="1"/>
    <x v="1"/>
    <x v="1"/>
    <x v="1"/>
    <x v="2"/>
    <x v="1"/>
    <m/>
  </r>
  <r>
    <x v="24"/>
    <x v="6"/>
    <x v="0"/>
    <x v="0"/>
    <x v="1"/>
    <x v="1"/>
    <x v="1"/>
    <x v="0"/>
    <x v="0"/>
    <x v="1"/>
    <x v="0"/>
    <x v="2"/>
    <x v="0"/>
    <x v="0"/>
    <x v="0"/>
    <x v="0"/>
    <x v="1"/>
    <x v="1"/>
    <x v="4"/>
    <x v="2"/>
    <x v="0"/>
    <x v="0"/>
    <x v="1"/>
    <x v="1"/>
    <x v="1"/>
    <x v="1"/>
    <x v="1"/>
    <x v="0"/>
    <x v="0"/>
    <x v="0"/>
    <x v="1"/>
    <m/>
  </r>
  <r>
    <x v="29"/>
    <x v="23"/>
    <x v="0"/>
    <x v="1"/>
    <x v="1"/>
    <x v="2"/>
    <x v="3"/>
    <x v="1"/>
    <x v="0"/>
    <x v="0"/>
    <x v="1"/>
    <x v="0"/>
    <x v="1"/>
    <x v="0"/>
    <x v="0"/>
    <x v="1"/>
    <x v="1"/>
    <x v="1"/>
    <x v="0"/>
    <x v="0"/>
    <x v="0"/>
    <x v="0"/>
    <x v="0"/>
    <x v="0"/>
    <x v="0"/>
    <x v="0"/>
    <x v="0"/>
    <x v="1"/>
    <x v="2"/>
    <x v="0"/>
    <x v="142"/>
    <s v="1. kurang fokus. _x000a_2. internet yang kurang stabil. _x000a_3. fitur setiap pengguna berbeda-beda."/>
  </r>
  <r>
    <x v="24"/>
    <x v="6"/>
    <x v="1"/>
    <x v="0"/>
    <x v="1"/>
    <x v="0"/>
    <x v="1"/>
    <x v="1"/>
    <x v="0"/>
    <x v="0"/>
    <x v="0"/>
    <x v="0"/>
    <x v="1"/>
    <x v="0"/>
    <x v="0"/>
    <x v="0"/>
    <x v="1"/>
    <x v="1"/>
    <x v="0"/>
    <x v="0"/>
    <x v="0"/>
    <x v="0"/>
    <x v="0"/>
    <x v="0"/>
    <x v="0"/>
    <x v="0"/>
    <x v="0"/>
    <x v="2"/>
    <x v="0"/>
    <x v="0"/>
    <x v="143"/>
    <s v="Sulit untuk Interaktif, Jaringan Internet yang Lambat, Harga Kuota Internet yang Mahal_x000a_"/>
  </r>
  <r>
    <x v="24"/>
    <x v="6"/>
    <x v="1"/>
    <x v="0"/>
    <x v="1"/>
    <x v="1"/>
    <x v="0"/>
    <x v="0"/>
    <x v="0"/>
    <x v="0"/>
    <x v="0"/>
    <x v="2"/>
    <x v="0"/>
    <x v="0"/>
    <x v="0"/>
    <x v="0"/>
    <x v="1"/>
    <x v="1"/>
    <x v="0"/>
    <x v="2"/>
    <x v="0"/>
    <x v="0"/>
    <x v="0"/>
    <x v="0"/>
    <x v="0"/>
    <x v="0"/>
    <x v="0"/>
    <x v="0"/>
    <x v="0"/>
    <x v="0"/>
    <x v="144"/>
    <s v="kurang fokus ketika banyak aktivitas bersamaan, gangguan lingkungan sekitar"/>
  </r>
  <r>
    <x v="24"/>
    <x v="6"/>
    <x v="0"/>
    <x v="0"/>
    <x v="1"/>
    <x v="1"/>
    <x v="1"/>
    <x v="1"/>
    <x v="0"/>
    <x v="0"/>
    <x v="0"/>
    <x v="0"/>
    <x v="0"/>
    <x v="0"/>
    <x v="0"/>
    <x v="0"/>
    <x v="1"/>
    <x v="1"/>
    <x v="0"/>
    <x v="0"/>
    <x v="0"/>
    <x v="0"/>
    <x v="0"/>
    <x v="0"/>
    <x v="0"/>
    <x v="1"/>
    <x v="1"/>
    <x v="1"/>
    <x v="1"/>
    <x v="2"/>
    <x v="145"/>
    <s v="kurang fokus saat dosen menjelaskan, harus bisa self learning, pembagian waktu"/>
  </r>
  <r>
    <x v="24"/>
    <x v="6"/>
    <x v="0"/>
    <x v="0"/>
    <x v="1"/>
    <x v="0"/>
    <x v="1"/>
    <x v="1"/>
    <x v="0"/>
    <x v="0"/>
    <x v="0"/>
    <x v="0"/>
    <x v="1"/>
    <x v="0"/>
    <x v="0"/>
    <x v="0"/>
    <x v="1"/>
    <x v="1"/>
    <x v="4"/>
    <x v="0"/>
    <x v="1"/>
    <x v="0"/>
    <x v="0"/>
    <x v="0"/>
    <x v="0"/>
    <x v="0"/>
    <x v="2"/>
    <x v="0"/>
    <x v="0"/>
    <x v="1"/>
    <x v="146"/>
    <s v=", koneksi, Missunderstanding (komunikasi), waktu"/>
  </r>
  <r>
    <x v="32"/>
    <x v="6"/>
    <x v="0"/>
    <x v="1"/>
    <x v="1"/>
    <x v="0"/>
    <x v="1"/>
    <x v="1"/>
    <x v="0"/>
    <x v="0"/>
    <x v="0"/>
    <x v="1"/>
    <x v="2"/>
    <x v="0"/>
    <x v="0"/>
    <x v="1"/>
    <x v="1"/>
    <x v="1"/>
    <x v="4"/>
    <x v="0"/>
    <x v="0"/>
    <x v="0"/>
    <x v="0"/>
    <x v="0"/>
    <x v="0"/>
    <x v="1"/>
    <x v="0"/>
    <x v="2"/>
    <x v="0"/>
    <x v="0"/>
    <x v="1"/>
    <m/>
  </r>
  <r>
    <x v="27"/>
    <x v="21"/>
    <x v="1"/>
    <x v="1"/>
    <x v="1"/>
    <x v="2"/>
    <x v="2"/>
    <x v="1"/>
    <x v="0"/>
    <x v="0"/>
    <x v="0"/>
    <x v="1"/>
    <x v="2"/>
    <x v="1"/>
    <x v="1"/>
    <x v="1"/>
    <x v="1"/>
    <x v="1"/>
    <x v="0"/>
    <x v="0"/>
    <x v="0"/>
    <x v="0"/>
    <x v="0"/>
    <x v="0"/>
    <x v="0"/>
    <x v="0"/>
    <x v="0"/>
    <x v="0"/>
    <x v="4"/>
    <x v="3"/>
    <x v="147"/>
    <s v="Lawan diskusi tidak merespon, kesulitan jaringan internet, interaksi terasa kaku"/>
  </r>
  <r>
    <x v="24"/>
    <x v="6"/>
    <x v="0"/>
    <x v="0"/>
    <x v="1"/>
    <x v="0"/>
    <x v="1"/>
    <x v="0"/>
    <x v="0"/>
    <x v="2"/>
    <x v="1"/>
    <x v="0"/>
    <x v="2"/>
    <x v="1"/>
    <x v="0"/>
    <x v="0"/>
    <x v="2"/>
    <x v="1"/>
    <x v="0"/>
    <x v="0"/>
    <x v="0"/>
    <x v="0"/>
    <x v="0"/>
    <x v="0"/>
    <x v="0"/>
    <x v="1"/>
    <x v="0"/>
    <x v="2"/>
    <x v="0"/>
    <x v="1"/>
    <x v="148"/>
    <s v="waktu yang bentrok antara pekerjaan dan pembelajaran, terkadang adanya materi yang belum dipahami sepenuhnya karena kurangnya praktik langsung, terkadang sulit untuk menentukan waktu yang cocok antar sesama anggota kelompok jika ingin kerja kelompok."/>
  </r>
  <r>
    <x v="24"/>
    <x v="6"/>
    <x v="1"/>
    <x v="0"/>
    <x v="2"/>
    <x v="1"/>
    <x v="1"/>
    <x v="0"/>
    <x v="1"/>
    <x v="1"/>
    <x v="1"/>
    <x v="0"/>
    <x v="1"/>
    <x v="1"/>
    <x v="0"/>
    <x v="0"/>
    <x v="0"/>
    <x v="0"/>
    <x v="1"/>
    <x v="0"/>
    <x v="1"/>
    <x v="1"/>
    <x v="0"/>
    <x v="1"/>
    <x v="1"/>
    <x v="1"/>
    <x v="0"/>
    <x v="0"/>
    <x v="1"/>
    <x v="0"/>
    <x v="149"/>
    <s v="jaringan yang kurang stabil, waktu yang terkadang bentrok, materi yang terkadang sulit dicari atau di dapatkan"/>
  </r>
  <r>
    <x v="24"/>
    <x v="6"/>
    <x v="1"/>
    <x v="0"/>
    <x v="2"/>
    <x v="0"/>
    <x v="1"/>
    <x v="0"/>
    <x v="1"/>
    <x v="0"/>
    <x v="0"/>
    <x v="0"/>
    <x v="1"/>
    <x v="0"/>
    <x v="0"/>
    <x v="0"/>
    <x v="2"/>
    <x v="3"/>
    <x v="4"/>
    <x v="2"/>
    <x v="2"/>
    <x v="2"/>
    <x v="2"/>
    <x v="2"/>
    <x v="2"/>
    <x v="0"/>
    <x v="0"/>
    <x v="0"/>
    <x v="0"/>
    <x v="0"/>
    <x v="1"/>
    <m/>
  </r>
  <r>
    <x v="24"/>
    <x v="6"/>
    <x v="0"/>
    <x v="0"/>
    <x v="1"/>
    <x v="0"/>
    <x v="1"/>
    <x v="1"/>
    <x v="0"/>
    <x v="0"/>
    <x v="0"/>
    <x v="0"/>
    <x v="1"/>
    <x v="0"/>
    <x v="0"/>
    <x v="0"/>
    <x v="0"/>
    <x v="0"/>
    <x v="0"/>
    <x v="0"/>
    <x v="0"/>
    <x v="0"/>
    <x v="0"/>
    <x v="0"/>
    <x v="0"/>
    <x v="1"/>
    <x v="1"/>
    <x v="0"/>
    <x v="0"/>
    <x v="0"/>
    <x v="150"/>
    <s v="konsistensi, kemauan untuk terus belajar, dan kesiapan diri"/>
  </r>
  <r>
    <x v="24"/>
    <x v="6"/>
    <x v="1"/>
    <x v="0"/>
    <x v="1"/>
    <x v="0"/>
    <x v="1"/>
    <x v="1"/>
    <x v="0"/>
    <x v="0"/>
    <x v="0"/>
    <x v="0"/>
    <x v="1"/>
    <x v="0"/>
    <x v="0"/>
    <x v="0"/>
    <x v="1"/>
    <x v="1"/>
    <x v="0"/>
    <x v="0"/>
    <x v="0"/>
    <x v="0"/>
    <x v="0"/>
    <x v="0"/>
    <x v="0"/>
    <x v="0"/>
    <x v="0"/>
    <x v="2"/>
    <x v="0"/>
    <x v="0"/>
    <x v="151"/>
    <s v="Harus lebih sering explore sendiri, sinyal"/>
  </r>
  <r>
    <x v="24"/>
    <x v="6"/>
    <x v="1"/>
    <x v="0"/>
    <x v="1"/>
    <x v="1"/>
    <x v="0"/>
    <x v="0"/>
    <x v="1"/>
    <x v="1"/>
    <x v="0"/>
    <x v="0"/>
    <x v="1"/>
    <x v="0"/>
    <x v="0"/>
    <x v="0"/>
    <x v="1"/>
    <x v="1"/>
    <x v="1"/>
    <x v="1"/>
    <x v="0"/>
    <x v="0"/>
    <x v="0"/>
    <x v="0"/>
    <x v="0"/>
    <x v="0"/>
    <x v="0"/>
    <x v="0"/>
    <x v="0"/>
    <x v="0"/>
    <x v="152"/>
    <s v="Koneksi Internet, Lingkungan dan Tools Pendukung (Ex: Laptop)"/>
  </r>
  <r>
    <x v="24"/>
    <x v="6"/>
    <x v="1"/>
    <x v="0"/>
    <x v="2"/>
    <x v="0"/>
    <x v="1"/>
    <x v="0"/>
    <x v="0"/>
    <x v="0"/>
    <x v="0"/>
    <x v="0"/>
    <x v="2"/>
    <x v="1"/>
    <x v="1"/>
    <x v="1"/>
    <x v="1"/>
    <x v="1"/>
    <x v="1"/>
    <x v="0"/>
    <x v="1"/>
    <x v="1"/>
    <x v="1"/>
    <x v="1"/>
    <x v="1"/>
    <x v="1"/>
    <x v="1"/>
    <x v="1"/>
    <x v="1"/>
    <x v="2"/>
    <x v="153"/>
    <s v="Dapat mendukung dalam bidang pendidikan secara lengkap dan komprehensif, dapat mengakses pendidikan yang lebih murah, dan dapat menjadi pilihan untuk pendidikan yang berkualitas dengan biaya tidak terlalu tinggi namun berdampak signifikan."/>
  </r>
  <r>
    <x v="24"/>
    <x v="6"/>
    <x v="1"/>
    <x v="0"/>
    <x v="1"/>
    <x v="1"/>
    <x v="1"/>
    <x v="0"/>
    <x v="1"/>
    <x v="0"/>
    <x v="1"/>
    <x v="0"/>
    <x v="1"/>
    <x v="0"/>
    <x v="1"/>
    <x v="0"/>
    <x v="1"/>
    <x v="1"/>
    <x v="0"/>
    <x v="2"/>
    <x v="0"/>
    <x v="0"/>
    <x v="0"/>
    <x v="0"/>
    <x v="0"/>
    <x v="3"/>
    <x v="2"/>
    <x v="0"/>
    <x v="0"/>
    <x v="0"/>
    <x v="154"/>
    <s v="kurang fokus, mood kadang naik turun yang menyebabkan hilangnya konsentrasi, obrolan pada diskusi kurang fokus dengan topik yang ada"/>
  </r>
  <r>
    <x v="24"/>
    <x v="6"/>
    <x v="0"/>
    <x v="0"/>
    <x v="1"/>
    <x v="1"/>
    <x v="0"/>
    <x v="0"/>
    <x v="1"/>
    <x v="1"/>
    <x v="1"/>
    <x v="0"/>
    <x v="1"/>
    <x v="0"/>
    <x v="0"/>
    <x v="1"/>
    <x v="0"/>
    <x v="0"/>
    <x v="1"/>
    <x v="1"/>
    <x v="1"/>
    <x v="1"/>
    <x v="0"/>
    <x v="0"/>
    <x v="1"/>
    <x v="0"/>
    <x v="0"/>
    <x v="2"/>
    <x v="0"/>
    <x v="0"/>
    <x v="155"/>
    <s v="tidak dapat berinterkais tatap muka secara langsung, kekuatan jaringan di wilayah masing-masing, fasilitas"/>
  </r>
  <r>
    <x v="24"/>
    <x v="6"/>
    <x v="0"/>
    <x v="0"/>
    <x v="2"/>
    <x v="1"/>
    <x v="1"/>
    <x v="0"/>
    <x v="0"/>
    <x v="0"/>
    <x v="0"/>
    <x v="2"/>
    <x v="2"/>
    <x v="0"/>
    <x v="0"/>
    <x v="0"/>
    <x v="2"/>
    <x v="3"/>
    <x v="0"/>
    <x v="2"/>
    <x v="2"/>
    <x v="3"/>
    <x v="0"/>
    <x v="0"/>
    <x v="0"/>
    <x v="0"/>
    <x v="2"/>
    <x v="2"/>
    <x v="0"/>
    <x v="0"/>
    <x v="1"/>
    <m/>
  </r>
  <r>
    <x v="24"/>
    <x v="6"/>
    <x v="1"/>
    <x v="0"/>
    <x v="1"/>
    <x v="1"/>
    <x v="0"/>
    <x v="0"/>
    <x v="1"/>
    <x v="1"/>
    <x v="1"/>
    <x v="1"/>
    <x v="2"/>
    <x v="1"/>
    <x v="1"/>
    <x v="1"/>
    <x v="0"/>
    <x v="0"/>
    <x v="1"/>
    <x v="1"/>
    <x v="1"/>
    <x v="1"/>
    <x v="1"/>
    <x v="1"/>
    <x v="1"/>
    <x v="1"/>
    <x v="1"/>
    <x v="1"/>
    <x v="1"/>
    <x v="2"/>
    <x v="156"/>
    <s v="- Ketekunan mahasiswa dalam pengajaran dosen_x000a_- Kestabilan internet_x000a_- Efektifitas dalam pembelajaran"/>
  </r>
  <r>
    <x v="24"/>
    <x v="6"/>
    <x v="1"/>
    <x v="0"/>
    <x v="1"/>
    <x v="0"/>
    <x v="1"/>
    <x v="1"/>
    <x v="0"/>
    <x v="0"/>
    <x v="0"/>
    <x v="2"/>
    <x v="1"/>
    <x v="2"/>
    <x v="2"/>
    <x v="0"/>
    <x v="1"/>
    <x v="1"/>
    <x v="4"/>
    <x v="0"/>
    <x v="0"/>
    <x v="0"/>
    <x v="0"/>
    <x v="0"/>
    <x v="0"/>
    <x v="0"/>
    <x v="2"/>
    <x v="1"/>
    <x v="0"/>
    <x v="1"/>
    <x v="157"/>
    <s v="Komunikasi, Kolaborasi, dan Menerima pendapat orang lain"/>
  </r>
  <r>
    <x v="24"/>
    <x v="6"/>
    <x v="0"/>
    <x v="0"/>
    <x v="1"/>
    <x v="0"/>
    <x v="1"/>
    <x v="0"/>
    <x v="0"/>
    <x v="0"/>
    <x v="1"/>
    <x v="0"/>
    <x v="1"/>
    <x v="0"/>
    <x v="0"/>
    <x v="1"/>
    <x v="0"/>
    <x v="1"/>
    <x v="1"/>
    <x v="0"/>
    <x v="0"/>
    <x v="0"/>
    <x v="0"/>
    <x v="0"/>
    <x v="2"/>
    <x v="2"/>
    <x v="0"/>
    <x v="0"/>
    <x v="0"/>
    <x v="0"/>
    <x v="158"/>
    <s v="1. Manajemen waktu_x000a_2. Koneksi Internet_x000a_3. Ketepatan dalam menerima informasi"/>
  </r>
  <r>
    <x v="19"/>
    <x v="2"/>
    <x v="0"/>
    <x v="0"/>
    <x v="1"/>
    <x v="1"/>
    <x v="0"/>
    <x v="0"/>
    <x v="1"/>
    <x v="1"/>
    <x v="1"/>
    <x v="1"/>
    <x v="2"/>
    <x v="1"/>
    <x v="1"/>
    <x v="1"/>
    <x v="0"/>
    <x v="0"/>
    <x v="1"/>
    <x v="1"/>
    <x v="1"/>
    <x v="1"/>
    <x v="0"/>
    <x v="1"/>
    <x v="1"/>
    <x v="1"/>
    <x v="1"/>
    <x v="1"/>
    <x v="1"/>
    <x v="2"/>
    <x v="159"/>
    <s v="Terbatasnya Akses ke Perangkat Komputer dan Smartphone."/>
  </r>
  <r>
    <x v="24"/>
    <x v="6"/>
    <x v="1"/>
    <x v="0"/>
    <x v="0"/>
    <x v="1"/>
    <x v="0"/>
    <x v="0"/>
    <x v="1"/>
    <x v="1"/>
    <x v="0"/>
    <x v="0"/>
    <x v="1"/>
    <x v="0"/>
    <x v="0"/>
    <x v="0"/>
    <x v="1"/>
    <x v="1"/>
    <x v="0"/>
    <x v="2"/>
    <x v="0"/>
    <x v="0"/>
    <x v="0"/>
    <x v="0"/>
    <x v="0"/>
    <x v="1"/>
    <x v="1"/>
    <x v="2"/>
    <x v="0"/>
    <x v="0"/>
    <x v="160"/>
    <s v="komunikasi yang kadang tidak berjalan dengan lancar, menyempatkan waktu mengerjakan di sela-sela kegiatan, kadang suka berbenturan dengan kegiatan lain"/>
  </r>
  <r>
    <x v="24"/>
    <x v="6"/>
    <x v="1"/>
    <x v="1"/>
    <x v="1"/>
    <x v="1"/>
    <x v="0"/>
    <x v="0"/>
    <x v="1"/>
    <x v="1"/>
    <x v="1"/>
    <x v="3"/>
    <x v="3"/>
    <x v="1"/>
    <x v="3"/>
    <x v="1"/>
    <x v="0"/>
    <x v="0"/>
    <x v="1"/>
    <x v="1"/>
    <x v="1"/>
    <x v="1"/>
    <x v="0"/>
    <x v="1"/>
    <x v="1"/>
    <x v="1"/>
    <x v="1"/>
    <x v="1"/>
    <x v="1"/>
    <x v="2"/>
    <x v="161"/>
    <m/>
  </r>
  <r>
    <x v="24"/>
    <x v="6"/>
    <x v="0"/>
    <x v="0"/>
    <x v="0"/>
    <x v="0"/>
    <x v="1"/>
    <x v="0"/>
    <x v="1"/>
    <x v="0"/>
    <x v="1"/>
    <x v="0"/>
    <x v="0"/>
    <x v="2"/>
    <x v="2"/>
    <x v="0"/>
    <x v="1"/>
    <x v="1"/>
    <x v="0"/>
    <x v="0"/>
    <x v="0"/>
    <x v="0"/>
    <x v="0"/>
    <x v="0"/>
    <x v="0"/>
    <x v="0"/>
    <x v="0"/>
    <x v="2"/>
    <x v="0"/>
    <x v="0"/>
    <x v="162"/>
    <s v="1. Gangguan jaringan yang lambat _x000a_2. Terkadang agak sulit untuk interaksi_x000a_3. Kurang fokus"/>
  </r>
  <r>
    <x v="33"/>
    <x v="23"/>
    <x v="0"/>
    <x v="0"/>
    <x v="1"/>
    <x v="0"/>
    <x v="1"/>
    <x v="0"/>
    <x v="0"/>
    <x v="0"/>
    <x v="1"/>
    <x v="1"/>
    <x v="2"/>
    <x v="0"/>
    <x v="1"/>
    <x v="0"/>
    <x v="1"/>
    <x v="0"/>
    <x v="0"/>
    <x v="0"/>
    <x v="0"/>
    <x v="0"/>
    <x v="1"/>
    <x v="0"/>
    <x v="1"/>
    <x v="0"/>
    <x v="0"/>
    <x v="2"/>
    <x v="1"/>
    <x v="0"/>
    <x v="163"/>
    <s v="- Materi yang diajarkan ingin ada zoom/meet supaya materi dan gaya bicara dapat dipahami._x000a_- Materi diberikan bisa dari power point atau sumber lainnya yang terbaru._x000a_- Aplikasi penerapan semakin lebih menantang."/>
  </r>
  <r>
    <x v="24"/>
    <x v="6"/>
    <x v="1"/>
    <x v="0"/>
    <x v="1"/>
    <x v="0"/>
    <x v="1"/>
    <x v="0"/>
    <x v="0"/>
    <x v="0"/>
    <x v="0"/>
    <x v="0"/>
    <x v="0"/>
    <x v="0"/>
    <x v="2"/>
    <x v="0"/>
    <x v="1"/>
    <x v="1"/>
    <x v="0"/>
    <x v="0"/>
    <x v="0"/>
    <x v="0"/>
    <x v="0"/>
    <x v="0"/>
    <x v="0"/>
    <x v="0"/>
    <x v="0"/>
    <x v="2"/>
    <x v="0"/>
    <x v="0"/>
    <x v="164"/>
    <s v="Banyaknya gangguan d irumah, sinyal internet yang lambat, sulit untuk interaktif"/>
  </r>
  <r>
    <x v="24"/>
    <x v="6"/>
    <x v="0"/>
    <x v="0"/>
    <x v="2"/>
    <x v="0"/>
    <x v="1"/>
    <x v="1"/>
    <x v="0"/>
    <x v="0"/>
    <x v="0"/>
    <x v="1"/>
    <x v="1"/>
    <x v="1"/>
    <x v="1"/>
    <x v="1"/>
    <x v="1"/>
    <x v="1"/>
    <x v="1"/>
    <x v="1"/>
    <x v="0"/>
    <x v="0"/>
    <x v="0"/>
    <x v="0"/>
    <x v="0"/>
    <x v="0"/>
    <x v="0"/>
    <x v="2"/>
    <x v="1"/>
    <x v="0"/>
    <x v="165"/>
    <s v="Mood, fokus dan jaringan internet"/>
  </r>
  <r>
    <x v="24"/>
    <x v="6"/>
    <x v="1"/>
    <x v="0"/>
    <x v="1"/>
    <x v="0"/>
    <x v="1"/>
    <x v="0"/>
    <x v="1"/>
    <x v="4"/>
    <x v="0"/>
    <x v="0"/>
    <x v="0"/>
    <x v="0"/>
    <x v="2"/>
    <x v="2"/>
    <x v="0"/>
    <x v="3"/>
    <x v="0"/>
    <x v="2"/>
    <x v="0"/>
    <x v="0"/>
    <x v="0"/>
    <x v="0"/>
    <x v="0"/>
    <x v="0"/>
    <x v="0"/>
    <x v="2"/>
    <x v="0"/>
    <x v="2"/>
    <x v="1"/>
    <m/>
  </r>
  <r>
    <x v="24"/>
    <x v="6"/>
    <x v="1"/>
    <x v="0"/>
    <x v="1"/>
    <x v="1"/>
    <x v="0"/>
    <x v="0"/>
    <x v="1"/>
    <x v="1"/>
    <x v="1"/>
    <x v="1"/>
    <x v="1"/>
    <x v="0"/>
    <x v="1"/>
    <x v="1"/>
    <x v="1"/>
    <x v="0"/>
    <x v="1"/>
    <x v="1"/>
    <x v="0"/>
    <x v="0"/>
    <x v="0"/>
    <x v="0"/>
    <x v="0"/>
    <x v="1"/>
    <x v="1"/>
    <x v="2"/>
    <x v="0"/>
    <x v="3"/>
    <x v="166"/>
    <s v="1. Menyesuaikan waktu_x000a_2. Komunikasi terhadap teman yang conflict waktu _x000a_3. -"/>
  </r>
  <r>
    <x v="29"/>
    <x v="23"/>
    <x v="0"/>
    <x v="1"/>
    <x v="1"/>
    <x v="0"/>
    <x v="2"/>
    <x v="1"/>
    <x v="0"/>
    <x v="2"/>
    <x v="0"/>
    <x v="0"/>
    <x v="1"/>
    <x v="0"/>
    <x v="0"/>
    <x v="0"/>
    <x v="1"/>
    <x v="1"/>
    <x v="0"/>
    <x v="0"/>
    <x v="0"/>
    <x v="2"/>
    <x v="0"/>
    <x v="0"/>
    <x v="0"/>
    <x v="0"/>
    <x v="0"/>
    <x v="2"/>
    <x v="0"/>
    <x v="0"/>
    <x v="167"/>
    <s v="- kuota mahal_x000a_- jaringan internet yang lambat_x000a_- sulit untuk interaksi bersama orang lain"/>
  </r>
  <r>
    <x v="29"/>
    <x v="23"/>
    <x v="0"/>
    <x v="1"/>
    <x v="1"/>
    <x v="1"/>
    <x v="1"/>
    <x v="0"/>
    <x v="1"/>
    <x v="0"/>
    <x v="0"/>
    <x v="1"/>
    <x v="2"/>
    <x v="1"/>
    <x v="1"/>
    <x v="1"/>
    <x v="0"/>
    <x v="1"/>
    <x v="1"/>
    <x v="1"/>
    <x v="0"/>
    <x v="0"/>
    <x v="0"/>
    <x v="0"/>
    <x v="2"/>
    <x v="1"/>
    <x v="2"/>
    <x v="2"/>
    <x v="0"/>
    <x v="1"/>
    <x v="1"/>
    <m/>
  </r>
  <r>
    <x v="24"/>
    <x v="6"/>
    <x v="1"/>
    <x v="0"/>
    <x v="1"/>
    <x v="1"/>
    <x v="0"/>
    <x v="0"/>
    <x v="1"/>
    <x v="0"/>
    <x v="1"/>
    <x v="1"/>
    <x v="2"/>
    <x v="1"/>
    <x v="1"/>
    <x v="1"/>
    <x v="0"/>
    <x v="0"/>
    <x v="0"/>
    <x v="1"/>
    <x v="0"/>
    <x v="1"/>
    <x v="1"/>
    <x v="1"/>
    <x v="1"/>
    <x v="1"/>
    <x v="1"/>
    <x v="0"/>
    <x v="0"/>
    <x v="1"/>
    <x v="1"/>
    <m/>
  </r>
  <r>
    <x v="24"/>
    <x v="6"/>
    <x v="1"/>
    <x v="0"/>
    <x v="1"/>
    <x v="0"/>
    <x v="1"/>
    <x v="0"/>
    <x v="0"/>
    <x v="0"/>
    <x v="0"/>
    <x v="0"/>
    <x v="1"/>
    <x v="0"/>
    <x v="0"/>
    <x v="0"/>
    <x v="1"/>
    <x v="1"/>
    <x v="1"/>
    <x v="0"/>
    <x v="0"/>
    <x v="2"/>
    <x v="2"/>
    <x v="0"/>
    <x v="0"/>
    <x v="1"/>
    <x v="0"/>
    <x v="0"/>
    <x v="3"/>
    <x v="0"/>
    <x v="168"/>
    <s v="- Mempunyai akses internet yang memadai_x000a_- Mempunyai Android_x000a_- Memiliki RAM yang mencukupi"/>
  </r>
  <r>
    <x v="24"/>
    <x v="6"/>
    <x v="0"/>
    <x v="0"/>
    <x v="1"/>
    <x v="0"/>
    <x v="1"/>
    <x v="0"/>
    <x v="0"/>
    <x v="0"/>
    <x v="0"/>
    <x v="1"/>
    <x v="0"/>
    <x v="0"/>
    <x v="0"/>
    <x v="0"/>
    <x v="1"/>
    <x v="1"/>
    <x v="0"/>
    <x v="2"/>
    <x v="2"/>
    <x v="0"/>
    <x v="0"/>
    <x v="0"/>
    <x v="0"/>
    <x v="1"/>
    <x v="0"/>
    <x v="2"/>
    <x v="2"/>
    <x v="1"/>
    <x v="1"/>
    <m/>
  </r>
  <r>
    <x v="24"/>
    <x v="6"/>
    <x v="0"/>
    <x v="0"/>
    <x v="1"/>
    <x v="0"/>
    <x v="1"/>
    <x v="1"/>
    <x v="0"/>
    <x v="0"/>
    <x v="0"/>
    <x v="2"/>
    <x v="0"/>
    <x v="2"/>
    <x v="2"/>
    <x v="0"/>
    <x v="1"/>
    <x v="1"/>
    <x v="0"/>
    <x v="0"/>
    <x v="0"/>
    <x v="2"/>
    <x v="0"/>
    <x v="0"/>
    <x v="0"/>
    <x v="0"/>
    <x v="0"/>
    <x v="1"/>
    <x v="2"/>
    <x v="0"/>
    <x v="169"/>
    <s v="kedisiplinan waktu, koneksi, dan komunikasi"/>
  </r>
  <r>
    <x v="24"/>
    <x v="6"/>
    <x v="1"/>
    <x v="0"/>
    <x v="1"/>
    <x v="1"/>
    <x v="1"/>
    <x v="0"/>
    <x v="0"/>
    <x v="1"/>
    <x v="1"/>
    <x v="0"/>
    <x v="2"/>
    <x v="0"/>
    <x v="0"/>
    <x v="1"/>
    <x v="0"/>
    <x v="0"/>
    <x v="1"/>
    <x v="1"/>
    <x v="1"/>
    <x v="2"/>
    <x v="0"/>
    <x v="1"/>
    <x v="1"/>
    <x v="0"/>
    <x v="2"/>
    <x v="1"/>
    <x v="0"/>
    <x v="0"/>
    <x v="170"/>
    <s v="tidak sepenuhnya memecahkan masalah dalam pembelajaran, kondisi rumah yang kurang kondusif sehingga harus mencari tempat belajar yang kondusif, minimnya pemahaman terhadap materi."/>
  </r>
  <r>
    <x v="24"/>
    <x v="6"/>
    <x v="1"/>
    <x v="0"/>
    <x v="1"/>
    <x v="1"/>
    <x v="1"/>
    <x v="0"/>
    <x v="1"/>
    <x v="1"/>
    <x v="1"/>
    <x v="2"/>
    <x v="3"/>
    <x v="0"/>
    <x v="0"/>
    <x v="1"/>
    <x v="1"/>
    <x v="0"/>
    <x v="0"/>
    <x v="2"/>
    <x v="2"/>
    <x v="2"/>
    <x v="0"/>
    <x v="0"/>
    <x v="1"/>
    <x v="1"/>
    <x v="1"/>
    <x v="0"/>
    <x v="0"/>
    <x v="2"/>
    <x v="171"/>
    <s v="Komunikasi, kesadaran diri, komitmen"/>
  </r>
  <r>
    <x v="29"/>
    <x v="23"/>
    <x v="0"/>
    <x v="1"/>
    <x v="1"/>
    <x v="0"/>
    <x v="2"/>
    <x v="1"/>
    <x v="3"/>
    <x v="0"/>
    <x v="0"/>
    <x v="0"/>
    <x v="0"/>
    <x v="0"/>
    <x v="2"/>
    <x v="0"/>
    <x v="2"/>
    <x v="1"/>
    <x v="0"/>
    <x v="0"/>
    <x v="0"/>
    <x v="0"/>
    <x v="0"/>
    <x v="0"/>
    <x v="0"/>
    <x v="0"/>
    <x v="2"/>
    <x v="2"/>
    <x v="2"/>
    <x v="0"/>
    <x v="172"/>
    <m/>
  </r>
  <r>
    <x v="29"/>
    <x v="23"/>
    <x v="0"/>
    <x v="1"/>
    <x v="1"/>
    <x v="2"/>
    <x v="2"/>
    <x v="1"/>
    <x v="3"/>
    <x v="2"/>
    <x v="2"/>
    <x v="0"/>
    <x v="1"/>
    <x v="0"/>
    <x v="2"/>
    <x v="0"/>
    <x v="2"/>
    <x v="1"/>
    <x v="0"/>
    <x v="2"/>
    <x v="0"/>
    <x v="2"/>
    <x v="2"/>
    <x v="0"/>
    <x v="0"/>
    <x v="0"/>
    <x v="2"/>
    <x v="2"/>
    <x v="2"/>
    <x v="3"/>
    <x v="173"/>
    <s v="1. mata minus akan bertambah_x000a_2. pegal seluruh badan jika barhadapan dgn komputer dalam waktu yang lama_x000a_3. mudah ter distract dengan aktivitas lain"/>
  </r>
  <r>
    <x v="24"/>
    <x v="6"/>
    <x v="0"/>
    <x v="0"/>
    <x v="1"/>
    <x v="0"/>
    <x v="1"/>
    <x v="0"/>
    <x v="0"/>
    <x v="0"/>
    <x v="1"/>
    <x v="0"/>
    <x v="1"/>
    <x v="0"/>
    <x v="2"/>
    <x v="0"/>
    <x v="2"/>
    <x v="1"/>
    <x v="0"/>
    <x v="2"/>
    <x v="0"/>
    <x v="0"/>
    <x v="0"/>
    <x v="0"/>
    <x v="0"/>
    <x v="1"/>
    <x v="1"/>
    <x v="2"/>
    <x v="0"/>
    <x v="0"/>
    <x v="66"/>
    <s v="-"/>
  </r>
  <r>
    <x v="24"/>
    <x v="6"/>
    <x v="0"/>
    <x v="0"/>
    <x v="1"/>
    <x v="0"/>
    <x v="1"/>
    <x v="1"/>
    <x v="0"/>
    <x v="0"/>
    <x v="0"/>
    <x v="0"/>
    <x v="1"/>
    <x v="0"/>
    <x v="0"/>
    <x v="0"/>
    <x v="1"/>
    <x v="1"/>
    <x v="0"/>
    <x v="0"/>
    <x v="0"/>
    <x v="0"/>
    <x v="0"/>
    <x v="0"/>
    <x v="0"/>
    <x v="0"/>
    <x v="0"/>
    <x v="2"/>
    <x v="0"/>
    <x v="0"/>
    <x v="1"/>
    <m/>
  </r>
  <r>
    <x v="24"/>
    <x v="6"/>
    <x v="1"/>
    <x v="0"/>
    <x v="1"/>
    <x v="1"/>
    <x v="0"/>
    <x v="0"/>
    <x v="1"/>
    <x v="1"/>
    <x v="0"/>
    <x v="2"/>
    <x v="0"/>
    <x v="2"/>
    <x v="2"/>
    <x v="0"/>
    <x v="2"/>
    <x v="1"/>
    <x v="4"/>
    <x v="2"/>
    <x v="2"/>
    <x v="2"/>
    <x v="2"/>
    <x v="2"/>
    <x v="0"/>
    <x v="0"/>
    <x v="2"/>
    <x v="0"/>
    <x v="2"/>
    <x v="1"/>
    <x v="174"/>
    <s v="- tidak bisa memberikan penekanan secara ekspresif pada sebuah pernyataan_x000a_- masalah koneksi mungkin mengakibatkan tidak semua anggota diakusi mengikuti perkembangan pembahasan diskusi"/>
  </r>
  <r>
    <x v="24"/>
    <x v="6"/>
    <x v="1"/>
    <x v="1"/>
    <x v="1"/>
    <x v="0"/>
    <x v="0"/>
    <x v="1"/>
    <x v="1"/>
    <x v="0"/>
    <x v="0"/>
    <x v="0"/>
    <x v="2"/>
    <x v="0"/>
    <x v="0"/>
    <x v="0"/>
    <x v="1"/>
    <x v="1"/>
    <x v="0"/>
    <x v="0"/>
    <x v="0"/>
    <x v="0"/>
    <x v="0"/>
    <x v="0"/>
    <x v="0"/>
    <x v="0"/>
    <x v="2"/>
    <x v="2"/>
    <x v="0"/>
    <x v="0"/>
    <x v="175"/>
    <s v="1. Komunikasi, harus bisa menggunakan bahasa yang baik dan mudah dipahami._x000a_2. Keterbatasan sistem mulai dari perangkat komputer sampai internet._x000a_3. Meskipun waktu lebih fleksibel, namun sulit untuk memilih waktu yang tepat apabila ingin melakukan diskusi secara brainstorming."/>
  </r>
  <r>
    <x v="24"/>
    <x v="6"/>
    <x v="1"/>
    <x v="0"/>
    <x v="2"/>
    <x v="1"/>
    <x v="2"/>
    <x v="0"/>
    <x v="0"/>
    <x v="0"/>
    <x v="0"/>
    <x v="1"/>
    <x v="0"/>
    <x v="0"/>
    <x v="0"/>
    <x v="0"/>
    <x v="1"/>
    <x v="1"/>
    <x v="0"/>
    <x v="0"/>
    <x v="1"/>
    <x v="1"/>
    <x v="0"/>
    <x v="1"/>
    <x v="0"/>
    <x v="1"/>
    <x v="0"/>
    <x v="0"/>
    <x v="0"/>
    <x v="1"/>
    <x v="176"/>
    <s v="Sulit untuk bertanya kepada narasumber, sulit untuk berinteraksi sosial dengan teman, serta kendala akses jika tidak memiliki koneksi internet yang baik pada tempat atau wilayah tertentu."/>
  </r>
  <r>
    <x v="29"/>
    <x v="23"/>
    <x v="0"/>
    <x v="1"/>
    <x v="2"/>
    <x v="1"/>
    <x v="1"/>
    <x v="0"/>
    <x v="0"/>
    <x v="0"/>
    <x v="1"/>
    <x v="1"/>
    <x v="2"/>
    <x v="1"/>
    <x v="1"/>
    <x v="1"/>
    <x v="0"/>
    <x v="0"/>
    <x v="1"/>
    <x v="0"/>
    <x v="1"/>
    <x v="1"/>
    <x v="1"/>
    <x v="1"/>
    <x v="1"/>
    <x v="1"/>
    <x v="1"/>
    <x v="3"/>
    <x v="1"/>
    <x v="0"/>
    <x v="177"/>
    <s v="jaringan internet yang kadang tidak dapat di prediksi, kurangnya boanding, perangkat yang digunakan"/>
  </r>
  <r>
    <x v="24"/>
    <x v="6"/>
    <x v="1"/>
    <x v="0"/>
    <x v="1"/>
    <x v="1"/>
    <x v="1"/>
    <x v="1"/>
    <x v="1"/>
    <x v="1"/>
    <x v="1"/>
    <x v="1"/>
    <x v="2"/>
    <x v="1"/>
    <x v="0"/>
    <x v="1"/>
    <x v="1"/>
    <x v="0"/>
    <x v="0"/>
    <x v="0"/>
    <x v="0"/>
    <x v="0"/>
    <x v="0"/>
    <x v="0"/>
    <x v="0"/>
    <x v="1"/>
    <x v="1"/>
    <x v="2"/>
    <x v="0"/>
    <x v="0"/>
    <x v="178"/>
    <s v="Responsif, Komuniksi, Team Work"/>
  </r>
  <r>
    <x v="24"/>
    <x v="6"/>
    <x v="0"/>
    <x v="0"/>
    <x v="1"/>
    <x v="0"/>
    <x v="1"/>
    <x v="1"/>
    <x v="1"/>
    <x v="0"/>
    <x v="1"/>
    <x v="0"/>
    <x v="1"/>
    <x v="0"/>
    <x v="0"/>
    <x v="0"/>
    <x v="1"/>
    <x v="1"/>
    <x v="1"/>
    <x v="0"/>
    <x v="0"/>
    <x v="0"/>
    <x v="0"/>
    <x v="0"/>
    <x v="0"/>
    <x v="0"/>
    <x v="0"/>
    <x v="2"/>
    <x v="0"/>
    <x v="0"/>
    <x v="1"/>
    <m/>
  </r>
  <r>
    <x v="24"/>
    <x v="6"/>
    <x v="0"/>
    <x v="0"/>
    <x v="1"/>
    <x v="0"/>
    <x v="1"/>
    <x v="1"/>
    <x v="1"/>
    <x v="0"/>
    <x v="0"/>
    <x v="0"/>
    <x v="2"/>
    <x v="0"/>
    <x v="0"/>
    <x v="0"/>
    <x v="2"/>
    <x v="3"/>
    <x v="4"/>
    <x v="2"/>
    <x v="0"/>
    <x v="0"/>
    <x v="0"/>
    <x v="0"/>
    <x v="0"/>
    <x v="1"/>
    <x v="0"/>
    <x v="2"/>
    <x v="2"/>
    <x v="1"/>
    <x v="1"/>
    <m/>
  </r>
  <r>
    <x v="24"/>
    <x v="6"/>
    <x v="1"/>
    <x v="0"/>
    <x v="1"/>
    <x v="1"/>
    <x v="0"/>
    <x v="0"/>
    <x v="1"/>
    <x v="1"/>
    <x v="1"/>
    <x v="0"/>
    <x v="1"/>
    <x v="0"/>
    <x v="2"/>
    <x v="0"/>
    <x v="1"/>
    <x v="3"/>
    <x v="4"/>
    <x v="2"/>
    <x v="1"/>
    <x v="1"/>
    <x v="1"/>
    <x v="1"/>
    <x v="1"/>
    <x v="0"/>
    <x v="0"/>
    <x v="2"/>
    <x v="0"/>
    <x v="0"/>
    <x v="179"/>
    <s v="(1) Jaringan internet, (2) reminder waktu, (3) kesesuaian/penguasaan topik yang dibahas"/>
  </r>
  <r>
    <x v="24"/>
    <x v="6"/>
    <x v="0"/>
    <x v="0"/>
    <x v="1"/>
    <x v="0"/>
    <x v="1"/>
    <x v="1"/>
    <x v="0"/>
    <x v="0"/>
    <x v="0"/>
    <x v="0"/>
    <x v="1"/>
    <x v="0"/>
    <x v="0"/>
    <x v="0"/>
    <x v="1"/>
    <x v="1"/>
    <x v="0"/>
    <x v="0"/>
    <x v="0"/>
    <x v="0"/>
    <x v="0"/>
    <x v="0"/>
    <x v="0"/>
    <x v="0"/>
    <x v="0"/>
    <x v="2"/>
    <x v="0"/>
    <x v="0"/>
    <x v="180"/>
    <s v="harus lebih rajin, kesulitan"/>
  </r>
  <r>
    <x v="24"/>
    <x v="6"/>
    <x v="0"/>
    <x v="0"/>
    <x v="1"/>
    <x v="0"/>
    <x v="1"/>
    <x v="1"/>
    <x v="0"/>
    <x v="0"/>
    <x v="0"/>
    <x v="0"/>
    <x v="2"/>
    <x v="0"/>
    <x v="0"/>
    <x v="1"/>
    <x v="1"/>
    <x v="1"/>
    <x v="0"/>
    <x v="0"/>
    <x v="0"/>
    <x v="0"/>
    <x v="0"/>
    <x v="0"/>
    <x v="0"/>
    <x v="0"/>
    <x v="0"/>
    <x v="2"/>
    <x v="0"/>
    <x v="0"/>
    <x v="1"/>
    <m/>
  </r>
  <r>
    <x v="24"/>
    <x v="6"/>
    <x v="0"/>
    <x v="0"/>
    <x v="1"/>
    <x v="1"/>
    <x v="1"/>
    <x v="0"/>
    <x v="0"/>
    <x v="0"/>
    <x v="0"/>
    <x v="1"/>
    <x v="1"/>
    <x v="0"/>
    <x v="0"/>
    <x v="0"/>
    <x v="1"/>
    <x v="1"/>
    <x v="0"/>
    <x v="0"/>
    <x v="0"/>
    <x v="0"/>
    <x v="0"/>
    <x v="0"/>
    <x v="0"/>
    <x v="1"/>
    <x v="0"/>
    <x v="2"/>
    <x v="0"/>
    <x v="0"/>
    <x v="181"/>
    <s v="1. terkendala koneksi internet dan listrik_x000a_2. terbatasnya akses ke komputer maupun smartphone_x000a_3. banyak terdapat gangguan dari luar"/>
  </r>
  <r>
    <x v="24"/>
    <x v="6"/>
    <x v="1"/>
    <x v="0"/>
    <x v="1"/>
    <x v="1"/>
    <x v="1"/>
    <x v="1"/>
    <x v="0"/>
    <x v="0"/>
    <x v="0"/>
    <x v="0"/>
    <x v="0"/>
    <x v="0"/>
    <x v="0"/>
    <x v="0"/>
    <x v="1"/>
    <x v="1"/>
    <x v="0"/>
    <x v="0"/>
    <x v="1"/>
    <x v="1"/>
    <x v="1"/>
    <x v="1"/>
    <x v="1"/>
    <x v="1"/>
    <x v="0"/>
    <x v="2"/>
    <x v="0"/>
    <x v="1"/>
    <x v="182"/>
    <s v="Interaksi dua arah antara dosen dengan mahasiswa."/>
  </r>
  <r>
    <x v="24"/>
    <x v="6"/>
    <x v="0"/>
    <x v="0"/>
    <x v="1"/>
    <x v="1"/>
    <x v="0"/>
    <x v="0"/>
    <x v="1"/>
    <x v="1"/>
    <x v="1"/>
    <x v="4"/>
    <x v="2"/>
    <x v="1"/>
    <x v="1"/>
    <x v="1"/>
    <x v="0"/>
    <x v="0"/>
    <x v="1"/>
    <x v="1"/>
    <x v="1"/>
    <x v="1"/>
    <x v="1"/>
    <x v="1"/>
    <x v="1"/>
    <x v="1"/>
    <x v="1"/>
    <x v="1"/>
    <x v="1"/>
    <x v="2"/>
    <x v="183"/>
    <s v="waktu, tidak efektif, sulit diskusi"/>
  </r>
  <r>
    <x v="24"/>
    <x v="6"/>
    <x v="1"/>
    <x v="0"/>
    <x v="1"/>
    <x v="1"/>
    <x v="0"/>
    <x v="0"/>
    <x v="0"/>
    <x v="1"/>
    <x v="1"/>
    <x v="0"/>
    <x v="0"/>
    <x v="0"/>
    <x v="2"/>
    <x v="0"/>
    <x v="1"/>
    <x v="1"/>
    <x v="0"/>
    <x v="0"/>
    <x v="0"/>
    <x v="0"/>
    <x v="0"/>
    <x v="0"/>
    <x v="0"/>
    <x v="0"/>
    <x v="0"/>
    <x v="0"/>
    <x v="0"/>
    <x v="0"/>
    <x v="1"/>
    <m/>
  </r>
  <r>
    <x v="24"/>
    <x v="6"/>
    <x v="0"/>
    <x v="0"/>
    <x v="1"/>
    <x v="0"/>
    <x v="1"/>
    <x v="1"/>
    <x v="0"/>
    <x v="0"/>
    <x v="0"/>
    <x v="0"/>
    <x v="1"/>
    <x v="0"/>
    <x v="0"/>
    <x v="0"/>
    <x v="1"/>
    <x v="1"/>
    <x v="0"/>
    <x v="0"/>
    <x v="0"/>
    <x v="0"/>
    <x v="0"/>
    <x v="0"/>
    <x v="0"/>
    <x v="0"/>
    <x v="0"/>
    <x v="2"/>
    <x v="0"/>
    <x v="0"/>
    <x v="184"/>
    <s v="Akses intenet yang harus stabil, distraksi dari lingkungan sekitar, tingkat interaktif dengan sesama"/>
  </r>
  <r>
    <x v="24"/>
    <x v="6"/>
    <x v="1"/>
    <x v="0"/>
    <x v="2"/>
    <x v="1"/>
    <x v="0"/>
    <x v="0"/>
    <x v="1"/>
    <x v="1"/>
    <x v="1"/>
    <x v="1"/>
    <x v="1"/>
    <x v="1"/>
    <x v="1"/>
    <x v="1"/>
    <x v="0"/>
    <x v="1"/>
    <x v="1"/>
    <x v="1"/>
    <x v="0"/>
    <x v="0"/>
    <x v="0"/>
    <x v="0"/>
    <x v="0"/>
    <x v="1"/>
    <x v="1"/>
    <x v="1"/>
    <x v="1"/>
    <x v="2"/>
    <x v="1"/>
    <m/>
  </r>
  <r>
    <x v="24"/>
    <x v="6"/>
    <x v="0"/>
    <x v="0"/>
    <x v="1"/>
    <x v="0"/>
    <x v="1"/>
    <x v="0"/>
    <x v="0"/>
    <x v="0"/>
    <x v="1"/>
    <x v="1"/>
    <x v="1"/>
    <x v="0"/>
    <x v="2"/>
    <x v="1"/>
    <x v="1"/>
    <x v="0"/>
    <x v="1"/>
    <x v="0"/>
    <x v="0"/>
    <x v="0"/>
    <x v="0"/>
    <x v="0"/>
    <x v="1"/>
    <x v="0"/>
    <x v="1"/>
    <x v="2"/>
    <x v="1"/>
    <x v="0"/>
    <x v="185"/>
    <s v="Tantangan utamanya adalah sebagai berikut :_x000a_Waktu pembelajaran daring yang saya takutkan akan bertabrakan dengan kegiatan keseharian saya._x000a_"/>
  </r>
  <r>
    <x v="24"/>
    <x v="6"/>
    <x v="1"/>
    <x v="0"/>
    <x v="2"/>
    <x v="1"/>
    <x v="0"/>
    <x v="0"/>
    <x v="1"/>
    <x v="1"/>
    <x v="1"/>
    <x v="0"/>
    <x v="1"/>
    <x v="1"/>
    <x v="0"/>
    <x v="1"/>
    <x v="1"/>
    <x v="0"/>
    <x v="4"/>
    <x v="0"/>
    <x v="1"/>
    <x v="1"/>
    <x v="1"/>
    <x v="1"/>
    <x v="1"/>
    <x v="1"/>
    <x v="1"/>
    <x v="2"/>
    <x v="1"/>
    <x v="2"/>
    <x v="186"/>
    <s v="- susahnya menghubungi beberapa dosen karena tidak bertemu langsung_x000a_- sosial dengan teman kelas agak sedikit kurang cuma beberapa karena satu kelompok_x000a_- susah untuk bicara empat mata dengan dosen"/>
  </r>
  <r>
    <x v="24"/>
    <x v="6"/>
    <x v="0"/>
    <x v="0"/>
    <x v="2"/>
    <x v="0"/>
    <x v="1"/>
    <x v="0"/>
    <x v="1"/>
    <x v="0"/>
    <x v="0"/>
    <x v="1"/>
    <x v="1"/>
    <x v="1"/>
    <x v="0"/>
    <x v="1"/>
    <x v="0"/>
    <x v="0"/>
    <x v="1"/>
    <x v="0"/>
    <x v="0"/>
    <x v="0"/>
    <x v="0"/>
    <x v="1"/>
    <x v="0"/>
    <x v="1"/>
    <x v="1"/>
    <x v="0"/>
    <x v="0"/>
    <x v="0"/>
    <x v="187"/>
    <s v="Tantangan yang biasanya terjadi yaitu jaringan internet yang harus stabil, menyesuaikan waktu dengan baik, sulit untuk interaktif contohnya ada salah satu materi yang kurang dimengerti."/>
  </r>
  <r>
    <x v="24"/>
    <x v="6"/>
    <x v="1"/>
    <x v="0"/>
    <x v="1"/>
    <x v="1"/>
    <x v="0"/>
    <x v="0"/>
    <x v="1"/>
    <x v="1"/>
    <x v="1"/>
    <x v="0"/>
    <x v="0"/>
    <x v="1"/>
    <x v="0"/>
    <x v="1"/>
    <x v="1"/>
    <x v="1"/>
    <x v="0"/>
    <x v="2"/>
    <x v="0"/>
    <x v="0"/>
    <x v="0"/>
    <x v="0"/>
    <x v="1"/>
    <x v="1"/>
    <x v="0"/>
    <x v="2"/>
    <x v="0"/>
    <x v="0"/>
    <x v="188"/>
    <s v="1. Butuh pemahaman ekstra_x000a_2. Jaringan yang tidak menentu_x000a_3. Kurang interaktif"/>
  </r>
  <r>
    <x v="24"/>
    <x v="6"/>
    <x v="1"/>
    <x v="0"/>
    <x v="1"/>
    <x v="1"/>
    <x v="0"/>
    <x v="0"/>
    <x v="1"/>
    <x v="1"/>
    <x v="1"/>
    <x v="0"/>
    <x v="1"/>
    <x v="0"/>
    <x v="0"/>
    <x v="0"/>
    <x v="1"/>
    <x v="1"/>
    <x v="0"/>
    <x v="0"/>
    <x v="0"/>
    <x v="0"/>
    <x v="0"/>
    <x v="0"/>
    <x v="0"/>
    <x v="0"/>
    <x v="0"/>
    <x v="2"/>
    <x v="0"/>
    <x v="1"/>
    <x v="1"/>
    <m/>
  </r>
  <r>
    <x v="24"/>
    <x v="6"/>
    <x v="1"/>
    <x v="0"/>
    <x v="1"/>
    <x v="1"/>
    <x v="0"/>
    <x v="0"/>
    <x v="0"/>
    <x v="0"/>
    <x v="1"/>
    <x v="0"/>
    <x v="0"/>
    <x v="2"/>
    <x v="0"/>
    <x v="1"/>
    <x v="1"/>
    <x v="0"/>
    <x v="4"/>
    <x v="3"/>
    <x v="2"/>
    <x v="2"/>
    <x v="0"/>
    <x v="1"/>
    <x v="0"/>
    <x v="1"/>
    <x v="1"/>
    <x v="3"/>
    <x v="0"/>
    <x v="2"/>
    <x v="1"/>
    <m/>
  </r>
  <r>
    <x v="24"/>
    <x v="6"/>
    <x v="1"/>
    <x v="0"/>
    <x v="1"/>
    <x v="1"/>
    <x v="1"/>
    <x v="0"/>
    <x v="1"/>
    <x v="1"/>
    <x v="1"/>
    <x v="1"/>
    <x v="2"/>
    <x v="1"/>
    <x v="1"/>
    <x v="1"/>
    <x v="2"/>
    <x v="0"/>
    <x v="2"/>
    <x v="0"/>
    <x v="0"/>
    <x v="0"/>
    <x v="0"/>
    <x v="1"/>
    <x v="1"/>
    <x v="1"/>
    <x v="1"/>
    <x v="2"/>
    <x v="4"/>
    <x v="2"/>
    <x v="189"/>
    <s v="tantangan utama jadwal yang tiba2 berubah, kemudian lokasi saat pembelajaran daring sedang kurang bagus koneksi internetnya dan perangkat yang lambat/belum up to date"/>
  </r>
  <r>
    <x v="24"/>
    <x v="6"/>
    <x v="1"/>
    <x v="0"/>
    <x v="1"/>
    <x v="0"/>
    <x v="1"/>
    <x v="1"/>
    <x v="0"/>
    <x v="0"/>
    <x v="0"/>
    <x v="0"/>
    <x v="0"/>
    <x v="2"/>
    <x v="2"/>
    <x v="2"/>
    <x v="1"/>
    <x v="1"/>
    <x v="0"/>
    <x v="0"/>
    <x v="0"/>
    <x v="0"/>
    <x v="0"/>
    <x v="0"/>
    <x v="0"/>
    <x v="0"/>
    <x v="0"/>
    <x v="2"/>
    <x v="0"/>
    <x v="0"/>
    <x v="1"/>
    <m/>
  </r>
  <r>
    <x v="24"/>
    <x v="6"/>
    <x v="0"/>
    <x v="0"/>
    <x v="1"/>
    <x v="1"/>
    <x v="0"/>
    <x v="0"/>
    <x v="1"/>
    <x v="0"/>
    <x v="0"/>
    <x v="0"/>
    <x v="0"/>
    <x v="0"/>
    <x v="0"/>
    <x v="0"/>
    <x v="0"/>
    <x v="1"/>
    <x v="1"/>
    <x v="0"/>
    <x v="0"/>
    <x v="0"/>
    <x v="0"/>
    <x v="0"/>
    <x v="0"/>
    <x v="0"/>
    <x v="0"/>
    <x v="2"/>
    <x v="0"/>
    <x v="0"/>
    <x v="1"/>
    <m/>
  </r>
  <r>
    <x v="24"/>
    <x v="6"/>
    <x v="1"/>
    <x v="0"/>
    <x v="2"/>
    <x v="1"/>
    <x v="0"/>
    <x v="0"/>
    <x v="1"/>
    <x v="1"/>
    <x v="1"/>
    <x v="0"/>
    <x v="0"/>
    <x v="0"/>
    <x v="1"/>
    <x v="1"/>
    <x v="0"/>
    <x v="0"/>
    <x v="0"/>
    <x v="0"/>
    <x v="1"/>
    <x v="1"/>
    <x v="1"/>
    <x v="1"/>
    <x v="1"/>
    <x v="0"/>
    <x v="0"/>
    <x v="0"/>
    <x v="1"/>
    <x v="2"/>
    <x v="190"/>
    <s v="1.Perlunya koneksi internet yang baik 2.Harus fokus dan mandiri untuk mencari pembelajaran dari sumber lain 3.membangun koneksi dalam menjalin relasi"/>
  </r>
  <r>
    <x v="24"/>
    <x v="6"/>
    <x v="1"/>
    <x v="0"/>
    <x v="1"/>
    <x v="1"/>
    <x v="0"/>
    <x v="0"/>
    <x v="1"/>
    <x v="1"/>
    <x v="1"/>
    <x v="2"/>
    <x v="0"/>
    <x v="0"/>
    <x v="0"/>
    <x v="0"/>
    <x v="2"/>
    <x v="3"/>
    <x v="4"/>
    <x v="2"/>
    <x v="2"/>
    <x v="2"/>
    <x v="2"/>
    <x v="0"/>
    <x v="0"/>
    <x v="0"/>
    <x v="2"/>
    <x v="0"/>
    <x v="2"/>
    <x v="1"/>
    <x v="66"/>
    <s v="-"/>
  </r>
  <r>
    <x v="24"/>
    <x v="6"/>
    <x v="0"/>
    <x v="0"/>
    <x v="1"/>
    <x v="1"/>
    <x v="0"/>
    <x v="0"/>
    <x v="1"/>
    <x v="0"/>
    <x v="0"/>
    <x v="0"/>
    <x v="0"/>
    <x v="0"/>
    <x v="0"/>
    <x v="0"/>
    <x v="1"/>
    <x v="1"/>
    <x v="0"/>
    <x v="0"/>
    <x v="0"/>
    <x v="0"/>
    <x v="0"/>
    <x v="0"/>
    <x v="0"/>
    <x v="0"/>
    <x v="0"/>
    <x v="2"/>
    <x v="0"/>
    <x v="0"/>
    <x v="191"/>
    <s v="Adanya keterbatasan untuk menangkap ekspresi dari lawan diskusi berdasarkan pesan tertulis, mengtur jadwal diskusi, dan keterbatasan interaksi"/>
  </r>
  <r>
    <x v="24"/>
    <x v="6"/>
    <x v="1"/>
    <x v="0"/>
    <x v="1"/>
    <x v="1"/>
    <x v="0"/>
    <x v="0"/>
    <x v="1"/>
    <x v="0"/>
    <x v="0"/>
    <x v="0"/>
    <x v="1"/>
    <x v="0"/>
    <x v="0"/>
    <x v="0"/>
    <x v="1"/>
    <x v="1"/>
    <x v="0"/>
    <x v="0"/>
    <x v="0"/>
    <x v="0"/>
    <x v="0"/>
    <x v="0"/>
    <x v="0"/>
    <x v="0"/>
    <x v="0"/>
    <x v="0"/>
    <x v="0"/>
    <x v="0"/>
    <x v="192"/>
    <s v="1. konektivitas internet yang tidak stabil_x000a_2. komunikasi langsung dalam bersiakusi_x000a_3. sulit memahami inti dari diskusi"/>
  </r>
  <r>
    <x v="24"/>
    <x v="6"/>
    <x v="0"/>
    <x v="0"/>
    <x v="1"/>
    <x v="3"/>
    <x v="0"/>
    <x v="1"/>
    <x v="1"/>
    <x v="1"/>
    <x v="1"/>
    <x v="1"/>
    <x v="2"/>
    <x v="1"/>
    <x v="1"/>
    <x v="1"/>
    <x v="0"/>
    <x v="0"/>
    <x v="1"/>
    <x v="1"/>
    <x v="1"/>
    <x v="1"/>
    <x v="1"/>
    <x v="1"/>
    <x v="1"/>
    <x v="4"/>
    <x v="4"/>
    <x v="4"/>
    <x v="3"/>
    <x v="4"/>
    <x v="193"/>
    <s v="Sinyal yang buruk terkadang menjadi kedala"/>
  </r>
  <r>
    <x v="24"/>
    <x v="6"/>
    <x v="0"/>
    <x v="1"/>
    <x v="1"/>
    <x v="0"/>
    <x v="2"/>
    <x v="1"/>
    <x v="0"/>
    <x v="0"/>
    <x v="1"/>
    <x v="0"/>
    <x v="1"/>
    <x v="0"/>
    <x v="0"/>
    <x v="0"/>
    <x v="1"/>
    <x v="1"/>
    <x v="0"/>
    <x v="0"/>
    <x v="0"/>
    <x v="0"/>
    <x v="0"/>
    <x v="0"/>
    <x v="0"/>
    <x v="0"/>
    <x v="0"/>
    <x v="2"/>
    <x v="0"/>
    <x v="0"/>
    <x v="194"/>
    <s v="Jaringan, kedisiplinan dan lupa waktu"/>
  </r>
  <r>
    <x v="24"/>
    <x v="6"/>
    <x v="1"/>
    <x v="0"/>
    <x v="1"/>
    <x v="1"/>
    <x v="0"/>
    <x v="0"/>
    <x v="1"/>
    <x v="1"/>
    <x v="1"/>
    <x v="0"/>
    <x v="1"/>
    <x v="1"/>
    <x v="0"/>
    <x v="0"/>
    <x v="0"/>
    <x v="0"/>
    <x v="1"/>
    <x v="1"/>
    <x v="2"/>
    <x v="0"/>
    <x v="0"/>
    <x v="0"/>
    <x v="1"/>
    <x v="1"/>
    <x v="1"/>
    <x v="1"/>
    <x v="1"/>
    <x v="2"/>
    <x v="195"/>
    <s v="pembicara pasif, Data kurang lengkap, terburu buru"/>
  </r>
  <r>
    <x v="24"/>
    <x v="6"/>
    <x v="0"/>
    <x v="0"/>
    <x v="1"/>
    <x v="0"/>
    <x v="1"/>
    <x v="0"/>
    <x v="0"/>
    <x v="0"/>
    <x v="0"/>
    <x v="0"/>
    <x v="1"/>
    <x v="0"/>
    <x v="0"/>
    <x v="0"/>
    <x v="1"/>
    <x v="0"/>
    <x v="1"/>
    <x v="0"/>
    <x v="0"/>
    <x v="0"/>
    <x v="0"/>
    <x v="1"/>
    <x v="1"/>
    <x v="1"/>
    <x v="0"/>
    <x v="0"/>
    <x v="0"/>
    <x v="0"/>
    <x v="196"/>
    <s v="1. Terkadang pembelajaran daring membuat bosan karena hanya berhadapan dengan hal yang sama terus menerus_x000a_2. Jika menjadi pasif, maka akan tertinggal oleh teman-teman yang lain_x000a_3. Terkadang, ada dosen yang hanya sekedar memberi pertanyaan namun tidak memperhatikan dan mengoreksi jawaban mahasiswanya"/>
  </r>
  <r>
    <x v="29"/>
    <x v="23"/>
    <x v="1"/>
    <x v="1"/>
    <x v="1"/>
    <x v="0"/>
    <x v="2"/>
    <x v="1"/>
    <x v="0"/>
    <x v="0"/>
    <x v="0"/>
    <x v="0"/>
    <x v="1"/>
    <x v="0"/>
    <x v="0"/>
    <x v="0"/>
    <x v="1"/>
    <x v="1"/>
    <x v="0"/>
    <x v="0"/>
    <x v="0"/>
    <x v="0"/>
    <x v="0"/>
    <x v="0"/>
    <x v="0"/>
    <x v="0"/>
    <x v="0"/>
    <x v="2"/>
    <x v="0"/>
    <x v="0"/>
    <x v="197"/>
    <s v="Iya"/>
  </r>
  <r>
    <x v="24"/>
    <x v="6"/>
    <x v="1"/>
    <x v="0"/>
    <x v="1"/>
    <x v="1"/>
    <x v="0"/>
    <x v="0"/>
    <x v="1"/>
    <x v="1"/>
    <x v="2"/>
    <x v="2"/>
    <x v="0"/>
    <x v="2"/>
    <x v="0"/>
    <x v="0"/>
    <x v="1"/>
    <x v="0"/>
    <x v="1"/>
    <x v="1"/>
    <x v="0"/>
    <x v="0"/>
    <x v="0"/>
    <x v="0"/>
    <x v="0"/>
    <x v="0"/>
    <x v="2"/>
    <x v="0"/>
    <x v="2"/>
    <x v="1"/>
    <x v="198"/>
    <s v="Fokus, efisiensi, waktu"/>
  </r>
  <r>
    <x v="24"/>
    <x v="6"/>
    <x v="0"/>
    <x v="0"/>
    <x v="1"/>
    <x v="1"/>
    <x v="0"/>
    <x v="0"/>
    <x v="1"/>
    <x v="1"/>
    <x v="1"/>
    <x v="1"/>
    <x v="1"/>
    <x v="1"/>
    <x v="0"/>
    <x v="0"/>
    <x v="1"/>
    <x v="1"/>
    <x v="0"/>
    <x v="0"/>
    <x v="0"/>
    <x v="0"/>
    <x v="0"/>
    <x v="0"/>
    <x v="0"/>
    <x v="1"/>
    <x v="1"/>
    <x v="2"/>
    <x v="0"/>
    <x v="0"/>
    <x v="199"/>
    <s v="- Jaringan internet yang kurang stabil_x000a_- Banyak gangguan di rumah"/>
  </r>
  <r>
    <x v="24"/>
    <x v="6"/>
    <x v="1"/>
    <x v="0"/>
    <x v="1"/>
    <x v="0"/>
    <x v="1"/>
    <x v="1"/>
    <x v="0"/>
    <x v="0"/>
    <x v="0"/>
    <x v="0"/>
    <x v="1"/>
    <x v="0"/>
    <x v="0"/>
    <x v="2"/>
    <x v="1"/>
    <x v="1"/>
    <x v="0"/>
    <x v="0"/>
    <x v="0"/>
    <x v="0"/>
    <x v="0"/>
    <x v="0"/>
    <x v="0"/>
    <x v="1"/>
    <x v="1"/>
    <x v="2"/>
    <x v="0"/>
    <x v="0"/>
    <x v="1"/>
    <m/>
  </r>
  <r>
    <x v="24"/>
    <x v="6"/>
    <x v="1"/>
    <x v="0"/>
    <x v="1"/>
    <x v="0"/>
    <x v="2"/>
    <x v="1"/>
    <x v="0"/>
    <x v="2"/>
    <x v="0"/>
    <x v="1"/>
    <x v="2"/>
    <x v="0"/>
    <x v="0"/>
    <x v="0"/>
    <x v="1"/>
    <x v="1"/>
    <x v="0"/>
    <x v="0"/>
    <x v="2"/>
    <x v="0"/>
    <x v="2"/>
    <x v="0"/>
    <x v="0"/>
    <x v="2"/>
    <x v="3"/>
    <x v="2"/>
    <x v="0"/>
    <x v="3"/>
    <x v="200"/>
    <s v="- Karena online, jadi kurang mengetahui sifat orang tersebut_x000a_- Terdapat kendala jaringan_x000a_- Waktu dapat berbeda beda"/>
  </r>
  <r>
    <x v="24"/>
    <x v="6"/>
    <x v="1"/>
    <x v="0"/>
    <x v="1"/>
    <x v="1"/>
    <x v="0"/>
    <x v="1"/>
    <x v="1"/>
    <x v="1"/>
    <x v="1"/>
    <x v="0"/>
    <x v="1"/>
    <x v="0"/>
    <x v="0"/>
    <x v="0"/>
    <x v="1"/>
    <x v="1"/>
    <x v="0"/>
    <x v="0"/>
    <x v="0"/>
    <x v="0"/>
    <x v="0"/>
    <x v="0"/>
    <x v="0"/>
    <x v="1"/>
    <x v="1"/>
    <x v="2"/>
    <x v="0"/>
    <x v="0"/>
    <x v="201"/>
    <s v="1. tantang tidak dapat bertatap muka secara langsung dengan rekan tim_x000a_2. Cara mengatur waktu._x000a_3. Kesulitan menyelesaikan masalah yang memerlukan onsite."/>
  </r>
  <r>
    <x v="34"/>
    <x v="24"/>
    <x v="1"/>
    <x v="1"/>
    <x v="0"/>
    <x v="1"/>
    <x v="1"/>
    <x v="0"/>
    <x v="0"/>
    <x v="1"/>
    <x v="1"/>
    <x v="1"/>
    <x v="2"/>
    <x v="0"/>
    <x v="0"/>
    <x v="0"/>
    <x v="1"/>
    <x v="0"/>
    <x v="0"/>
    <x v="1"/>
    <x v="1"/>
    <x v="1"/>
    <x v="1"/>
    <x v="1"/>
    <x v="1"/>
    <x v="1"/>
    <x v="0"/>
    <x v="1"/>
    <x v="0"/>
    <x v="2"/>
    <x v="202"/>
    <s v="1. Jaringan internet_x000a_2. Waktu pelaksanaan_x000a_3. Kondisi lingkungan sekitar"/>
  </r>
  <r>
    <x v="32"/>
    <x v="6"/>
    <x v="1"/>
    <x v="0"/>
    <x v="2"/>
    <x v="0"/>
    <x v="1"/>
    <x v="1"/>
    <x v="0"/>
    <x v="0"/>
    <x v="2"/>
    <x v="2"/>
    <x v="0"/>
    <x v="2"/>
    <x v="2"/>
    <x v="2"/>
    <x v="1"/>
    <x v="1"/>
    <x v="0"/>
    <x v="0"/>
    <x v="2"/>
    <x v="3"/>
    <x v="3"/>
    <x v="2"/>
    <x v="0"/>
    <x v="0"/>
    <x v="0"/>
    <x v="2"/>
    <x v="0"/>
    <x v="0"/>
    <x v="1"/>
    <m/>
  </r>
  <r>
    <x v="7"/>
    <x v="2"/>
    <x v="0"/>
    <x v="1"/>
    <x v="1"/>
    <x v="0"/>
    <x v="1"/>
    <x v="1"/>
    <x v="0"/>
    <x v="0"/>
    <x v="0"/>
    <x v="0"/>
    <x v="1"/>
    <x v="0"/>
    <x v="2"/>
    <x v="0"/>
    <x v="1"/>
    <x v="1"/>
    <x v="0"/>
    <x v="0"/>
    <x v="2"/>
    <x v="0"/>
    <x v="2"/>
    <x v="0"/>
    <x v="0"/>
    <x v="0"/>
    <x v="0"/>
    <x v="0"/>
    <x v="0"/>
    <x v="0"/>
    <x v="203"/>
    <s v="Waktu,"/>
  </r>
  <r>
    <x v="5"/>
    <x v="7"/>
    <x v="0"/>
    <x v="1"/>
    <x v="2"/>
    <x v="0"/>
    <x v="1"/>
    <x v="0"/>
    <x v="1"/>
    <x v="0"/>
    <x v="1"/>
    <x v="2"/>
    <x v="1"/>
    <x v="2"/>
    <x v="1"/>
    <x v="1"/>
    <x v="0"/>
    <x v="0"/>
    <x v="4"/>
    <x v="0"/>
    <x v="0"/>
    <x v="0"/>
    <x v="0"/>
    <x v="1"/>
    <x v="2"/>
    <x v="1"/>
    <x v="2"/>
    <x v="1"/>
    <x v="1"/>
    <x v="1"/>
    <x v="204"/>
    <s v="- koneksi jaringan yang buruk_x000a_- teman yang pasif_x000a_- adanya tambahan kesibukan, sehingga harus menyesuaikan kembali waktu pembelajaran agar tetap bisa berprogress"/>
  </r>
  <r>
    <x v="32"/>
    <x v="6"/>
    <x v="1"/>
    <x v="1"/>
    <x v="1"/>
    <x v="0"/>
    <x v="1"/>
    <x v="1"/>
    <x v="0"/>
    <x v="0"/>
    <x v="0"/>
    <x v="1"/>
    <x v="2"/>
    <x v="1"/>
    <x v="2"/>
    <x v="1"/>
    <x v="1"/>
    <x v="0"/>
    <x v="0"/>
    <x v="0"/>
    <x v="0"/>
    <x v="0"/>
    <x v="0"/>
    <x v="0"/>
    <x v="0"/>
    <x v="1"/>
    <x v="0"/>
    <x v="2"/>
    <x v="0"/>
    <x v="2"/>
    <x v="1"/>
    <s v="Manajemen waktu dan internet"/>
  </r>
  <r>
    <x v="18"/>
    <x v="13"/>
    <x v="0"/>
    <x v="1"/>
    <x v="1"/>
    <x v="1"/>
    <x v="0"/>
    <x v="0"/>
    <x v="1"/>
    <x v="1"/>
    <x v="1"/>
    <x v="0"/>
    <x v="1"/>
    <x v="1"/>
    <x v="0"/>
    <x v="0"/>
    <x v="1"/>
    <x v="1"/>
    <x v="1"/>
    <x v="0"/>
    <x v="1"/>
    <x v="1"/>
    <x v="1"/>
    <x v="1"/>
    <x v="1"/>
    <x v="0"/>
    <x v="0"/>
    <x v="2"/>
    <x v="0"/>
    <x v="0"/>
    <x v="205"/>
    <s v="1) Terbatasnya Akses ke Perangkat Komputer dan Smartphone_x000a_2) Banyaknya Gangguan di Rumah_x000a_3) Guru dan Pelajar Masih Belum Lihai Menggunakan Teknologi Digital"/>
  </r>
  <r>
    <x v="24"/>
    <x v="6"/>
    <x v="1"/>
    <x v="0"/>
    <x v="1"/>
    <x v="1"/>
    <x v="0"/>
    <x v="0"/>
    <x v="4"/>
    <x v="1"/>
    <x v="1"/>
    <x v="0"/>
    <x v="1"/>
    <x v="0"/>
    <x v="0"/>
    <x v="0"/>
    <x v="1"/>
    <x v="1"/>
    <x v="0"/>
    <x v="0"/>
    <x v="0"/>
    <x v="2"/>
    <x v="2"/>
    <x v="1"/>
    <x v="1"/>
    <x v="1"/>
    <x v="1"/>
    <x v="2"/>
    <x v="1"/>
    <x v="0"/>
    <x v="206"/>
    <s v="1. Permasalahan Jaringan_x000a_2. Pengaturan jadwal _x000a_3. Rasa tatap muka langsung yang tidak ada"/>
  </r>
  <r>
    <x v="5"/>
    <x v="7"/>
    <x v="0"/>
    <x v="1"/>
    <x v="1"/>
    <x v="0"/>
    <x v="2"/>
    <x v="3"/>
    <x v="0"/>
    <x v="2"/>
    <x v="0"/>
    <x v="0"/>
    <x v="1"/>
    <x v="0"/>
    <x v="0"/>
    <x v="0"/>
    <x v="2"/>
    <x v="3"/>
    <x v="0"/>
    <x v="2"/>
    <x v="0"/>
    <x v="2"/>
    <x v="2"/>
    <x v="0"/>
    <x v="0"/>
    <x v="0"/>
    <x v="0"/>
    <x v="2"/>
    <x v="0"/>
    <x v="1"/>
    <x v="207"/>
    <s v="Sinyal, kuota"/>
  </r>
  <r>
    <x v="5"/>
    <x v="7"/>
    <x v="1"/>
    <x v="1"/>
    <x v="1"/>
    <x v="1"/>
    <x v="0"/>
    <x v="0"/>
    <x v="1"/>
    <x v="0"/>
    <x v="0"/>
    <x v="1"/>
    <x v="2"/>
    <x v="0"/>
    <x v="2"/>
    <x v="0"/>
    <x v="0"/>
    <x v="1"/>
    <x v="1"/>
    <x v="1"/>
    <x v="0"/>
    <x v="0"/>
    <x v="0"/>
    <x v="2"/>
    <x v="1"/>
    <x v="1"/>
    <x v="1"/>
    <x v="3"/>
    <x v="1"/>
    <x v="2"/>
    <x v="208"/>
    <s v="kendala koneksi internet, kendala device, terkadang tidak efektif"/>
  </r>
  <r>
    <x v="5"/>
    <x v="7"/>
    <x v="1"/>
    <x v="1"/>
    <x v="2"/>
    <x v="0"/>
    <x v="1"/>
    <x v="1"/>
    <x v="0"/>
    <x v="0"/>
    <x v="2"/>
    <x v="0"/>
    <x v="1"/>
    <x v="0"/>
    <x v="0"/>
    <x v="0"/>
    <x v="1"/>
    <x v="1"/>
    <x v="0"/>
    <x v="2"/>
    <x v="0"/>
    <x v="0"/>
    <x v="0"/>
    <x v="0"/>
    <x v="0"/>
    <x v="0"/>
    <x v="0"/>
    <x v="2"/>
    <x v="2"/>
    <x v="1"/>
    <x v="209"/>
    <s v="1. Jaringan Internet yang Lambat_x000a_2. Terbatasnya Akses ke Perangkat Komputer dan Smartphone_x000a_3. Banyaknya Gangguan di Rumah"/>
  </r>
  <r>
    <x v="5"/>
    <x v="7"/>
    <x v="0"/>
    <x v="0"/>
    <x v="0"/>
    <x v="0"/>
    <x v="2"/>
    <x v="0"/>
    <x v="0"/>
    <x v="2"/>
    <x v="2"/>
    <x v="3"/>
    <x v="0"/>
    <x v="0"/>
    <x v="0"/>
    <x v="1"/>
    <x v="0"/>
    <x v="1"/>
    <x v="1"/>
    <x v="0"/>
    <x v="2"/>
    <x v="2"/>
    <x v="2"/>
    <x v="2"/>
    <x v="0"/>
    <x v="1"/>
    <x v="2"/>
    <x v="1"/>
    <x v="1"/>
    <x v="0"/>
    <x v="210"/>
    <s v="Gangguan teknis, dosen/mahasiswa yang pasif, metode pembelajaran yang tidak engaging"/>
  </r>
  <r>
    <x v="5"/>
    <x v="7"/>
    <x v="0"/>
    <x v="1"/>
    <x v="1"/>
    <x v="0"/>
    <x v="2"/>
    <x v="1"/>
    <x v="0"/>
    <x v="2"/>
    <x v="0"/>
    <x v="0"/>
    <x v="0"/>
    <x v="0"/>
    <x v="2"/>
    <x v="0"/>
    <x v="1"/>
    <x v="1"/>
    <x v="0"/>
    <x v="2"/>
    <x v="0"/>
    <x v="2"/>
    <x v="2"/>
    <x v="0"/>
    <x v="0"/>
    <x v="0"/>
    <x v="0"/>
    <x v="2"/>
    <x v="0"/>
    <x v="1"/>
    <x v="211"/>
    <s v="saya belum tahu karena belum mamahami apa itu MOOCs"/>
  </r>
  <r>
    <x v="5"/>
    <x v="7"/>
    <x v="1"/>
    <x v="1"/>
    <x v="2"/>
    <x v="1"/>
    <x v="1"/>
    <x v="0"/>
    <x v="1"/>
    <x v="0"/>
    <x v="0"/>
    <x v="2"/>
    <x v="1"/>
    <x v="2"/>
    <x v="2"/>
    <x v="2"/>
    <x v="1"/>
    <x v="1"/>
    <x v="1"/>
    <x v="2"/>
    <x v="0"/>
    <x v="0"/>
    <x v="0"/>
    <x v="0"/>
    <x v="0"/>
    <x v="0"/>
    <x v="2"/>
    <x v="0"/>
    <x v="0"/>
    <x v="0"/>
    <x v="212"/>
    <s v="koneksi internet"/>
  </r>
  <r>
    <x v="5"/>
    <x v="7"/>
    <x v="0"/>
    <x v="1"/>
    <x v="1"/>
    <x v="0"/>
    <x v="2"/>
    <x v="1"/>
    <x v="0"/>
    <x v="0"/>
    <x v="1"/>
    <x v="0"/>
    <x v="1"/>
    <x v="0"/>
    <x v="0"/>
    <x v="0"/>
    <x v="1"/>
    <x v="1"/>
    <x v="0"/>
    <x v="2"/>
    <x v="0"/>
    <x v="0"/>
    <x v="0"/>
    <x v="0"/>
    <x v="0"/>
    <x v="0"/>
    <x v="0"/>
    <x v="2"/>
    <x v="0"/>
    <x v="0"/>
    <x v="213"/>
    <s v="1. Keterbatasan sumberdaya untuk pemanfaatan teknologi Pendidikan seperti internet dan kuota_x000a_2. Terbatasnya Akses ke Perangkat Komputer dan Smartphone_x000a_3. Sulit untuk Interaktif. Pembelajaran yang dilakukan secara daring menyebab kan proses pembelajaran tidak dapat berlangsung secara interaktif. Kebanyakan yang merasa bingung dengan suatu materi namun kesulitan untuk bertanya kepada guru/dosen"/>
  </r>
  <r>
    <x v="5"/>
    <x v="7"/>
    <x v="0"/>
    <x v="1"/>
    <x v="1"/>
    <x v="1"/>
    <x v="0"/>
    <x v="0"/>
    <x v="0"/>
    <x v="2"/>
    <x v="0"/>
    <x v="1"/>
    <x v="2"/>
    <x v="0"/>
    <x v="1"/>
    <x v="1"/>
    <x v="0"/>
    <x v="3"/>
    <x v="4"/>
    <x v="0"/>
    <x v="2"/>
    <x v="2"/>
    <x v="2"/>
    <x v="2"/>
    <x v="2"/>
    <x v="1"/>
    <x v="1"/>
    <x v="0"/>
    <x v="0"/>
    <x v="1"/>
    <x v="1"/>
    <m/>
  </r>
  <r>
    <x v="5"/>
    <x v="7"/>
    <x v="0"/>
    <x v="1"/>
    <x v="1"/>
    <x v="0"/>
    <x v="1"/>
    <x v="1"/>
    <x v="0"/>
    <x v="0"/>
    <x v="0"/>
    <x v="0"/>
    <x v="1"/>
    <x v="0"/>
    <x v="0"/>
    <x v="0"/>
    <x v="1"/>
    <x v="1"/>
    <x v="0"/>
    <x v="0"/>
    <x v="0"/>
    <x v="0"/>
    <x v="0"/>
    <x v="0"/>
    <x v="0"/>
    <x v="0"/>
    <x v="0"/>
    <x v="2"/>
    <x v="0"/>
    <x v="0"/>
    <x v="214"/>
    <s v="- Tantangan dari dalam diri mengenai kesiapan dan sebagainya_x000a_- Tantangan dari luar berupa jika jaringan atau komputer yang kurang memadai_x000a_- Seberapa cepat dan mampu mengikuti perkembangan dibidang teknologi"/>
  </r>
  <r>
    <x v="24"/>
    <x v="18"/>
    <x v="1"/>
    <x v="1"/>
    <x v="1"/>
    <x v="1"/>
    <x v="0"/>
    <x v="0"/>
    <x v="1"/>
    <x v="1"/>
    <x v="1"/>
    <x v="1"/>
    <x v="2"/>
    <x v="1"/>
    <x v="1"/>
    <x v="1"/>
    <x v="0"/>
    <x v="0"/>
    <x v="1"/>
    <x v="1"/>
    <x v="0"/>
    <x v="0"/>
    <x v="0"/>
    <x v="0"/>
    <x v="0"/>
    <x v="1"/>
    <x v="0"/>
    <x v="0"/>
    <x v="0"/>
    <x v="0"/>
    <x v="1"/>
    <m/>
  </r>
  <r>
    <x v="24"/>
    <x v="18"/>
    <x v="1"/>
    <x v="1"/>
    <x v="1"/>
    <x v="0"/>
    <x v="1"/>
    <x v="1"/>
    <x v="0"/>
    <x v="2"/>
    <x v="0"/>
    <x v="1"/>
    <x v="1"/>
    <x v="0"/>
    <x v="0"/>
    <x v="0"/>
    <x v="1"/>
    <x v="1"/>
    <x v="0"/>
    <x v="2"/>
    <x v="0"/>
    <x v="0"/>
    <x v="0"/>
    <x v="0"/>
    <x v="0"/>
    <x v="0"/>
    <x v="0"/>
    <x v="1"/>
    <x v="0"/>
    <x v="1"/>
    <x v="215"/>
    <s v="Membagi waktu, mempersiapkan diri untuk untuk belajar hal baru, dan konsisten dalam menjalankannya"/>
  </r>
  <r>
    <x v="5"/>
    <x v="7"/>
    <x v="0"/>
    <x v="1"/>
    <x v="1"/>
    <x v="0"/>
    <x v="1"/>
    <x v="1"/>
    <x v="0"/>
    <x v="0"/>
    <x v="0"/>
    <x v="0"/>
    <x v="1"/>
    <x v="0"/>
    <x v="0"/>
    <x v="0"/>
    <x v="1"/>
    <x v="1"/>
    <x v="0"/>
    <x v="0"/>
    <x v="0"/>
    <x v="0"/>
    <x v="0"/>
    <x v="0"/>
    <x v="0"/>
    <x v="0"/>
    <x v="0"/>
    <x v="2"/>
    <x v="0"/>
    <x v="0"/>
    <x v="216"/>
    <s v="Keterampilan yang kurang kompetitif, masih ragu dengan kemampuan yang dimiliki, sikap yang cenderung individual"/>
  </r>
  <r>
    <x v="5"/>
    <x v="7"/>
    <x v="1"/>
    <x v="0"/>
    <x v="1"/>
    <x v="1"/>
    <x v="1"/>
    <x v="1"/>
    <x v="0"/>
    <x v="0"/>
    <x v="0"/>
    <x v="1"/>
    <x v="1"/>
    <x v="0"/>
    <x v="0"/>
    <x v="0"/>
    <x v="0"/>
    <x v="1"/>
    <x v="0"/>
    <x v="2"/>
    <x v="0"/>
    <x v="0"/>
    <x v="0"/>
    <x v="1"/>
    <x v="1"/>
    <x v="0"/>
    <x v="2"/>
    <x v="2"/>
    <x v="0"/>
    <x v="1"/>
    <x v="217"/>
    <s v="Perubahan perilaku belajar dari konvensional menjadi daring perlu penyesuaian diri, fasilitasnya seperti internet masih belum cukup sehingga menghambat pembelajaran, interpretasi dalam menerima informasi sangat diperhatikan agar tidak miss informasi"/>
  </r>
  <r>
    <x v="24"/>
    <x v="25"/>
    <x v="0"/>
    <x v="1"/>
    <x v="2"/>
    <x v="2"/>
    <x v="2"/>
    <x v="3"/>
    <x v="3"/>
    <x v="2"/>
    <x v="2"/>
    <x v="0"/>
    <x v="1"/>
    <x v="1"/>
    <x v="0"/>
    <x v="1"/>
    <x v="1"/>
    <x v="1"/>
    <x v="0"/>
    <x v="0"/>
    <x v="0"/>
    <x v="0"/>
    <x v="0"/>
    <x v="0"/>
    <x v="0"/>
    <x v="1"/>
    <x v="0"/>
    <x v="0"/>
    <x v="1"/>
    <x v="2"/>
    <x v="218"/>
    <s v="Antusiasme yang kurang, kesulitan membagi waktu, fokus yang kurang"/>
  </r>
  <r>
    <x v="24"/>
    <x v="18"/>
    <x v="1"/>
    <x v="1"/>
    <x v="1"/>
    <x v="1"/>
    <x v="1"/>
    <x v="0"/>
    <x v="0"/>
    <x v="1"/>
    <x v="1"/>
    <x v="0"/>
    <x v="1"/>
    <x v="1"/>
    <x v="1"/>
    <x v="0"/>
    <x v="1"/>
    <x v="0"/>
    <x v="1"/>
    <x v="0"/>
    <x v="0"/>
    <x v="0"/>
    <x v="0"/>
    <x v="0"/>
    <x v="0"/>
    <x v="0"/>
    <x v="1"/>
    <x v="2"/>
    <x v="0"/>
    <x v="0"/>
    <x v="219"/>
    <s v="1. Teknologi harus memadahi_x000a_2. Akan ada seseorang yang malas ketika pelajatan online_x000a_3. Banyak kendala teknologi harus diperbaiki"/>
  </r>
  <r>
    <x v="3"/>
    <x v="18"/>
    <x v="1"/>
    <x v="0"/>
    <x v="2"/>
    <x v="0"/>
    <x v="1"/>
    <x v="0"/>
    <x v="3"/>
    <x v="2"/>
    <x v="2"/>
    <x v="0"/>
    <x v="1"/>
    <x v="2"/>
    <x v="0"/>
    <x v="0"/>
    <x v="2"/>
    <x v="1"/>
    <x v="4"/>
    <x v="0"/>
    <x v="2"/>
    <x v="2"/>
    <x v="2"/>
    <x v="0"/>
    <x v="0"/>
    <x v="0"/>
    <x v="2"/>
    <x v="2"/>
    <x v="2"/>
    <x v="1"/>
    <x v="220"/>
    <s v="tidak ada nya konektivitas (jaringan internet), kendala perangkat lunak dan keras (tidak tersedia maupun adanya permasalahan), cenderung tidak melanjutkan tanpa adanya paksaan atau kewajiban"/>
  </r>
  <r>
    <x v="3"/>
    <x v="18"/>
    <x v="0"/>
    <x v="0"/>
    <x v="1"/>
    <x v="1"/>
    <x v="1"/>
    <x v="0"/>
    <x v="0"/>
    <x v="0"/>
    <x v="1"/>
    <x v="0"/>
    <x v="0"/>
    <x v="0"/>
    <x v="0"/>
    <x v="0"/>
    <x v="1"/>
    <x v="1"/>
    <x v="0"/>
    <x v="2"/>
    <x v="0"/>
    <x v="0"/>
    <x v="0"/>
    <x v="0"/>
    <x v="1"/>
    <x v="1"/>
    <x v="2"/>
    <x v="1"/>
    <x v="2"/>
    <x v="1"/>
    <x v="221"/>
    <s v="Waktu pembelajaran synchronous , gangguan koneksi internet, materi yang terlalu panjang/lama"/>
  </r>
  <r>
    <x v="5"/>
    <x v="7"/>
    <x v="1"/>
    <x v="1"/>
    <x v="1"/>
    <x v="2"/>
    <x v="2"/>
    <x v="3"/>
    <x v="3"/>
    <x v="0"/>
    <x v="0"/>
    <x v="1"/>
    <x v="2"/>
    <x v="0"/>
    <x v="0"/>
    <x v="0"/>
    <x v="2"/>
    <x v="1"/>
    <x v="4"/>
    <x v="2"/>
    <x v="0"/>
    <x v="0"/>
    <x v="0"/>
    <x v="0"/>
    <x v="0"/>
    <x v="1"/>
    <x v="1"/>
    <x v="0"/>
    <x v="0"/>
    <x v="0"/>
    <x v="222"/>
    <s v="Sinyal _x000a_Gangguan_x000a_Nggak punya wifi"/>
  </r>
  <r>
    <x v="5"/>
    <x v="7"/>
    <x v="1"/>
    <x v="1"/>
    <x v="2"/>
    <x v="1"/>
    <x v="0"/>
    <x v="0"/>
    <x v="0"/>
    <x v="0"/>
    <x v="0"/>
    <x v="1"/>
    <x v="2"/>
    <x v="1"/>
    <x v="1"/>
    <x v="1"/>
    <x v="1"/>
    <x v="0"/>
    <x v="0"/>
    <x v="0"/>
    <x v="1"/>
    <x v="1"/>
    <x v="1"/>
    <x v="1"/>
    <x v="1"/>
    <x v="1"/>
    <x v="1"/>
    <x v="0"/>
    <x v="0"/>
    <x v="0"/>
    <x v="223"/>
    <s v="Jaringan, waktu belajar, sumber belajar yang disediakan terbatas"/>
  </r>
  <r>
    <x v="5"/>
    <x v="7"/>
    <x v="0"/>
    <x v="1"/>
    <x v="1"/>
    <x v="0"/>
    <x v="1"/>
    <x v="1"/>
    <x v="0"/>
    <x v="0"/>
    <x v="0"/>
    <x v="0"/>
    <x v="0"/>
    <x v="2"/>
    <x v="2"/>
    <x v="2"/>
    <x v="2"/>
    <x v="3"/>
    <x v="4"/>
    <x v="2"/>
    <x v="2"/>
    <x v="2"/>
    <x v="2"/>
    <x v="2"/>
    <x v="0"/>
    <x v="0"/>
    <x v="0"/>
    <x v="2"/>
    <x v="0"/>
    <x v="0"/>
    <x v="224"/>
    <s v="-"/>
  </r>
  <r>
    <x v="3"/>
    <x v="18"/>
    <x v="0"/>
    <x v="1"/>
    <x v="1"/>
    <x v="1"/>
    <x v="1"/>
    <x v="1"/>
    <x v="0"/>
    <x v="0"/>
    <x v="1"/>
    <x v="0"/>
    <x v="1"/>
    <x v="0"/>
    <x v="0"/>
    <x v="1"/>
    <x v="1"/>
    <x v="1"/>
    <x v="0"/>
    <x v="2"/>
    <x v="0"/>
    <x v="0"/>
    <x v="0"/>
    <x v="0"/>
    <x v="1"/>
    <x v="0"/>
    <x v="0"/>
    <x v="1"/>
    <x v="0"/>
    <x v="1"/>
    <x v="225"/>
    <s v="1. Jaringan internet yang terkadang kurang stabil._x000a_2. Adanya berbagai distraksi yang mengganggu konsentrasi belajar._x000a_3. Adanya gap dalam interaksi baik dengan guru maupun teman selama pembelajaran, karena dilakukan secara full online."/>
  </r>
  <r>
    <x v="5"/>
    <x v="7"/>
    <x v="1"/>
    <x v="1"/>
    <x v="1"/>
    <x v="0"/>
    <x v="1"/>
    <x v="0"/>
    <x v="0"/>
    <x v="0"/>
    <x v="0"/>
    <x v="0"/>
    <x v="0"/>
    <x v="0"/>
    <x v="0"/>
    <x v="0"/>
    <x v="2"/>
    <x v="1"/>
    <x v="4"/>
    <x v="2"/>
    <x v="0"/>
    <x v="0"/>
    <x v="0"/>
    <x v="0"/>
    <x v="0"/>
    <x v="0"/>
    <x v="2"/>
    <x v="2"/>
    <x v="0"/>
    <x v="1"/>
    <x v="226"/>
    <s v="Masalah gangguan jaringan, gangguan di lingkungan sekitar, keterbatasan kuota internet"/>
  </r>
  <r>
    <x v="5"/>
    <x v="7"/>
    <x v="0"/>
    <x v="1"/>
    <x v="1"/>
    <x v="0"/>
    <x v="1"/>
    <x v="1"/>
    <x v="0"/>
    <x v="0"/>
    <x v="0"/>
    <x v="0"/>
    <x v="1"/>
    <x v="0"/>
    <x v="0"/>
    <x v="0"/>
    <x v="1"/>
    <x v="1"/>
    <x v="0"/>
    <x v="0"/>
    <x v="0"/>
    <x v="0"/>
    <x v="0"/>
    <x v="0"/>
    <x v="0"/>
    <x v="0"/>
    <x v="2"/>
    <x v="2"/>
    <x v="0"/>
    <x v="0"/>
    <x v="1"/>
    <m/>
  </r>
  <r>
    <x v="5"/>
    <x v="7"/>
    <x v="1"/>
    <x v="1"/>
    <x v="1"/>
    <x v="0"/>
    <x v="1"/>
    <x v="1"/>
    <x v="0"/>
    <x v="0"/>
    <x v="0"/>
    <x v="0"/>
    <x v="1"/>
    <x v="0"/>
    <x v="2"/>
    <x v="0"/>
    <x v="1"/>
    <x v="1"/>
    <x v="4"/>
    <x v="2"/>
    <x v="2"/>
    <x v="2"/>
    <x v="2"/>
    <x v="2"/>
    <x v="0"/>
    <x v="0"/>
    <x v="0"/>
    <x v="2"/>
    <x v="0"/>
    <x v="0"/>
    <x v="1"/>
    <m/>
  </r>
  <r>
    <x v="5"/>
    <x v="7"/>
    <x v="0"/>
    <x v="0"/>
    <x v="1"/>
    <x v="0"/>
    <x v="1"/>
    <x v="1"/>
    <x v="0"/>
    <x v="2"/>
    <x v="0"/>
    <x v="0"/>
    <x v="1"/>
    <x v="0"/>
    <x v="0"/>
    <x v="0"/>
    <x v="1"/>
    <x v="1"/>
    <x v="0"/>
    <x v="0"/>
    <x v="0"/>
    <x v="0"/>
    <x v="0"/>
    <x v="0"/>
    <x v="0"/>
    <x v="0"/>
    <x v="0"/>
    <x v="2"/>
    <x v="0"/>
    <x v="0"/>
    <x v="1"/>
    <m/>
  </r>
  <r>
    <x v="5"/>
    <x v="7"/>
    <x v="0"/>
    <x v="1"/>
    <x v="1"/>
    <x v="0"/>
    <x v="1"/>
    <x v="1"/>
    <x v="0"/>
    <x v="0"/>
    <x v="0"/>
    <x v="0"/>
    <x v="1"/>
    <x v="0"/>
    <x v="0"/>
    <x v="0"/>
    <x v="1"/>
    <x v="1"/>
    <x v="0"/>
    <x v="0"/>
    <x v="2"/>
    <x v="2"/>
    <x v="2"/>
    <x v="0"/>
    <x v="0"/>
    <x v="0"/>
    <x v="0"/>
    <x v="0"/>
    <x v="0"/>
    <x v="0"/>
    <x v="227"/>
    <m/>
  </r>
  <r>
    <x v="5"/>
    <x v="7"/>
    <x v="0"/>
    <x v="1"/>
    <x v="1"/>
    <x v="0"/>
    <x v="1"/>
    <x v="1"/>
    <x v="3"/>
    <x v="2"/>
    <x v="2"/>
    <x v="2"/>
    <x v="0"/>
    <x v="0"/>
    <x v="2"/>
    <x v="2"/>
    <x v="1"/>
    <x v="1"/>
    <x v="0"/>
    <x v="0"/>
    <x v="0"/>
    <x v="0"/>
    <x v="0"/>
    <x v="0"/>
    <x v="0"/>
    <x v="0"/>
    <x v="0"/>
    <x v="0"/>
    <x v="0"/>
    <x v="0"/>
    <x v="1"/>
    <m/>
  </r>
  <r>
    <x v="5"/>
    <x v="7"/>
    <x v="0"/>
    <x v="1"/>
    <x v="2"/>
    <x v="0"/>
    <x v="1"/>
    <x v="1"/>
    <x v="0"/>
    <x v="2"/>
    <x v="0"/>
    <x v="0"/>
    <x v="1"/>
    <x v="0"/>
    <x v="0"/>
    <x v="0"/>
    <x v="1"/>
    <x v="1"/>
    <x v="0"/>
    <x v="0"/>
    <x v="0"/>
    <x v="0"/>
    <x v="2"/>
    <x v="0"/>
    <x v="0"/>
    <x v="0"/>
    <x v="0"/>
    <x v="2"/>
    <x v="0"/>
    <x v="0"/>
    <x v="228"/>
    <s v="- seringkali tidak terlalu masuk ke otak materinya _x000a_- kurang tersampaian pesan pembelajaran_x000a_- harus lebih mandiri"/>
  </r>
  <r>
    <x v="5"/>
    <x v="7"/>
    <x v="0"/>
    <x v="1"/>
    <x v="1"/>
    <x v="0"/>
    <x v="1"/>
    <x v="1"/>
    <x v="0"/>
    <x v="0"/>
    <x v="0"/>
    <x v="0"/>
    <x v="1"/>
    <x v="0"/>
    <x v="0"/>
    <x v="0"/>
    <x v="1"/>
    <x v="1"/>
    <x v="0"/>
    <x v="0"/>
    <x v="0"/>
    <x v="0"/>
    <x v="0"/>
    <x v="0"/>
    <x v="0"/>
    <x v="1"/>
    <x v="1"/>
    <x v="1"/>
    <x v="1"/>
    <x v="0"/>
    <x v="66"/>
    <s v="-"/>
  </r>
  <r>
    <x v="35"/>
    <x v="7"/>
    <x v="1"/>
    <x v="0"/>
    <x v="1"/>
    <x v="1"/>
    <x v="0"/>
    <x v="0"/>
    <x v="1"/>
    <x v="1"/>
    <x v="0"/>
    <x v="1"/>
    <x v="1"/>
    <x v="4"/>
    <x v="0"/>
    <x v="1"/>
    <x v="1"/>
    <x v="1"/>
    <x v="1"/>
    <x v="0"/>
    <x v="0"/>
    <x v="0"/>
    <x v="0"/>
    <x v="0"/>
    <x v="0"/>
    <x v="1"/>
    <x v="2"/>
    <x v="4"/>
    <x v="2"/>
    <x v="1"/>
    <x v="229"/>
    <s v="Jaringan Internet, Performa Device,"/>
  </r>
  <r>
    <x v="5"/>
    <x v="7"/>
    <x v="0"/>
    <x v="0"/>
    <x v="0"/>
    <x v="3"/>
    <x v="1"/>
    <x v="0"/>
    <x v="1"/>
    <x v="1"/>
    <x v="1"/>
    <x v="0"/>
    <x v="0"/>
    <x v="0"/>
    <x v="2"/>
    <x v="0"/>
    <x v="2"/>
    <x v="1"/>
    <x v="4"/>
    <x v="0"/>
    <x v="0"/>
    <x v="0"/>
    <x v="0"/>
    <x v="0"/>
    <x v="2"/>
    <x v="0"/>
    <x v="0"/>
    <x v="0"/>
    <x v="0"/>
    <x v="0"/>
    <x v="230"/>
    <s v="Jaringan internet, interaksi sosial,. Mispersepsi dalam penyampaian materi"/>
  </r>
  <r>
    <x v="5"/>
    <x v="7"/>
    <x v="1"/>
    <x v="0"/>
    <x v="0"/>
    <x v="1"/>
    <x v="1"/>
    <x v="0"/>
    <x v="1"/>
    <x v="1"/>
    <x v="0"/>
    <x v="0"/>
    <x v="2"/>
    <x v="0"/>
    <x v="0"/>
    <x v="0"/>
    <x v="2"/>
    <x v="1"/>
    <x v="4"/>
    <x v="0"/>
    <x v="0"/>
    <x v="0"/>
    <x v="1"/>
    <x v="1"/>
    <x v="1"/>
    <x v="0"/>
    <x v="0"/>
    <x v="2"/>
    <x v="2"/>
    <x v="2"/>
    <x v="231"/>
    <s v="Individu, kemampuan komunikasi, saya baca"/>
  </r>
  <r>
    <x v="5"/>
    <x v="7"/>
    <x v="0"/>
    <x v="1"/>
    <x v="2"/>
    <x v="0"/>
    <x v="1"/>
    <x v="1"/>
    <x v="0"/>
    <x v="0"/>
    <x v="0"/>
    <x v="0"/>
    <x v="1"/>
    <x v="0"/>
    <x v="0"/>
    <x v="0"/>
    <x v="1"/>
    <x v="1"/>
    <x v="0"/>
    <x v="0"/>
    <x v="0"/>
    <x v="2"/>
    <x v="2"/>
    <x v="0"/>
    <x v="0"/>
    <x v="0"/>
    <x v="0"/>
    <x v="0"/>
    <x v="0"/>
    <x v="0"/>
    <x v="232"/>
    <s v="Komitmen dalam mengatur waktu, terbatasnya jaringan internet, dan hubungan sosial yang kurang kuat (karena belum pernah bertemu tingkat kepercayaan antar orang berkurang)"/>
  </r>
  <r>
    <x v="5"/>
    <x v="7"/>
    <x v="0"/>
    <x v="1"/>
    <x v="2"/>
    <x v="0"/>
    <x v="2"/>
    <x v="1"/>
    <x v="0"/>
    <x v="0"/>
    <x v="0"/>
    <x v="0"/>
    <x v="0"/>
    <x v="0"/>
    <x v="2"/>
    <x v="0"/>
    <x v="1"/>
    <x v="1"/>
    <x v="0"/>
    <x v="2"/>
    <x v="0"/>
    <x v="0"/>
    <x v="0"/>
    <x v="0"/>
    <x v="0"/>
    <x v="1"/>
    <x v="0"/>
    <x v="1"/>
    <x v="0"/>
    <x v="0"/>
    <x v="233"/>
    <s v="Gangguan sinyal internet, banyak distraksi jika dilakukan di luar kelas, dan kurang interaktif"/>
  </r>
  <r>
    <x v="5"/>
    <x v="7"/>
    <x v="1"/>
    <x v="1"/>
    <x v="1"/>
    <x v="1"/>
    <x v="1"/>
    <x v="0"/>
    <x v="0"/>
    <x v="0"/>
    <x v="0"/>
    <x v="0"/>
    <x v="2"/>
    <x v="0"/>
    <x v="2"/>
    <x v="1"/>
    <x v="1"/>
    <x v="0"/>
    <x v="0"/>
    <x v="1"/>
    <x v="0"/>
    <x v="2"/>
    <x v="0"/>
    <x v="1"/>
    <x v="1"/>
    <x v="1"/>
    <x v="0"/>
    <x v="1"/>
    <x v="0"/>
    <x v="3"/>
    <x v="234"/>
    <s v="Komunikasi, jaringan internet, dan kesiapan device"/>
  </r>
  <r>
    <x v="5"/>
    <x v="7"/>
    <x v="1"/>
    <x v="0"/>
    <x v="1"/>
    <x v="0"/>
    <x v="1"/>
    <x v="0"/>
    <x v="0"/>
    <x v="0"/>
    <x v="0"/>
    <x v="1"/>
    <x v="2"/>
    <x v="1"/>
    <x v="1"/>
    <x v="1"/>
    <x v="1"/>
    <x v="1"/>
    <x v="0"/>
    <x v="0"/>
    <x v="0"/>
    <x v="0"/>
    <x v="0"/>
    <x v="0"/>
    <x v="0"/>
    <x v="0"/>
    <x v="0"/>
    <x v="2"/>
    <x v="0"/>
    <x v="0"/>
    <x v="235"/>
    <s v="Jaringan, lingkungan, dan pertemanan"/>
  </r>
  <r>
    <x v="5"/>
    <x v="7"/>
    <x v="1"/>
    <x v="1"/>
    <x v="2"/>
    <x v="0"/>
    <x v="1"/>
    <x v="1"/>
    <x v="1"/>
    <x v="0"/>
    <x v="1"/>
    <x v="2"/>
    <x v="0"/>
    <x v="2"/>
    <x v="3"/>
    <x v="1"/>
    <x v="1"/>
    <x v="0"/>
    <x v="1"/>
    <x v="0"/>
    <x v="0"/>
    <x v="0"/>
    <x v="0"/>
    <x v="1"/>
    <x v="0"/>
    <x v="0"/>
    <x v="2"/>
    <x v="2"/>
    <x v="0"/>
    <x v="1"/>
    <x v="236"/>
    <s v="1. Interaksi sosial yang tidak biasa dilakukan melalui dunia maya (karena sebelumnya berinteraksi secara langsung dengan melihat rupa, ekspresi, serta gestur respon lawan bicara)_x000a__x000a_2. Beban volume / size dari setiap file / modul yang mungkin terlalu besar untuk di dowload, sehingga cukup memakan tempat penyimpanan dan banyak kuota internet_x000a__x000a_3. Terkait kesehatan mata yang akan mudah lelah ketika harus diperhadapkan di depan layar dengan durasi terlalu lama dan juga membuat fokus mudah hilang jika mata sudah lelah"/>
  </r>
  <r>
    <x v="5"/>
    <x v="7"/>
    <x v="1"/>
    <x v="1"/>
    <x v="0"/>
    <x v="1"/>
    <x v="0"/>
    <x v="0"/>
    <x v="1"/>
    <x v="1"/>
    <x v="1"/>
    <x v="0"/>
    <x v="1"/>
    <x v="0"/>
    <x v="0"/>
    <x v="0"/>
    <x v="1"/>
    <x v="1"/>
    <x v="0"/>
    <x v="0"/>
    <x v="1"/>
    <x v="1"/>
    <x v="1"/>
    <x v="1"/>
    <x v="1"/>
    <x v="1"/>
    <x v="1"/>
    <x v="1"/>
    <x v="1"/>
    <x v="2"/>
    <x v="237"/>
    <s v="1. Motivasi Belajar Siswa karena pembelajaran bersumber pada siswanya sendiri_x000a_2. Kesenjangan Media Penunjangan Pembelajaran tiap siswa berbeda_x000a_3. Membutuhkan persiapan matang bagi pengajar untuk menyiapkan komponen pembelajarannya"/>
  </r>
  <r>
    <x v="5"/>
    <x v="7"/>
    <x v="0"/>
    <x v="0"/>
    <x v="2"/>
    <x v="1"/>
    <x v="0"/>
    <x v="0"/>
    <x v="0"/>
    <x v="0"/>
    <x v="0"/>
    <x v="2"/>
    <x v="1"/>
    <x v="0"/>
    <x v="2"/>
    <x v="0"/>
    <x v="1"/>
    <x v="1"/>
    <x v="0"/>
    <x v="2"/>
    <x v="0"/>
    <x v="0"/>
    <x v="0"/>
    <x v="0"/>
    <x v="0"/>
    <x v="0"/>
    <x v="0"/>
    <x v="0"/>
    <x v="0"/>
    <x v="0"/>
    <x v="238"/>
    <s v="Interaksi sosial, hubungan sosial dalam menyelesaikan masalah dlm tugas cenderung mengandalkan personal yg lebih baik. Belum dpt terukur saling keterkaitannya dlm tugas."/>
  </r>
  <r>
    <x v="5"/>
    <x v="7"/>
    <x v="0"/>
    <x v="1"/>
    <x v="1"/>
    <x v="1"/>
    <x v="1"/>
    <x v="0"/>
    <x v="1"/>
    <x v="1"/>
    <x v="0"/>
    <x v="1"/>
    <x v="1"/>
    <x v="0"/>
    <x v="0"/>
    <x v="1"/>
    <x v="1"/>
    <x v="1"/>
    <x v="0"/>
    <x v="0"/>
    <x v="0"/>
    <x v="0"/>
    <x v="0"/>
    <x v="0"/>
    <x v="0"/>
    <x v="1"/>
    <x v="0"/>
    <x v="2"/>
    <x v="0"/>
    <x v="1"/>
    <x v="239"/>
    <s v="belum meratanya jaringan internet di wilayah Indonesia, pengajar masih mengalami kesulitan dalam menyampaikan materi ajar secara daring, dan terbatasnya kuota internet yang dimiliki oleh masing-masing anak didik"/>
  </r>
  <r>
    <x v="5"/>
    <x v="7"/>
    <x v="0"/>
    <x v="1"/>
    <x v="1"/>
    <x v="0"/>
    <x v="1"/>
    <x v="1"/>
    <x v="0"/>
    <x v="0"/>
    <x v="1"/>
    <x v="2"/>
    <x v="2"/>
    <x v="0"/>
    <x v="0"/>
    <x v="0"/>
    <x v="1"/>
    <x v="0"/>
    <x v="0"/>
    <x v="0"/>
    <x v="0"/>
    <x v="0"/>
    <x v="0"/>
    <x v="0"/>
    <x v="0"/>
    <x v="0"/>
    <x v="0"/>
    <x v="2"/>
    <x v="0"/>
    <x v="0"/>
    <x v="240"/>
    <s v="Terkait dengan sinyal yang mungkin suka bermasalah, mungkin ada materi yang tidak bisa langsung di cerna oleh otak, dan device yang terkadang suka ngelag"/>
  </r>
  <r>
    <x v="5"/>
    <x v="7"/>
    <x v="0"/>
    <x v="1"/>
    <x v="1"/>
    <x v="0"/>
    <x v="1"/>
    <x v="1"/>
    <x v="0"/>
    <x v="0"/>
    <x v="0"/>
    <x v="2"/>
    <x v="0"/>
    <x v="2"/>
    <x v="0"/>
    <x v="0"/>
    <x v="1"/>
    <x v="1"/>
    <x v="0"/>
    <x v="0"/>
    <x v="2"/>
    <x v="2"/>
    <x v="2"/>
    <x v="0"/>
    <x v="0"/>
    <x v="0"/>
    <x v="0"/>
    <x v="2"/>
    <x v="0"/>
    <x v="0"/>
    <x v="241"/>
    <s v="Mental harus siap"/>
  </r>
  <r>
    <x v="2"/>
    <x v="4"/>
    <x v="0"/>
    <x v="1"/>
    <x v="1"/>
    <x v="1"/>
    <x v="1"/>
    <x v="1"/>
    <x v="0"/>
    <x v="0"/>
    <x v="0"/>
    <x v="1"/>
    <x v="2"/>
    <x v="1"/>
    <x v="1"/>
    <x v="1"/>
    <x v="0"/>
    <x v="0"/>
    <x v="1"/>
    <x v="1"/>
    <x v="1"/>
    <x v="1"/>
    <x v="1"/>
    <x v="1"/>
    <x v="1"/>
    <x v="1"/>
    <x v="1"/>
    <x v="0"/>
    <x v="1"/>
    <x v="2"/>
    <x v="242"/>
    <s v="1. Jaringan_x000a_2. Kurangnya pemahaman dan tantangan_x000a_3. Kurangnya efektif karena biasanya kurangnya pengetahuan dalam praktek"/>
  </r>
  <r>
    <x v="36"/>
    <x v="23"/>
    <x v="0"/>
    <x v="1"/>
    <x v="1"/>
    <x v="0"/>
    <x v="1"/>
    <x v="1"/>
    <x v="0"/>
    <x v="0"/>
    <x v="0"/>
    <x v="0"/>
    <x v="1"/>
    <x v="0"/>
    <x v="0"/>
    <x v="0"/>
    <x v="1"/>
    <x v="1"/>
    <x v="0"/>
    <x v="0"/>
    <x v="0"/>
    <x v="0"/>
    <x v="0"/>
    <x v="0"/>
    <x v="0"/>
    <x v="0"/>
    <x v="0"/>
    <x v="2"/>
    <x v="0"/>
    <x v="0"/>
    <x v="243"/>
    <s v="- sinyal_x000a_-keuangan_x000a_- kesibukan"/>
  </r>
  <r>
    <x v="37"/>
    <x v="23"/>
    <x v="0"/>
    <x v="1"/>
    <x v="1"/>
    <x v="0"/>
    <x v="2"/>
    <x v="1"/>
    <x v="0"/>
    <x v="0"/>
    <x v="1"/>
    <x v="1"/>
    <x v="0"/>
    <x v="0"/>
    <x v="0"/>
    <x v="0"/>
    <x v="1"/>
    <x v="1"/>
    <x v="0"/>
    <x v="0"/>
    <x v="2"/>
    <x v="0"/>
    <x v="2"/>
    <x v="0"/>
    <x v="0"/>
    <x v="0"/>
    <x v="0"/>
    <x v="2"/>
    <x v="0"/>
    <x v="2"/>
    <x v="244"/>
    <s v="Akan berpengaruh pada gangguan mata tentunya"/>
  </r>
  <r>
    <x v="38"/>
    <x v="18"/>
    <x v="1"/>
    <x v="1"/>
    <x v="1"/>
    <x v="0"/>
    <x v="1"/>
    <x v="1"/>
    <x v="0"/>
    <x v="0"/>
    <x v="0"/>
    <x v="0"/>
    <x v="1"/>
    <x v="0"/>
    <x v="0"/>
    <x v="0"/>
    <x v="1"/>
    <x v="1"/>
    <x v="0"/>
    <x v="0"/>
    <x v="1"/>
    <x v="0"/>
    <x v="0"/>
    <x v="0"/>
    <x v="0"/>
    <x v="0"/>
    <x v="0"/>
    <x v="2"/>
    <x v="0"/>
    <x v="0"/>
    <x v="245"/>
    <s v="1. Susahnya jaringan di lingkungan tertentu_x000a_2. Sulit menerima perbedaan pemikiran jika secara daring_x000a_3. Sering terjadi miskomunikasi"/>
  </r>
  <r>
    <x v="36"/>
    <x v="23"/>
    <x v="0"/>
    <x v="1"/>
    <x v="2"/>
    <x v="0"/>
    <x v="1"/>
    <x v="1"/>
    <x v="0"/>
    <x v="0"/>
    <x v="2"/>
    <x v="0"/>
    <x v="0"/>
    <x v="2"/>
    <x v="0"/>
    <x v="0"/>
    <x v="2"/>
    <x v="3"/>
    <x v="4"/>
    <x v="2"/>
    <x v="0"/>
    <x v="0"/>
    <x v="0"/>
    <x v="0"/>
    <x v="0"/>
    <x v="0"/>
    <x v="0"/>
    <x v="0"/>
    <x v="2"/>
    <x v="1"/>
    <x v="246"/>
    <s v="Rasa malas, jenuh, kurang interaksi"/>
  </r>
  <r>
    <x v="37"/>
    <x v="23"/>
    <x v="0"/>
    <x v="1"/>
    <x v="1"/>
    <x v="0"/>
    <x v="1"/>
    <x v="1"/>
    <x v="0"/>
    <x v="0"/>
    <x v="0"/>
    <x v="0"/>
    <x v="1"/>
    <x v="0"/>
    <x v="0"/>
    <x v="0"/>
    <x v="2"/>
    <x v="1"/>
    <x v="0"/>
    <x v="0"/>
    <x v="0"/>
    <x v="0"/>
    <x v="0"/>
    <x v="0"/>
    <x v="0"/>
    <x v="0"/>
    <x v="0"/>
    <x v="2"/>
    <x v="2"/>
    <x v="0"/>
    <x v="247"/>
    <s v="Terhambat jaringan yang kurang baik, kurang efektif karena tidak bertatap muka secara langsung, harus lebih memahami teknologi yang ada"/>
  </r>
  <r>
    <x v="39"/>
    <x v="23"/>
    <x v="0"/>
    <x v="1"/>
    <x v="2"/>
    <x v="0"/>
    <x v="1"/>
    <x v="1"/>
    <x v="0"/>
    <x v="0"/>
    <x v="4"/>
    <x v="0"/>
    <x v="1"/>
    <x v="0"/>
    <x v="0"/>
    <x v="0"/>
    <x v="1"/>
    <x v="1"/>
    <x v="0"/>
    <x v="0"/>
    <x v="0"/>
    <x v="0"/>
    <x v="0"/>
    <x v="0"/>
    <x v="0"/>
    <x v="0"/>
    <x v="0"/>
    <x v="2"/>
    <x v="0"/>
    <x v="0"/>
    <x v="248"/>
    <s v="Kendala jaringan"/>
  </r>
  <r>
    <x v="37"/>
    <x v="23"/>
    <x v="0"/>
    <x v="1"/>
    <x v="1"/>
    <x v="0"/>
    <x v="1"/>
    <x v="1"/>
    <x v="0"/>
    <x v="1"/>
    <x v="1"/>
    <x v="0"/>
    <x v="1"/>
    <x v="0"/>
    <x v="0"/>
    <x v="0"/>
    <x v="1"/>
    <x v="1"/>
    <x v="0"/>
    <x v="0"/>
    <x v="1"/>
    <x v="0"/>
    <x v="0"/>
    <x v="0"/>
    <x v="0"/>
    <x v="0"/>
    <x v="0"/>
    <x v="0"/>
    <x v="0"/>
    <x v="0"/>
    <x v="249"/>
    <s v="faktor yang pertama mungkin kendala dalam jaringan"/>
  </r>
  <r>
    <x v="37"/>
    <x v="23"/>
    <x v="0"/>
    <x v="1"/>
    <x v="1"/>
    <x v="0"/>
    <x v="1"/>
    <x v="1"/>
    <x v="0"/>
    <x v="2"/>
    <x v="2"/>
    <x v="0"/>
    <x v="0"/>
    <x v="1"/>
    <x v="0"/>
    <x v="1"/>
    <x v="0"/>
    <x v="1"/>
    <x v="0"/>
    <x v="2"/>
    <x v="2"/>
    <x v="2"/>
    <x v="2"/>
    <x v="2"/>
    <x v="0"/>
    <x v="1"/>
    <x v="2"/>
    <x v="0"/>
    <x v="0"/>
    <x v="1"/>
    <x v="250"/>
    <s v="1. Terkendala sinyal_x000a_2. Memori penuh_x000a_3. Lingkungan baru"/>
  </r>
  <r>
    <x v="36"/>
    <x v="23"/>
    <x v="0"/>
    <x v="1"/>
    <x v="1"/>
    <x v="0"/>
    <x v="2"/>
    <x v="3"/>
    <x v="1"/>
    <x v="0"/>
    <x v="0"/>
    <x v="0"/>
    <x v="1"/>
    <x v="0"/>
    <x v="0"/>
    <x v="0"/>
    <x v="1"/>
    <x v="3"/>
    <x v="4"/>
    <x v="2"/>
    <x v="2"/>
    <x v="3"/>
    <x v="3"/>
    <x v="2"/>
    <x v="2"/>
    <x v="0"/>
    <x v="2"/>
    <x v="1"/>
    <x v="0"/>
    <x v="0"/>
    <x v="251"/>
    <s v="Gaptek,kepercayaan diri, kedisiplinan"/>
  </r>
  <r>
    <x v="38"/>
    <x v="26"/>
    <x v="0"/>
    <x v="1"/>
    <x v="0"/>
    <x v="0"/>
    <x v="1"/>
    <x v="0"/>
    <x v="0"/>
    <x v="0"/>
    <x v="0"/>
    <x v="0"/>
    <x v="1"/>
    <x v="0"/>
    <x v="0"/>
    <x v="0"/>
    <x v="0"/>
    <x v="1"/>
    <x v="1"/>
    <x v="0"/>
    <x v="0"/>
    <x v="0"/>
    <x v="0"/>
    <x v="0"/>
    <x v="0"/>
    <x v="1"/>
    <x v="1"/>
    <x v="2"/>
    <x v="0"/>
    <x v="0"/>
    <x v="252"/>
    <s v="1. Kurang fokus_x000a_2. Rasa bosan_x000a_3. Jenuh terhadap topik pembelajaran"/>
  </r>
  <r>
    <x v="37"/>
    <x v="23"/>
    <x v="0"/>
    <x v="1"/>
    <x v="1"/>
    <x v="0"/>
    <x v="1"/>
    <x v="1"/>
    <x v="3"/>
    <x v="2"/>
    <x v="2"/>
    <x v="0"/>
    <x v="1"/>
    <x v="0"/>
    <x v="0"/>
    <x v="0"/>
    <x v="1"/>
    <x v="1"/>
    <x v="0"/>
    <x v="0"/>
    <x v="2"/>
    <x v="2"/>
    <x v="2"/>
    <x v="0"/>
    <x v="0"/>
    <x v="0"/>
    <x v="2"/>
    <x v="2"/>
    <x v="0"/>
    <x v="0"/>
    <x v="253"/>
    <s v="1.Kendala Jaringan_x000a_2.Fasilitas yang kurang mendukung_x000a_3.Tidak 100% bisa fokus terhadap apa yang didiskusikan"/>
  </r>
  <r>
    <x v="36"/>
    <x v="23"/>
    <x v="0"/>
    <x v="1"/>
    <x v="2"/>
    <x v="1"/>
    <x v="0"/>
    <x v="1"/>
    <x v="0"/>
    <x v="2"/>
    <x v="0"/>
    <x v="1"/>
    <x v="2"/>
    <x v="0"/>
    <x v="0"/>
    <x v="1"/>
    <x v="1"/>
    <x v="1"/>
    <x v="1"/>
    <x v="2"/>
    <x v="0"/>
    <x v="0"/>
    <x v="0"/>
    <x v="1"/>
    <x v="0"/>
    <x v="1"/>
    <x v="0"/>
    <x v="2"/>
    <x v="0"/>
    <x v="0"/>
    <x v="254"/>
    <s v="Kurang konsentrasi, terhambat apabila jaringan tidak stabil, butuh biaya"/>
  </r>
  <r>
    <x v="38"/>
    <x v="26"/>
    <x v="1"/>
    <x v="1"/>
    <x v="1"/>
    <x v="1"/>
    <x v="1"/>
    <x v="1"/>
    <x v="0"/>
    <x v="2"/>
    <x v="1"/>
    <x v="0"/>
    <x v="0"/>
    <x v="2"/>
    <x v="2"/>
    <x v="0"/>
    <x v="2"/>
    <x v="3"/>
    <x v="0"/>
    <x v="2"/>
    <x v="0"/>
    <x v="2"/>
    <x v="3"/>
    <x v="2"/>
    <x v="0"/>
    <x v="1"/>
    <x v="2"/>
    <x v="1"/>
    <x v="2"/>
    <x v="0"/>
    <x v="255"/>
    <s v="Lebih sulit interaksi, ada kendala sinyal, sulit memahami materi"/>
  </r>
  <r>
    <x v="38"/>
    <x v="26"/>
    <x v="0"/>
    <x v="1"/>
    <x v="1"/>
    <x v="0"/>
    <x v="1"/>
    <x v="1"/>
    <x v="0"/>
    <x v="2"/>
    <x v="0"/>
    <x v="0"/>
    <x v="0"/>
    <x v="0"/>
    <x v="0"/>
    <x v="0"/>
    <x v="2"/>
    <x v="3"/>
    <x v="4"/>
    <x v="2"/>
    <x v="2"/>
    <x v="2"/>
    <x v="2"/>
    <x v="0"/>
    <x v="2"/>
    <x v="2"/>
    <x v="3"/>
    <x v="2"/>
    <x v="2"/>
    <x v="1"/>
    <x v="256"/>
    <s v="1. Tidak ada interaksi secara langsung_x000a_2. Jaringan tiba-tiba tidak stabil _x000a_3. Monoton karena tidak ada aktivitas lain selain menatap komputer"/>
  </r>
  <r>
    <x v="38"/>
    <x v="26"/>
    <x v="1"/>
    <x v="1"/>
    <x v="1"/>
    <x v="2"/>
    <x v="2"/>
    <x v="3"/>
    <x v="3"/>
    <x v="2"/>
    <x v="0"/>
    <x v="0"/>
    <x v="0"/>
    <x v="0"/>
    <x v="0"/>
    <x v="1"/>
    <x v="1"/>
    <x v="0"/>
    <x v="4"/>
    <x v="2"/>
    <x v="2"/>
    <x v="2"/>
    <x v="0"/>
    <x v="0"/>
    <x v="0"/>
    <x v="0"/>
    <x v="2"/>
    <x v="2"/>
    <x v="0"/>
    <x v="1"/>
    <x v="66"/>
    <s v="-"/>
  </r>
  <r>
    <x v="38"/>
    <x v="26"/>
    <x v="1"/>
    <x v="0"/>
    <x v="1"/>
    <x v="0"/>
    <x v="1"/>
    <x v="1"/>
    <x v="0"/>
    <x v="1"/>
    <x v="1"/>
    <x v="0"/>
    <x v="1"/>
    <x v="0"/>
    <x v="0"/>
    <x v="0"/>
    <x v="3"/>
    <x v="3"/>
    <x v="4"/>
    <x v="0"/>
    <x v="0"/>
    <x v="0"/>
    <x v="0"/>
    <x v="0"/>
    <x v="0"/>
    <x v="0"/>
    <x v="0"/>
    <x v="2"/>
    <x v="0"/>
    <x v="0"/>
    <x v="257"/>
    <s v="Internet, biaya, perangkat yang belum memadai"/>
  </r>
  <r>
    <x v="38"/>
    <x v="26"/>
    <x v="1"/>
    <x v="1"/>
    <x v="1"/>
    <x v="1"/>
    <x v="1"/>
    <x v="0"/>
    <x v="1"/>
    <x v="0"/>
    <x v="1"/>
    <x v="0"/>
    <x v="1"/>
    <x v="2"/>
    <x v="0"/>
    <x v="1"/>
    <x v="1"/>
    <x v="1"/>
    <x v="0"/>
    <x v="2"/>
    <x v="0"/>
    <x v="0"/>
    <x v="0"/>
    <x v="0"/>
    <x v="0"/>
    <x v="0"/>
    <x v="2"/>
    <x v="1"/>
    <x v="0"/>
    <x v="0"/>
    <x v="258"/>
    <s v="1. Mendapat materi baru_x000a_2. Membuat diri sendiri bisa menjadi lebih baik_x000a_3. Menjadi orang yang mudah untuk memberi sebuah artian dalam pembelajaran"/>
  </r>
  <r>
    <x v="38"/>
    <x v="26"/>
    <x v="0"/>
    <x v="1"/>
    <x v="1"/>
    <x v="0"/>
    <x v="1"/>
    <x v="3"/>
    <x v="0"/>
    <x v="2"/>
    <x v="0"/>
    <x v="0"/>
    <x v="0"/>
    <x v="0"/>
    <x v="2"/>
    <x v="0"/>
    <x v="2"/>
    <x v="3"/>
    <x v="4"/>
    <x v="2"/>
    <x v="2"/>
    <x v="2"/>
    <x v="2"/>
    <x v="2"/>
    <x v="0"/>
    <x v="0"/>
    <x v="0"/>
    <x v="0"/>
    <x v="0"/>
    <x v="1"/>
    <x v="1"/>
    <m/>
  </r>
  <r>
    <x v="40"/>
    <x v="7"/>
    <x v="1"/>
    <x v="1"/>
    <x v="1"/>
    <x v="1"/>
    <x v="1"/>
    <x v="1"/>
    <x v="0"/>
    <x v="0"/>
    <x v="0"/>
    <x v="0"/>
    <x v="1"/>
    <x v="3"/>
    <x v="3"/>
    <x v="0"/>
    <x v="1"/>
    <x v="3"/>
    <x v="1"/>
    <x v="0"/>
    <x v="1"/>
    <x v="1"/>
    <x v="1"/>
    <x v="1"/>
    <x v="1"/>
    <x v="1"/>
    <x v="2"/>
    <x v="1"/>
    <x v="0"/>
    <x v="0"/>
    <x v="259"/>
    <s v="Berlama berinteraksi daring, perangkat penunjang, konsistensi"/>
  </r>
  <r>
    <x v="38"/>
    <x v="26"/>
    <x v="1"/>
    <x v="1"/>
    <x v="1"/>
    <x v="0"/>
    <x v="1"/>
    <x v="1"/>
    <x v="0"/>
    <x v="1"/>
    <x v="1"/>
    <x v="2"/>
    <x v="1"/>
    <x v="0"/>
    <x v="0"/>
    <x v="2"/>
    <x v="2"/>
    <x v="0"/>
    <x v="4"/>
    <x v="0"/>
    <x v="0"/>
    <x v="1"/>
    <x v="0"/>
    <x v="0"/>
    <x v="2"/>
    <x v="1"/>
    <x v="0"/>
    <x v="1"/>
    <x v="0"/>
    <x v="0"/>
    <x v="260"/>
    <s v="Sinyal yang tak mendukung, _x000a_teknologi yang diperlukan jauh lebih canggih, _x000a_kurang fokusnya pembelajaran dirumah"/>
  </r>
  <r>
    <x v="36"/>
    <x v="23"/>
    <x v="0"/>
    <x v="1"/>
    <x v="1"/>
    <x v="0"/>
    <x v="1"/>
    <x v="1"/>
    <x v="0"/>
    <x v="0"/>
    <x v="0"/>
    <x v="0"/>
    <x v="1"/>
    <x v="0"/>
    <x v="0"/>
    <x v="0"/>
    <x v="1"/>
    <x v="1"/>
    <x v="0"/>
    <x v="0"/>
    <x v="0"/>
    <x v="0"/>
    <x v="0"/>
    <x v="0"/>
    <x v="0"/>
    <x v="0"/>
    <x v="0"/>
    <x v="2"/>
    <x v="0"/>
    <x v="0"/>
    <x v="261"/>
    <s v="Jaringan, kuota mahal, sulit berinteraksi antar teman dan dosen"/>
  </r>
  <r>
    <x v="40"/>
    <x v="7"/>
    <x v="1"/>
    <x v="1"/>
    <x v="1"/>
    <x v="1"/>
    <x v="2"/>
    <x v="0"/>
    <x v="1"/>
    <x v="1"/>
    <x v="1"/>
    <x v="1"/>
    <x v="2"/>
    <x v="1"/>
    <x v="1"/>
    <x v="1"/>
    <x v="0"/>
    <x v="0"/>
    <x v="1"/>
    <x v="1"/>
    <x v="3"/>
    <x v="3"/>
    <x v="3"/>
    <x v="3"/>
    <x v="4"/>
    <x v="1"/>
    <x v="1"/>
    <x v="1"/>
    <x v="1"/>
    <x v="2"/>
    <x v="262"/>
    <s v="."/>
  </r>
  <r>
    <x v="38"/>
    <x v="26"/>
    <x v="0"/>
    <x v="1"/>
    <x v="1"/>
    <x v="0"/>
    <x v="1"/>
    <x v="1"/>
    <x v="0"/>
    <x v="0"/>
    <x v="0"/>
    <x v="0"/>
    <x v="1"/>
    <x v="0"/>
    <x v="0"/>
    <x v="1"/>
    <x v="0"/>
    <x v="1"/>
    <x v="0"/>
    <x v="0"/>
    <x v="0"/>
    <x v="2"/>
    <x v="2"/>
    <x v="0"/>
    <x v="2"/>
    <x v="0"/>
    <x v="0"/>
    <x v="1"/>
    <x v="0"/>
    <x v="0"/>
    <x v="263"/>
    <s v="Tidak adanya sinyal, keterbatasan pendengaran jika ditempat sedang ada keramaian, tidak mengetahui teman secara langsung"/>
  </r>
  <r>
    <x v="36"/>
    <x v="23"/>
    <x v="0"/>
    <x v="1"/>
    <x v="1"/>
    <x v="0"/>
    <x v="1"/>
    <x v="1"/>
    <x v="0"/>
    <x v="0"/>
    <x v="0"/>
    <x v="0"/>
    <x v="1"/>
    <x v="0"/>
    <x v="1"/>
    <x v="0"/>
    <x v="1"/>
    <x v="1"/>
    <x v="0"/>
    <x v="0"/>
    <x v="0"/>
    <x v="0"/>
    <x v="0"/>
    <x v="0"/>
    <x v="0"/>
    <x v="0"/>
    <x v="0"/>
    <x v="0"/>
    <x v="0"/>
    <x v="0"/>
    <x v="264"/>
    <s v="Sulitnya berkomunikasi"/>
  </r>
  <r>
    <x v="38"/>
    <x v="26"/>
    <x v="1"/>
    <x v="1"/>
    <x v="1"/>
    <x v="0"/>
    <x v="1"/>
    <x v="1"/>
    <x v="0"/>
    <x v="0"/>
    <x v="0"/>
    <x v="1"/>
    <x v="1"/>
    <x v="0"/>
    <x v="1"/>
    <x v="0"/>
    <x v="0"/>
    <x v="1"/>
    <x v="0"/>
    <x v="0"/>
    <x v="0"/>
    <x v="0"/>
    <x v="0"/>
    <x v="0"/>
    <x v="0"/>
    <x v="0"/>
    <x v="0"/>
    <x v="2"/>
    <x v="0"/>
    <x v="0"/>
    <x v="265"/>
    <s v="Siap percaya diri"/>
  </r>
  <r>
    <x v="38"/>
    <x v="26"/>
    <x v="1"/>
    <x v="1"/>
    <x v="1"/>
    <x v="0"/>
    <x v="1"/>
    <x v="1"/>
    <x v="1"/>
    <x v="0"/>
    <x v="1"/>
    <x v="1"/>
    <x v="2"/>
    <x v="1"/>
    <x v="0"/>
    <x v="1"/>
    <x v="1"/>
    <x v="0"/>
    <x v="0"/>
    <x v="0"/>
    <x v="1"/>
    <x v="0"/>
    <x v="1"/>
    <x v="1"/>
    <x v="0"/>
    <x v="0"/>
    <x v="0"/>
    <x v="0"/>
    <x v="0"/>
    <x v="2"/>
    <x v="266"/>
    <s v="Kurang dapat di Pahami ketika menerangkan_x000a_Kurang bisa focus_x000a_Banyak gangguan* dari luar_x000a_"/>
  </r>
  <r>
    <x v="41"/>
    <x v="13"/>
    <x v="1"/>
    <x v="1"/>
    <x v="1"/>
    <x v="0"/>
    <x v="1"/>
    <x v="0"/>
    <x v="0"/>
    <x v="0"/>
    <x v="0"/>
    <x v="0"/>
    <x v="1"/>
    <x v="0"/>
    <x v="1"/>
    <x v="0"/>
    <x v="1"/>
    <x v="3"/>
    <x v="0"/>
    <x v="1"/>
    <x v="0"/>
    <x v="0"/>
    <x v="0"/>
    <x v="0"/>
    <x v="0"/>
    <x v="0"/>
    <x v="0"/>
    <x v="2"/>
    <x v="0"/>
    <x v="0"/>
    <x v="1"/>
    <m/>
  </r>
  <r>
    <x v="41"/>
    <x v="13"/>
    <x v="0"/>
    <x v="1"/>
    <x v="1"/>
    <x v="0"/>
    <x v="0"/>
    <x v="0"/>
    <x v="0"/>
    <x v="0"/>
    <x v="1"/>
    <x v="0"/>
    <x v="1"/>
    <x v="0"/>
    <x v="0"/>
    <x v="0"/>
    <x v="1"/>
    <x v="1"/>
    <x v="0"/>
    <x v="0"/>
    <x v="0"/>
    <x v="0"/>
    <x v="2"/>
    <x v="0"/>
    <x v="2"/>
    <x v="0"/>
    <x v="0"/>
    <x v="2"/>
    <x v="0"/>
    <x v="0"/>
    <x v="267"/>
    <s v="1.) Siswa mendapatkan pengalaman bekerjasama bukan hanya dengan sesama teman sekelasnya, namun dengan siswa lain yang sebelumnya belum mereka kenal, 2) Dalam pembelajaran kolaborasi, interaksi_x000a_2.Dalam pembelajaran kolaborasi, interaksi antar siswa yang baru mereka kenal menjadi terarah karena mengikuti program yang sudah direncanakan oleh guru_x000a_3.Kegiatan yang bersifat kolaboratif biasanya akan mendorong motivasi dan semangat kompetitif dalam arti positif bagi siswa"/>
  </r>
  <r>
    <x v="41"/>
    <x v="13"/>
    <x v="0"/>
    <x v="1"/>
    <x v="2"/>
    <x v="0"/>
    <x v="1"/>
    <x v="1"/>
    <x v="3"/>
    <x v="0"/>
    <x v="0"/>
    <x v="2"/>
    <x v="0"/>
    <x v="2"/>
    <x v="0"/>
    <x v="2"/>
    <x v="2"/>
    <x v="3"/>
    <x v="4"/>
    <x v="0"/>
    <x v="2"/>
    <x v="0"/>
    <x v="2"/>
    <x v="0"/>
    <x v="0"/>
    <x v="2"/>
    <x v="0"/>
    <x v="0"/>
    <x v="0"/>
    <x v="0"/>
    <x v="268"/>
    <s v="Sinyal susah, terkendala hp, pada males"/>
  </r>
  <r>
    <x v="41"/>
    <x v="13"/>
    <x v="0"/>
    <x v="1"/>
    <x v="1"/>
    <x v="1"/>
    <x v="1"/>
    <x v="0"/>
    <x v="1"/>
    <x v="0"/>
    <x v="0"/>
    <x v="1"/>
    <x v="3"/>
    <x v="1"/>
    <x v="1"/>
    <x v="1"/>
    <x v="0"/>
    <x v="0"/>
    <x v="1"/>
    <x v="1"/>
    <x v="1"/>
    <x v="1"/>
    <x v="1"/>
    <x v="1"/>
    <x v="1"/>
    <x v="1"/>
    <x v="1"/>
    <x v="1"/>
    <x v="1"/>
    <x v="2"/>
    <x v="269"/>
    <s v="1) Siswa mendapatkan pengalaman bekerjasama bukan hanya dengan sesama teman sekelasnya, namun dengan siswa lain yang sebelumnya belum mereka kenal, 2) Dalam pembelajaran kolaborasi, interaksi antar siswa yang baru mereka kenal menjadi terarah karena mengikuti program yang sudah direncanakan oleh guru, 3) Kegiatan yang bersifat kolaboratif biasanya akan mendorong motivasi dan semangat kompetitif dalam arti positif bagi siswa,"/>
  </r>
  <r>
    <x v="41"/>
    <x v="13"/>
    <x v="0"/>
    <x v="1"/>
    <x v="1"/>
    <x v="0"/>
    <x v="1"/>
    <x v="1"/>
    <x v="0"/>
    <x v="0"/>
    <x v="0"/>
    <x v="1"/>
    <x v="1"/>
    <x v="0"/>
    <x v="0"/>
    <x v="0"/>
    <x v="1"/>
    <x v="1"/>
    <x v="1"/>
    <x v="0"/>
    <x v="0"/>
    <x v="0"/>
    <x v="0"/>
    <x v="1"/>
    <x v="0"/>
    <x v="0"/>
    <x v="0"/>
    <x v="2"/>
    <x v="2"/>
    <x v="1"/>
    <x v="1"/>
    <m/>
  </r>
  <r>
    <x v="18"/>
    <x v="7"/>
    <x v="0"/>
    <x v="0"/>
    <x v="2"/>
    <x v="0"/>
    <x v="0"/>
    <x v="0"/>
    <x v="1"/>
    <x v="1"/>
    <x v="1"/>
    <x v="1"/>
    <x v="1"/>
    <x v="1"/>
    <x v="1"/>
    <x v="1"/>
    <x v="1"/>
    <x v="1"/>
    <x v="0"/>
    <x v="0"/>
    <x v="0"/>
    <x v="0"/>
    <x v="0"/>
    <x v="0"/>
    <x v="0"/>
    <x v="0"/>
    <x v="0"/>
    <x v="0"/>
    <x v="0"/>
    <x v="0"/>
    <x v="270"/>
    <s v="Jaringan internet, keterampilan menguasai perangkat komputer, kurang interaksi langsung"/>
  </r>
  <r>
    <x v="41"/>
    <x v="13"/>
    <x v="0"/>
    <x v="1"/>
    <x v="1"/>
    <x v="0"/>
    <x v="1"/>
    <x v="1"/>
    <x v="0"/>
    <x v="0"/>
    <x v="0"/>
    <x v="0"/>
    <x v="1"/>
    <x v="0"/>
    <x v="0"/>
    <x v="0"/>
    <x v="1"/>
    <x v="1"/>
    <x v="0"/>
    <x v="0"/>
    <x v="0"/>
    <x v="0"/>
    <x v="0"/>
    <x v="0"/>
    <x v="0"/>
    <x v="0"/>
    <x v="0"/>
    <x v="2"/>
    <x v="0"/>
    <x v="0"/>
    <x v="271"/>
    <s v="Terkendala jaringan, kurangnya memahami dan keadaan yang tidak efektif"/>
  </r>
  <r>
    <x v="41"/>
    <x v="13"/>
    <x v="0"/>
    <x v="1"/>
    <x v="1"/>
    <x v="0"/>
    <x v="2"/>
    <x v="1"/>
    <x v="0"/>
    <x v="0"/>
    <x v="0"/>
    <x v="0"/>
    <x v="1"/>
    <x v="0"/>
    <x v="0"/>
    <x v="0"/>
    <x v="1"/>
    <x v="1"/>
    <x v="0"/>
    <x v="0"/>
    <x v="0"/>
    <x v="0"/>
    <x v="0"/>
    <x v="0"/>
    <x v="0"/>
    <x v="0"/>
    <x v="0"/>
    <x v="2"/>
    <x v="0"/>
    <x v="0"/>
    <x v="1"/>
    <m/>
  </r>
  <r>
    <x v="18"/>
    <x v="7"/>
    <x v="0"/>
    <x v="0"/>
    <x v="1"/>
    <x v="0"/>
    <x v="2"/>
    <x v="1"/>
    <x v="0"/>
    <x v="2"/>
    <x v="0"/>
    <x v="0"/>
    <x v="3"/>
    <x v="0"/>
    <x v="2"/>
    <x v="0"/>
    <x v="1"/>
    <x v="3"/>
    <x v="0"/>
    <x v="2"/>
    <x v="2"/>
    <x v="0"/>
    <x v="0"/>
    <x v="0"/>
    <x v="0"/>
    <x v="0"/>
    <x v="2"/>
    <x v="2"/>
    <x v="0"/>
    <x v="0"/>
    <x v="272"/>
    <s v="1.Banyak menghabiskan pulsa,2.Jaringan terkadang tidak bagus,3.waktu kuliah dengan pulang kerja mepet"/>
  </r>
  <r>
    <x v="41"/>
    <x v="13"/>
    <x v="0"/>
    <x v="1"/>
    <x v="1"/>
    <x v="0"/>
    <x v="1"/>
    <x v="1"/>
    <x v="0"/>
    <x v="0"/>
    <x v="0"/>
    <x v="0"/>
    <x v="0"/>
    <x v="2"/>
    <x v="2"/>
    <x v="0"/>
    <x v="1"/>
    <x v="1"/>
    <x v="0"/>
    <x v="0"/>
    <x v="0"/>
    <x v="0"/>
    <x v="0"/>
    <x v="0"/>
    <x v="0"/>
    <x v="0"/>
    <x v="0"/>
    <x v="2"/>
    <x v="0"/>
    <x v="1"/>
    <x v="273"/>
    <s v="1. terbatas nya koneksi internet _x000a_2. Membutuhkan perangkat pintar yang memadai._x000a_3. tidak fokus"/>
  </r>
  <r>
    <x v="18"/>
    <x v="7"/>
    <x v="1"/>
    <x v="0"/>
    <x v="1"/>
    <x v="0"/>
    <x v="1"/>
    <x v="1"/>
    <x v="0"/>
    <x v="0"/>
    <x v="0"/>
    <x v="0"/>
    <x v="1"/>
    <x v="0"/>
    <x v="0"/>
    <x v="0"/>
    <x v="1"/>
    <x v="1"/>
    <x v="0"/>
    <x v="0"/>
    <x v="0"/>
    <x v="0"/>
    <x v="0"/>
    <x v="0"/>
    <x v="0"/>
    <x v="0"/>
    <x v="0"/>
    <x v="2"/>
    <x v="0"/>
    <x v="0"/>
    <x v="274"/>
    <s v="1. Kestabilan sinyal_x000a_2. Ketersediaan Kuota/Paketan_x000a_3. Sarana dan Prasarana pendukung"/>
  </r>
  <r>
    <x v="18"/>
    <x v="7"/>
    <x v="1"/>
    <x v="0"/>
    <x v="1"/>
    <x v="0"/>
    <x v="1"/>
    <x v="1"/>
    <x v="0"/>
    <x v="0"/>
    <x v="0"/>
    <x v="0"/>
    <x v="0"/>
    <x v="2"/>
    <x v="0"/>
    <x v="0"/>
    <x v="1"/>
    <x v="1"/>
    <x v="0"/>
    <x v="2"/>
    <x v="0"/>
    <x v="0"/>
    <x v="0"/>
    <x v="0"/>
    <x v="0"/>
    <x v="0"/>
    <x v="0"/>
    <x v="2"/>
    <x v="2"/>
    <x v="1"/>
    <x v="275"/>
    <s v="(1) fasilitas internet yg harus memadai, (2) sarana dari sisi peserta yg harus mencukupi seperti laptop, komputer ataupun ponsel, (3) pendidik yang harus menguasai metode ajar yg menyenangkan selama daring agar pembelajaran tidak monoton"/>
  </r>
  <r>
    <x v="18"/>
    <x v="7"/>
    <x v="1"/>
    <x v="0"/>
    <x v="1"/>
    <x v="0"/>
    <x v="1"/>
    <x v="1"/>
    <x v="0"/>
    <x v="0"/>
    <x v="0"/>
    <x v="1"/>
    <x v="0"/>
    <x v="0"/>
    <x v="0"/>
    <x v="0"/>
    <x v="1"/>
    <x v="1"/>
    <x v="0"/>
    <x v="0"/>
    <x v="0"/>
    <x v="0"/>
    <x v="0"/>
    <x v="0"/>
    <x v="0"/>
    <x v="0"/>
    <x v="0"/>
    <x v="0"/>
    <x v="0"/>
    <x v="0"/>
    <x v="276"/>
    <s v="1. Jaringan internet yang kurang memadai di beberapa tempat tertentu._x000a_2. Kemampuan dalam menerjemahkan maksud dari rekan lain._x000a_3. Kegiatan lain yang berbenturan jadwalnya."/>
  </r>
  <r>
    <x v="38"/>
    <x v="26"/>
    <x v="0"/>
    <x v="0"/>
    <x v="1"/>
    <x v="1"/>
    <x v="1"/>
    <x v="1"/>
    <x v="0"/>
    <x v="0"/>
    <x v="0"/>
    <x v="0"/>
    <x v="1"/>
    <x v="0"/>
    <x v="0"/>
    <x v="0"/>
    <x v="1"/>
    <x v="1"/>
    <x v="0"/>
    <x v="0"/>
    <x v="0"/>
    <x v="0"/>
    <x v="0"/>
    <x v="0"/>
    <x v="0"/>
    <x v="0"/>
    <x v="0"/>
    <x v="2"/>
    <x v="0"/>
    <x v="0"/>
    <x v="277"/>
    <s v="Support sistem jaringan"/>
  </r>
  <r>
    <x v="18"/>
    <x v="7"/>
    <x v="1"/>
    <x v="0"/>
    <x v="1"/>
    <x v="1"/>
    <x v="1"/>
    <x v="0"/>
    <x v="1"/>
    <x v="0"/>
    <x v="1"/>
    <x v="1"/>
    <x v="1"/>
    <x v="1"/>
    <x v="0"/>
    <x v="1"/>
    <x v="1"/>
    <x v="1"/>
    <x v="0"/>
    <x v="0"/>
    <x v="0"/>
    <x v="0"/>
    <x v="4"/>
    <x v="0"/>
    <x v="0"/>
    <x v="1"/>
    <x v="0"/>
    <x v="2"/>
    <x v="0"/>
    <x v="0"/>
    <x v="278"/>
    <s v="Harus bisa selalu responsif"/>
  </r>
  <r>
    <x v="41"/>
    <x v="13"/>
    <x v="0"/>
    <x v="0"/>
    <x v="1"/>
    <x v="0"/>
    <x v="1"/>
    <x v="1"/>
    <x v="0"/>
    <x v="0"/>
    <x v="0"/>
    <x v="1"/>
    <x v="1"/>
    <x v="0"/>
    <x v="0"/>
    <x v="0"/>
    <x v="1"/>
    <x v="1"/>
    <x v="0"/>
    <x v="0"/>
    <x v="0"/>
    <x v="0"/>
    <x v="0"/>
    <x v="0"/>
    <x v="0"/>
    <x v="1"/>
    <x v="0"/>
    <x v="2"/>
    <x v="1"/>
    <x v="0"/>
    <x v="279"/>
    <s v="Kendala sinyal_x000a_Terbatasnya akses ke perangkat_x000a_Belum lihai menggunakan teknologi digital"/>
  </r>
  <r>
    <x v="18"/>
    <x v="7"/>
    <x v="0"/>
    <x v="0"/>
    <x v="1"/>
    <x v="0"/>
    <x v="1"/>
    <x v="0"/>
    <x v="0"/>
    <x v="0"/>
    <x v="0"/>
    <x v="0"/>
    <x v="0"/>
    <x v="2"/>
    <x v="0"/>
    <x v="0"/>
    <x v="1"/>
    <x v="1"/>
    <x v="0"/>
    <x v="0"/>
    <x v="0"/>
    <x v="0"/>
    <x v="0"/>
    <x v="0"/>
    <x v="0"/>
    <x v="0"/>
    <x v="0"/>
    <x v="2"/>
    <x v="2"/>
    <x v="1"/>
    <x v="280"/>
    <s v="Fokus akan terpecah, interaksi sosial akan berkurang"/>
  </r>
  <r>
    <x v="18"/>
    <x v="7"/>
    <x v="0"/>
    <x v="0"/>
    <x v="1"/>
    <x v="1"/>
    <x v="0"/>
    <x v="0"/>
    <x v="1"/>
    <x v="1"/>
    <x v="1"/>
    <x v="1"/>
    <x v="2"/>
    <x v="1"/>
    <x v="1"/>
    <x v="1"/>
    <x v="0"/>
    <x v="0"/>
    <x v="1"/>
    <x v="0"/>
    <x v="1"/>
    <x v="1"/>
    <x v="1"/>
    <x v="1"/>
    <x v="1"/>
    <x v="1"/>
    <x v="1"/>
    <x v="0"/>
    <x v="1"/>
    <x v="0"/>
    <x v="281"/>
    <s v="Jaringan , waktu dan kesiapan"/>
  </r>
  <r>
    <x v="41"/>
    <x v="13"/>
    <x v="1"/>
    <x v="1"/>
    <x v="1"/>
    <x v="1"/>
    <x v="1"/>
    <x v="0"/>
    <x v="1"/>
    <x v="1"/>
    <x v="1"/>
    <x v="1"/>
    <x v="2"/>
    <x v="1"/>
    <x v="1"/>
    <x v="1"/>
    <x v="0"/>
    <x v="0"/>
    <x v="1"/>
    <x v="1"/>
    <x v="1"/>
    <x v="1"/>
    <x v="1"/>
    <x v="0"/>
    <x v="0"/>
    <x v="1"/>
    <x v="1"/>
    <x v="1"/>
    <x v="1"/>
    <x v="2"/>
    <x v="282"/>
    <s v="Sulitnys dalam jaringan,kuota terbatas, lingkungan sekitar pada siang hari sangat menganggu apabila mengikuti pembelajaran secara daring"/>
  </r>
  <r>
    <x v="18"/>
    <x v="7"/>
    <x v="0"/>
    <x v="0"/>
    <x v="1"/>
    <x v="2"/>
    <x v="2"/>
    <x v="1"/>
    <x v="3"/>
    <x v="2"/>
    <x v="0"/>
    <x v="0"/>
    <x v="0"/>
    <x v="0"/>
    <x v="0"/>
    <x v="0"/>
    <x v="1"/>
    <x v="1"/>
    <x v="0"/>
    <x v="0"/>
    <x v="0"/>
    <x v="2"/>
    <x v="0"/>
    <x v="0"/>
    <x v="0"/>
    <x v="0"/>
    <x v="0"/>
    <x v="2"/>
    <x v="0"/>
    <x v="1"/>
    <x v="283"/>
    <s v="1. Jaringan internet_x000a_2.kurang memahami aplikasi daring yang digunakan_x000a_3.sarana tidak mendukung"/>
  </r>
  <r>
    <x v="41"/>
    <x v="13"/>
    <x v="0"/>
    <x v="1"/>
    <x v="1"/>
    <x v="0"/>
    <x v="2"/>
    <x v="1"/>
    <x v="0"/>
    <x v="0"/>
    <x v="0"/>
    <x v="0"/>
    <x v="1"/>
    <x v="0"/>
    <x v="0"/>
    <x v="0"/>
    <x v="1"/>
    <x v="1"/>
    <x v="0"/>
    <x v="0"/>
    <x v="0"/>
    <x v="0"/>
    <x v="0"/>
    <x v="0"/>
    <x v="0"/>
    <x v="0"/>
    <x v="0"/>
    <x v="2"/>
    <x v="0"/>
    <x v="0"/>
    <x v="284"/>
    <s v="1. Sinyal_x000a_2. Kuota_x000a_3. Erornya sistem"/>
  </r>
  <r>
    <x v="18"/>
    <x v="7"/>
    <x v="0"/>
    <x v="0"/>
    <x v="1"/>
    <x v="0"/>
    <x v="2"/>
    <x v="1"/>
    <x v="3"/>
    <x v="2"/>
    <x v="0"/>
    <x v="0"/>
    <x v="1"/>
    <x v="0"/>
    <x v="0"/>
    <x v="0"/>
    <x v="1"/>
    <x v="3"/>
    <x v="0"/>
    <x v="0"/>
    <x v="2"/>
    <x v="2"/>
    <x v="0"/>
    <x v="0"/>
    <x v="0"/>
    <x v="0"/>
    <x v="0"/>
    <x v="2"/>
    <x v="0"/>
    <x v="1"/>
    <x v="285"/>
    <s v="Proses, proses, pembuatan relatif lama"/>
  </r>
  <r>
    <x v="41"/>
    <x v="13"/>
    <x v="0"/>
    <x v="1"/>
    <x v="1"/>
    <x v="0"/>
    <x v="1"/>
    <x v="0"/>
    <x v="1"/>
    <x v="0"/>
    <x v="0"/>
    <x v="0"/>
    <x v="2"/>
    <x v="0"/>
    <x v="0"/>
    <x v="0"/>
    <x v="0"/>
    <x v="1"/>
    <x v="0"/>
    <x v="2"/>
    <x v="0"/>
    <x v="0"/>
    <x v="0"/>
    <x v="0"/>
    <x v="0"/>
    <x v="1"/>
    <x v="1"/>
    <x v="0"/>
    <x v="0"/>
    <x v="1"/>
    <x v="286"/>
    <s v="1. Jaringan yang kurang mendukung_x000a_2. Biaya kuota_x000a_3. Perangkat komputer dan gawai yang kurang memadai"/>
  </r>
  <r>
    <x v="41"/>
    <x v="13"/>
    <x v="0"/>
    <x v="1"/>
    <x v="1"/>
    <x v="0"/>
    <x v="1"/>
    <x v="1"/>
    <x v="0"/>
    <x v="0"/>
    <x v="0"/>
    <x v="0"/>
    <x v="1"/>
    <x v="0"/>
    <x v="0"/>
    <x v="0"/>
    <x v="1"/>
    <x v="1"/>
    <x v="0"/>
    <x v="0"/>
    <x v="0"/>
    <x v="0"/>
    <x v="0"/>
    <x v="0"/>
    <x v="0"/>
    <x v="0"/>
    <x v="0"/>
    <x v="2"/>
    <x v="0"/>
    <x v="0"/>
    <x v="287"/>
    <s v="Pertama jaringan internet yang lambat, kedua Sulit untuk Interaktif, ketiga Terbatasnya Akses ke Perangkat Komputer dan Smartphone_x000a_"/>
  </r>
  <r>
    <x v="18"/>
    <x v="7"/>
    <x v="1"/>
    <x v="0"/>
    <x v="1"/>
    <x v="1"/>
    <x v="0"/>
    <x v="0"/>
    <x v="1"/>
    <x v="0"/>
    <x v="1"/>
    <x v="0"/>
    <x v="1"/>
    <x v="0"/>
    <x v="0"/>
    <x v="0"/>
    <x v="1"/>
    <x v="1"/>
    <x v="0"/>
    <x v="2"/>
    <x v="1"/>
    <x v="1"/>
    <x v="1"/>
    <x v="1"/>
    <x v="1"/>
    <x v="1"/>
    <x v="1"/>
    <x v="0"/>
    <x v="1"/>
    <x v="2"/>
    <x v="288"/>
    <s v="Waktu kalau bisa di luar jam kerja,harus disiapkan sumber belajar yang lebih variatif,banyak gangguan di rumah"/>
  </r>
  <r>
    <x v="38"/>
    <x v="26"/>
    <x v="1"/>
    <x v="0"/>
    <x v="1"/>
    <x v="0"/>
    <x v="1"/>
    <x v="1"/>
    <x v="3"/>
    <x v="0"/>
    <x v="2"/>
    <x v="0"/>
    <x v="1"/>
    <x v="1"/>
    <x v="0"/>
    <x v="0"/>
    <x v="1"/>
    <x v="1"/>
    <x v="0"/>
    <x v="0"/>
    <x v="0"/>
    <x v="0"/>
    <x v="0"/>
    <x v="0"/>
    <x v="0"/>
    <x v="0"/>
    <x v="0"/>
    <x v="0"/>
    <x v="0"/>
    <x v="0"/>
    <x v="289"/>
    <s v="Sinyal, kuota internet, tidak bisa berinterkasi langsung"/>
  </r>
  <r>
    <x v="18"/>
    <x v="7"/>
    <x v="1"/>
    <x v="0"/>
    <x v="2"/>
    <x v="1"/>
    <x v="1"/>
    <x v="0"/>
    <x v="0"/>
    <x v="0"/>
    <x v="1"/>
    <x v="0"/>
    <x v="1"/>
    <x v="0"/>
    <x v="0"/>
    <x v="1"/>
    <x v="1"/>
    <x v="1"/>
    <x v="0"/>
    <x v="0"/>
    <x v="0"/>
    <x v="0"/>
    <x v="0"/>
    <x v="1"/>
    <x v="0"/>
    <x v="1"/>
    <x v="0"/>
    <x v="2"/>
    <x v="0"/>
    <x v="0"/>
    <x v="290"/>
    <s v="Tantangan yang saya hadapi adalah lebih aktif dalam mencari sumber belajar, kesiapan dalam mengikuti setiap pembelajaran dan tugas-tugas yang harus berkembang seiring perkembangan teknologi"/>
  </r>
  <r>
    <x v="42"/>
    <x v="13"/>
    <x v="0"/>
    <x v="1"/>
    <x v="1"/>
    <x v="0"/>
    <x v="2"/>
    <x v="1"/>
    <x v="0"/>
    <x v="0"/>
    <x v="0"/>
    <x v="2"/>
    <x v="1"/>
    <x v="2"/>
    <x v="0"/>
    <x v="0"/>
    <x v="2"/>
    <x v="3"/>
    <x v="4"/>
    <x v="2"/>
    <x v="0"/>
    <x v="0"/>
    <x v="0"/>
    <x v="0"/>
    <x v="0"/>
    <x v="1"/>
    <x v="0"/>
    <x v="2"/>
    <x v="2"/>
    <x v="0"/>
    <x v="1"/>
    <m/>
  </r>
  <r>
    <x v="18"/>
    <x v="7"/>
    <x v="1"/>
    <x v="0"/>
    <x v="1"/>
    <x v="1"/>
    <x v="1"/>
    <x v="0"/>
    <x v="0"/>
    <x v="0"/>
    <x v="0"/>
    <x v="1"/>
    <x v="1"/>
    <x v="0"/>
    <x v="0"/>
    <x v="0"/>
    <x v="1"/>
    <x v="1"/>
    <x v="1"/>
    <x v="0"/>
    <x v="1"/>
    <x v="0"/>
    <x v="1"/>
    <x v="0"/>
    <x v="0"/>
    <x v="0"/>
    <x v="1"/>
    <x v="0"/>
    <x v="0"/>
    <x v="0"/>
    <x v="291"/>
    <s v="1. Dapat menyebabkan misspersepsi karena tulisan dibaca tanpa tau maksud dan tujuan_x000a_2. Harus bisa mengeluarkan kata&quot; Yang tidak membuat tersinggung orang lain"/>
  </r>
  <r>
    <x v="41"/>
    <x v="13"/>
    <x v="0"/>
    <x v="1"/>
    <x v="1"/>
    <x v="0"/>
    <x v="2"/>
    <x v="1"/>
    <x v="3"/>
    <x v="2"/>
    <x v="2"/>
    <x v="0"/>
    <x v="1"/>
    <x v="2"/>
    <x v="0"/>
    <x v="0"/>
    <x v="1"/>
    <x v="3"/>
    <x v="4"/>
    <x v="0"/>
    <x v="2"/>
    <x v="2"/>
    <x v="2"/>
    <x v="2"/>
    <x v="0"/>
    <x v="0"/>
    <x v="0"/>
    <x v="2"/>
    <x v="0"/>
    <x v="1"/>
    <x v="292"/>
    <s v="Terkendala sinyal_x000a_Kurang konsentrasi_x000a_Terdapat gangguan"/>
  </r>
  <r>
    <x v="37"/>
    <x v="23"/>
    <x v="0"/>
    <x v="1"/>
    <x v="1"/>
    <x v="0"/>
    <x v="1"/>
    <x v="1"/>
    <x v="0"/>
    <x v="0"/>
    <x v="2"/>
    <x v="1"/>
    <x v="1"/>
    <x v="0"/>
    <x v="0"/>
    <x v="1"/>
    <x v="2"/>
    <x v="3"/>
    <x v="4"/>
    <x v="0"/>
    <x v="0"/>
    <x v="0"/>
    <x v="0"/>
    <x v="0"/>
    <x v="2"/>
    <x v="0"/>
    <x v="0"/>
    <x v="2"/>
    <x v="0"/>
    <x v="1"/>
    <x v="293"/>
    <s v="Menyatakan pendapat, memahami kondisi masing-masing, bahasa atau susunan kalimat yang baik untuk komunikasi"/>
  </r>
  <r>
    <x v="41"/>
    <x v="13"/>
    <x v="0"/>
    <x v="1"/>
    <x v="1"/>
    <x v="0"/>
    <x v="1"/>
    <x v="1"/>
    <x v="0"/>
    <x v="0"/>
    <x v="0"/>
    <x v="0"/>
    <x v="1"/>
    <x v="0"/>
    <x v="0"/>
    <x v="0"/>
    <x v="1"/>
    <x v="1"/>
    <x v="0"/>
    <x v="0"/>
    <x v="0"/>
    <x v="0"/>
    <x v="0"/>
    <x v="0"/>
    <x v="0"/>
    <x v="0"/>
    <x v="0"/>
    <x v="2"/>
    <x v="0"/>
    <x v="0"/>
    <x v="1"/>
    <m/>
  </r>
  <r>
    <x v="38"/>
    <x v="26"/>
    <x v="1"/>
    <x v="1"/>
    <x v="1"/>
    <x v="0"/>
    <x v="2"/>
    <x v="1"/>
    <x v="0"/>
    <x v="2"/>
    <x v="2"/>
    <x v="2"/>
    <x v="1"/>
    <x v="0"/>
    <x v="0"/>
    <x v="0"/>
    <x v="1"/>
    <x v="1"/>
    <x v="0"/>
    <x v="0"/>
    <x v="0"/>
    <x v="2"/>
    <x v="2"/>
    <x v="0"/>
    <x v="0"/>
    <x v="2"/>
    <x v="2"/>
    <x v="2"/>
    <x v="0"/>
    <x v="1"/>
    <x v="294"/>
    <s v="1. Gangguan jaringan internet yang lambat sehingga saat mengikuti MOOCs tidak berjalan lancar_x000a_2. Banyaknya Gangguan di Rumah misalnya kebisingan sehingga tidak fokus_x000a_3. Rata-rata mahasiswa cenderung tidak konsentrasi terkadang juga ada yg tidur"/>
  </r>
  <r>
    <x v="18"/>
    <x v="7"/>
    <x v="1"/>
    <x v="0"/>
    <x v="1"/>
    <x v="1"/>
    <x v="0"/>
    <x v="0"/>
    <x v="1"/>
    <x v="0"/>
    <x v="1"/>
    <x v="1"/>
    <x v="1"/>
    <x v="1"/>
    <x v="0"/>
    <x v="1"/>
    <x v="0"/>
    <x v="1"/>
    <x v="1"/>
    <x v="0"/>
    <x v="0"/>
    <x v="0"/>
    <x v="0"/>
    <x v="0"/>
    <x v="0"/>
    <x v="1"/>
    <x v="1"/>
    <x v="2"/>
    <x v="0"/>
    <x v="0"/>
    <x v="295"/>
    <s v="1. Jaringan labil_x000a_2. Quota_x000a_3. Mis komunikasi (beda persepsi)"/>
  </r>
  <r>
    <x v="37"/>
    <x v="23"/>
    <x v="0"/>
    <x v="1"/>
    <x v="1"/>
    <x v="1"/>
    <x v="1"/>
    <x v="1"/>
    <x v="0"/>
    <x v="0"/>
    <x v="0"/>
    <x v="0"/>
    <x v="2"/>
    <x v="1"/>
    <x v="0"/>
    <x v="0"/>
    <x v="1"/>
    <x v="1"/>
    <x v="1"/>
    <x v="0"/>
    <x v="0"/>
    <x v="0"/>
    <x v="0"/>
    <x v="0"/>
    <x v="0"/>
    <x v="1"/>
    <x v="1"/>
    <x v="0"/>
    <x v="0"/>
    <x v="0"/>
    <x v="296"/>
    <s v="Alokasi waktu"/>
  </r>
  <r>
    <x v="18"/>
    <x v="7"/>
    <x v="0"/>
    <x v="0"/>
    <x v="1"/>
    <x v="0"/>
    <x v="1"/>
    <x v="1"/>
    <x v="0"/>
    <x v="0"/>
    <x v="0"/>
    <x v="0"/>
    <x v="1"/>
    <x v="0"/>
    <x v="0"/>
    <x v="0"/>
    <x v="1"/>
    <x v="1"/>
    <x v="0"/>
    <x v="0"/>
    <x v="0"/>
    <x v="0"/>
    <x v="0"/>
    <x v="0"/>
    <x v="0"/>
    <x v="0"/>
    <x v="0"/>
    <x v="2"/>
    <x v="0"/>
    <x v="0"/>
    <x v="297"/>
    <s v="1. Sarana dan prasarana yang memadai_x000a_2. Kesetabilan Jaringan Internet_x000a_3. Ketersedian paket data/kuota internet"/>
  </r>
  <r>
    <x v="18"/>
    <x v="7"/>
    <x v="0"/>
    <x v="0"/>
    <x v="1"/>
    <x v="1"/>
    <x v="0"/>
    <x v="0"/>
    <x v="0"/>
    <x v="0"/>
    <x v="0"/>
    <x v="1"/>
    <x v="1"/>
    <x v="0"/>
    <x v="0"/>
    <x v="1"/>
    <x v="0"/>
    <x v="1"/>
    <x v="0"/>
    <x v="0"/>
    <x v="0"/>
    <x v="0"/>
    <x v="0"/>
    <x v="0"/>
    <x v="0"/>
    <x v="0"/>
    <x v="0"/>
    <x v="2"/>
    <x v="0"/>
    <x v="0"/>
    <x v="298"/>
    <s v="Tantangannya adalah kemandirian dan komitmen waktu untuk belajar mandiri secara daring."/>
  </r>
  <r>
    <x v="18"/>
    <x v="7"/>
    <x v="1"/>
    <x v="0"/>
    <x v="1"/>
    <x v="1"/>
    <x v="1"/>
    <x v="0"/>
    <x v="0"/>
    <x v="0"/>
    <x v="0"/>
    <x v="1"/>
    <x v="1"/>
    <x v="0"/>
    <x v="0"/>
    <x v="0"/>
    <x v="1"/>
    <x v="1"/>
    <x v="0"/>
    <x v="0"/>
    <x v="0"/>
    <x v="0"/>
    <x v="0"/>
    <x v="0"/>
    <x v="0"/>
    <x v="1"/>
    <x v="0"/>
    <x v="0"/>
    <x v="0"/>
    <x v="1"/>
    <x v="299"/>
    <s v="Gangguan sinyal internet, ketersediaan perangkat elektronik, kejenuhan berada secara terus menerus di depan kompoter"/>
  </r>
  <r>
    <x v="41"/>
    <x v="13"/>
    <x v="0"/>
    <x v="1"/>
    <x v="1"/>
    <x v="0"/>
    <x v="2"/>
    <x v="1"/>
    <x v="0"/>
    <x v="0"/>
    <x v="0"/>
    <x v="0"/>
    <x v="1"/>
    <x v="0"/>
    <x v="0"/>
    <x v="1"/>
    <x v="1"/>
    <x v="1"/>
    <x v="0"/>
    <x v="0"/>
    <x v="0"/>
    <x v="0"/>
    <x v="0"/>
    <x v="0"/>
    <x v="0"/>
    <x v="0"/>
    <x v="0"/>
    <x v="2"/>
    <x v="0"/>
    <x v="0"/>
    <x v="1"/>
    <m/>
  </r>
  <r>
    <x v="41"/>
    <x v="13"/>
    <x v="0"/>
    <x v="1"/>
    <x v="1"/>
    <x v="0"/>
    <x v="2"/>
    <x v="1"/>
    <x v="0"/>
    <x v="0"/>
    <x v="0"/>
    <x v="0"/>
    <x v="1"/>
    <x v="0"/>
    <x v="0"/>
    <x v="0"/>
    <x v="1"/>
    <x v="1"/>
    <x v="0"/>
    <x v="0"/>
    <x v="2"/>
    <x v="0"/>
    <x v="0"/>
    <x v="0"/>
    <x v="0"/>
    <x v="0"/>
    <x v="0"/>
    <x v="2"/>
    <x v="0"/>
    <x v="0"/>
    <x v="300"/>
    <s v="Terkendala oleh sinyal yang kurang mendukung"/>
  </r>
  <r>
    <x v="18"/>
    <x v="7"/>
    <x v="1"/>
    <x v="0"/>
    <x v="1"/>
    <x v="0"/>
    <x v="1"/>
    <x v="1"/>
    <x v="0"/>
    <x v="0"/>
    <x v="0"/>
    <x v="0"/>
    <x v="1"/>
    <x v="0"/>
    <x v="0"/>
    <x v="0"/>
    <x v="1"/>
    <x v="1"/>
    <x v="0"/>
    <x v="2"/>
    <x v="0"/>
    <x v="0"/>
    <x v="0"/>
    <x v="0"/>
    <x v="0"/>
    <x v="0"/>
    <x v="2"/>
    <x v="0"/>
    <x v="0"/>
    <x v="1"/>
    <x v="301"/>
    <s v="1. Menyesuaikan waktu dngan kesibukan kerja._x000a_2. Beradaptasi dengan gaya belajar baru._x000a_3. Beradaptasi dengan lingkungan belajar baru."/>
  </r>
  <r>
    <x v="18"/>
    <x v="7"/>
    <x v="0"/>
    <x v="0"/>
    <x v="2"/>
    <x v="0"/>
    <x v="0"/>
    <x v="0"/>
    <x v="0"/>
    <x v="0"/>
    <x v="1"/>
    <x v="0"/>
    <x v="1"/>
    <x v="0"/>
    <x v="0"/>
    <x v="0"/>
    <x v="1"/>
    <x v="1"/>
    <x v="0"/>
    <x v="0"/>
    <x v="0"/>
    <x v="0"/>
    <x v="0"/>
    <x v="0"/>
    <x v="0"/>
    <x v="0"/>
    <x v="2"/>
    <x v="2"/>
    <x v="0"/>
    <x v="1"/>
    <x v="302"/>
    <s v="Menanggapi pertanyaaan secara cepat, Harus mampu menyampaikan ide atau pendapat secara lugas tanpa menimbulkan miss persepsi"/>
  </r>
  <r>
    <x v="41"/>
    <x v="13"/>
    <x v="0"/>
    <x v="1"/>
    <x v="1"/>
    <x v="0"/>
    <x v="1"/>
    <x v="1"/>
    <x v="0"/>
    <x v="0"/>
    <x v="0"/>
    <x v="0"/>
    <x v="1"/>
    <x v="0"/>
    <x v="0"/>
    <x v="0"/>
    <x v="1"/>
    <x v="3"/>
    <x v="0"/>
    <x v="0"/>
    <x v="0"/>
    <x v="0"/>
    <x v="0"/>
    <x v="0"/>
    <x v="0"/>
    <x v="0"/>
    <x v="2"/>
    <x v="2"/>
    <x v="0"/>
    <x v="0"/>
    <x v="303"/>
    <s v="Akan sulit memahami karena sinyal tidak stabil dan kurang efisien."/>
  </r>
  <r>
    <x v="18"/>
    <x v="7"/>
    <x v="0"/>
    <x v="0"/>
    <x v="1"/>
    <x v="1"/>
    <x v="1"/>
    <x v="1"/>
    <x v="1"/>
    <x v="0"/>
    <x v="0"/>
    <x v="1"/>
    <x v="2"/>
    <x v="1"/>
    <x v="1"/>
    <x v="1"/>
    <x v="0"/>
    <x v="0"/>
    <x v="0"/>
    <x v="0"/>
    <x v="0"/>
    <x v="0"/>
    <x v="0"/>
    <x v="0"/>
    <x v="0"/>
    <x v="1"/>
    <x v="1"/>
    <x v="0"/>
    <x v="2"/>
    <x v="0"/>
    <x v="304"/>
    <s v="Koneksi internet, cuaca, dan kurang komunikasi langsung"/>
  </r>
  <r>
    <x v="41"/>
    <x v="13"/>
    <x v="0"/>
    <x v="1"/>
    <x v="1"/>
    <x v="0"/>
    <x v="1"/>
    <x v="1"/>
    <x v="0"/>
    <x v="0"/>
    <x v="0"/>
    <x v="0"/>
    <x v="1"/>
    <x v="0"/>
    <x v="0"/>
    <x v="0"/>
    <x v="1"/>
    <x v="1"/>
    <x v="0"/>
    <x v="0"/>
    <x v="0"/>
    <x v="0"/>
    <x v="0"/>
    <x v="0"/>
    <x v="0"/>
    <x v="0"/>
    <x v="0"/>
    <x v="2"/>
    <x v="0"/>
    <x v="0"/>
    <x v="305"/>
    <s v="_"/>
  </r>
  <r>
    <x v="5"/>
    <x v="27"/>
    <x v="1"/>
    <x v="1"/>
    <x v="2"/>
    <x v="1"/>
    <x v="1"/>
    <x v="0"/>
    <x v="0"/>
    <x v="0"/>
    <x v="0"/>
    <x v="1"/>
    <x v="1"/>
    <x v="0"/>
    <x v="0"/>
    <x v="0"/>
    <x v="1"/>
    <x v="1"/>
    <x v="0"/>
    <x v="0"/>
    <x v="0"/>
    <x v="0"/>
    <x v="0"/>
    <x v="0"/>
    <x v="0"/>
    <x v="1"/>
    <x v="0"/>
    <x v="2"/>
    <x v="0"/>
    <x v="0"/>
    <x v="1"/>
    <m/>
  </r>
  <r>
    <x v="18"/>
    <x v="7"/>
    <x v="1"/>
    <x v="0"/>
    <x v="1"/>
    <x v="1"/>
    <x v="0"/>
    <x v="0"/>
    <x v="1"/>
    <x v="1"/>
    <x v="1"/>
    <x v="1"/>
    <x v="2"/>
    <x v="1"/>
    <x v="1"/>
    <x v="1"/>
    <x v="0"/>
    <x v="0"/>
    <x v="1"/>
    <x v="1"/>
    <x v="0"/>
    <x v="0"/>
    <x v="0"/>
    <x v="0"/>
    <x v="0"/>
    <x v="1"/>
    <x v="0"/>
    <x v="2"/>
    <x v="0"/>
    <x v="0"/>
    <x v="306"/>
    <s v="1. Pekerjaan_x000a_2. Kuliah_x000a_3. Keluarga"/>
  </r>
  <r>
    <x v="41"/>
    <x v="13"/>
    <x v="0"/>
    <x v="1"/>
    <x v="1"/>
    <x v="0"/>
    <x v="1"/>
    <x v="1"/>
    <x v="0"/>
    <x v="0"/>
    <x v="0"/>
    <x v="1"/>
    <x v="1"/>
    <x v="1"/>
    <x v="1"/>
    <x v="1"/>
    <x v="1"/>
    <x v="1"/>
    <x v="0"/>
    <x v="2"/>
    <x v="0"/>
    <x v="0"/>
    <x v="0"/>
    <x v="0"/>
    <x v="0"/>
    <x v="0"/>
    <x v="0"/>
    <x v="0"/>
    <x v="0"/>
    <x v="0"/>
    <x v="307"/>
    <s v="Sinyal, kuota, waktu"/>
  </r>
  <r>
    <x v="5"/>
    <x v="27"/>
    <x v="1"/>
    <x v="0"/>
    <x v="1"/>
    <x v="0"/>
    <x v="1"/>
    <x v="0"/>
    <x v="0"/>
    <x v="0"/>
    <x v="0"/>
    <x v="1"/>
    <x v="1"/>
    <x v="0"/>
    <x v="0"/>
    <x v="1"/>
    <x v="1"/>
    <x v="1"/>
    <x v="0"/>
    <x v="0"/>
    <x v="0"/>
    <x v="0"/>
    <x v="0"/>
    <x v="0"/>
    <x v="0"/>
    <x v="1"/>
    <x v="0"/>
    <x v="0"/>
    <x v="0"/>
    <x v="0"/>
    <x v="308"/>
    <s v="1. Jaringan yang stabil harus dipenuhi 2. Kemampuan dan kompetensi untuk mengoperasikan teknologi 3. Mempelajari dan mengaplikasikan teknologi sesuai dengan kebutuhan"/>
  </r>
  <r>
    <x v="24"/>
    <x v="18"/>
    <x v="1"/>
    <x v="0"/>
    <x v="2"/>
    <x v="0"/>
    <x v="1"/>
    <x v="0"/>
    <x v="0"/>
    <x v="0"/>
    <x v="0"/>
    <x v="3"/>
    <x v="3"/>
    <x v="3"/>
    <x v="2"/>
    <x v="0"/>
    <x v="1"/>
    <x v="1"/>
    <x v="0"/>
    <x v="0"/>
    <x v="0"/>
    <x v="0"/>
    <x v="0"/>
    <x v="1"/>
    <x v="0"/>
    <x v="0"/>
    <x v="0"/>
    <x v="2"/>
    <x v="0"/>
    <x v="0"/>
    <x v="309"/>
    <m/>
  </r>
  <r>
    <x v="24"/>
    <x v="18"/>
    <x v="1"/>
    <x v="0"/>
    <x v="1"/>
    <x v="0"/>
    <x v="1"/>
    <x v="0"/>
    <x v="0"/>
    <x v="1"/>
    <x v="0"/>
    <x v="0"/>
    <x v="0"/>
    <x v="0"/>
    <x v="0"/>
    <x v="0"/>
    <x v="1"/>
    <x v="1"/>
    <x v="0"/>
    <x v="0"/>
    <x v="0"/>
    <x v="0"/>
    <x v="0"/>
    <x v="2"/>
    <x v="0"/>
    <x v="0"/>
    <x v="0"/>
    <x v="2"/>
    <x v="0"/>
    <x v="0"/>
    <x v="310"/>
    <s v="- Pembelajaran Daring_x000a_- Komunikasi_x000a_- Kolaborasi"/>
  </r>
  <r>
    <x v="24"/>
    <x v="18"/>
    <x v="0"/>
    <x v="0"/>
    <x v="1"/>
    <x v="0"/>
    <x v="1"/>
    <x v="1"/>
    <x v="0"/>
    <x v="2"/>
    <x v="0"/>
    <x v="0"/>
    <x v="1"/>
    <x v="0"/>
    <x v="0"/>
    <x v="1"/>
    <x v="2"/>
    <x v="1"/>
    <x v="0"/>
    <x v="0"/>
    <x v="0"/>
    <x v="0"/>
    <x v="2"/>
    <x v="2"/>
    <x v="0"/>
    <x v="0"/>
    <x v="0"/>
    <x v="1"/>
    <x v="2"/>
    <x v="3"/>
    <x v="1"/>
    <m/>
  </r>
  <r>
    <x v="24"/>
    <x v="6"/>
    <x v="1"/>
    <x v="0"/>
    <x v="1"/>
    <x v="0"/>
    <x v="0"/>
    <x v="0"/>
    <x v="0"/>
    <x v="0"/>
    <x v="0"/>
    <x v="0"/>
    <x v="0"/>
    <x v="0"/>
    <x v="1"/>
    <x v="1"/>
    <x v="1"/>
    <x v="1"/>
    <x v="0"/>
    <x v="0"/>
    <x v="2"/>
    <x v="1"/>
    <x v="1"/>
    <x v="1"/>
    <x v="1"/>
    <x v="0"/>
    <x v="0"/>
    <x v="0"/>
    <x v="0"/>
    <x v="0"/>
    <x v="311"/>
    <s v="1. Internet_x000a_2. Pembagian Waktu_x000a_3. Kelas kurang intens"/>
  </r>
  <r>
    <x v="24"/>
    <x v="18"/>
    <x v="1"/>
    <x v="0"/>
    <x v="1"/>
    <x v="0"/>
    <x v="2"/>
    <x v="1"/>
    <x v="0"/>
    <x v="0"/>
    <x v="0"/>
    <x v="0"/>
    <x v="1"/>
    <x v="0"/>
    <x v="2"/>
    <x v="0"/>
    <x v="2"/>
    <x v="3"/>
    <x v="4"/>
    <x v="0"/>
    <x v="0"/>
    <x v="0"/>
    <x v="0"/>
    <x v="0"/>
    <x v="0"/>
    <x v="2"/>
    <x v="2"/>
    <x v="0"/>
    <x v="0"/>
    <x v="0"/>
    <x v="312"/>
    <s v="kendala komunikasi, jaringan, dan pemahaman"/>
  </r>
  <r>
    <x v="24"/>
    <x v="18"/>
    <x v="0"/>
    <x v="0"/>
    <x v="1"/>
    <x v="0"/>
    <x v="1"/>
    <x v="1"/>
    <x v="1"/>
    <x v="0"/>
    <x v="0"/>
    <x v="0"/>
    <x v="1"/>
    <x v="0"/>
    <x v="0"/>
    <x v="0"/>
    <x v="0"/>
    <x v="0"/>
    <x v="0"/>
    <x v="0"/>
    <x v="0"/>
    <x v="0"/>
    <x v="0"/>
    <x v="0"/>
    <x v="0"/>
    <x v="1"/>
    <x v="1"/>
    <x v="2"/>
    <x v="1"/>
    <x v="0"/>
    <x v="313"/>
    <s v="1. jaringan internet yang lambat; 2. terkadang ada gangguan di rumah; 3. terkadang sulit untuk interaktif"/>
  </r>
  <r>
    <x v="36"/>
    <x v="23"/>
    <x v="0"/>
    <x v="1"/>
    <x v="0"/>
    <x v="1"/>
    <x v="0"/>
    <x v="0"/>
    <x v="1"/>
    <x v="1"/>
    <x v="1"/>
    <x v="1"/>
    <x v="2"/>
    <x v="1"/>
    <x v="1"/>
    <x v="1"/>
    <x v="0"/>
    <x v="0"/>
    <x v="1"/>
    <x v="1"/>
    <x v="1"/>
    <x v="1"/>
    <x v="0"/>
    <x v="0"/>
    <x v="0"/>
    <x v="1"/>
    <x v="1"/>
    <x v="0"/>
    <x v="1"/>
    <x v="2"/>
    <x v="314"/>
    <s v="Jaringan, kuota, cuaca"/>
  </r>
  <r>
    <x v="24"/>
    <x v="8"/>
    <x v="1"/>
    <x v="0"/>
    <x v="2"/>
    <x v="0"/>
    <x v="1"/>
    <x v="1"/>
    <x v="0"/>
    <x v="0"/>
    <x v="2"/>
    <x v="2"/>
    <x v="1"/>
    <x v="0"/>
    <x v="0"/>
    <x v="0"/>
    <x v="0"/>
    <x v="0"/>
    <x v="0"/>
    <x v="0"/>
    <x v="0"/>
    <x v="0"/>
    <x v="0"/>
    <x v="0"/>
    <x v="0"/>
    <x v="0"/>
    <x v="0"/>
    <x v="2"/>
    <x v="0"/>
    <x v="0"/>
    <x v="315"/>
    <s v="Interaksi Sosial, Evaluasi Nilai melalui Quiz, Kadang Pilihan Quiz Jawaban Tidak Sesuai."/>
  </r>
  <r>
    <x v="24"/>
    <x v="8"/>
    <x v="1"/>
    <x v="0"/>
    <x v="2"/>
    <x v="0"/>
    <x v="1"/>
    <x v="0"/>
    <x v="0"/>
    <x v="0"/>
    <x v="0"/>
    <x v="0"/>
    <x v="0"/>
    <x v="0"/>
    <x v="0"/>
    <x v="0"/>
    <x v="1"/>
    <x v="1"/>
    <x v="0"/>
    <x v="1"/>
    <x v="1"/>
    <x v="0"/>
    <x v="1"/>
    <x v="1"/>
    <x v="1"/>
    <x v="1"/>
    <x v="0"/>
    <x v="2"/>
    <x v="2"/>
    <x v="2"/>
    <x v="316"/>
    <s v="jaringan jelek, sosialisasi aktif berkurang, membuat malas gerak"/>
  </r>
  <r>
    <x v="24"/>
    <x v="18"/>
    <x v="1"/>
    <x v="0"/>
    <x v="2"/>
    <x v="1"/>
    <x v="0"/>
    <x v="0"/>
    <x v="1"/>
    <x v="1"/>
    <x v="1"/>
    <x v="1"/>
    <x v="1"/>
    <x v="0"/>
    <x v="0"/>
    <x v="0"/>
    <x v="1"/>
    <x v="1"/>
    <x v="0"/>
    <x v="1"/>
    <x v="1"/>
    <x v="1"/>
    <x v="1"/>
    <x v="1"/>
    <x v="1"/>
    <x v="1"/>
    <x v="1"/>
    <x v="0"/>
    <x v="0"/>
    <x v="0"/>
    <x v="317"/>
    <s v="untuk mata kuliah praktikum tidak bisa ke lab"/>
  </r>
  <r>
    <x v="24"/>
    <x v="8"/>
    <x v="1"/>
    <x v="0"/>
    <x v="1"/>
    <x v="1"/>
    <x v="0"/>
    <x v="0"/>
    <x v="1"/>
    <x v="1"/>
    <x v="1"/>
    <x v="1"/>
    <x v="2"/>
    <x v="1"/>
    <x v="1"/>
    <x v="1"/>
    <x v="0"/>
    <x v="0"/>
    <x v="1"/>
    <x v="1"/>
    <x v="1"/>
    <x v="1"/>
    <x v="1"/>
    <x v="1"/>
    <x v="1"/>
    <x v="1"/>
    <x v="1"/>
    <x v="1"/>
    <x v="1"/>
    <x v="2"/>
    <x v="318"/>
    <s v="manajemen waktu, tugas, belajar lebih keras"/>
  </r>
  <r>
    <x v="24"/>
    <x v="18"/>
    <x v="1"/>
    <x v="0"/>
    <x v="2"/>
    <x v="1"/>
    <x v="0"/>
    <x v="0"/>
    <x v="1"/>
    <x v="1"/>
    <x v="1"/>
    <x v="1"/>
    <x v="2"/>
    <x v="1"/>
    <x v="1"/>
    <x v="1"/>
    <x v="0"/>
    <x v="0"/>
    <x v="1"/>
    <x v="1"/>
    <x v="1"/>
    <x v="1"/>
    <x v="1"/>
    <x v="1"/>
    <x v="1"/>
    <x v="1"/>
    <x v="1"/>
    <x v="1"/>
    <x v="1"/>
    <x v="2"/>
    <x v="319"/>
    <s v="(1) jaringan internet, artinya harus menyiapkan beberapa internet agar saat terjadi down sudah siap untuk mengganti dan tetap mengikuti pembelajaran; (2) jarak dan daring: perbedaan dengan kelas biasa adalah bahwa pembelajaran atau diskusi secara online, artinya tools pun berbeda (ADA SEMUA, NAMUN BERBEDA) dengan saat pembelajaran tatap muka bukan daring; (3) perbedaan kultur belajar, kultur belajar yang dimaksud adalah misal satu orang memiliki kebiasaan jam belajar jam malam, ada orang lain dalam satu kelompok di jam siang, ini menjadi tantangan dalam komunikasi agar dapat disatukan dan belajar sama-sama."/>
  </r>
  <r>
    <x v="18"/>
    <x v="7"/>
    <x v="1"/>
    <x v="0"/>
    <x v="1"/>
    <x v="0"/>
    <x v="1"/>
    <x v="1"/>
    <x v="0"/>
    <x v="0"/>
    <x v="1"/>
    <x v="0"/>
    <x v="1"/>
    <x v="0"/>
    <x v="0"/>
    <x v="0"/>
    <x v="1"/>
    <x v="1"/>
    <x v="0"/>
    <x v="2"/>
    <x v="0"/>
    <x v="0"/>
    <x v="0"/>
    <x v="0"/>
    <x v="0"/>
    <x v="0"/>
    <x v="0"/>
    <x v="0"/>
    <x v="0"/>
    <x v="0"/>
    <x v="320"/>
    <s v="1.mengikuti perkembangan teknologi_x000a_2.harus siap dg perubahan aplikasi dàn program baru_x000a_3.menyiapakn sumber dana"/>
  </r>
  <r>
    <x v="24"/>
    <x v="18"/>
    <x v="1"/>
    <x v="0"/>
    <x v="1"/>
    <x v="1"/>
    <x v="1"/>
    <x v="0"/>
    <x v="0"/>
    <x v="0"/>
    <x v="1"/>
    <x v="1"/>
    <x v="1"/>
    <x v="0"/>
    <x v="0"/>
    <x v="1"/>
    <x v="1"/>
    <x v="1"/>
    <x v="0"/>
    <x v="0"/>
    <x v="0"/>
    <x v="0"/>
    <x v="0"/>
    <x v="0"/>
    <x v="0"/>
    <x v="1"/>
    <x v="1"/>
    <x v="2"/>
    <x v="0"/>
    <x v="0"/>
    <x v="321"/>
    <s v="Miss communication, beda waktu, beda pendapat"/>
  </r>
  <r>
    <x v="24"/>
    <x v="18"/>
    <x v="1"/>
    <x v="0"/>
    <x v="1"/>
    <x v="0"/>
    <x v="1"/>
    <x v="0"/>
    <x v="0"/>
    <x v="0"/>
    <x v="0"/>
    <x v="0"/>
    <x v="1"/>
    <x v="0"/>
    <x v="0"/>
    <x v="0"/>
    <x v="1"/>
    <x v="0"/>
    <x v="0"/>
    <x v="0"/>
    <x v="0"/>
    <x v="0"/>
    <x v="0"/>
    <x v="0"/>
    <x v="0"/>
    <x v="0"/>
    <x v="0"/>
    <x v="0"/>
    <x v="0"/>
    <x v="0"/>
    <x v="322"/>
    <s v="jaringan internet, hardware yang kurang memadai dan niat dari diri sendiri"/>
  </r>
  <r>
    <x v="24"/>
    <x v="8"/>
    <x v="1"/>
    <x v="0"/>
    <x v="1"/>
    <x v="0"/>
    <x v="1"/>
    <x v="1"/>
    <x v="0"/>
    <x v="0"/>
    <x v="0"/>
    <x v="0"/>
    <x v="0"/>
    <x v="0"/>
    <x v="0"/>
    <x v="1"/>
    <x v="1"/>
    <x v="1"/>
    <x v="0"/>
    <x v="2"/>
    <x v="0"/>
    <x v="0"/>
    <x v="0"/>
    <x v="0"/>
    <x v="0"/>
    <x v="0"/>
    <x v="0"/>
    <x v="2"/>
    <x v="0"/>
    <x v="1"/>
    <x v="323"/>
    <s v="Membutuhkan fokus lebih, gangguan dari luar, tidak bisa langsung mendapat penjelasan bila bingung/tidak paham"/>
  </r>
  <r>
    <x v="24"/>
    <x v="18"/>
    <x v="1"/>
    <x v="0"/>
    <x v="2"/>
    <x v="1"/>
    <x v="1"/>
    <x v="0"/>
    <x v="1"/>
    <x v="0"/>
    <x v="1"/>
    <x v="0"/>
    <x v="0"/>
    <x v="0"/>
    <x v="4"/>
    <x v="0"/>
    <x v="1"/>
    <x v="1"/>
    <x v="1"/>
    <x v="0"/>
    <x v="0"/>
    <x v="0"/>
    <x v="1"/>
    <x v="0"/>
    <x v="0"/>
    <x v="0"/>
    <x v="0"/>
    <x v="2"/>
    <x v="0"/>
    <x v="0"/>
    <x v="324"/>
    <s v="-"/>
  </r>
  <r>
    <x v="24"/>
    <x v="18"/>
    <x v="0"/>
    <x v="0"/>
    <x v="1"/>
    <x v="0"/>
    <x v="1"/>
    <x v="1"/>
    <x v="0"/>
    <x v="0"/>
    <x v="0"/>
    <x v="2"/>
    <x v="0"/>
    <x v="2"/>
    <x v="2"/>
    <x v="0"/>
    <x v="2"/>
    <x v="3"/>
    <x v="4"/>
    <x v="2"/>
    <x v="2"/>
    <x v="2"/>
    <x v="2"/>
    <x v="0"/>
    <x v="0"/>
    <x v="0"/>
    <x v="0"/>
    <x v="2"/>
    <x v="0"/>
    <x v="1"/>
    <x v="325"/>
    <s v="susah mengajak teman mengerjakan tugas, beberapa orang tidak bisa dihubungi, susah akrab dengan teman yang ambis"/>
  </r>
  <r>
    <x v="5"/>
    <x v="27"/>
    <x v="1"/>
    <x v="0"/>
    <x v="2"/>
    <x v="1"/>
    <x v="0"/>
    <x v="0"/>
    <x v="1"/>
    <x v="1"/>
    <x v="1"/>
    <x v="1"/>
    <x v="1"/>
    <x v="0"/>
    <x v="0"/>
    <x v="0"/>
    <x v="1"/>
    <x v="1"/>
    <x v="0"/>
    <x v="2"/>
    <x v="0"/>
    <x v="0"/>
    <x v="0"/>
    <x v="0"/>
    <x v="0"/>
    <x v="1"/>
    <x v="0"/>
    <x v="2"/>
    <x v="0"/>
    <x v="0"/>
    <x v="326"/>
    <s v="1. Jaringan harus mendukung, 2. Sarana dan Prasarana harus bagus, 3. Tidak menutup kemungkinan kalau kedua tersebut tidak ada tidak terlaksana"/>
  </r>
  <r>
    <x v="18"/>
    <x v="7"/>
    <x v="1"/>
    <x v="0"/>
    <x v="1"/>
    <x v="1"/>
    <x v="0"/>
    <x v="0"/>
    <x v="1"/>
    <x v="1"/>
    <x v="1"/>
    <x v="0"/>
    <x v="1"/>
    <x v="2"/>
    <x v="0"/>
    <x v="0"/>
    <x v="0"/>
    <x v="0"/>
    <x v="1"/>
    <x v="0"/>
    <x v="0"/>
    <x v="0"/>
    <x v="2"/>
    <x v="0"/>
    <x v="0"/>
    <x v="0"/>
    <x v="0"/>
    <x v="2"/>
    <x v="0"/>
    <x v="0"/>
    <x v="327"/>
    <s v="1. Koneksi dari setiap peserta_x000a_2. Kesungguhan tiap peserta dalam menyelesaikan tugas yg diberikan_x000a_3. Menjaga fokus peserta supaya tidak teralihkan"/>
  </r>
  <r>
    <x v="18"/>
    <x v="7"/>
    <x v="1"/>
    <x v="0"/>
    <x v="1"/>
    <x v="1"/>
    <x v="0"/>
    <x v="0"/>
    <x v="1"/>
    <x v="1"/>
    <x v="1"/>
    <x v="1"/>
    <x v="2"/>
    <x v="1"/>
    <x v="1"/>
    <x v="1"/>
    <x v="1"/>
    <x v="0"/>
    <x v="0"/>
    <x v="2"/>
    <x v="0"/>
    <x v="0"/>
    <x v="0"/>
    <x v="0"/>
    <x v="0"/>
    <x v="0"/>
    <x v="0"/>
    <x v="2"/>
    <x v="0"/>
    <x v="0"/>
    <x v="328"/>
    <s v="1. Banyaknya gangguan di rumah, 2. Sulit untuk Interaktif, 3. Mahasiswa/dosen belum lihai dalam penggunaan IT"/>
  </r>
  <r>
    <x v="37"/>
    <x v="23"/>
    <x v="0"/>
    <x v="1"/>
    <x v="1"/>
    <x v="1"/>
    <x v="0"/>
    <x v="0"/>
    <x v="0"/>
    <x v="0"/>
    <x v="1"/>
    <x v="0"/>
    <x v="1"/>
    <x v="0"/>
    <x v="0"/>
    <x v="0"/>
    <x v="0"/>
    <x v="1"/>
    <x v="0"/>
    <x v="0"/>
    <x v="0"/>
    <x v="0"/>
    <x v="0"/>
    <x v="0"/>
    <x v="0"/>
    <x v="0"/>
    <x v="0"/>
    <x v="2"/>
    <x v="0"/>
    <x v="1"/>
    <x v="329"/>
    <s v="1. Pandai dalam mengoperasikan komputer_x000a_2. Adanya gangguan sinyal internet_x000a_3. Bisa terjadinya kurang interaksi antar sesama"/>
  </r>
  <r>
    <x v="5"/>
    <x v="27"/>
    <x v="1"/>
    <x v="0"/>
    <x v="1"/>
    <x v="1"/>
    <x v="0"/>
    <x v="0"/>
    <x v="1"/>
    <x v="1"/>
    <x v="1"/>
    <x v="1"/>
    <x v="2"/>
    <x v="1"/>
    <x v="1"/>
    <x v="1"/>
    <x v="0"/>
    <x v="1"/>
    <x v="1"/>
    <x v="1"/>
    <x v="1"/>
    <x v="1"/>
    <x v="1"/>
    <x v="1"/>
    <x v="1"/>
    <x v="1"/>
    <x v="1"/>
    <x v="1"/>
    <x v="1"/>
    <x v="2"/>
    <x v="330"/>
    <s v="Kesiapan media, jaringan internet, minimnya literatur"/>
  </r>
  <r>
    <x v="5"/>
    <x v="27"/>
    <x v="1"/>
    <x v="1"/>
    <x v="1"/>
    <x v="1"/>
    <x v="1"/>
    <x v="0"/>
    <x v="0"/>
    <x v="1"/>
    <x v="0"/>
    <x v="1"/>
    <x v="1"/>
    <x v="0"/>
    <x v="0"/>
    <x v="0"/>
    <x v="1"/>
    <x v="1"/>
    <x v="0"/>
    <x v="0"/>
    <x v="0"/>
    <x v="0"/>
    <x v="0"/>
    <x v="0"/>
    <x v="0"/>
    <x v="1"/>
    <x v="1"/>
    <x v="2"/>
    <x v="0"/>
    <x v="0"/>
    <x v="331"/>
    <s v="sinyal yang tidak stabil, keterbatasan kuota internet, dab keterbatasan perangkat"/>
  </r>
  <r>
    <x v="18"/>
    <x v="7"/>
    <x v="1"/>
    <x v="0"/>
    <x v="1"/>
    <x v="0"/>
    <x v="1"/>
    <x v="1"/>
    <x v="0"/>
    <x v="0"/>
    <x v="0"/>
    <x v="1"/>
    <x v="1"/>
    <x v="0"/>
    <x v="0"/>
    <x v="0"/>
    <x v="2"/>
    <x v="1"/>
    <x v="0"/>
    <x v="0"/>
    <x v="2"/>
    <x v="2"/>
    <x v="2"/>
    <x v="1"/>
    <x v="1"/>
    <x v="0"/>
    <x v="1"/>
    <x v="2"/>
    <x v="2"/>
    <x v="1"/>
    <x v="332"/>
    <s v="Keterbatasan waktu, jaringan internet yang tidak stabil, kurang fokus"/>
  </r>
  <r>
    <x v="18"/>
    <x v="7"/>
    <x v="0"/>
    <x v="1"/>
    <x v="1"/>
    <x v="0"/>
    <x v="1"/>
    <x v="1"/>
    <x v="0"/>
    <x v="0"/>
    <x v="0"/>
    <x v="1"/>
    <x v="2"/>
    <x v="0"/>
    <x v="0"/>
    <x v="1"/>
    <x v="1"/>
    <x v="1"/>
    <x v="0"/>
    <x v="2"/>
    <x v="0"/>
    <x v="0"/>
    <x v="0"/>
    <x v="0"/>
    <x v="0"/>
    <x v="1"/>
    <x v="0"/>
    <x v="0"/>
    <x v="0"/>
    <x v="0"/>
    <x v="333"/>
    <s v="Tantangan dalam pembelajaran daring yaitu jaringan yang cenderung kurang stabil, banyaknya gangguan ketika pembelajaran daring, dan membuat siswa sulit berkomunikasi"/>
  </r>
  <r>
    <x v="24"/>
    <x v="8"/>
    <x v="0"/>
    <x v="0"/>
    <x v="1"/>
    <x v="1"/>
    <x v="0"/>
    <x v="0"/>
    <x v="1"/>
    <x v="1"/>
    <x v="1"/>
    <x v="1"/>
    <x v="2"/>
    <x v="1"/>
    <x v="1"/>
    <x v="1"/>
    <x v="0"/>
    <x v="0"/>
    <x v="1"/>
    <x v="1"/>
    <x v="1"/>
    <x v="1"/>
    <x v="1"/>
    <x v="1"/>
    <x v="1"/>
    <x v="1"/>
    <x v="1"/>
    <x v="1"/>
    <x v="1"/>
    <x v="2"/>
    <x v="1"/>
    <m/>
  </r>
  <r>
    <x v="5"/>
    <x v="27"/>
    <x v="0"/>
    <x v="0"/>
    <x v="1"/>
    <x v="0"/>
    <x v="1"/>
    <x v="1"/>
    <x v="0"/>
    <x v="0"/>
    <x v="0"/>
    <x v="1"/>
    <x v="1"/>
    <x v="1"/>
    <x v="1"/>
    <x v="1"/>
    <x v="2"/>
    <x v="1"/>
    <x v="0"/>
    <x v="2"/>
    <x v="1"/>
    <x v="0"/>
    <x v="0"/>
    <x v="1"/>
    <x v="0"/>
    <x v="1"/>
    <x v="2"/>
    <x v="2"/>
    <x v="0"/>
    <x v="0"/>
    <x v="334"/>
    <s v="1. Kadang-kadang lupa jadwal_x000a_2. Saya sebagai seorang ibu Karena pembelajaran daring dilaksanakan dirumah kadang-kadang konsentrasi terpecah oleh anak-anak_x000a_3. Ada beberapa penunjang penampilan saat pembelajaran daring yg tidak dapat di tunjang oleh perangkat yang dimiliki saat ini"/>
  </r>
  <r>
    <x v="38"/>
    <x v="26"/>
    <x v="1"/>
    <x v="1"/>
    <x v="1"/>
    <x v="0"/>
    <x v="1"/>
    <x v="1"/>
    <x v="1"/>
    <x v="1"/>
    <x v="0"/>
    <x v="1"/>
    <x v="1"/>
    <x v="0"/>
    <x v="0"/>
    <x v="1"/>
    <x v="2"/>
    <x v="1"/>
    <x v="4"/>
    <x v="0"/>
    <x v="0"/>
    <x v="0"/>
    <x v="0"/>
    <x v="1"/>
    <x v="0"/>
    <x v="0"/>
    <x v="0"/>
    <x v="3"/>
    <x v="2"/>
    <x v="1"/>
    <x v="335"/>
    <s v="1. kepala pusing jika terlalu lama di depan komputer_x000a_2. tidak bisa bertemu teman_x000a_3. ke aktifan ber kurang"/>
  </r>
  <r>
    <x v="18"/>
    <x v="7"/>
    <x v="0"/>
    <x v="0"/>
    <x v="1"/>
    <x v="1"/>
    <x v="0"/>
    <x v="0"/>
    <x v="1"/>
    <x v="1"/>
    <x v="1"/>
    <x v="1"/>
    <x v="0"/>
    <x v="0"/>
    <x v="0"/>
    <x v="0"/>
    <x v="1"/>
    <x v="1"/>
    <x v="0"/>
    <x v="0"/>
    <x v="1"/>
    <x v="1"/>
    <x v="1"/>
    <x v="1"/>
    <x v="1"/>
    <x v="1"/>
    <x v="1"/>
    <x v="0"/>
    <x v="0"/>
    <x v="0"/>
    <x v="336"/>
    <s v="masalah signal tidak stabil"/>
  </r>
  <r>
    <x v="5"/>
    <x v="27"/>
    <x v="0"/>
    <x v="1"/>
    <x v="2"/>
    <x v="0"/>
    <x v="1"/>
    <x v="1"/>
    <x v="0"/>
    <x v="0"/>
    <x v="0"/>
    <x v="1"/>
    <x v="1"/>
    <x v="0"/>
    <x v="0"/>
    <x v="0"/>
    <x v="1"/>
    <x v="1"/>
    <x v="0"/>
    <x v="0"/>
    <x v="0"/>
    <x v="0"/>
    <x v="0"/>
    <x v="0"/>
    <x v="0"/>
    <x v="0"/>
    <x v="0"/>
    <x v="2"/>
    <x v="0"/>
    <x v="2"/>
    <x v="337"/>
    <s v="sinyal, kondisi situasi, kuota"/>
  </r>
  <r>
    <x v="5"/>
    <x v="27"/>
    <x v="1"/>
    <x v="0"/>
    <x v="1"/>
    <x v="0"/>
    <x v="1"/>
    <x v="1"/>
    <x v="0"/>
    <x v="0"/>
    <x v="0"/>
    <x v="0"/>
    <x v="1"/>
    <x v="0"/>
    <x v="0"/>
    <x v="0"/>
    <x v="1"/>
    <x v="1"/>
    <x v="0"/>
    <x v="2"/>
    <x v="0"/>
    <x v="0"/>
    <x v="0"/>
    <x v="0"/>
    <x v="0"/>
    <x v="1"/>
    <x v="1"/>
    <x v="0"/>
    <x v="0"/>
    <x v="1"/>
    <x v="338"/>
    <s v="Kendala jaringan, bahasa, canggung"/>
  </r>
  <r>
    <x v="43"/>
    <x v="16"/>
    <x v="1"/>
    <x v="1"/>
    <x v="0"/>
    <x v="0"/>
    <x v="1"/>
    <x v="1"/>
    <x v="0"/>
    <x v="0"/>
    <x v="0"/>
    <x v="0"/>
    <x v="0"/>
    <x v="0"/>
    <x v="0"/>
    <x v="0"/>
    <x v="1"/>
    <x v="1"/>
    <x v="0"/>
    <x v="0"/>
    <x v="0"/>
    <x v="0"/>
    <x v="0"/>
    <x v="0"/>
    <x v="0"/>
    <x v="0"/>
    <x v="0"/>
    <x v="2"/>
    <x v="0"/>
    <x v="0"/>
    <x v="339"/>
    <s v="Terkendala jaringan, lemot, dan"/>
  </r>
  <r>
    <x v="18"/>
    <x v="7"/>
    <x v="1"/>
    <x v="0"/>
    <x v="1"/>
    <x v="1"/>
    <x v="0"/>
    <x v="1"/>
    <x v="1"/>
    <x v="1"/>
    <x v="1"/>
    <x v="0"/>
    <x v="2"/>
    <x v="1"/>
    <x v="1"/>
    <x v="1"/>
    <x v="1"/>
    <x v="1"/>
    <x v="0"/>
    <x v="0"/>
    <x v="0"/>
    <x v="0"/>
    <x v="0"/>
    <x v="0"/>
    <x v="0"/>
    <x v="1"/>
    <x v="1"/>
    <x v="0"/>
    <x v="0"/>
    <x v="0"/>
    <x v="340"/>
    <s v="Kurangnya interaksi langsung, kendala koneksi jaringan,"/>
  </r>
  <r>
    <x v="36"/>
    <x v="23"/>
    <x v="0"/>
    <x v="1"/>
    <x v="2"/>
    <x v="0"/>
    <x v="1"/>
    <x v="1"/>
    <x v="0"/>
    <x v="0"/>
    <x v="0"/>
    <x v="0"/>
    <x v="1"/>
    <x v="0"/>
    <x v="0"/>
    <x v="2"/>
    <x v="2"/>
    <x v="1"/>
    <x v="0"/>
    <x v="2"/>
    <x v="0"/>
    <x v="0"/>
    <x v="0"/>
    <x v="0"/>
    <x v="0"/>
    <x v="0"/>
    <x v="0"/>
    <x v="2"/>
    <x v="0"/>
    <x v="0"/>
    <x v="341"/>
    <m/>
  </r>
  <r>
    <x v="5"/>
    <x v="7"/>
    <x v="0"/>
    <x v="1"/>
    <x v="1"/>
    <x v="2"/>
    <x v="2"/>
    <x v="1"/>
    <x v="0"/>
    <x v="2"/>
    <x v="2"/>
    <x v="0"/>
    <x v="0"/>
    <x v="0"/>
    <x v="2"/>
    <x v="0"/>
    <x v="1"/>
    <x v="3"/>
    <x v="4"/>
    <x v="2"/>
    <x v="2"/>
    <x v="2"/>
    <x v="2"/>
    <x v="0"/>
    <x v="0"/>
    <x v="0"/>
    <x v="3"/>
    <x v="0"/>
    <x v="2"/>
    <x v="0"/>
    <x v="342"/>
    <s v="Menyesuaikan waktu dan jaringan"/>
  </r>
  <r>
    <x v="36"/>
    <x v="23"/>
    <x v="0"/>
    <x v="1"/>
    <x v="1"/>
    <x v="0"/>
    <x v="1"/>
    <x v="1"/>
    <x v="0"/>
    <x v="0"/>
    <x v="2"/>
    <x v="0"/>
    <x v="1"/>
    <x v="0"/>
    <x v="0"/>
    <x v="2"/>
    <x v="1"/>
    <x v="3"/>
    <x v="4"/>
    <x v="0"/>
    <x v="0"/>
    <x v="0"/>
    <x v="0"/>
    <x v="0"/>
    <x v="2"/>
    <x v="1"/>
    <x v="1"/>
    <x v="1"/>
    <x v="2"/>
    <x v="2"/>
    <x v="343"/>
    <s v="Kesulitan terhadap teknologi, fasilitas harus memadai, partisipasi aktif"/>
  </r>
  <r>
    <x v="18"/>
    <x v="7"/>
    <x v="1"/>
    <x v="0"/>
    <x v="1"/>
    <x v="1"/>
    <x v="0"/>
    <x v="1"/>
    <x v="0"/>
    <x v="0"/>
    <x v="0"/>
    <x v="0"/>
    <x v="1"/>
    <x v="0"/>
    <x v="1"/>
    <x v="1"/>
    <x v="0"/>
    <x v="1"/>
    <x v="1"/>
    <x v="0"/>
    <x v="1"/>
    <x v="0"/>
    <x v="0"/>
    <x v="0"/>
    <x v="1"/>
    <x v="1"/>
    <x v="0"/>
    <x v="0"/>
    <x v="0"/>
    <x v="0"/>
    <x v="344"/>
    <s v="Kuota, sinyal, device"/>
  </r>
  <r>
    <x v="5"/>
    <x v="27"/>
    <x v="1"/>
    <x v="0"/>
    <x v="1"/>
    <x v="0"/>
    <x v="2"/>
    <x v="1"/>
    <x v="0"/>
    <x v="0"/>
    <x v="0"/>
    <x v="0"/>
    <x v="1"/>
    <x v="0"/>
    <x v="0"/>
    <x v="0"/>
    <x v="1"/>
    <x v="1"/>
    <x v="0"/>
    <x v="0"/>
    <x v="0"/>
    <x v="0"/>
    <x v="0"/>
    <x v="0"/>
    <x v="0"/>
    <x v="0"/>
    <x v="0"/>
    <x v="2"/>
    <x v="0"/>
    <x v="0"/>
    <x v="345"/>
    <s v="1. jaringan internet yg kurang bagus_x000a_2. Kadang kehabisan kuota_x000a_3. Penjelasan / materi yang kurang jelas pada saat berlangsung online"/>
  </r>
  <r>
    <x v="37"/>
    <x v="23"/>
    <x v="0"/>
    <x v="1"/>
    <x v="1"/>
    <x v="0"/>
    <x v="1"/>
    <x v="1"/>
    <x v="0"/>
    <x v="0"/>
    <x v="0"/>
    <x v="0"/>
    <x v="1"/>
    <x v="0"/>
    <x v="0"/>
    <x v="0"/>
    <x v="1"/>
    <x v="1"/>
    <x v="4"/>
    <x v="2"/>
    <x v="0"/>
    <x v="0"/>
    <x v="0"/>
    <x v="0"/>
    <x v="0"/>
    <x v="0"/>
    <x v="2"/>
    <x v="0"/>
    <x v="0"/>
    <x v="0"/>
    <x v="346"/>
    <s v="Mahasiswa menguraikan pemahamannya sendiri tentang bahan yang mereka kumpulkan"/>
  </r>
  <r>
    <x v="18"/>
    <x v="7"/>
    <x v="1"/>
    <x v="0"/>
    <x v="0"/>
    <x v="1"/>
    <x v="1"/>
    <x v="0"/>
    <x v="1"/>
    <x v="1"/>
    <x v="1"/>
    <x v="1"/>
    <x v="2"/>
    <x v="1"/>
    <x v="1"/>
    <x v="1"/>
    <x v="0"/>
    <x v="0"/>
    <x v="0"/>
    <x v="0"/>
    <x v="1"/>
    <x v="1"/>
    <x v="1"/>
    <x v="1"/>
    <x v="1"/>
    <x v="1"/>
    <x v="1"/>
    <x v="0"/>
    <x v="2"/>
    <x v="1"/>
    <x v="347"/>
    <s v="Koneksi internet, bahan/media kurang menarik, strategi yg digunakan tdk tepat"/>
  </r>
  <r>
    <x v="18"/>
    <x v="7"/>
    <x v="1"/>
    <x v="0"/>
    <x v="1"/>
    <x v="1"/>
    <x v="0"/>
    <x v="0"/>
    <x v="1"/>
    <x v="1"/>
    <x v="1"/>
    <x v="1"/>
    <x v="2"/>
    <x v="1"/>
    <x v="1"/>
    <x v="1"/>
    <x v="1"/>
    <x v="0"/>
    <x v="0"/>
    <x v="0"/>
    <x v="0"/>
    <x v="0"/>
    <x v="0"/>
    <x v="0"/>
    <x v="0"/>
    <x v="1"/>
    <x v="1"/>
    <x v="2"/>
    <x v="0"/>
    <x v="0"/>
    <x v="348"/>
    <s v="1) kualitas sinyal yang kurang stabil, 2) suasana diskusi kurang akrab/ kekeluargaannya kurang terasa, 3) penyesuaian waktu jika harus moda sinkron dengan aktivitas pribadi"/>
  </r>
  <r>
    <x v="5"/>
    <x v="27"/>
    <x v="1"/>
    <x v="1"/>
    <x v="1"/>
    <x v="2"/>
    <x v="2"/>
    <x v="3"/>
    <x v="3"/>
    <x v="2"/>
    <x v="0"/>
    <x v="0"/>
    <x v="1"/>
    <x v="0"/>
    <x v="0"/>
    <x v="0"/>
    <x v="2"/>
    <x v="3"/>
    <x v="1"/>
    <x v="2"/>
    <x v="2"/>
    <x v="2"/>
    <x v="2"/>
    <x v="0"/>
    <x v="0"/>
    <x v="0"/>
    <x v="0"/>
    <x v="2"/>
    <x v="0"/>
    <x v="1"/>
    <x v="349"/>
    <s v="Kurangnya interaksi secara langsung, terkadang terjadi miss komunikasi"/>
  </r>
  <r>
    <x v="18"/>
    <x v="7"/>
    <x v="1"/>
    <x v="0"/>
    <x v="1"/>
    <x v="0"/>
    <x v="1"/>
    <x v="0"/>
    <x v="1"/>
    <x v="0"/>
    <x v="0"/>
    <x v="0"/>
    <x v="1"/>
    <x v="0"/>
    <x v="0"/>
    <x v="0"/>
    <x v="1"/>
    <x v="1"/>
    <x v="4"/>
    <x v="0"/>
    <x v="0"/>
    <x v="0"/>
    <x v="2"/>
    <x v="0"/>
    <x v="0"/>
    <x v="0"/>
    <x v="0"/>
    <x v="0"/>
    <x v="0"/>
    <x v="0"/>
    <x v="66"/>
    <s v="dana untuk kuota internet_x000a_Internet _x000a_sinyal"/>
  </r>
  <r>
    <x v="5"/>
    <x v="27"/>
    <x v="1"/>
    <x v="1"/>
    <x v="1"/>
    <x v="0"/>
    <x v="1"/>
    <x v="1"/>
    <x v="0"/>
    <x v="0"/>
    <x v="1"/>
    <x v="1"/>
    <x v="2"/>
    <x v="1"/>
    <x v="1"/>
    <x v="1"/>
    <x v="1"/>
    <x v="0"/>
    <x v="0"/>
    <x v="0"/>
    <x v="0"/>
    <x v="0"/>
    <x v="0"/>
    <x v="1"/>
    <x v="0"/>
    <x v="0"/>
    <x v="2"/>
    <x v="2"/>
    <x v="0"/>
    <x v="0"/>
    <x v="350"/>
    <s v="1. Seperti kurangnya pengetahuan tentang informasi teknologi_x000a_2. Lebih sedikit komunikasi antara sesama teman karena melalui aplikasi zoom atau yang lainnya._x000a_3. Sedikitnya komunikasi antar sesama"/>
  </r>
  <r>
    <x v="5"/>
    <x v="27"/>
    <x v="1"/>
    <x v="0"/>
    <x v="1"/>
    <x v="1"/>
    <x v="1"/>
    <x v="0"/>
    <x v="1"/>
    <x v="0"/>
    <x v="0"/>
    <x v="1"/>
    <x v="2"/>
    <x v="1"/>
    <x v="1"/>
    <x v="1"/>
    <x v="1"/>
    <x v="1"/>
    <x v="1"/>
    <x v="0"/>
    <x v="0"/>
    <x v="0"/>
    <x v="0"/>
    <x v="0"/>
    <x v="0"/>
    <x v="1"/>
    <x v="1"/>
    <x v="0"/>
    <x v="0"/>
    <x v="1"/>
    <x v="351"/>
    <s v="Mengubah kebiasaan lama (Luring), kemandirian belajar dan Harus melek teknologi"/>
  </r>
  <r>
    <x v="41"/>
    <x v="13"/>
    <x v="0"/>
    <x v="1"/>
    <x v="1"/>
    <x v="1"/>
    <x v="1"/>
    <x v="1"/>
    <x v="0"/>
    <x v="0"/>
    <x v="0"/>
    <x v="0"/>
    <x v="1"/>
    <x v="0"/>
    <x v="0"/>
    <x v="0"/>
    <x v="1"/>
    <x v="1"/>
    <x v="0"/>
    <x v="2"/>
    <x v="0"/>
    <x v="0"/>
    <x v="0"/>
    <x v="0"/>
    <x v="0"/>
    <x v="0"/>
    <x v="0"/>
    <x v="2"/>
    <x v="2"/>
    <x v="1"/>
    <x v="1"/>
    <m/>
  </r>
  <r>
    <x v="41"/>
    <x v="13"/>
    <x v="0"/>
    <x v="1"/>
    <x v="1"/>
    <x v="0"/>
    <x v="2"/>
    <x v="2"/>
    <x v="0"/>
    <x v="0"/>
    <x v="0"/>
    <x v="0"/>
    <x v="1"/>
    <x v="0"/>
    <x v="0"/>
    <x v="2"/>
    <x v="1"/>
    <x v="3"/>
    <x v="4"/>
    <x v="0"/>
    <x v="0"/>
    <x v="0"/>
    <x v="0"/>
    <x v="0"/>
    <x v="0"/>
    <x v="0"/>
    <x v="0"/>
    <x v="2"/>
    <x v="0"/>
    <x v="0"/>
    <x v="352"/>
    <s v="Sinyal, kuota, waktu"/>
  </r>
  <r>
    <x v="5"/>
    <x v="7"/>
    <x v="0"/>
    <x v="1"/>
    <x v="1"/>
    <x v="0"/>
    <x v="1"/>
    <x v="0"/>
    <x v="0"/>
    <x v="2"/>
    <x v="0"/>
    <x v="1"/>
    <x v="2"/>
    <x v="1"/>
    <x v="0"/>
    <x v="1"/>
    <x v="0"/>
    <x v="1"/>
    <x v="0"/>
    <x v="0"/>
    <x v="0"/>
    <x v="0"/>
    <x v="0"/>
    <x v="0"/>
    <x v="0"/>
    <x v="1"/>
    <x v="0"/>
    <x v="2"/>
    <x v="1"/>
    <x v="1"/>
    <x v="353"/>
    <s v="- Rasa malas_x000a_- Jaringan yg tidak stabil_x000a_- Mata lelah melihat layar terus menerus"/>
  </r>
  <r>
    <x v="5"/>
    <x v="7"/>
    <x v="0"/>
    <x v="1"/>
    <x v="2"/>
    <x v="1"/>
    <x v="0"/>
    <x v="1"/>
    <x v="0"/>
    <x v="0"/>
    <x v="1"/>
    <x v="1"/>
    <x v="1"/>
    <x v="0"/>
    <x v="0"/>
    <x v="1"/>
    <x v="0"/>
    <x v="0"/>
    <x v="1"/>
    <x v="2"/>
    <x v="0"/>
    <x v="1"/>
    <x v="1"/>
    <x v="1"/>
    <x v="1"/>
    <x v="0"/>
    <x v="1"/>
    <x v="0"/>
    <x v="1"/>
    <x v="2"/>
    <x v="354"/>
    <s v="1. Mengalami Zoom Fatigued._x000a_2. Mengalami kejenuhan karena terbatas dalam interaksi sosial secara langsung._x000a_3. Time Management yang buruk dalam situasi tertentu."/>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Dosen"/>
    <s v="Perempuan"/>
    <s v="Bina Nusantara"/>
    <s v="Sistem Informasi"/>
    <x v="0"/>
    <s v="Swasta"/>
    <x v="0"/>
    <s v="Sangat Yakin"/>
    <s v="Sangat Yakin"/>
    <s v="Sangat Yakin"/>
    <s v="Sangat Yakin"/>
    <s v="Yakin"/>
    <s v="Sangat Yakin"/>
    <s v="Sangat Yakin"/>
    <s v="Sangat Yakin"/>
    <s v="Sangat Yakin"/>
    <s v="Sangat Yakin"/>
    <s v="Sangat Yakin"/>
    <s v="Yakin"/>
    <s v="Sangat Yakin"/>
    <s v="Sangat Yakin"/>
    <s v="Yakin"/>
    <s v="Sangat Yakin"/>
    <s v="Sangat Yakin"/>
    <s v="Sangat Yakin"/>
    <s v="Sangat Yakin"/>
    <s v="Sangat Yakin"/>
    <s v="Sangat Yakin"/>
    <s v="Sangat Yakin"/>
    <s v="Yakin"/>
    <s v="Sangat Yakin"/>
    <s v="Yakin"/>
    <x v="0"/>
    <x v="0"/>
    <x v="0"/>
    <x v="0"/>
    <x v="0"/>
  </r>
  <r>
    <s v="Dosen"/>
    <s v="Perempuan"/>
    <s v="Universitas Negeri Jakarta"/>
    <s v="Pendidikan"/>
    <x v="1"/>
    <s v="Negeri"/>
    <x v="1"/>
    <s v="Yakin"/>
    <s v="Yakin"/>
    <s v="Yakin"/>
    <s v="Yakin"/>
    <s v="Yakin"/>
    <s v="Sangat Yakin"/>
    <s v="Yakin"/>
    <s v="Tidak Yakin"/>
    <s v="Yakin"/>
    <s v="Tidak Yakin"/>
    <s v="Sangat Yakin"/>
    <s v="Yakin"/>
    <s v="Yakin"/>
    <s v="Yakin"/>
    <s v="Yakin"/>
    <s v="Yakin"/>
    <s v="Yakin"/>
    <s v="Yakin"/>
    <s v="Yakin"/>
    <s v="Yakin"/>
    <s v="Sangat Yakin"/>
    <s v="Yakin"/>
    <s v="Tidak Yakin"/>
    <s v="Yakin"/>
    <s v="Yakin"/>
    <x v="1"/>
    <x v="1"/>
    <x v="0"/>
    <x v="1"/>
    <x v="0"/>
  </r>
  <r>
    <s v="Dosen"/>
    <s v="Perempuan"/>
    <s v="Universitas Negeri Jakarta"/>
    <s v="Pendidikan"/>
    <x v="2"/>
    <s v="Negeri"/>
    <x v="2"/>
    <s v="Yakin"/>
    <s v="Tidak Yakin"/>
    <s v="Yakin"/>
    <s v="Tidak Yakin"/>
    <s v="Yakin"/>
    <s v="Yakin"/>
    <s v="Sangat Yakin"/>
    <s v="Yakin"/>
    <s v="Yakin"/>
    <s v="Sangat Yakin"/>
    <s v="Sangat Yakin"/>
    <s v="Yakin"/>
    <s v="Yakin"/>
    <s v="Yakin"/>
    <s v="Yakin"/>
    <s v="Sangat Yakin"/>
    <s v="Sangat Yakin"/>
    <s v="Sangat Yakin"/>
    <s v="Sangat Yakin"/>
    <s v="Sangat Yakin"/>
    <s v="Sangat Yakin"/>
    <s v="Sangat Yakin"/>
    <s v="Sangat Yakin"/>
    <s v="Sangat Yakin"/>
    <s v="Sangat Yakin"/>
    <x v="1"/>
    <x v="1"/>
    <x v="0"/>
    <x v="1"/>
    <x v="1"/>
  </r>
  <r>
    <s v="Dosen"/>
    <s v="Laki-laki"/>
    <s v="Universitas Negeri Jakarta"/>
    <s v="Pendidikan"/>
    <x v="0"/>
    <s v="Negeri"/>
    <x v="0"/>
    <s v="Sangat Yakin"/>
    <s v="Sangat Yakin"/>
    <s v="Sangat Yakin"/>
    <s v="Sangat Yakin"/>
    <s v="Sangat Yakin"/>
    <s v="Sangat Yakin"/>
    <s v="Yakin"/>
    <s v="Sangat Yakin"/>
    <s v="Sangat Yakin"/>
    <s v="Yakin"/>
    <s v="Sangat Yakin"/>
    <s v="Sangat Yakin"/>
    <s v="Sangat Yakin"/>
    <s v="Sangat Yakin"/>
    <s v="Sangat Yakin"/>
    <s v="Sangat Yakin"/>
    <s v="Yakin"/>
    <s v="Sangat Yakin"/>
    <s v="Sangat Yakin"/>
    <s v="Sangat Yakin"/>
    <s v="Yakin"/>
    <s v="Yakin"/>
    <s v="Yakin"/>
    <s v="Sangat Yakin"/>
    <s v="Tidak Yakin"/>
    <x v="0"/>
    <x v="0"/>
    <x v="0"/>
    <x v="1"/>
    <x v="0"/>
  </r>
  <r>
    <s v="Dosen"/>
    <s v="Perempuan"/>
    <s v="Universitas Negeri Jakarta"/>
    <s v="Keperawatan"/>
    <x v="2"/>
    <s v="Negeri"/>
    <x v="2"/>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1"/>
    <x v="0"/>
    <x v="0"/>
    <x v="0"/>
  </r>
  <r>
    <s v="Dosen"/>
    <s v="Perempuan"/>
    <s v="Universitas Bina Mandiri Gorontalo"/>
    <s v="Administrasi"/>
    <x v="2"/>
    <s v="Swasta"/>
    <x v="2"/>
    <s v="Yakin"/>
    <s v="Yakin"/>
    <s v="Yakin"/>
    <s v="Yakin"/>
    <s v="Yakin"/>
    <s v="Yakin"/>
    <s v="Yakin"/>
    <s v="Yakin"/>
    <s v="Yakin"/>
    <s v="Yakin"/>
    <s v="Yakin"/>
    <s v="Yakin"/>
    <s v="Yakin"/>
    <s v="Yakin"/>
    <s v="Yakin"/>
    <s v="Yakin"/>
    <s v="Yakin"/>
    <s v="Tidak Yakin"/>
    <s v="Tidak Yakin"/>
    <s v="Yakin"/>
    <s v="Yakin"/>
    <s v="Yakin"/>
    <s v="Yakin"/>
    <s v="Yakin"/>
    <s v="Yakin"/>
    <x v="1"/>
    <x v="0"/>
    <x v="0"/>
    <x v="0"/>
    <x v="0"/>
  </r>
  <r>
    <s v="Dosen"/>
    <s v="Laki-laki"/>
    <s v="Universitas Prima Indonesia"/>
    <s v="Hukum"/>
    <x v="1"/>
    <s v="Swasta"/>
    <x v="1"/>
    <s v="Sangat Yakin"/>
    <s v="Yakin"/>
    <s v="Sangat Yakin"/>
    <s v="Yakin"/>
    <s v="Yakin"/>
    <s v="Yakin"/>
    <s v="Yakin"/>
    <s v="Yakin"/>
    <s v="Yakin"/>
    <m/>
    <m/>
    <s v="Yakin"/>
    <s v="Yakin"/>
    <s v="Yakin"/>
    <s v="Yakin"/>
    <s v="Yakin"/>
    <m/>
    <m/>
    <m/>
    <s v="Yakin"/>
    <m/>
    <m/>
    <m/>
    <m/>
    <m/>
    <x v="1"/>
    <x v="1"/>
    <x v="0"/>
    <x v="0"/>
    <x v="0"/>
  </r>
  <r>
    <s v="Dosen"/>
    <s v="Laki-laki"/>
    <s v="Universitas Terbuka"/>
    <s v="Pendidikan"/>
    <x v="1"/>
    <s v="Negeri"/>
    <x v="1"/>
    <s v="Sangat Yakin"/>
    <s v="Sangat Yakin"/>
    <s v="Sangat Yakin"/>
    <s v="Sangat Yakin"/>
    <s v="Sangat Yakin"/>
    <s v="Yakin"/>
    <s v="Sangat Yakin"/>
    <s v="Sangat Yakin"/>
    <s v="Sangat Yakin"/>
    <s v="Sangat Yakin"/>
    <s v="Sangat Yakin"/>
    <s v="Sangat Yakin"/>
    <s v="Sangat Yakin"/>
    <s v="Sangat Yakin"/>
    <s v="Yakin"/>
    <s v="Yakin"/>
    <s v="Yakin"/>
    <s v="Yakin"/>
    <s v="Yakin"/>
    <s v="Yakin"/>
    <s v="Yakin"/>
    <s v="Yakin"/>
    <s v="Tidak Yakin"/>
    <s v="Yakin"/>
    <s v="Yakin"/>
    <x v="0"/>
    <x v="0"/>
    <x v="0"/>
    <x v="0"/>
    <x v="1"/>
  </r>
  <r>
    <s v="Dosen"/>
    <s v="Perempuan"/>
    <s v="Universitas Terbuka"/>
    <s v="Akuntansi"/>
    <x v="1"/>
    <s v="Negeri"/>
    <x v="1"/>
    <s v="Sangat Yakin"/>
    <s v="Sangat Yakin"/>
    <s v="Sangat Yakin"/>
    <s v="Sangat Yakin"/>
    <s v="Yakin"/>
    <s v="Yakin"/>
    <s v="Yakin"/>
    <s v="Tidak Yakin"/>
    <s v="Yakin"/>
    <s v="Yakin"/>
    <s v="Yakin"/>
    <s v="Sangat Yakin"/>
    <s v="Yakin"/>
    <s v="Yakin"/>
    <s v="Tidak Yakin"/>
    <s v="Sangat Yakin"/>
    <s v="Yakin"/>
    <s v="Yakin"/>
    <s v="Sangat Yakin"/>
    <s v="Sangat Yakin"/>
    <s v="Sangat Yakin"/>
    <s v="Sangat Yakin"/>
    <s v="Yakin"/>
    <s v="Yakin"/>
    <s v="Sangat Yakin"/>
    <x v="0"/>
    <x v="1"/>
    <x v="0"/>
    <x v="0"/>
    <x v="1"/>
  </r>
  <r>
    <s v="Dosen"/>
    <s v="Perempuan"/>
    <s v="STIKES Wira Medika Bali"/>
    <s v="Keperawatan"/>
    <x v="1"/>
    <s v="Swasta"/>
    <x v="1"/>
    <s v="Yakin"/>
    <s v="Yakin"/>
    <s v="Yakin"/>
    <s v="Yakin"/>
    <s v="Yakin"/>
    <s v="Yakin"/>
    <s v="Yakin"/>
    <s v="Yakin"/>
    <s v="Yakin"/>
    <s v="Yakin"/>
    <s v="Yakin"/>
    <s v="Yakin"/>
    <s v="Yakin"/>
    <s v="Yakin"/>
    <s v="Tidak Yakin"/>
    <m/>
    <m/>
    <m/>
    <m/>
    <m/>
    <s v="Yakin"/>
    <s v="Yakin"/>
    <s v="Yakin"/>
    <s v="Yakin"/>
    <s v="Yakin"/>
    <x v="1"/>
    <x v="0"/>
    <x v="0"/>
    <x v="0"/>
    <x v="0"/>
  </r>
  <r>
    <s v="Dosen"/>
    <s v="Perempuan"/>
    <s v="Universitas Terbuka"/>
    <s v="Akuntansi"/>
    <x v="1"/>
    <s v="Negeri"/>
    <x v="1"/>
    <s v="Yakin"/>
    <s v="Yakin"/>
    <s v="Sangat Yakin"/>
    <s v="Yakin"/>
    <s v="Yakin"/>
    <s v="Yakin"/>
    <s v="Yakin"/>
    <s v="Yakin"/>
    <s v="Yakin"/>
    <s v="Yakin"/>
    <s v="Yakin"/>
    <s v="Yakin"/>
    <s v="Yakin"/>
    <s v="Yakin"/>
    <s v="Yakin"/>
    <s v="Yakin"/>
    <s v="Yakin"/>
    <s v="Yakin"/>
    <s v="Yakin"/>
    <s v="Yakin"/>
    <s v="Sangat Yakin"/>
    <s v="Sangat Yakin"/>
    <s v="Tidak Yakin"/>
    <s v="Yakin"/>
    <s v="Tidak Yakin"/>
    <x v="1"/>
    <x v="1"/>
    <x v="0"/>
    <x v="0"/>
    <x v="1"/>
  </r>
  <r>
    <s v="Dosen"/>
    <s v="Laki-laki"/>
    <s v="Telkom University"/>
    <s v="Komunikasi"/>
    <x v="1"/>
    <s v="Swasta"/>
    <x v="1"/>
    <s v="Yakin"/>
    <s v="Yakin"/>
    <s v="Yakin"/>
    <s v="Yakin"/>
    <s v="Yakin"/>
    <s v="Yakin"/>
    <s v="Yakin"/>
    <s v="Yakin"/>
    <s v="Yakin"/>
    <s v="Yakin"/>
    <s v="Yakin"/>
    <s v="Yakin"/>
    <s v="Yakin"/>
    <s v="Yakin"/>
    <s v="Yakin"/>
    <s v="Yakin"/>
    <s v="Yakin"/>
    <s v="Yakin"/>
    <s v="Yakin"/>
    <s v="Yakin"/>
    <s v="Yakin"/>
    <s v="Yakin"/>
    <s v="Tidak Yakin"/>
    <s v="Yakin"/>
    <s v="Yakin"/>
    <x v="1"/>
    <x v="1"/>
    <x v="0"/>
    <x v="1"/>
    <x v="0"/>
  </r>
  <r>
    <s v="Dosen"/>
    <s v="Perempuan"/>
    <s v="Universitas Pradita"/>
    <s v="Desain Interior"/>
    <x v="0"/>
    <s v="Swasta"/>
    <x v="0"/>
    <s v="Sangat Yakin"/>
    <s v="Sangat Yakin"/>
    <s v="Sangat Yakin"/>
    <s v="Sangat Yakin"/>
    <s v="Sangat Yakin"/>
    <s v="Sangat Yakin"/>
    <s v="Sangat Yakin"/>
    <s v="Sangat Yakin"/>
    <s v="Sangat Yakin"/>
    <s v="Sangat Yakin"/>
    <s v="Sangat Yakin"/>
    <s v="Sangat Yakin"/>
    <s v="Tidak Yakin"/>
    <s v="Tidak Yakin"/>
    <s v="Yakin"/>
    <s v="Sangat Yakin"/>
    <s v="Yakin"/>
    <s v="Sangat Yakin"/>
    <s v="Sangat Yakin"/>
    <s v="Yakin"/>
    <s v="Sangat Yakin"/>
    <s v="Sangat Yakin"/>
    <s v="Yakin"/>
    <s v="Yakin"/>
    <s v="Yakin"/>
    <x v="0"/>
    <x v="0"/>
    <x v="0"/>
    <x v="0"/>
    <x v="0"/>
  </r>
  <r>
    <s v="Dosen"/>
    <s v="Laki-laki"/>
    <s v="Universitas Pradita"/>
    <s v="Desain Interior"/>
    <x v="2"/>
    <s v="Swasta"/>
    <x v="2"/>
    <s v="Yakin"/>
    <s v="Yakin"/>
    <s v="Yakin"/>
    <s v="Yakin"/>
    <s v="Yakin"/>
    <s v="Yakin"/>
    <s v="Yakin"/>
    <s v="Yakin"/>
    <s v="Yakin"/>
    <s v="Yakin"/>
    <s v="Yakin"/>
    <s v="Yakin"/>
    <s v="Yakin"/>
    <s v="Yakin"/>
    <s v="Yakin"/>
    <s v="Yakin"/>
    <s v="Yakin"/>
    <s v="Yakin"/>
    <s v="Yakin"/>
    <s v="Yakin"/>
    <s v="Sangat Yakin"/>
    <s v="Tidak Yakin"/>
    <s v="Yakin"/>
    <s v="Yakin"/>
    <s v="Yakin"/>
    <x v="1"/>
    <x v="1"/>
    <x v="0"/>
    <x v="1"/>
    <x v="0"/>
  </r>
  <r>
    <s v="Dosen"/>
    <s v="Perempuan"/>
    <s v="Universitas Prima Indonesia"/>
    <s v="Akuntansi"/>
    <x v="1"/>
    <s v="Swasta"/>
    <x v="1"/>
    <s v="Yakin"/>
    <s v="Yakin"/>
    <s v="Yakin"/>
    <s v="Yakin"/>
    <s v="Yakin"/>
    <s v="Yakin"/>
    <s v="Yakin"/>
    <s v="Tidak Yakin"/>
    <s v="Yakin"/>
    <s v="Yakin"/>
    <s v="Yakin"/>
    <s v="Yakin"/>
    <s v="Yakin"/>
    <s v="Yakin"/>
    <s v="Tidak Yakin"/>
    <s v="Yakin"/>
    <s v="Yakin"/>
    <s v="Yakin"/>
    <s v="Yakin"/>
    <s v="Yakin"/>
    <s v="Yakin"/>
    <s v="Yakin"/>
    <s v="Tidak Yakin"/>
    <s v="Tidak Yakin"/>
    <s v="Tidak Yakin"/>
    <x v="1"/>
    <x v="1"/>
    <x v="0"/>
    <x v="0"/>
    <x v="1"/>
  </r>
  <r>
    <s v="Dosen"/>
    <s v="Laki-laki"/>
    <s v="Bina Nusantara"/>
    <s v="Teknik Informatika"/>
    <x v="1"/>
    <s v="Swasta"/>
    <x v="1"/>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0"/>
    <x v="0"/>
    <x v="0"/>
    <x v="1"/>
  </r>
  <r>
    <s v="Dosen"/>
    <s v="Laki-laki"/>
    <s v="Universitas Wahid Hasyim"/>
    <s v="Teknik Informatika"/>
    <x v="1"/>
    <s v="Swasta"/>
    <x v="1"/>
    <s v="Sangat Yakin"/>
    <s v="Sangat Yakin"/>
    <s v="Sangat Yakin"/>
    <s v="Sangat Yakin"/>
    <s v="Sangat Yakin"/>
    <s v="Sangat Yakin"/>
    <s v="Sangat Yakin"/>
    <s v="Yakin"/>
    <s v="Sangat Yakin"/>
    <s v="Sangat Yakin"/>
    <s v="Sangat Yakin"/>
    <s v="Sangat Yakin"/>
    <s v="Sangat Yakin"/>
    <s v="Sangat Yakin"/>
    <s v="Yakin"/>
    <s v="Sangat Yakin"/>
    <s v="Sangat Yakin"/>
    <s v="Sangat Yakin"/>
    <s v="Sangat Yakin"/>
    <s v="Sangat Yakin"/>
    <s v="Sangat Yakin"/>
    <s v="Sangat Yakin"/>
    <s v="Yakin"/>
    <s v="Sangat Yakin"/>
    <s v="Sangat Yakin"/>
    <x v="0"/>
    <x v="0"/>
    <x v="0"/>
    <x v="0"/>
    <x v="0"/>
  </r>
  <r>
    <s v="Dosen"/>
    <s v="Perempuan"/>
    <s v="Universitas Satya Negara Indonesia"/>
    <s v="Sistem Informasi"/>
    <x v="1"/>
    <s v="Swasta"/>
    <x v="1"/>
    <s v="Yakin"/>
    <s v="Yakin"/>
    <s v="Yakin"/>
    <s v="Yakin"/>
    <s v="Yakin"/>
    <s v="Sangat Yakin"/>
    <s v="Sangat Yakin"/>
    <s v="Sangat Yakin"/>
    <s v="Sangat Yakin"/>
    <s v="Yakin"/>
    <s v="Sangat Yakin"/>
    <m/>
    <s v="Sangat Yakin"/>
    <s v="Sangat Yakin"/>
    <s v="Sangat Yakin"/>
    <s v="Sangat Yakin"/>
    <s v="Sangat Yakin"/>
    <s v="Sangat Yakin"/>
    <s v="Sangat Yakin"/>
    <s v="Sangat Yakin"/>
    <s v="Sangat Yakin"/>
    <s v="Yakin"/>
    <s v="Yakin"/>
    <s v="Yakin"/>
    <s v="Yakin"/>
    <x v="1"/>
    <x v="0"/>
    <x v="0"/>
    <x v="0"/>
    <x v="1"/>
  </r>
  <r>
    <s v="Dosen"/>
    <s v="Laki-laki"/>
    <s v="Universitas Anwar Medika"/>
    <s v="Ilmu Komputer"/>
    <x v="2"/>
    <s v="Swasta"/>
    <x v="2"/>
    <s v="Sangat Yakin"/>
    <s v="Yakin"/>
    <s v="Sangat Yakin"/>
    <s v="Sangat Yakin"/>
    <s v="Sangat Yakin"/>
    <s v="Sangat Yakin"/>
    <s v="Sangat Yakin"/>
    <s v="Sangat Yakin"/>
    <s v="Sangat Yakin"/>
    <s v="Sangat Yakin"/>
    <s v="Sangat Yakin"/>
    <s v="Sangat Yakin"/>
    <s v="Sangat Yakin"/>
    <s v="Sangat Yakin"/>
    <s v="Yakin"/>
    <s v="Sangat Yakin"/>
    <s v="Sangat Yakin"/>
    <s v="Sangat Yakin"/>
    <s v="Sangat Yakin"/>
    <s v="Sangat Yakin"/>
    <s v="Sangat Yakin"/>
    <s v="Sangat Yakin"/>
    <s v="Tidak Yakin"/>
    <s v="Sangat Yakin"/>
    <s v="Tidak Yakin"/>
    <x v="0"/>
    <x v="1"/>
    <x v="0"/>
    <x v="1"/>
    <x v="1"/>
  </r>
  <r>
    <s v="Dosen"/>
    <s v="Perempuan"/>
    <s v="Universitas Indonesia"/>
    <s v="Ilmu Komputer"/>
    <x v="1"/>
    <s v="Negeri"/>
    <x v="1"/>
    <s v="Sangat Yakin"/>
    <s v="Sangat Yakin"/>
    <s v="Sangat Yakin"/>
    <s v="Sangat Yakin"/>
    <s v="Sangat Yakin"/>
    <s v="Sangat Yakin"/>
    <m/>
    <s v="Sangat Yakin"/>
    <s v="Yakin"/>
    <s v="Yakin"/>
    <s v="Sangat Yakin"/>
    <s v="Sangat Yakin"/>
    <s v="Sangat Yakin"/>
    <s v="Sangat Yakin"/>
    <s v="Sangat Yakin"/>
    <s v="Sangat Yakin"/>
    <s v="Sangat Yakin"/>
    <s v="Sangat Yakin"/>
    <s v="Sangat Yakin"/>
    <s v="Sangat Yakin"/>
    <s v="Sangat Yakin"/>
    <s v="Sangat Yakin"/>
    <s v="Sangat Yakin"/>
    <s v="Sangat Yakin"/>
    <s v="Sangat Yakin"/>
    <x v="0"/>
    <x v="0"/>
    <x v="0"/>
    <x v="0"/>
    <x v="0"/>
  </r>
  <r>
    <s v="Dosen"/>
    <s v="Perempuan"/>
    <s v="Universitas Pendidikan Indonesia"/>
    <s v="Pendidikan"/>
    <x v="2"/>
    <s v="Negeri"/>
    <x v="2"/>
    <s v="Tidak Yakin"/>
    <s v="Tidak Yakin"/>
    <s v="Yakin"/>
    <s v="Yakin"/>
    <s v="Yakin"/>
    <s v="Yakin"/>
    <s v="Yakin"/>
    <s v="Yakin"/>
    <s v="Yakin"/>
    <s v="Yakin"/>
    <s v="Yakin"/>
    <s v="Yakin"/>
    <s v="Yakin"/>
    <s v="Yakin"/>
    <s v="Yakin"/>
    <s v="Yakin"/>
    <s v="Yakin"/>
    <s v="Yakin"/>
    <s v="Yakin"/>
    <s v="Yakin"/>
    <s v="Yakin"/>
    <s v="Yakin"/>
    <s v="Yakin"/>
    <s v="Yakin"/>
    <s v="Yakin"/>
    <x v="1"/>
    <x v="0"/>
    <x v="0"/>
    <x v="1"/>
    <x v="1"/>
  </r>
  <r>
    <s v="Dosen"/>
    <s v="Laki-laki"/>
    <s v="Universitas Diponegoro"/>
    <s v="Geologi"/>
    <x v="0"/>
    <s v="Negeri"/>
    <x v="0"/>
    <s v="Sangat Yakin"/>
    <s v="Sangat Yakin"/>
    <s v="Sangat Yakin"/>
    <s v="Sangat Yakin"/>
    <s v="Yakin"/>
    <s v="Yakin"/>
    <s v="Sangat Yakin"/>
    <s v="Yakin"/>
    <s v="Yakin"/>
    <s v="Yakin"/>
    <s v="Sangat Yakin"/>
    <s v="Yakin"/>
    <s v="Tidak Yakin"/>
    <s v="Yakin"/>
    <s v="Tidak Yakin"/>
    <s v="Tidak Yakin"/>
    <s v="Tidak Yakin"/>
    <s v="Tidak Yakin"/>
    <s v="Tidak Yakin"/>
    <s v="Yakin"/>
    <s v="Yakin"/>
    <s v="Tidak Yakin"/>
    <s v="Tidak Yakin"/>
    <s v="Yakin"/>
    <s v="Yakin"/>
    <x v="0"/>
    <x v="0"/>
    <x v="1"/>
    <x v="1"/>
    <x v="1"/>
  </r>
  <r>
    <s v="Dosen"/>
    <s v="Perempuan"/>
    <s v="Universitas Indonesia"/>
    <s v="Psikologi"/>
    <x v="2"/>
    <s v="Negeri"/>
    <x v="2"/>
    <s v="Sangat Yakin"/>
    <s v="Sangat Yakin"/>
    <s v="Sangat Yakin"/>
    <s v="Yakin"/>
    <s v="Sangat Yakin"/>
    <s v="Yakin"/>
    <s v="Yakin"/>
    <s v="Yakin"/>
    <s v="Sangat Yakin"/>
    <s v="Yakin"/>
    <s v="Yakin"/>
    <s v="Yakin"/>
    <s v="Yakin"/>
    <s v="Yakin"/>
    <s v="Sangat Yakin"/>
    <s v="Tidak Yakin"/>
    <s v="Tidak Yakin"/>
    <s v="Yakin"/>
    <s v="Tidak Yakin"/>
    <s v="Yakin"/>
    <s v="Sangat Yakin"/>
    <s v="Sangat Yakin"/>
    <s v="Sangat Yakin"/>
    <s v="Sangat Yakin"/>
    <s v="Sangat Yakin"/>
    <x v="0"/>
    <x v="1"/>
    <x v="0"/>
    <x v="1"/>
    <x v="1"/>
  </r>
  <r>
    <s v="Dosen"/>
    <s v="Perempuan"/>
    <s v="Universitas Nusantara"/>
    <s v="Bahasa dan Sastra"/>
    <x v="2"/>
    <s v="Swasta"/>
    <x v="2"/>
    <s v="Sangat Yakin"/>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Yakin"/>
    <s v="Sangat Yakin"/>
    <s v="Yakin"/>
    <x v="0"/>
    <x v="1"/>
    <x v="1"/>
    <x v="0"/>
    <x v="1"/>
  </r>
  <r>
    <s v="Dosen"/>
    <s v="Laki-laki"/>
    <s v="Institut Bakti Nusantara"/>
    <s v="Sistem Informasi"/>
    <x v="2"/>
    <s v="Swasta"/>
    <x v="2"/>
    <m/>
    <s v="Sangat Yakin"/>
    <s v="Yakin"/>
    <s v="Sangat Yakin"/>
    <s v="Yakin"/>
    <s v="Sangat Yakin"/>
    <s v="Sangat Yakin"/>
    <s v="Sangat Yakin"/>
    <s v="Sangat Yakin"/>
    <s v="Yakin"/>
    <s v="Sangat Yakin"/>
    <s v="Yakin"/>
    <s v="Yakin"/>
    <s v="Yakin"/>
    <s v="Sangat Yakin"/>
    <s v="Yakin"/>
    <s v="Sangat Yakin"/>
    <m/>
    <s v="Yakin"/>
    <s v="Yakin"/>
    <m/>
    <s v="Tidak Yakin"/>
    <s v="Yakin"/>
    <s v="Yakin"/>
    <s v="Sangat Tidak Yakin"/>
    <x v="1"/>
    <x v="0"/>
    <x v="0"/>
    <x v="1"/>
    <x v="0"/>
  </r>
  <r>
    <s v="Dosen"/>
    <s v="Perempuan"/>
    <s v="Bina Nusantara"/>
    <s v="Sistem Informasi"/>
    <x v="0"/>
    <s v="Swasta"/>
    <x v="0"/>
    <s v="Sangat Yakin"/>
    <s v="Yakin"/>
    <s v="Sangat Yakin"/>
    <s v="Yakin"/>
    <s v="Yakin"/>
    <s v="Yakin"/>
    <s v="Yakin"/>
    <s v="Yakin"/>
    <s v="Yakin"/>
    <s v="Yakin"/>
    <s v="Yakin"/>
    <s v="Yakin"/>
    <s v="Yakin"/>
    <s v="Yakin"/>
    <s v="Yakin"/>
    <s v="Yakin"/>
    <s v="Sangat Yakin"/>
    <s v="Yakin"/>
    <s v="Yakin"/>
    <s v="Yakin"/>
    <s v="Yakin"/>
    <s v="Yakin"/>
    <s v="Tidak Yakin"/>
    <s v="Yakin"/>
    <s v="Yakin"/>
    <x v="1"/>
    <x v="0"/>
    <x v="0"/>
    <x v="0"/>
    <x v="1"/>
  </r>
  <r>
    <s v="Dosen"/>
    <s v="Laki-laki"/>
    <s v="Bina Nusantara"/>
    <s v="Sistem Informasi"/>
    <x v="1"/>
    <s v="Swasta"/>
    <x v="1"/>
    <s v="Sangat Yakin"/>
    <s v="Sangat Yakin"/>
    <s v="Sangat Yakin"/>
    <s v="Sangat Yakin"/>
    <s v="Sangat Yakin"/>
    <s v="Sangat Yakin"/>
    <s v="Yakin"/>
    <s v="Sangat Tidak Yakin"/>
    <s v="Yakin"/>
    <s v="Yakin"/>
    <s v="Sangat Yakin"/>
    <s v="Yakin"/>
    <s v="Sangat Yakin"/>
    <s v="Yakin"/>
    <s v="Yakin"/>
    <s v="Tidak Yakin"/>
    <s v="Tidak Yakin"/>
    <s v="Tidak Yakin"/>
    <s v="Yakin"/>
    <s v="Yakin"/>
    <s v="Sangat Yakin"/>
    <s v="Yakin"/>
    <s v="Yakin"/>
    <s v="Yakin"/>
    <s v="Sangat Yakin"/>
    <x v="0"/>
    <x v="1"/>
    <x v="0"/>
    <x v="1"/>
    <x v="0"/>
  </r>
  <r>
    <s v="Dosen"/>
    <s v="Laki-laki"/>
    <s v="Bina Nusantara"/>
    <s v="Sistem Informasi"/>
    <x v="2"/>
    <s v="Swasta"/>
    <x v="2"/>
    <s v="Sangat Yakin"/>
    <s v="Sangat Yakin"/>
    <s v="Sangat Yakin"/>
    <s v="Yakin"/>
    <s v="Yakin"/>
    <s v="Yakin"/>
    <s v="Yakin"/>
    <s v="Yakin"/>
    <s v="Yakin"/>
    <s v="Yakin"/>
    <s v="Yakin"/>
    <s v="Yakin"/>
    <s v="Yakin"/>
    <s v="Yakin"/>
    <s v="Yakin"/>
    <s v="Yakin"/>
    <s v="Tidak Yakin"/>
    <s v="Tidak Yakin"/>
    <s v="Tidak Yakin"/>
    <s v="Yakin"/>
    <s v="Sangat Yakin"/>
    <s v="Yakin"/>
    <s v="Tidak Yakin"/>
    <s v="Tidak Yakin"/>
    <s v="Yakin"/>
    <x v="0"/>
    <x v="1"/>
    <x v="0"/>
    <x v="1"/>
    <x v="0"/>
  </r>
  <r>
    <s v="Dosen"/>
    <s v="Perempuan"/>
    <s v="Bina Nusantara"/>
    <s v="Manajemen"/>
    <x v="2"/>
    <s v="Swasta"/>
    <x v="2"/>
    <s v="Yakin"/>
    <s v="Yakin"/>
    <s v="Yakin"/>
    <s v="Yakin"/>
    <s v="Yakin"/>
    <s v="Yakin"/>
    <s v="Yakin"/>
    <s v="Yakin"/>
    <s v="Yakin"/>
    <s v="Yakin"/>
    <s v="Yakin"/>
    <s v="Yakin"/>
    <s v="Yakin"/>
    <s v="Yakin"/>
    <s v="Yakin"/>
    <s v="Yakin"/>
    <s v="Yakin"/>
    <s v="Yakin"/>
    <s v="Yakin"/>
    <s v="Yakin"/>
    <s v="Yakin"/>
    <s v="Yakin"/>
    <s v="Yakin"/>
    <s v="Yakin"/>
    <s v="Yakin"/>
    <x v="1"/>
    <x v="1"/>
    <x v="1"/>
    <x v="1"/>
    <x v="0"/>
  </r>
  <r>
    <s v="Dosen"/>
    <s v="Perempuan"/>
    <s v="Bina Nusantara"/>
    <s v="Ilmu Komputer"/>
    <x v="2"/>
    <s v="Swasta"/>
    <x v="1"/>
    <s v="Sangat Yakin"/>
    <s v="Sangat Yakin"/>
    <s v="Sangat Yakin"/>
    <s v="Sangat Yakin"/>
    <s v="Sangat Yakin"/>
    <s v="Sangat Yakin"/>
    <s v="Sangat Yakin"/>
    <s v="Sangat Yakin"/>
    <s v="Sangat Yakin"/>
    <s v="Yakin"/>
    <s v="Yakin"/>
    <s v="Yakin"/>
    <s v="Yakin"/>
    <s v="Sangat Yakin"/>
    <s v="Yakin"/>
    <s v="Yakin"/>
    <s v="Yakin"/>
    <s v="Sangat Yakin"/>
    <s v="Sangat Yakin"/>
    <s v="Sangat Yakin"/>
    <s v="Sangat Yakin"/>
    <s v="Yakin"/>
    <s v="Yakin"/>
    <s v="Yakin"/>
    <s v="Yakin"/>
    <x v="0"/>
    <x v="1"/>
    <x v="0"/>
    <x v="0"/>
    <x v="0"/>
  </r>
  <r>
    <s v="Dosen"/>
    <s v="Laki-laki"/>
    <s v="Bina Nusantara"/>
    <s v="Tidak Menjawab"/>
    <x v="2"/>
    <s v="Swasta"/>
    <x v="2"/>
    <s v="Yakin"/>
    <s v="Yakin"/>
    <s v="Sangat Yakin"/>
    <s v="Sangat Yakin"/>
    <s v="Sangat Yakin"/>
    <s v="Sangat Yakin"/>
    <s v="Sangat Yakin"/>
    <s v="Sangat Yakin"/>
    <s v="Sangat Yakin"/>
    <s v="Sangat Yakin"/>
    <s v="Sangat Yakin"/>
    <s v="Yakin"/>
    <s v="Yakin"/>
    <s v="Yakin"/>
    <s v="Yakin"/>
    <s v="Yakin"/>
    <s v="Yakin"/>
    <s v="Yakin"/>
    <s v="Yakin"/>
    <s v="Yakin"/>
    <s v="Yakin"/>
    <s v="Yakin"/>
    <s v="Yakin"/>
    <s v="Yakin"/>
    <s v="Yakin"/>
    <x v="0"/>
    <x v="1"/>
    <x v="0"/>
    <x v="0"/>
    <x v="0"/>
  </r>
  <r>
    <s v="Dosen"/>
    <s v="Perempuan"/>
    <s v="Universitas Dian Nusantara"/>
    <s v="Manajemen"/>
    <x v="0"/>
    <s v="Swasta"/>
    <x v="1"/>
    <s v="Yakin"/>
    <s v="Sangat Tidak Yakin"/>
    <s v="Sangat Yakin"/>
    <s v="Tidak Yakin"/>
    <s v="Tidak Yakin"/>
    <s v="Yakin"/>
    <s v="Yakin"/>
    <s v="Sangat Tidak Yakin"/>
    <s v="Tidak Yakin"/>
    <s v="Tidak Yakin"/>
    <s v="Sangat Yakin"/>
    <s v="Yakin"/>
    <s v="Sangat Yakin"/>
    <s v="Tidak Yakin"/>
    <s v="Yakin"/>
    <s v="Tidak Yakin"/>
    <s v="Tidak Yakin"/>
    <s v="Tidak Yakin"/>
    <s v="Tidak Yakin"/>
    <s v="Sangat Yakin"/>
    <s v="Sangat Yakin"/>
    <s v="Yakin"/>
    <s v="Tidak Yakin"/>
    <s v="Yakin"/>
    <s v="Sangat Yakin"/>
    <x v="1"/>
    <x v="1"/>
    <x v="0"/>
    <x v="1"/>
    <x v="1"/>
  </r>
  <r>
    <s v="Dosen"/>
    <s v="Laki-laki"/>
    <s v="Bina Nusantara"/>
    <s v="Ilmu Komputer"/>
    <x v="2"/>
    <s v="Swasta"/>
    <x v="1"/>
    <s v="Yakin"/>
    <s v="Yakin"/>
    <s v="Yakin"/>
    <s v="Yakin"/>
    <s v="Yakin"/>
    <s v="Yakin"/>
    <s v="Yakin"/>
    <s v="Yakin"/>
    <s v="Yakin"/>
    <s v="Yakin"/>
    <s v="Yakin"/>
    <s v="Sangat Yakin"/>
    <s v="Sangat Yakin"/>
    <s v="Sangat Yakin"/>
    <s v="Sangat Yakin"/>
    <s v="Sangat Yakin"/>
    <s v="Sangat Yakin"/>
    <s v="Sangat Yakin"/>
    <s v="Sangat Yakin"/>
    <s v="Sangat Yakin"/>
    <s v="Sangat Yakin"/>
    <s v="Sangat Yakin"/>
    <s v="Sangat Yakin"/>
    <s v="Sangat Yakin"/>
    <s v="Sangat Yakin"/>
    <x v="1"/>
    <x v="1"/>
    <x v="0"/>
    <x v="1"/>
    <x v="1"/>
  </r>
  <r>
    <s v="Dosen"/>
    <s v="Perempuan"/>
    <s v="Universitas Dian Nuswantoro"/>
    <s v="Teknik Elektro"/>
    <x v="2"/>
    <s v="Swasta"/>
    <x v="2"/>
    <s v="Sangat Yakin"/>
    <s v="Sangat Yakin"/>
    <s v="Sangat Yakin"/>
    <s v="Sangat Yakin"/>
    <s v="Sangat Yakin"/>
    <s v="Sangat Yakin"/>
    <s v="Tidak Yakin"/>
    <s v="Sangat Yakin"/>
    <s v="Tidak Yakin"/>
    <s v="Yakin"/>
    <s v="Yakin"/>
    <s v="Tidak Yakin"/>
    <s v="Yakin"/>
    <s v="Tidak Yakin"/>
    <m/>
    <s v="Yakin"/>
    <s v="Yakin"/>
    <s v="Yakin"/>
    <s v="Yakin"/>
    <s v="Yakin"/>
    <s v="Yakin"/>
    <s v="Yakin"/>
    <s v="Yakin"/>
    <s v="Tidak Yakin"/>
    <s v="Tidak Yakin"/>
    <x v="0"/>
    <x v="0"/>
    <x v="0"/>
    <x v="0"/>
    <x v="0"/>
  </r>
  <r>
    <s v="Dosen"/>
    <s v="Laki-laki"/>
    <s v="Universitas Sanata Dharma"/>
    <s v="Teknik Informatika"/>
    <x v="2"/>
    <s v="Swasta"/>
    <x v="2"/>
    <s v="Sangat Yakin"/>
    <s v="Sangat Yakin"/>
    <s v="Sangat Yakin"/>
    <s v="Sangat Yakin"/>
    <s v="Sangat Yakin"/>
    <s v="Sangat Yakin"/>
    <s v="Yakin"/>
    <s v="Yakin"/>
    <s v="Sangat Yakin"/>
    <s v="Yakin"/>
    <s v="Sangat Yakin"/>
    <s v="Yakin"/>
    <s v="Tidak Yakin"/>
    <s v="Yakin"/>
    <s v="Tidak Yakin"/>
    <s v="Yakin"/>
    <s v="Yakin"/>
    <s v="Yakin"/>
    <s v="Sangat Yakin"/>
    <s v="Sangat Yakin"/>
    <s v="Sangat Yakin"/>
    <s v="Tidak Yakin"/>
    <s v="Yakin"/>
    <s v="Sangat Yakin"/>
    <s v="Yakin"/>
    <x v="0"/>
    <x v="0"/>
    <x v="0"/>
    <x v="0"/>
    <x v="0"/>
  </r>
  <r>
    <s v="Dosen"/>
    <s v="Perempuan"/>
    <s v="Universitas Esa Unggul"/>
    <s v="Manajemen"/>
    <x v="2"/>
    <s v="Swasta"/>
    <x v="0"/>
    <s v="Sangat Yakin"/>
    <s v="Sangat Yakin"/>
    <s v="Sangat Yakin"/>
    <s v="Sangat Yakin"/>
    <s v="Sangat Yakin"/>
    <s v="Sangat Yakin"/>
    <s v="Tidak Yakin"/>
    <s v="Yakin"/>
    <s v="Yakin"/>
    <s v="Tidak Yakin"/>
    <s v="Yakin"/>
    <s v="Sangat Yakin"/>
    <s v="Sangat Yakin"/>
    <s v="Sangat Yakin"/>
    <s v="Sangat Yakin"/>
    <s v="Sangat Yakin"/>
    <s v="Sangat Yakin"/>
    <s v="Sangat Yakin"/>
    <s v="Sangat Yakin"/>
    <s v="Sangat Yakin"/>
    <s v="Sangat Yakin"/>
    <s v="Sangat Yakin"/>
    <s v="Sangat Yakin"/>
    <s v="Sangat Yakin"/>
    <s v="Sangat Yakin"/>
    <x v="0"/>
    <x v="1"/>
    <x v="0"/>
    <x v="1"/>
    <x v="1"/>
  </r>
  <r>
    <s v="Dosen"/>
    <s v="Laki-laki"/>
    <s v="Kalbis Institute"/>
    <s v="Sistem Informasi"/>
    <x v="0"/>
    <s v="Swasta"/>
    <x v="0"/>
    <s v="Yakin"/>
    <s v="Sangat Yakin"/>
    <s v="Yakin"/>
    <s v="Yakin"/>
    <s v="Yakin"/>
    <s v="Yakin"/>
    <s v="Yakin"/>
    <s v="Sangat Yakin"/>
    <s v="Sangat Yakin"/>
    <s v="Yakin"/>
    <s v="Yakin"/>
    <s v="Yakin"/>
    <s v="Yakin"/>
    <s v="Yakin"/>
    <s v="Yakin"/>
    <s v="Yakin"/>
    <s v="Yakin"/>
    <s v="Yakin"/>
    <s v="Yakin"/>
    <s v="Yakin"/>
    <s v="Yakin"/>
    <s v="Yakin"/>
    <s v="Yakin"/>
    <s v="Yakin"/>
    <s v="Sangat Yakin"/>
    <x v="1"/>
    <x v="0"/>
    <x v="0"/>
    <x v="0"/>
    <x v="1"/>
  </r>
  <r>
    <s v="Dosen"/>
    <s v="Laki-laki"/>
    <s v="Institut Teknologi Bandung"/>
    <s v="Teknik Informatika"/>
    <x v="0"/>
    <s v="Negeri"/>
    <x v="0"/>
    <s v="Sangat Yakin"/>
    <s v="Sangat Yakin"/>
    <s v="Sangat Yakin"/>
    <s v="Sangat Yakin"/>
    <s v="Yakin"/>
    <s v="Tidak Yakin"/>
    <s v="Sangat Tidak Yakin"/>
    <s v="Sangat Tidak Yakin"/>
    <s v="Sangat Tidak Yakin"/>
    <s v="Tidak Yakin"/>
    <s v="Tidak Yakin"/>
    <s v="Sangat Yakin"/>
    <s v="Sangat Yakin"/>
    <s v="Sangat Yakin"/>
    <s v="Sangat Yakin"/>
    <s v="Tidak Yakin"/>
    <s v="Sangat Tidak Yakin"/>
    <s v="Tidak Yakin"/>
    <s v="Yakin"/>
    <s v="Yakin"/>
    <s v="Yakin"/>
    <s v="Tidak Yakin"/>
    <s v="Sangat Yakin"/>
    <s v="Yakin"/>
    <s v="Tidak Yakin"/>
    <x v="1"/>
    <x v="1"/>
    <x v="0"/>
    <x v="1"/>
    <x v="1"/>
  </r>
  <r>
    <s v="Dosen"/>
    <s v="Perempuan"/>
    <s v="Bina Nusantara"/>
    <s v="Bisnis"/>
    <x v="2"/>
    <s v="Swasta"/>
    <x v="2"/>
    <s v="Yakin"/>
    <s v="Yakin"/>
    <s v="Yakin"/>
    <s v="Yakin"/>
    <s v="Yakin"/>
    <s v="Yakin"/>
    <s v="Yakin"/>
    <s v="Yakin"/>
    <s v="Yakin"/>
    <s v="Yakin"/>
    <s v="Yakin"/>
    <s v="Yakin"/>
    <s v="Yakin"/>
    <s v="Yakin"/>
    <s v="Yakin"/>
    <s v="Yakin"/>
    <s v="Yakin"/>
    <s v="Yakin"/>
    <s v="Yakin"/>
    <s v="Yakin"/>
    <s v="Yakin"/>
    <s v="Yakin"/>
    <s v="Yakin"/>
    <s v="Yakin"/>
    <s v="Yakin"/>
    <x v="1"/>
    <x v="1"/>
    <x v="1"/>
    <x v="1"/>
    <x v="1"/>
  </r>
  <r>
    <s v="Dosen"/>
    <s v="Perempuan"/>
    <s v="Universitas Pelita Bangsa"/>
    <s v="Pendidikan"/>
    <x v="2"/>
    <s v="Swasta"/>
    <x v="1"/>
    <s v="Sangat Yakin"/>
    <s v="Yakin"/>
    <s v="Sangat Yakin"/>
    <s v="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Yakin"/>
    <x v="0"/>
    <x v="0"/>
    <x v="0"/>
    <x v="0"/>
    <x v="1"/>
  </r>
  <r>
    <s v="Dosen"/>
    <s v="Perempuan"/>
    <s v="Universitas PGRI Semarang"/>
    <s v="Pendidikan"/>
    <x v="1"/>
    <s v="Swasta"/>
    <x v="1"/>
    <s v="Yakin"/>
    <s v="Yakin"/>
    <s v="Yakin"/>
    <s v="Yakin"/>
    <s v="Yakin"/>
    <s v="Yakin"/>
    <s v="Yakin"/>
    <s v="Yakin"/>
    <s v="Yakin"/>
    <s v="Yakin"/>
    <s v="Yakin"/>
    <s v="Yakin"/>
    <s v="Yakin"/>
    <s v="Yakin"/>
    <s v="Yakin"/>
    <s v="Yakin"/>
    <s v="Yakin"/>
    <s v="Yakin"/>
    <s v="Yakin"/>
    <s v="Yakin"/>
    <s v="Yakin"/>
    <s v="Yakin"/>
    <s v="Tidak Yakin"/>
    <s v="Yakin"/>
    <s v="Yakin"/>
    <x v="1"/>
    <x v="0"/>
    <x v="0"/>
    <x v="1"/>
    <x v="1"/>
  </r>
  <r>
    <s v="Dosen"/>
    <s v="Perempuan"/>
    <s v="Bina Nusantara"/>
    <s v="Teknik Industri"/>
    <x v="1"/>
    <s v="Swasta"/>
    <x v="1"/>
    <s v="Yakin"/>
    <s v="Yakin"/>
    <s v="Yakin"/>
    <s v="Yakin"/>
    <s v="Yakin"/>
    <s v="Yakin"/>
    <s v="Yakin"/>
    <s v="Tidak Yakin"/>
    <s v="Yakin"/>
    <s v="Yakin"/>
    <s v="Yakin"/>
    <s v="Yakin"/>
    <s v="Yakin"/>
    <s v="Yakin"/>
    <s v="Yakin"/>
    <s v="Yakin"/>
    <s v="Yakin"/>
    <s v="Yakin"/>
    <s v="Yakin"/>
    <s v="Sangat Yakin"/>
    <s v="Sangat Yakin"/>
    <s v="Tidak Yakin"/>
    <s v="Tidak Yakin"/>
    <s v="Yakin"/>
    <s v="Yakin"/>
    <x v="1"/>
    <x v="1"/>
    <x v="0"/>
    <x v="1"/>
    <x v="0"/>
  </r>
  <r>
    <s v="Dosen"/>
    <s v="Perempuan"/>
    <s v="Bina Nusantara"/>
    <s v="Manajemen"/>
    <x v="1"/>
    <s v="Swasta"/>
    <x v="1"/>
    <s v="Sangat Yakin"/>
    <s v="Yakin"/>
    <s v="Yakin"/>
    <s v="Yakin"/>
    <s v="Yakin"/>
    <s v="Sangat Yakin"/>
    <s v="Sangat Yakin"/>
    <s v="Yakin"/>
    <s v="Yakin"/>
    <s v="Yakin"/>
    <s v="Yakin"/>
    <s v="Yakin"/>
    <s v="Yakin"/>
    <s v="Yakin"/>
    <s v="Yakin"/>
    <s v="Yakin"/>
    <s v="Yakin"/>
    <s v="Yakin"/>
    <s v="Yakin"/>
    <s v="Sangat Yakin"/>
    <s v="Sangat Yakin"/>
    <s v="Yakin"/>
    <s v="Yakin"/>
    <s v="Yakin"/>
    <s v="Tidak Yakin"/>
    <x v="1"/>
    <x v="0"/>
    <x v="0"/>
    <x v="0"/>
    <x v="0"/>
  </r>
  <r>
    <s v="Dosen"/>
    <s v="Perempuan"/>
    <s v="Universitas Syiah Kuala"/>
    <s v="Pendidikan"/>
    <x v="2"/>
    <s v="Negeri"/>
    <x v="1"/>
    <s v="Sangat Yakin"/>
    <s v="Yakin"/>
    <s v="Sangat Yakin"/>
    <s v="Yakin"/>
    <s v="Sangat Yakin"/>
    <s v="Sangat Yakin"/>
    <s v="Yakin"/>
    <s v="Yakin"/>
    <s v="Yakin"/>
    <s v="Yakin"/>
    <s v="Sangat Yakin"/>
    <s v="Yakin"/>
    <s v="Yakin"/>
    <s v="Yakin"/>
    <s v="Tidak Yakin"/>
    <s v="Yakin"/>
    <s v="Yakin"/>
    <s v="Yakin"/>
    <s v="Sangat Yakin"/>
    <s v="Sangat Yakin"/>
    <s v="Sangat Yakin"/>
    <s v="Yakin"/>
    <s v="Yakin"/>
    <s v="Yakin"/>
    <s v="Tidak Yakin"/>
    <x v="0"/>
    <x v="0"/>
    <x v="0"/>
    <x v="1"/>
    <x v="0"/>
  </r>
  <r>
    <s v="Dosen"/>
    <s v="Laki-laki"/>
    <s v="Bina Nusantara"/>
    <s v="Bisnis"/>
    <x v="2"/>
    <s v="Swasta"/>
    <x v="0"/>
    <s v="Sangat Yakin"/>
    <s v="Yakin"/>
    <s v="Sangat Yakin"/>
    <s v="Sangat Yakin"/>
    <s v="Yakin"/>
    <s v="Yakin"/>
    <s v="Yakin"/>
    <s v="Yakin"/>
    <s v="Yakin"/>
    <s v="Sangat Yakin"/>
    <s v="Sangat Yakin"/>
    <s v="Yakin"/>
    <s v="Yakin"/>
    <s v="Yakin"/>
    <s v="Yakin"/>
    <s v="Sangat Yakin"/>
    <s v="Yakin"/>
    <s v="Yakin"/>
    <s v="Yakin"/>
    <s v="Yakin"/>
    <s v="Yakin"/>
    <s v="Yakin"/>
    <s v="Yakin"/>
    <s v="Yakin"/>
    <s v="Yakin"/>
    <x v="0"/>
    <x v="1"/>
    <x v="1"/>
    <x v="1"/>
    <x v="0"/>
  </r>
  <r>
    <s v="Dosen"/>
    <s v="Laki-laki"/>
    <s v="Universitas Trunojoyo Madura"/>
    <s v="Sistem Informasi"/>
    <x v="2"/>
    <s v="Swasta"/>
    <x v="1"/>
    <s v="Sangat Yakin"/>
    <s v="Yakin"/>
    <s v="Sangat Yakin"/>
    <s v="Sangat Yakin"/>
    <s v="Yakin"/>
    <s v="Yakin"/>
    <s v="Yakin"/>
    <s v="Yakin"/>
    <s v="Yakin"/>
    <s v="Yakin"/>
    <s v="Yakin"/>
    <s v="Tidak Yakin"/>
    <s v="Tidak Yakin"/>
    <s v="Tidak Yakin"/>
    <s v="Tidak Yakin"/>
    <s v="Yakin"/>
    <s v="Yakin"/>
    <s v="Yakin"/>
    <s v="Yakin"/>
    <s v="Yakin"/>
    <s v="Sangat Yakin"/>
    <s v="Sangat Yakin"/>
    <s v="Tidak Yakin"/>
    <s v="Tidak Yakin"/>
    <s v="Yakin"/>
    <x v="0"/>
    <x v="1"/>
    <x v="1"/>
    <x v="1"/>
    <x v="1"/>
  </r>
  <r>
    <s v="Dosen"/>
    <s v="Perempuan"/>
    <s v="Universitas Udayana"/>
    <s v="Matematika"/>
    <x v="0"/>
    <s v="Negeri"/>
    <x v="1"/>
    <s v="Yakin"/>
    <s v="Yakin"/>
    <s v="Yakin"/>
    <s v="Yakin"/>
    <s v="Tidak Yakin"/>
    <s v="Yakin"/>
    <s v="Yakin"/>
    <s v="Yakin"/>
    <s v="Yakin"/>
    <s v="Yakin"/>
    <s v="Yakin"/>
    <s v="Yakin"/>
    <s v="Yakin"/>
    <s v="Yakin"/>
    <s v="Yakin"/>
    <s v="Sangat Yakin"/>
    <s v="Sangat Yakin"/>
    <s v="Yakin"/>
    <s v="Sangat Yakin"/>
    <s v="Sangat Yakin"/>
    <s v="Sangat Yakin"/>
    <s v="Yakin"/>
    <s v="Yakin"/>
    <s v="Yakin"/>
    <s v="Yakin"/>
    <x v="1"/>
    <x v="0"/>
    <x v="1"/>
    <x v="1"/>
    <x v="1"/>
  </r>
  <r>
    <s v="Dosen"/>
    <s v="Laki-laki"/>
    <s v="STKIP Setia Budhi Rangkasbitung"/>
    <s v="Pendidikan"/>
    <x v="2"/>
    <s v="Swasta"/>
    <x v="1"/>
    <s v="Sangat Yakin"/>
    <s v="Yakin"/>
    <s v="Yakin"/>
    <s v="Sangat Yakin"/>
    <s v="Yakin"/>
    <s v="Sangat Tidak Yakin"/>
    <s v="Yakin"/>
    <s v="Yakin"/>
    <s v="Yakin"/>
    <s v="Yakin"/>
    <s v="Yakin"/>
    <s v="Yakin"/>
    <s v="Yakin"/>
    <s v="Yakin"/>
    <s v="Yakin"/>
    <s v="Sangat Yakin"/>
    <s v="Sangat Yakin"/>
    <s v="Yakin"/>
    <s v="Yakin"/>
    <s v="Yakin"/>
    <s v="Yakin"/>
    <s v="Yakin"/>
    <s v="Yakin"/>
    <s v="Yakin"/>
    <s v="Yakin"/>
    <x v="1"/>
    <x v="1"/>
    <x v="0"/>
    <x v="0"/>
    <x v="0"/>
  </r>
  <r>
    <s v="Dosen"/>
    <s v="Perempuan"/>
    <s v="Bina Nusantara"/>
    <s v="Manajemen"/>
    <x v="1"/>
    <s v="Swasta"/>
    <x v="1"/>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0"/>
    <x v="0"/>
    <x v="0"/>
    <x v="1"/>
  </r>
  <r>
    <s v="Dosen"/>
    <s v="Laki-laki"/>
    <s v="Universitas Aisyah Pringsewu"/>
    <s v="Teknik Informatika"/>
    <x v="2"/>
    <s v="Swasta"/>
    <x v="2"/>
    <s v="Sangat Yakin"/>
    <s v="Sangat Yakin"/>
    <s v="Sangat Yakin"/>
    <s v="Sangat Yakin"/>
    <s v="Sangat Yakin"/>
    <s v="Sangat Yakin"/>
    <s v="Sangat Yakin"/>
    <s v="Yakin"/>
    <s v="Sangat Yakin"/>
    <s v="Yakin"/>
    <s v="Sangat Yakin"/>
    <s v="Yakin"/>
    <s v="Sangat Yakin"/>
    <s v="Yakin"/>
    <s v="Yakin"/>
    <s v="Yakin"/>
    <s v="Yakin"/>
    <s v="Yakin"/>
    <s v="Yakin"/>
    <s v="Sangat Yakin"/>
    <s v="Sangat Yakin"/>
    <s v="Yakin"/>
    <s v="Tidak Yakin"/>
    <s v="Yakin"/>
    <s v="Tidak Yakin"/>
    <x v="0"/>
    <x v="0"/>
    <x v="0"/>
    <x v="0"/>
    <x v="0"/>
  </r>
  <r>
    <s v="Dosen"/>
    <s v="Laki-laki"/>
    <s v="Universitas Aisyah Pringsewu"/>
    <s v="Ilmu Komputer"/>
    <x v="2"/>
    <s v="Swasta"/>
    <x v="2"/>
    <s v="Sangat Yakin"/>
    <s v="Sangat Yakin"/>
    <s v="Sangat Yakin"/>
    <s v="Sangat Yakin"/>
    <s v="Sangat Yakin"/>
    <s v="Sangat Yakin"/>
    <s v="Yakin"/>
    <s v="Yakin"/>
    <s v="Yakin"/>
    <s v="Yakin"/>
    <s v="Yakin"/>
    <s v="Yakin"/>
    <s v="Yakin"/>
    <s v="Yakin"/>
    <s v="Yakin"/>
    <s v="Yakin"/>
    <s v="Tidak Yakin"/>
    <s v="Tidak Yakin"/>
    <s v="Yakin"/>
    <s v="Yakin"/>
    <s v="Yakin"/>
    <s v="Yakin"/>
    <s v="Yakin"/>
    <s v="Tidak Yakin"/>
    <s v="Yakin"/>
    <x v="0"/>
    <x v="1"/>
    <x v="1"/>
    <x v="1"/>
    <x v="1"/>
  </r>
  <r>
    <s v="Dosen"/>
    <s v="Laki-laki"/>
    <s v="Bina Nusantara"/>
    <s v="Teknik Industri"/>
    <x v="2"/>
    <s v="Swasta"/>
    <x v="2"/>
    <s v="Sangat Yakin"/>
    <s v="Sangat Yakin"/>
    <m/>
    <s v="Sangat Yakin"/>
    <s v="Sangat Yakin"/>
    <s v="Sangat Yakin"/>
    <s v="Sangat Yakin"/>
    <s v="Yakin"/>
    <m/>
    <m/>
    <s v="Sangat Yakin"/>
    <s v="Sangat Yakin"/>
    <s v="Sangat Yakin"/>
    <s v="Sangat Yakin"/>
    <s v="Sangat Yakin"/>
    <s v="Yakin"/>
    <s v="Sangat Yakin"/>
    <s v="Sangat Yakin"/>
    <s v="Sangat Yakin"/>
    <s v="Sangat Yakin"/>
    <s v="Sangat Yakin"/>
    <s v="Sangat Yakin"/>
    <s v="Sangat Yakin"/>
    <s v="Sangat Yakin"/>
    <s v="Sangat Yakin"/>
    <x v="0"/>
    <x v="1"/>
    <x v="1"/>
    <x v="1"/>
    <x v="1"/>
  </r>
  <r>
    <s v="Dosen"/>
    <s v="Laki-laki"/>
    <s v="Universitas Mahalengka"/>
    <s v="Pendidikan"/>
    <x v="2"/>
    <s v="Swasta"/>
    <x v="2"/>
    <s v="Yakin"/>
    <s v="Yakin"/>
    <s v="Yakin"/>
    <s v="Yakin"/>
    <s v="Yakin"/>
    <s v="Sangat Yakin"/>
    <s v="Sangat Yakin"/>
    <s v="Yakin"/>
    <s v="Sangat Yakin"/>
    <s v="Yakin"/>
    <s v="Sangat Yakin"/>
    <s v="Sangat Yakin"/>
    <s v="Sangat Yakin"/>
    <s v="Yakin"/>
    <s v="Yakin"/>
    <s v="Sangat Yakin"/>
    <s v="Sangat Yakin"/>
    <s v="Sangat Yakin"/>
    <s v="Sangat Yakin"/>
    <s v="Sangat Yakin"/>
    <s v="Sangat Yakin"/>
    <s v="Sangat Yakin"/>
    <s v="Tidak Yakin"/>
    <s v="Yakin"/>
    <s v="Yakin"/>
    <x v="1"/>
    <x v="0"/>
    <x v="0"/>
    <x v="0"/>
    <x v="1"/>
  </r>
  <r>
    <s v="Dosen"/>
    <s v="Laki-laki"/>
    <s v="Universitas Stikubank"/>
    <s v="Teknik Informatika"/>
    <x v="2"/>
    <s v="Swasta"/>
    <x v="2"/>
    <s v="Sangat Yakin"/>
    <s v="Sangat Yakin"/>
    <s v="Sangat Yakin"/>
    <s v="Sangat Yakin"/>
    <s v="Sangat Yakin"/>
    <s v="Sangat Yakin"/>
    <s v="Sangat Yakin"/>
    <s v="Yakin"/>
    <s v="Sangat Yakin"/>
    <s v="Sangat Yakin"/>
    <s v="Sangat Yakin"/>
    <s v="Sangat Yakin"/>
    <s v="Sangat Yakin"/>
    <s v="Sangat Yakin"/>
    <s v="Sangat Yakin"/>
    <s v="Yakin"/>
    <s v="Yakin"/>
    <s v="Yakin"/>
    <s v="Yakin"/>
    <s v="Sangat Yakin"/>
    <s v="Sangat Yakin"/>
    <s v="Sangat Yakin"/>
    <s v="Yakin"/>
    <s v="Sangat Yakin"/>
    <s v="Yakin"/>
    <x v="0"/>
    <x v="1"/>
    <x v="0"/>
    <x v="1"/>
    <x v="1"/>
  </r>
  <r>
    <s v="Dosen"/>
    <s v="Laki-laki"/>
    <s v="Universitas Internasional Batam"/>
    <s v="Sistem Informasi"/>
    <x v="2"/>
    <s v="Negeri"/>
    <x v="1"/>
    <s v="Sangat Yakin"/>
    <s v="Sangat Yakin"/>
    <s v="Yakin"/>
    <s v="Sangat Yakin"/>
    <s v="Yakin"/>
    <s v="Sangat Yakin"/>
    <s v="Yakin"/>
    <s v="Yakin"/>
    <s v="Yakin"/>
    <s v="Yakin"/>
    <s v="Sangat Yakin"/>
    <s v="Yakin"/>
    <s v="Yakin"/>
    <s v="Yakin"/>
    <s v="Yakin"/>
    <s v="Yakin"/>
    <s v="Yakin"/>
    <s v="Sangat Yakin"/>
    <s v="Sangat Yakin"/>
    <s v="Yakin"/>
    <s v="Sangat Yakin"/>
    <s v="Sangat Yakin"/>
    <s v="Yakin"/>
    <s v="Yakin"/>
    <s v="Yakin"/>
    <x v="0"/>
    <x v="0"/>
    <x v="0"/>
    <x v="0"/>
    <x v="0"/>
  </r>
  <r>
    <s v="Dosen"/>
    <s v="Laki-laki"/>
    <s v="Universitas Prima Indonesia"/>
    <s v="Hukum"/>
    <x v="2"/>
    <s v="Swasta"/>
    <x v="1"/>
    <s v="Sangat Yakin"/>
    <s v="Sangat Yakin"/>
    <s v="Sangat Yakin"/>
    <s v="Sangat Yakin"/>
    <s v="Sangat Yakin"/>
    <s v="Sangat Yakin"/>
    <s v="Sangat Yakin"/>
    <s v="Yakin"/>
    <s v="Yakin"/>
    <s v="Sangat Yakin"/>
    <s v="Sangat Yakin"/>
    <s v="Yakin"/>
    <s v="Yakin"/>
    <s v="Yakin"/>
    <s v="Yakin"/>
    <s v="Sangat Yakin"/>
    <s v="Yakin"/>
    <s v="Sangat Yakin"/>
    <s v="Sangat Yakin"/>
    <s v="Sangat Yakin"/>
    <s v="Sangat Yakin"/>
    <s v="Sangat Yakin"/>
    <s v="Sangat Tidak Yakin"/>
    <s v="Sangat Yakin"/>
    <s v="Yakin"/>
    <x v="0"/>
    <x v="0"/>
    <x v="0"/>
    <x v="0"/>
    <x v="0"/>
  </r>
  <r>
    <s v="Dosen"/>
    <s v="Perempuan"/>
    <s v="IT-PLN"/>
    <s v="Teknik Informatika"/>
    <x v="2"/>
    <s v="Swasta"/>
    <x v="1"/>
    <s v="Sangat Yakin"/>
    <s v="Yakin"/>
    <s v="Sangat Yakin"/>
    <s v="Yakin"/>
    <s v="Tidak Yakin"/>
    <s v="Sangat Yakin"/>
    <s v="Tidak Yakin"/>
    <s v="Tidak Yakin"/>
    <s v="Tidak Yakin"/>
    <s v="Tidak Yakin"/>
    <s v="Yakin"/>
    <s v="Tidak Yakin"/>
    <s v="Yakin"/>
    <s v="Tidak Yakin"/>
    <s v="Yakin"/>
    <s v="Yakin"/>
    <s v="Yakin"/>
    <s v="Yakin"/>
    <s v="Sangat Yakin"/>
    <s v="Yakin"/>
    <s v="Yakin"/>
    <s v="Tidak Yakin"/>
    <s v="Sangat Tidak Yakin"/>
    <s v="Tidak Yakin"/>
    <s v="Tidak Yakin"/>
    <x v="1"/>
    <x v="0"/>
    <x v="0"/>
    <x v="1"/>
    <x v="0"/>
  </r>
  <r>
    <s v="Dosen"/>
    <s v="Laki-laki"/>
    <s v="Universitas Dian Nuswantoro"/>
    <s v="Teknik Elektro"/>
    <x v="2"/>
    <s v="Swasta"/>
    <x v="2"/>
    <s v="Sangat Yakin"/>
    <s v="Sangat Yakin"/>
    <s v="Sangat Yakin"/>
    <s v="Yakin"/>
    <s v="Sangat Yakin"/>
    <s v="Yakin"/>
    <s v="Yakin"/>
    <s v="Tidak Yakin"/>
    <s v="Yakin"/>
    <s v="Tidak Yakin"/>
    <s v="Yakin"/>
    <s v="Tidak Yakin"/>
    <s v="Yakin"/>
    <s v="Tidak Yakin"/>
    <s v="Yakin"/>
    <s v="Yakin"/>
    <s v="Yakin"/>
    <s v="Yakin"/>
    <s v="Yakin"/>
    <s v="Yakin"/>
    <s v="Yakin"/>
    <s v="Tidak Yakin"/>
    <s v="Tidak Yakin"/>
    <s v="Yakin"/>
    <s v="Yakin"/>
    <x v="0"/>
    <x v="0"/>
    <x v="0"/>
    <x v="0"/>
    <x v="0"/>
  </r>
  <r>
    <s v="Dosen"/>
    <s v="Laki-laki"/>
    <s v="Universitas Sriwijaya"/>
    <s v="MIPA"/>
    <x v="2"/>
    <s v="Negeri"/>
    <x v="1"/>
    <s v="Yakin"/>
    <s v="Tidak Yakin"/>
    <s v="Yakin"/>
    <s v="Tidak Yakin"/>
    <s v="Tidak Yakin"/>
    <s v="Yakin"/>
    <s v="Yakin"/>
    <s v="Tidak Yakin"/>
    <s v="Tidak Yakin"/>
    <s v="Tidak Yakin"/>
    <s v="Yakin"/>
    <s v="Yakin"/>
    <s v="Yakin"/>
    <s v="Tidak Yakin"/>
    <s v="Yakin"/>
    <s v="Yakin"/>
    <s v="Yakin"/>
    <s v="Tidak Yakin"/>
    <s v="Yakin"/>
    <s v="Tidak Yakin"/>
    <s v="Yakin"/>
    <s v="Tidak Yakin"/>
    <s v="Yakin"/>
    <s v="Yakin"/>
    <s v="Yakin"/>
    <x v="1"/>
    <x v="0"/>
    <x v="0"/>
    <x v="0"/>
    <x v="0"/>
  </r>
  <r>
    <s v="Dosen"/>
    <s v="Perempuan"/>
    <s v="Bina Nusantara"/>
    <s v="Sistem Informasi"/>
    <x v="2"/>
    <s v="Swasta"/>
    <x v="1"/>
    <s v="Sangat Yakin"/>
    <s v="Sangat Yakin"/>
    <s v="Sangat Yakin"/>
    <s v="Sangat Yakin"/>
    <s v="Sangat Yakin"/>
    <s v="Sangat Yakin"/>
    <s v="Tidak Yakin"/>
    <s v="Yakin"/>
    <s v="Sangat Yakin"/>
    <s v="Sangat Yakin"/>
    <s v="Sangat Yakin"/>
    <s v="Sangat Yakin"/>
    <s v="Sangat Yakin"/>
    <m/>
    <s v="Sangat Yakin"/>
    <s v="Sangat Yakin"/>
    <s v="Sangat Yakin"/>
    <s v="Sangat Yakin"/>
    <s v="Sangat Yakin"/>
    <s v="Sangat Yakin"/>
    <s v="Sangat Yakin"/>
    <s v="Sangat Yakin"/>
    <s v="Tidak Yakin"/>
    <s v="Tidak Yakin"/>
    <s v="Yakin"/>
    <x v="0"/>
    <x v="0"/>
    <x v="0"/>
    <x v="0"/>
    <x v="0"/>
  </r>
  <r>
    <s v="Dosen"/>
    <s v="Laki-laki"/>
    <s v="Universitas Aisyah Pringsewu"/>
    <s v="Teknik Elektro"/>
    <x v="2"/>
    <s v="Swasta"/>
    <x v="2"/>
    <s v="Yakin"/>
    <s v="Yakin"/>
    <s v="Yakin"/>
    <s v="Yakin"/>
    <s v="Yakin"/>
    <s v="Yakin"/>
    <s v="Yakin"/>
    <s v="Yakin"/>
    <s v="Yakin"/>
    <s v="Yakin"/>
    <s v="Yakin"/>
    <s v="Tidak Yakin"/>
    <s v="Yakin"/>
    <s v="Tidak Yakin"/>
    <s v="Yakin"/>
    <s v="Tidak Yakin"/>
    <s v="Tidak Yakin"/>
    <s v="Tidak Yakin"/>
    <s v="Tidak Yakin"/>
    <s v="Tidak Yakin"/>
    <s v="Yakin"/>
    <s v="Yakin"/>
    <s v="Tidak Yakin"/>
    <s v="Yakin"/>
    <s v="Tidak Yakin"/>
    <x v="1"/>
    <x v="0"/>
    <x v="0"/>
    <x v="1"/>
    <x v="0"/>
  </r>
  <r>
    <s v="Dosen"/>
    <s v="Perempuan"/>
    <s v="Universitas Padjajaran"/>
    <s v="Manajemen"/>
    <x v="0"/>
    <s v="Negeri"/>
    <x v="0"/>
    <s v="Sangat Yakin"/>
    <s v="Sangat Yakin"/>
    <s v="Sangat Yakin"/>
    <s v="Sangat Yakin"/>
    <s v="Sangat Yakin"/>
    <s v="Sangat Yakin"/>
    <s v="Sangat Yakin"/>
    <s v="Sangat Yakin"/>
    <s v="Sangat Yakin"/>
    <s v="Sangat Yakin"/>
    <s v="Sangat Yakin"/>
    <s v="Yakin"/>
    <s v="Sangat Yakin"/>
    <s v="Yakin"/>
    <s v="Yakin"/>
    <s v="Sangat Yakin"/>
    <s v="Sangat Yakin"/>
    <s v="Sangat Yakin"/>
    <s v="Sangat Yakin"/>
    <s v="Sangat Yakin"/>
    <s v="Sangat Yakin"/>
    <s v="Sangat Yakin"/>
    <s v="Sangat Tidak Yakin"/>
    <s v="Sangat Yakin"/>
    <s v="Yakin"/>
    <x v="0"/>
    <x v="1"/>
    <x v="0"/>
    <x v="1"/>
    <x v="0"/>
  </r>
  <r>
    <s v="Dosen"/>
    <s v="Perempuan"/>
    <s v="STKIP Al Hikmah Surabaya"/>
    <s v="Pendidikan"/>
    <x v="2"/>
    <s v="Swasta"/>
    <x v="1"/>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Sangat Yakin"/>
    <s v="Tidak Yakin"/>
    <s v="Yakin"/>
    <s v="Yakin"/>
    <x v="0"/>
    <x v="0"/>
    <x v="0"/>
    <x v="0"/>
    <x v="0"/>
  </r>
  <r>
    <s v="Dosen"/>
    <s v="Laki-laki"/>
    <s v="Universitas Brawijaya"/>
    <s v="Perikanan"/>
    <x v="2"/>
    <s v="Negeri"/>
    <x v="1"/>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1"/>
    <x v="1"/>
    <x v="1"/>
    <x v="0"/>
  </r>
  <r>
    <s v="Dosen"/>
    <s v="Perempuan"/>
    <s v="Tidak Menjawab"/>
    <s v="Manajemen"/>
    <x v="2"/>
    <s v="Negeri"/>
    <x v="0"/>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1"/>
    <x v="0"/>
    <x v="1"/>
    <x v="0"/>
  </r>
  <r>
    <s v="Dosen"/>
    <s v="Perempuan"/>
    <s v="Universitas Negeri Malang"/>
    <s v="Bahasa dan Sastra"/>
    <x v="1"/>
    <s v="Negeri"/>
    <x v="1"/>
    <s v="Sangat Yakin"/>
    <s v="Yakin"/>
    <s v="Yakin"/>
    <s v="Yakin"/>
    <s v="Yakin"/>
    <s v="Yakin"/>
    <s v="Yakin"/>
    <s v="Yakin"/>
    <s v="Yakin"/>
    <s v="Sangat Yakin"/>
    <s v="Sangat Yakin"/>
    <s v="Yakin"/>
    <s v="Sangat Yakin"/>
    <s v="Sangat Yakin"/>
    <s v="Yakin"/>
    <s v="Yakin"/>
    <s v="Yakin"/>
    <s v="Yakin"/>
    <s v="Sangat Yakin"/>
    <s v="Sangat Yakin"/>
    <s v="Yakin"/>
    <s v="Yakin"/>
    <s v="Tidak Yakin"/>
    <s v="Yakin"/>
    <s v="Yakin"/>
    <x v="1"/>
    <x v="0"/>
    <x v="0"/>
    <x v="0"/>
    <x v="1"/>
  </r>
  <r>
    <s v="Dosen"/>
    <s v="Laki-laki"/>
    <s v="Universitas Bhinneka PGRI"/>
    <s v="Pendidikan"/>
    <x v="1"/>
    <s v="Swasta"/>
    <x v="1"/>
    <s v="Sangat Yakin"/>
    <s v="Yakin"/>
    <s v="Yakin"/>
    <s v="Yakin"/>
    <s v="Yakin"/>
    <s v="Sangat Yakin"/>
    <s v="Sangat Yakin"/>
    <s v="Yakin"/>
    <s v="Yakin"/>
    <s v="Yakin"/>
    <s v="Yakin"/>
    <s v="Yakin"/>
    <s v="Yakin"/>
    <s v="Yakin"/>
    <s v="Yakin"/>
    <s v="Yakin"/>
    <s v="Yakin"/>
    <s v="Yakin"/>
    <s v="Yakin"/>
    <s v="Yakin"/>
    <s v="Sangat Yakin"/>
    <s v="Yakin"/>
    <s v="Tidak Yakin"/>
    <s v="Yakin"/>
    <s v="Yakin"/>
    <x v="1"/>
    <x v="1"/>
    <x v="0"/>
    <x v="1"/>
    <x v="1"/>
  </r>
  <r>
    <s v="Dosen"/>
    <s v="Laki-laki"/>
    <s v="Universitas Muhammadiyah"/>
    <s v="Pendidikan"/>
    <x v="2"/>
    <s v="Swasta"/>
    <x v="2"/>
    <s v="Yakin"/>
    <s v="Yakin"/>
    <s v="Sangat Yakin"/>
    <s v="Yakin"/>
    <s v="Yakin"/>
    <s v="Sangat Yakin"/>
    <s v="Yakin"/>
    <s v="Sangat Yakin"/>
    <s v="Yakin"/>
    <s v="Yakin"/>
    <s v="Sangat Yakin"/>
    <s v="Yakin"/>
    <s v="Yakin"/>
    <s v="Yakin"/>
    <s v="Yakin"/>
    <s v="Yakin"/>
    <s v="Yakin"/>
    <s v="Yakin"/>
    <s v="Yakin"/>
    <s v="Yakin"/>
    <s v="Sangat Yakin"/>
    <s v="Yakin"/>
    <s v="Yakin"/>
    <s v="Yakin"/>
    <s v="Yakin"/>
    <x v="1"/>
    <x v="1"/>
    <x v="0"/>
    <x v="0"/>
    <x v="0"/>
  </r>
  <r>
    <s v="Dosen"/>
    <s v="Perempuan"/>
    <s v="Universitas Padjajaran"/>
    <s v="Keperawatan"/>
    <x v="1"/>
    <s v="Negeri"/>
    <x v="1"/>
    <s v="Yakin"/>
    <s v="Yakin"/>
    <s v="Yakin"/>
    <s v="Yakin"/>
    <s v="Yakin"/>
    <s v="Yakin"/>
    <s v="Yakin"/>
    <s v="Yakin"/>
    <s v="Yakin"/>
    <s v="Yakin"/>
    <s v="Yakin"/>
    <s v="Yakin"/>
    <s v="Yakin"/>
    <s v="Yakin"/>
    <s v="Yakin"/>
    <s v="Yakin"/>
    <s v="Yakin"/>
    <s v="Yakin"/>
    <s v="Yakin"/>
    <s v="Yakin"/>
    <s v="Yakin"/>
    <s v="Yakin"/>
    <s v="Tidak Yakin"/>
    <s v="Yakin"/>
    <s v="Yakin"/>
    <x v="1"/>
    <x v="0"/>
    <x v="0"/>
    <x v="0"/>
    <x v="0"/>
  </r>
  <r>
    <s v="Dosen"/>
    <s v="Laki-laki"/>
    <s v="Universitas Brawijaya"/>
    <s v="Agroekoteknologi"/>
    <x v="2"/>
    <s v="Negeri"/>
    <x v="2"/>
    <s v="Sangat Yakin"/>
    <s v="Yakin"/>
    <s v="Sangat Yakin"/>
    <s v="Sangat Yakin"/>
    <s v="Yakin"/>
    <s v="Sangat Yakin"/>
    <s v="Sangat Yakin"/>
    <s v="Sangat Yakin"/>
    <s v="Sangat Yakin"/>
    <s v="Yakin"/>
    <s v="Sangat Yakin"/>
    <s v="Yakin"/>
    <s v="Sangat Yakin"/>
    <s v="Yakin"/>
    <s v="Yakin"/>
    <s v="Yakin"/>
    <s v="Tidak Yakin"/>
    <s v="Tidak Yakin"/>
    <s v="Tidak Yakin"/>
    <s v="Sangat Yakin"/>
    <s v="Sangat Yakin"/>
    <s v="Yakin"/>
    <s v="Yakin"/>
    <s v="Yakin"/>
    <s v="Yakin"/>
    <x v="0"/>
    <x v="0"/>
    <x v="0"/>
    <x v="0"/>
    <x v="0"/>
  </r>
  <r>
    <s v="Dosen"/>
    <s v="Perempuan"/>
    <s v="Universitas Muhammadiyah"/>
    <s v="Manajemen"/>
    <x v="2"/>
    <s v="Swasta"/>
    <x v="2"/>
    <s v="Sangat Yakin"/>
    <s v="Yakin"/>
    <s v="Sangat Yakin"/>
    <s v="Sangat Yakin"/>
    <s v="Yakin"/>
    <s v="Yakin"/>
    <s v="Sangat Yakin"/>
    <s v="Yakin"/>
    <s v="Yakin"/>
    <s v="Yakin"/>
    <s v="Yakin"/>
    <s v="Yakin"/>
    <s v="Yakin"/>
    <s v="Yakin"/>
    <s v="Yakin"/>
    <s v="Yakin"/>
    <s v="Yakin"/>
    <s v="Yakin"/>
    <s v="Yakin"/>
    <s v="Yakin"/>
    <s v="Sangat Yakin"/>
    <s v="Sangat Yakin"/>
    <s v="Sangat Yakin"/>
    <s v="Sangat Yakin"/>
    <s v="Sangat Yakin"/>
    <x v="0"/>
    <x v="1"/>
    <x v="1"/>
    <x v="1"/>
    <x v="0"/>
  </r>
  <r>
    <s v="Dosen"/>
    <s v="Laki-laki"/>
    <s v="Universitas Muhammadiyah"/>
    <s v="Bahasa dan Sastra"/>
    <x v="2"/>
    <s v="Swasta"/>
    <x v="0"/>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Sangat Yakin"/>
    <x v="0"/>
    <x v="0"/>
    <x v="0"/>
    <x v="1"/>
    <x v="0"/>
  </r>
  <r>
    <s v="Dosen"/>
    <s v="Perempuan"/>
    <s v="Universitas 17 Agustus 1945 Surabaya"/>
    <s v="Psikologi"/>
    <x v="2"/>
    <s v="Swasta"/>
    <x v="2"/>
    <s v="Yakin"/>
    <s v="Yakin"/>
    <s v="Sangat Yakin"/>
    <s v="Yakin"/>
    <s v="Yakin"/>
    <s v="Yakin"/>
    <s v="Yakin"/>
    <s v="Yakin"/>
    <s v="Yakin"/>
    <s v="Yakin"/>
    <s v="Yakin"/>
    <s v="Yakin"/>
    <s v="Yakin"/>
    <s v="Yakin"/>
    <s v="Yakin"/>
    <s v="Tidak Yakin"/>
    <s v="Tidak Yakin"/>
    <s v="Tidak Yakin"/>
    <s v="Yakin"/>
    <s v="Yakin"/>
    <s v="Yakin"/>
    <s v="Tidak Yakin"/>
    <s v="Yakin"/>
    <s v="Tidak Yakin"/>
    <s v="Tidak Yakin"/>
    <x v="1"/>
    <x v="0"/>
    <x v="0"/>
    <x v="0"/>
    <x v="0"/>
  </r>
  <r>
    <s v="Dosen"/>
    <s v="Laki-laki"/>
    <s v="Universitas Halu Oleo"/>
    <s v="Pendidikan"/>
    <x v="2"/>
    <s v="Negeri"/>
    <x v="0"/>
    <s v="Sangat Yakin"/>
    <s v="Sangat Yakin"/>
    <s v="Yakin"/>
    <s v="Yakin"/>
    <s v="Yakin"/>
    <s v="Yakin"/>
    <s v="Yakin"/>
    <s v="Tidak Yakin"/>
    <s v="Yakin"/>
    <s v="Yakin"/>
    <s v="Yakin"/>
    <s v="Yakin"/>
    <s v="Yakin"/>
    <s v="Yakin"/>
    <s v="Tidak Yakin"/>
    <s v="Yakin"/>
    <s v="Tidak Yakin"/>
    <s v="Yakin"/>
    <s v="Yakin"/>
    <s v="Yakin"/>
    <s v="Yakin"/>
    <s v="Tidak Yakin"/>
    <s v="Tidak Yakin"/>
    <s v="Yakin"/>
    <s v="Tidak Yakin"/>
    <x v="1"/>
    <x v="0"/>
    <x v="1"/>
    <x v="1"/>
    <x v="0"/>
  </r>
  <r>
    <s v="Dosen"/>
    <s v="Laki-laki"/>
    <s v="Universitas Sultan Ageng Tirtayasa"/>
    <s v="Mesin"/>
    <x v="0"/>
    <s v="Negeri"/>
    <x v="0"/>
    <s v="Sangat Tidak Yakin"/>
    <s v="Sangat Tidak Yakin"/>
    <s v="Sangat Tidak Yakin"/>
    <s v="Sangat Tidak Yakin"/>
    <s v="Sangat Tidak Yakin"/>
    <s v="Sangat Tidak Yakin"/>
    <s v="Sangat Yakin"/>
    <s v="Sangat Yakin"/>
    <s v="Sangat Yakin"/>
    <s v="Sangat Yakin"/>
    <s v="Sangat Yakin"/>
    <s v="Sangat Yakin"/>
    <s v="Sangat Yakin"/>
    <s v="Sangat Yakin"/>
    <s v="Sangat Yakin"/>
    <s v="Sangat Yakin"/>
    <s v="Sangat Yakin"/>
    <s v="Sangat Yakin"/>
    <s v="Sangat Yakin"/>
    <s v="Sangat Yakin"/>
    <s v="Sangat Tidak Yakin"/>
    <s v="Sangat Yakin"/>
    <s v="Sangat Yakin"/>
    <s v="Sangat Yakin"/>
    <s v="Sangat Yakin"/>
    <x v="1"/>
    <x v="0"/>
    <x v="0"/>
    <x v="0"/>
    <x v="0"/>
  </r>
  <r>
    <s v="Dosen"/>
    <s v="Laki-laki"/>
    <s v="Telkom University"/>
    <s v="Teknik Industri"/>
    <x v="2"/>
    <s v="Swasta"/>
    <x v="1"/>
    <s v="Sangat Yakin"/>
    <s v="Sangat Yakin"/>
    <s v="Sangat Yakin"/>
    <s v="Yakin"/>
    <s v="Sangat Yakin"/>
    <s v="Tidak Yakin"/>
    <s v="Yakin"/>
    <s v="Tidak Yakin"/>
    <s v="Yakin"/>
    <s v="Yakin"/>
    <s v="Yakin"/>
    <s v="Yakin"/>
    <s v="Yakin"/>
    <s v="Yakin"/>
    <s v="Yakin"/>
    <s v="Tidak Yakin"/>
    <s v="Tidak Yakin"/>
    <s v="Tidak Yakin"/>
    <s v="Tidak Yakin"/>
    <s v="Yakin"/>
    <s v="Sangat Yakin"/>
    <s v="Tidak Yakin"/>
    <s v="Tidak Yakin"/>
    <s v="Yakin"/>
    <s v="Tidak Yakin"/>
    <x v="1"/>
    <x v="1"/>
    <x v="0"/>
    <x v="1"/>
    <x v="1"/>
  </r>
  <r>
    <s v="Dosen"/>
    <s v="Perempuan"/>
    <s v="Universitas Udayana"/>
    <s v="Matematika"/>
    <x v="0"/>
    <s v="Negeri"/>
    <x v="0"/>
    <s v="Sangat Yakin"/>
    <s v="Sangat Yakin"/>
    <s v="Sangat Yakin"/>
    <s v="Sangat Yakin"/>
    <s v="Yakin"/>
    <s v="Sangat Yakin"/>
    <s v="Sangat Yakin"/>
    <s v="Yakin"/>
    <s v="Yakin"/>
    <s v="Yakin"/>
    <s v="Sangat Yakin"/>
    <s v="Sangat Yakin"/>
    <s v="Yakin"/>
    <s v="Sangat Yakin"/>
    <s v="Tidak Yakin"/>
    <s v="Sangat Yakin"/>
    <s v="Sangat Yakin"/>
    <s v="Sangat Yakin"/>
    <s v="Sangat Yakin"/>
    <s v="Sangat Yakin"/>
    <s v="Sangat Yakin"/>
    <s v="Sangat Yakin"/>
    <s v="Yakin"/>
    <s v="Sangat Yakin"/>
    <s v="Yakin"/>
    <x v="0"/>
    <x v="0"/>
    <x v="0"/>
    <x v="1"/>
    <x v="0"/>
  </r>
  <r>
    <s v="Dosen"/>
    <s v="Laki-laki"/>
    <s v="Universitas Indonesia"/>
    <s v="Manajemen"/>
    <x v="1"/>
    <s v="Swasta"/>
    <x v="1"/>
    <s v="Sangat Yakin"/>
    <s v="Yakin"/>
    <s v="Sangat Yakin"/>
    <s v="Sangat Yakin"/>
    <s v="Sangat Yakin"/>
    <s v="Yakin"/>
    <s v="Sangat Yakin"/>
    <s v="Yakin"/>
    <s v="Yakin"/>
    <s v="Yakin"/>
    <s v="Yakin"/>
    <s v="Yakin"/>
    <s v="Yakin"/>
    <s v="Yakin"/>
    <s v="Yakin"/>
    <s v="Sangat Yakin"/>
    <s v="Sangat Yakin"/>
    <s v="Sangat Yakin"/>
    <s v="Sangat Yakin"/>
    <s v="Yakin"/>
    <s v="Sangat Yakin"/>
    <s v="Yakin"/>
    <s v="Tidak Yakin"/>
    <s v="Yakin"/>
    <s v="Yakin"/>
    <x v="0"/>
    <x v="0"/>
    <x v="1"/>
    <x v="1"/>
    <x v="1"/>
  </r>
  <r>
    <s v="Dosen"/>
    <s v="Perempuan"/>
    <s v="Universitas Muhammadiyah"/>
    <s v="Fisika"/>
    <x v="0"/>
    <s v="Swasta"/>
    <x v="1"/>
    <s v="Yakin"/>
    <s v="Yakin"/>
    <s v="Sangat Yakin"/>
    <m/>
    <s v="Yakin"/>
    <s v="Yakin"/>
    <s v="Yakin"/>
    <s v="Yakin"/>
    <s v="Sangat Yakin"/>
    <s v="Sangat Yakin"/>
    <s v="Sangat Yakin"/>
    <s v="Yakin"/>
    <s v="Yakin"/>
    <s v="Yakin"/>
    <s v="Tidak Yakin"/>
    <s v="Yakin"/>
    <s v="Yakin"/>
    <s v="Yakin"/>
    <s v="Yakin"/>
    <s v="Yakin"/>
    <s v="Sangat Yakin"/>
    <s v="Sangat Yakin"/>
    <s v="Tidak Yakin"/>
    <s v="Yakin"/>
    <s v="Tidak Yakin"/>
    <x v="1"/>
    <x v="1"/>
    <x v="1"/>
    <x v="1"/>
    <x v="1"/>
  </r>
  <r>
    <s v="Dosen"/>
    <s v="Perempuan"/>
    <s v="Politeknik Astra"/>
    <s v="Manajemen"/>
    <x v="2"/>
    <s v="Swasta"/>
    <x v="2"/>
    <s v="Sangat Yakin"/>
    <s v="Yakin"/>
    <s v="Sangat Yakin"/>
    <s v="Sangat Yakin"/>
    <s v="Sangat Yakin"/>
    <s v="Sangat Yakin"/>
    <s v="Sangat Yakin"/>
    <s v="Sangat Yakin"/>
    <s v="Sangat Yakin"/>
    <s v="Yakin"/>
    <s v="Sangat Yakin"/>
    <s v="Sangat Yakin"/>
    <s v="Yakin"/>
    <s v="Sangat Yakin"/>
    <s v="Yakin"/>
    <s v="Yakin"/>
    <s v="Yakin"/>
    <s v="Yakin"/>
    <s v="Sangat Yakin"/>
    <s v="Sangat Yakin"/>
    <s v="Sangat Yakin"/>
    <s v="Tidak Yakin"/>
    <s v="Yakin"/>
    <s v="Yakin"/>
    <s v="Tidak Yakin"/>
    <x v="0"/>
    <x v="0"/>
    <x v="1"/>
    <x v="1"/>
    <x v="1"/>
  </r>
  <r>
    <s v="Dosen"/>
    <s v="Perempuan"/>
    <s v="Universitas Islam Syekh Yusuf"/>
    <s v="Teknik Informatika"/>
    <x v="1"/>
    <s v="Swasta"/>
    <x v="1"/>
    <s v="Sangat Yakin"/>
    <s v="Sangat Yakin"/>
    <s v="Sangat Yakin"/>
    <s v="Sangat Yakin"/>
    <s v="Yakin"/>
    <s v="Sangat Yakin"/>
    <s v="Yakin"/>
    <s v="Yakin"/>
    <s v="Sangat Yakin"/>
    <s v="Sangat Yakin"/>
    <s v="Sangat Yakin"/>
    <s v="Yakin"/>
    <s v="Yakin"/>
    <s v="Yakin"/>
    <s v="Yakin"/>
    <s v="Sangat Yakin"/>
    <s v="Sangat Yakin"/>
    <s v="Sangat Yakin"/>
    <s v="Sangat Yakin"/>
    <s v="Sangat Yakin"/>
    <s v="Sangat Yakin"/>
    <s v="Yakin"/>
    <s v="Tidak Yakin"/>
    <s v="Yakin"/>
    <s v="Yakin"/>
    <x v="0"/>
    <x v="1"/>
    <x v="1"/>
    <x v="1"/>
    <x v="0"/>
  </r>
  <r>
    <s v="Dosen"/>
    <s v="Perempuan"/>
    <s v="Politeknik Negeri Jember"/>
    <s v="Manajemen"/>
    <x v="1"/>
    <s v="Negeri"/>
    <x v="1"/>
    <s v="Sangat Yakin"/>
    <s v="Yakin"/>
    <s v="Yakin"/>
    <s v="Sangat Yakin"/>
    <s v="Yakin"/>
    <s v="Yakin"/>
    <s v="Yakin"/>
    <s v="Yakin"/>
    <s v="Yakin"/>
    <s v="Yakin"/>
    <s v="Yakin"/>
    <s v="Yakin"/>
    <s v="Yakin"/>
    <s v="Yakin"/>
    <s v="Yakin"/>
    <s v="Yakin"/>
    <s v="Yakin"/>
    <s v="Yakin"/>
    <s v="Yakin"/>
    <s v="Yakin"/>
    <s v="Yakin"/>
    <s v="Yakin"/>
    <s v="Yakin"/>
    <s v="Yakin"/>
    <s v="Yakin"/>
    <x v="1"/>
    <x v="0"/>
    <x v="0"/>
    <x v="0"/>
    <x v="1"/>
  </r>
  <r>
    <s v="Dosen"/>
    <s v="Laki-laki"/>
    <s v="Bina Nusantara"/>
    <s v="Manajemen"/>
    <x v="0"/>
    <s v="Swasta"/>
    <x v="0"/>
    <s v="Yakin"/>
    <s v="Yakin"/>
    <s v="Yakin"/>
    <s v="Yakin"/>
    <s v="Yakin"/>
    <s v="Yakin"/>
    <s v="Sangat Yakin"/>
    <s v="Yakin"/>
    <s v="Yakin"/>
    <s v="Yakin"/>
    <s v="Yakin"/>
    <s v="Sangat Yakin"/>
    <s v="Yakin"/>
    <s v="Sangat Yakin"/>
    <s v="Yakin"/>
    <s v="Yakin"/>
    <s v="Yakin"/>
    <s v="Yakin"/>
    <s v="Yakin"/>
    <s v="Sangat Yakin"/>
    <s v="Sangat Yakin"/>
    <s v="Sangat Yakin"/>
    <s v="Tidak Yakin"/>
    <s v="Sangat Yakin"/>
    <s v="Tidak Yakin"/>
    <x v="1"/>
    <x v="0"/>
    <x v="1"/>
    <x v="1"/>
    <x v="0"/>
  </r>
  <r>
    <s v="Dosen"/>
    <s v="Laki-laki"/>
    <s v="Universitas Padjajaran"/>
    <s v="Keperawatan"/>
    <x v="0"/>
    <s v="Negeri"/>
    <x v="0"/>
    <s v="Sangat Yakin"/>
    <s v="Sangat Yakin"/>
    <s v="Sangat Yakin"/>
    <s v="Sangat Yakin"/>
    <s v="Sangat Yakin"/>
    <s v="Sangat Yakin"/>
    <s v="Sangat Yakin"/>
    <s v="Sangat Yakin"/>
    <s v="Sangat Yakin"/>
    <s v="Sangat Yakin"/>
    <s v="Sangat Yakin"/>
    <s v="Yakin"/>
    <s v="Yakin"/>
    <s v="Sangat Yakin"/>
    <s v="Sangat Yakin"/>
    <s v="Sangat Yakin"/>
    <s v="Sangat Yakin"/>
    <s v="Sangat Yakin"/>
    <s v="Sangat Yakin"/>
    <s v="Sangat Yakin"/>
    <s v="Sangat Yakin"/>
    <s v="Yakin"/>
    <s v="Yakin"/>
    <s v="Sangat Yakin"/>
    <s v="Sangat Yakin"/>
    <x v="0"/>
    <x v="1"/>
    <x v="0"/>
    <x v="1"/>
    <x v="1"/>
  </r>
  <r>
    <s v="Dosen"/>
    <s v="Laki-laki"/>
    <s v="Universitas Janabadra"/>
    <s v="Teknik Informatika"/>
    <x v="1"/>
    <s v="Swasta"/>
    <x v="1"/>
    <s v="Yakin"/>
    <s v="Yakin"/>
    <m/>
    <s v="Sangat Yakin"/>
    <s v="Yakin"/>
    <s v="Yakin"/>
    <s v="Yakin"/>
    <s v="Yakin"/>
    <s v="Yakin"/>
    <s v="Yakin"/>
    <s v="Yakin"/>
    <s v="Yakin"/>
    <s v="Yakin"/>
    <s v="Yakin"/>
    <s v="Yakin"/>
    <s v="Yakin"/>
    <s v="Yakin"/>
    <s v="Tidak Yakin"/>
    <s v="Yakin"/>
    <s v="Yakin"/>
    <s v="Sangat Yakin"/>
    <s v="Yakin"/>
    <s v="Tidak Yakin"/>
    <s v="Yakin"/>
    <s v="Yakin"/>
    <x v="1"/>
    <x v="0"/>
    <x v="0"/>
    <x v="0"/>
    <x v="0"/>
  </r>
  <r>
    <s v="Dosen"/>
    <s v="Laki-laki"/>
    <s v="Telkom University"/>
    <s v="Teknik Elektro"/>
    <x v="2"/>
    <s v="Swasta"/>
    <x v="1"/>
    <s v="Sangat Yakin"/>
    <s v="Sangat Yakin"/>
    <s v="Sangat Yakin"/>
    <s v="Sangat Yakin"/>
    <s v="Sangat Yakin"/>
    <s v="Sangat Yakin"/>
    <s v="Sangat Yakin"/>
    <s v="Yakin"/>
    <s v="Yakin"/>
    <s v="Sangat Yakin"/>
    <s v="Sangat Yakin"/>
    <s v="Sangat Yakin"/>
    <s v="Sangat Yakin"/>
    <s v="Yakin"/>
    <s v="Yakin"/>
    <s v="Yakin"/>
    <s v="Yakin"/>
    <s v="Sangat Yakin"/>
    <s v="Sangat Yakin"/>
    <s v="Sangat Yakin"/>
    <s v="Sangat Yakin"/>
    <s v="Sangat Yakin"/>
    <s v="Yakin"/>
    <s v="Sangat Yakin"/>
    <s v="Yakin"/>
    <x v="0"/>
    <x v="0"/>
    <x v="0"/>
    <x v="0"/>
    <x v="0"/>
  </r>
  <r>
    <s v="Dosen"/>
    <s v="Perempuan"/>
    <s v="Universitas Mataram"/>
    <s v="Teknik Informatika"/>
    <x v="1"/>
    <s v="Negeri"/>
    <x v="1"/>
    <s v="Yakin"/>
    <s v="Yakin"/>
    <s v="Yakin"/>
    <s v="Yakin"/>
    <s v="Yakin"/>
    <s v="Yakin"/>
    <s v="Yakin"/>
    <s v="Yakin"/>
    <s v="Yakin"/>
    <s v="Yakin"/>
    <s v="Yakin"/>
    <s v="Yakin"/>
    <s v="Yakin"/>
    <s v="Yakin"/>
    <s v="Tidak Yakin"/>
    <s v="Yakin"/>
    <s v="Yakin"/>
    <s v="Yakin"/>
    <s v="Yakin"/>
    <s v="Yakin"/>
    <s v="Yakin"/>
    <s v="Yakin"/>
    <s v="Yakin"/>
    <s v="Yakin"/>
    <s v="Yakin"/>
    <x v="1"/>
    <x v="0"/>
    <x v="0"/>
    <x v="0"/>
    <x v="1"/>
  </r>
  <r>
    <s v="Dosen"/>
    <s v="Perempuan"/>
    <s v="Universitas Esa Unggul"/>
    <s v="Sistem Informasi"/>
    <x v="2"/>
    <s v="Swasta"/>
    <x v="0"/>
    <s v="Sangat Yakin"/>
    <s v="Sangat Yakin"/>
    <s v="Sangat Yakin"/>
    <s v="Sangat Yakin"/>
    <s v="Sangat Yakin"/>
    <s v="Sangat Yakin"/>
    <s v="Yakin"/>
    <s v="Sangat Yakin"/>
    <s v="Yakin"/>
    <s v="Yakin"/>
    <s v="Sangat Yakin"/>
    <s v="Yakin"/>
    <s v="Yakin"/>
    <s v="Yakin"/>
    <s v="Yakin"/>
    <s v="Yakin"/>
    <s v="Yakin"/>
    <s v="Yakin"/>
    <s v="Yakin"/>
    <s v="Sangat Yakin"/>
    <s v="Yakin"/>
    <s v="Tidak Yakin"/>
    <s v="Yakin"/>
    <s v="Yakin"/>
    <s v="Tidak Yakin"/>
    <x v="0"/>
    <x v="1"/>
    <x v="0"/>
    <x v="0"/>
    <x v="1"/>
  </r>
  <r>
    <s v="Dosen"/>
    <s v="Perempuan"/>
    <s v="Universitas Gajah Mada"/>
    <s v="Farmasi"/>
    <x v="1"/>
    <s v="Negeri"/>
    <x v="0"/>
    <s v="Yakin"/>
    <s v="Yakin"/>
    <s v="Sangat Yakin"/>
    <s v="Sangat Yakin"/>
    <s v="Yakin"/>
    <s v="Sangat Yakin"/>
    <s v="Sangat Yakin"/>
    <s v="Sangat Yakin"/>
    <s v="Sangat Yakin"/>
    <s v="Sangat Yakin"/>
    <s v="Sangat Yakin"/>
    <s v="Sangat Yakin"/>
    <s v="Sangat Yakin"/>
    <s v="Sangat Yakin"/>
    <s v="Tidak Yakin"/>
    <s v="Sangat Yakin"/>
    <s v="Sangat Yakin"/>
    <s v="Sangat Yakin"/>
    <s v="Sangat Yakin"/>
    <s v="Sangat Yakin"/>
    <s v="Sangat Yakin"/>
    <s v="Sangat Yakin"/>
    <s v="Tidak Yakin"/>
    <s v="Sangat Yakin"/>
    <s v="Sangat Yakin"/>
    <x v="0"/>
    <x v="0"/>
    <x v="0"/>
    <x v="0"/>
    <x v="0"/>
  </r>
  <r>
    <s v="Dosen"/>
    <s v="Perempuan"/>
    <s v="Universitas Janabadra"/>
    <s v="Hukum"/>
    <x v="1"/>
    <s v="Swasta"/>
    <x v="1"/>
    <s v="Sangat Yakin"/>
    <s v="Sangat Yakin"/>
    <s v="Sangat Yakin"/>
    <s v="Sangat Yakin"/>
    <s v="Sangat Yakin"/>
    <s v="Sangat Yakin"/>
    <s v="Yakin"/>
    <s v="Yakin"/>
    <s v="Yakin"/>
    <s v="Tidak Yakin"/>
    <s v="Yakin"/>
    <s v="Sangat Yakin"/>
    <s v="Sangat Yakin"/>
    <s v="Yakin"/>
    <s v="Yakin"/>
    <s v="Sangat Yakin"/>
    <s v="Sangat Yakin"/>
    <s v="Sangat Yakin"/>
    <s v="Sangat Yakin"/>
    <s v="Sangat Yakin"/>
    <s v="Sangat Yakin"/>
    <s v="Sangat Yakin"/>
    <s v="Tidak Yakin"/>
    <s v="Sangat Yakin"/>
    <s v="Sangat Yakin"/>
    <x v="0"/>
    <x v="0"/>
    <x v="0"/>
    <x v="0"/>
    <x v="1"/>
  </r>
  <r>
    <s v="Dosen"/>
    <s v="Laki-laki"/>
    <s v="Universitas YARSI"/>
    <s v="Teknik Informatika"/>
    <x v="2"/>
    <s v="Swasta"/>
    <x v="1"/>
    <s v="Sangat Yakin"/>
    <s v="Sangat Yakin"/>
    <s v="Sangat Yakin"/>
    <s v="Yakin"/>
    <s v="Sangat Yakin"/>
    <s v="Sangat Yakin"/>
    <s v="Yakin"/>
    <s v="Yakin"/>
    <s v="Sangat Yakin"/>
    <s v="Sangat Yakin"/>
    <s v="Sangat Yakin"/>
    <s v="Yakin"/>
    <s v="Yakin"/>
    <s v="Yakin"/>
    <s v="Sangat Yakin"/>
    <s v="Yakin"/>
    <s v="Yakin"/>
    <s v="Yakin"/>
    <s v="Yakin"/>
    <s v="Sangat Yakin"/>
    <s v="Sangat Yakin"/>
    <s v="Sangat Yakin"/>
    <s v="Yakin"/>
    <s v="Yakin"/>
    <s v="Yakin"/>
    <x v="0"/>
    <x v="0"/>
    <x v="1"/>
    <x v="1"/>
    <x v="1"/>
  </r>
  <r>
    <s v="Dosen"/>
    <s v="Laki-laki"/>
    <s v="Politeknik Negeri Banyuwangi"/>
    <s v="Teknologi Rekayasa"/>
    <x v="2"/>
    <s v="Negeri"/>
    <x v="1"/>
    <s v="Sangat Yakin"/>
    <s v="Sangat Yakin"/>
    <s v="Sangat Yakin"/>
    <s v="Yakin"/>
    <s v="Yakin"/>
    <s v="Sangat Yakin"/>
    <s v="Yakin"/>
    <s v="Yakin"/>
    <s v="Yakin"/>
    <s v="Yakin"/>
    <s v="Yakin"/>
    <s v="Sangat Yakin"/>
    <s v="Yakin"/>
    <s v="Yakin"/>
    <s v="Yakin"/>
    <s v="Tidak Yakin"/>
    <s v="Yakin"/>
    <s v="Yakin"/>
    <s v="Sangat Yakin"/>
    <s v="Sangat Yakin"/>
    <s v="Yakin"/>
    <s v="Yakin"/>
    <s v="Yakin"/>
    <s v="Sangat Yakin"/>
    <s v="Yakin"/>
    <x v="0"/>
    <x v="0"/>
    <x v="0"/>
    <x v="0"/>
    <x v="0"/>
  </r>
  <r>
    <s v="Dosen"/>
    <s v="Laki-laki"/>
    <s v="Universitas Muhammadiyah"/>
    <s v="Pendidikan"/>
    <x v="2"/>
    <s v="Swasta"/>
    <x v="2"/>
    <s v="Sangat Yakin"/>
    <s v="Sangat Yakin"/>
    <s v="Sangat Yakin"/>
    <s v="Sangat Yakin"/>
    <s v="Sangat Yakin"/>
    <s v="Sangat Yakin"/>
    <s v="Yakin"/>
    <s v="Yakin"/>
    <s v="Yakin"/>
    <s v="Yakin"/>
    <s v="Sangat Yakin"/>
    <s v="Yakin"/>
    <s v="Yakin"/>
    <s v="Yakin"/>
    <s v="Tidak Yakin"/>
    <s v="Yakin"/>
    <s v="Yakin"/>
    <s v="Yakin"/>
    <s v="Yakin"/>
    <s v="Yakin"/>
    <s v="Yakin"/>
    <s v="Yakin"/>
    <s v="Yakin"/>
    <s v="Yakin"/>
    <s v="Yakin"/>
    <x v="0"/>
    <x v="0"/>
    <x v="0"/>
    <x v="0"/>
    <x v="0"/>
  </r>
  <r>
    <s v="Dosen"/>
    <s v="Perempuan"/>
    <s v="Universitas Muhammadiyah"/>
    <s v="Bahasa dan Sastra"/>
    <x v="2"/>
    <s v="Swasta"/>
    <x v="2"/>
    <s v="Yakin"/>
    <s v="Yakin"/>
    <s v="Yakin"/>
    <s v="Yakin"/>
    <s v="Tidak Yakin"/>
    <s v="Yakin"/>
    <s v="Yakin"/>
    <s v="Yakin"/>
    <s v="Yakin"/>
    <s v="Tidak Yakin"/>
    <s v="Yakin"/>
    <s v="Tidak Yakin"/>
    <s v="Tidak Yakin"/>
    <s v="Yakin"/>
    <s v="Tidak Yakin"/>
    <s v="Yakin"/>
    <s v="Yakin"/>
    <s v="Yakin"/>
    <s v="Yakin"/>
    <s v="Yakin"/>
    <s v="Yakin"/>
    <s v="Tidak Yakin"/>
    <s v="Sangat Yakin"/>
    <s v="Tidak Yakin"/>
    <s v="Tidak Yakin"/>
    <x v="1"/>
    <x v="0"/>
    <x v="0"/>
    <x v="0"/>
    <x v="0"/>
  </r>
  <r>
    <s v="Dosen"/>
    <s v="Laki-laki"/>
    <s v="Universitas Islam Malang"/>
    <s v="Bahasa dan Sastra"/>
    <x v="2"/>
    <s v="Swasta"/>
    <x v="2"/>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1"/>
    <x v="0"/>
    <x v="1"/>
    <x v="1"/>
  </r>
  <r>
    <s v="Dosen"/>
    <s v="Perempuan"/>
    <s v="Universitas Gajah Mada"/>
    <s v="Farmasi"/>
    <x v="2"/>
    <s v="Negeri"/>
    <x v="2"/>
    <s v="Yakin"/>
    <s v="Yakin"/>
    <s v="Yakin"/>
    <s v="Yakin"/>
    <s v="Yakin"/>
    <s v="Yakin"/>
    <s v="Tidak Yakin"/>
    <s v="Tidak Yakin"/>
    <s v="Tidak Yakin"/>
    <s v="Yakin"/>
    <s v="Sangat Yakin"/>
    <s v="Tidak Yakin"/>
    <s v="Tidak Yakin"/>
    <s v="Tidak Yakin"/>
    <s v="Tidak Yakin"/>
    <s v="Tidak Yakin"/>
    <s v="Tidak Yakin"/>
    <s v="Tidak Yakin"/>
    <s v="Tidak Yakin"/>
    <s v="Yakin"/>
    <s v="Yakin"/>
    <s v="Tidak Yakin"/>
    <s v="Yakin"/>
    <s v="Yakin"/>
    <s v="Sangat Tidak Yakin"/>
    <x v="1"/>
    <x v="0"/>
    <x v="0"/>
    <x v="0"/>
    <x v="0"/>
  </r>
  <r>
    <s v="Dosen"/>
    <s v="Laki-laki"/>
    <s v="Universitas Negeri Jember"/>
    <s v="Pendidikan"/>
    <x v="2"/>
    <s v="Negeri"/>
    <x v="2"/>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Tidak Yakin"/>
    <s v="Tidak Yakin"/>
    <s v="Yakin"/>
    <s v="Tidak Yakin"/>
    <x v="0"/>
    <x v="1"/>
    <x v="0"/>
    <x v="1"/>
    <x v="0"/>
  </r>
  <r>
    <s v="Dosen"/>
    <s v="Laki-laki"/>
    <s v="Universitas Muhammadiyah"/>
    <s v="Bahasa dan Sastra"/>
    <x v="1"/>
    <s v="Swasta"/>
    <x v="1"/>
    <s v="Sangat Yakin"/>
    <s v="Sangat Yakin"/>
    <s v="Sangat Yakin"/>
    <s v="Sangat Yakin"/>
    <s v="Sangat Yakin"/>
    <s v="Sangat Yakin"/>
    <s v="Sangat Yakin"/>
    <s v="Yakin"/>
    <s v="Yakin"/>
    <s v="Yakin"/>
    <s v="Yakin"/>
    <s v="Yakin"/>
    <s v="Yakin"/>
    <s v="Yakin"/>
    <s v="Yakin"/>
    <s v="Sangat Yakin"/>
    <s v="Sangat Yakin"/>
    <s v="Sangat Yakin"/>
    <s v="Sangat Yakin"/>
    <s v="Sangat Yakin"/>
    <s v="Sangat Yakin"/>
    <s v="Sangat Yakin"/>
    <s v="Sangat Yakin"/>
    <m/>
    <s v="Sangat Yakin"/>
    <x v="0"/>
    <x v="1"/>
    <x v="0"/>
    <x v="1"/>
    <x v="0"/>
  </r>
  <r>
    <s v="Dosen"/>
    <s v="Laki-laki"/>
    <s v="Universitas Stikubank"/>
    <s v="Teknik Informatika"/>
    <x v="2"/>
    <s v="Swasta"/>
    <x v="2"/>
    <s v="Sangat Yakin"/>
    <s v="Sangat Yakin"/>
    <s v="Sangat Yakin"/>
    <s v="Sangat Yakin"/>
    <s v="Sangat Yakin"/>
    <s v="Sangat Yakin"/>
    <s v="Sangat Yakin"/>
    <s v="Sangat Yakin"/>
    <s v="Sangat Yakin"/>
    <s v="Sangat Yakin"/>
    <s v="Sangat Yakin"/>
    <s v="Sangat Yakin"/>
    <s v="Sangat Yakin"/>
    <s v="Sangat Yakin"/>
    <s v="Sangat Yakin"/>
    <s v="Sangat Yakin"/>
    <s v="Yakin"/>
    <s v="Yakin"/>
    <s v="Yakin"/>
    <s v="Sangat Yakin"/>
    <s v="Sangat Yakin"/>
    <s v="Yakin"/>
    <s v="Yakin"/>
    <s v="Sangat Yakin"/>
    <s v="Yakin"/>
    <x v="0"/>
    <x v="1"/>
    <x v="0"/>
    <x v="1"/>
    <x v="1"/>
  </r>
  <r>
    <s v="Dosen"/>
    <s v="Laki-laki"/>
    <s v="Universitas Indonesia"/>
    <s v="Ilmu Komputer"/>
    <x v="1"/>
    <s v="Negeri"/>
    <x v="1"/>
    <s v="Yakin"/>
    <s v="Yakin"/>
    <s v="Yakin"/>
    <s v="Yakin"/>
    <s v="Yakin"/>
    <s v="Yakin"/>
    <s v="Yakin"/>
    <s v="Yakin"/>
    <s v="Yakin"/>
    <s v="Yakin"/>
    <s v="Yakin"/>
    <s v="Yakin"/>
    <s v="Yakin"/>
    <s v="Yakin"/>
    <s v="Yakin"/>
    <s v="Yakin"/>
    <s v="Yakin"/>
    <s v="Yakin"/>
    <s v="Yakin"/>
    <s v="Yakin"/>
    <s v="Yakin"/>
    <s v="Tidak Yakin"/>
    <s v="Yakin"/>
    <s v="Yakin"/>
    <s v="Yakin"/>
    <x v="1"/>
    <x v="1"/>
    <x v="0"/>
    <x v="0"/>
    <x v="0"/>
  </r>
  <r>
    <s v="Dosen"/>
    <s v="Laki-laki"/>
    <s v="Universitas Negeri Malang"/>
    <s v="Pendidikan"/>
    <x v="1"/>
    <s v="Negeri"/>
    <x v="1"/>
    <s v="Yakin"/>
    <s v="Yakin"/>
    <s v="Yakin"/>
    <s v="Yakin"/>
    <s v="Yakin"/>
    <s v="Yakin"/>
    <s v="Yakin"/>
    <s v="Yakin"/>
    <s v="Yakin"/>
    <s v="Sangat Yakin"/>
    <s v="Sangat Yakin"/>
    <s v="Yakin"/>
    <s v="Yakin"/>
    <s v="Sangat Yakin"/>
    <s v="Sangat Yakin"/>
    <s v="Yakin"/>
    <s v="Yakin"/>
    <s v="Yakin"/>
    <s v="Sangat Yakin"/>
    <s v="Sangat Yakin"/>
    <s v="Yakin"/>
    <s v="Yakin"/>
    <s v="Sangat Yakin"/>
    <s v="Sangat Yakin"/>
    <s v="Yakin"/>
    <x v="1"/>
    <x v="1"/>
    <x v="0"/>
    <x v="1"/>
    <x v="1"/>
  </r>
  <r>
    <s v="Dosen"/>
    <s v="Laki-laki"/>
    <s v="Universitas Negeri Yogyakarta"/>
    <s v="Pendidikan"/>
    <x v="0"/>
    <s v="Negeri"/>
    <x v="0"/>
    <s v="Yakin"/>
    <s v="Yakin"/>
    <s v="Sangat Yakin"/>
    <s v="Sangat Yakin"/>
    <s v="Yakin"/>
    <s v="Sangat Yakin"/>
    <s v="Yakin"/>
    <s v="Sangat Yakin"/>
    <s v="Yakin"/>
    <s v="Yakin"/>
    <s v="Yakin"/>
    <s v="Yakin"/>
    <s v="Yakin"/>
    <s v="Yakin"/>
    <s v="Tidak Yakin"/>
    <s v="Yakin"/>
    <s v="Tidak Yakin"/>
    <s v="Tidak Yakin"/>
    <s v="Yakin"/>
    <s v="Yakin"/>
    <s v="Sangat Yakin"/>
    <s v="Yakin"/>
    <s v="Yakin"/>
    <s v="Yakin"/>
    <s v="Tidak Yakin"/>
    <x v="0"/>
    <x v="0"/>
    <x v="1"/>
    <x v="0"/>
    <x v="0"/>
  </r>
  <r>
    <s v="Dosen"/>
    <s v="Laki-laki"/>
    <s v="Universitas Indonesia"/>
    <s v="Ilmu Komputer"/>
    <x v="1"/>
    <s v="Negeri"/>
    <x v="0"/>
    <s v="Sangat Yakin"/>
    <s v="Sangat Yakin"/>
    <s v="Sangat Yakin"/>
    <s v="Sangat Yakin"/>
    <s v="Sangat Yakin"/>
    <s v="Sangat Yakin"/>
    <s v="Sangat Yakin"/>
    <s v="Sangat Yakin"/>
    <s v="Sangat Yakin"/>
    <s v="Sangat Yakin"/>
    <s v="Sangat Yakin"/>
    <s v="Sangat Yakin"/>
    <s v="Sangat Yakin"/>
    <s v="Sangat Yakin"/>
    <s v="Yakin"/>
    <s v="Sangat Yakin"/>
    <s v="Yakin"/>
    <s v="Sangat Yakin"/>
    <s v="Sangat Yakin"/>
    <s v="Sangat Yakin"/>
    <s v="Sangat Yakin"/>
    <s v="Sangat Yakin"/>
    <s v="Sangat Yakin"/>
    <s v="Sangat Yakin"/>
    <s v="Sangat Yakin"/>
    <x v="0"/>
    <x v="1"/>
    <x v="0"/>
    <x v="1"/>
    <x v="1"/>
  </r>
  <r>
    <s v="Dosen"/>
    <s v="Perempuan"/>
    <s v="Universitas Terbuka"/>
    <s v="Komunikasi"/>
    <x v="0"/>
    <s v="Negeri"/>
    <x v="0"/>
    <s v="Yakin"/>
    <s v="Yakin"/>
    <s v="Sangat Yakin"/>
    <s v="Sangat Yakin"/>
    <s v="Yakin"/>
    <s v="Sangat Yakin"/>
    <s v="Tidak Yakin"/>
    <s v="Tidak Yakin"/>
    <s v="Tidak Yakin"/>
    <s v="Tidak Yakin"/>
    <s v="Yakin"/>
    <s v="Yakin"/>
    <s v="Yakin"/>
    <s v="Yakin"/>
    <s v="Sangat Yakin"/>
    <s v="Sangat Yakin"/>
    <s v="Sangat Yakin"/>
    <s v="Sangat Yakin"/>
    <s v="Sangat Yakin"/>
    <s v="Sangat Yakin"/>
    <s v="Yakin"/>
    <s v="Tidak Yakin"/>
    <s v="Tidak Yakin"/>
    <s v="Yakin"/>
    <s v="Tidak Yakin"/>
    <x v="0"/>
    <x v="0"/>
    <x v="0"/>
    <x v="0"/>
    <x v="0"/>
  </r>
  <r>
    <s v="Dosen"/>
    <s v="Laki-laki"/>
    <s v="Universitas Indonesia Mandiri"/>
    <s v="Teknik Informatika"/>
    <x v="2"/>
    <s v="Swasta"/>
    <x v="2"/>
    <s v="Sangat Yakin"/>
    <s v="Yakin"/>
    <s v="Sangat Yakin"/>
    <s v="Sangat Yakin"/>
    <s v="Sangat Yakin"/>
    <s v="Yakin"/>
    <s v="Sangat Yakin"/>
    <s v="Yakin"/>
    <s v="Sangat Yakin"/>
    <s v="Sangat Yakin"/>
    <s v="Yakin"/>
    <s v="Sangat Yakin"/>
    <s v="Yakin"/>
    <s v="Sangat Yakin"/>
    <s v="Sangat Yakin"/>
    <s v="Yakin"/>
    <s v="Sangat Yakin"/>
    <s v="Sangat Yakin"/>
    <s v="Sangat Yakin"/>
    <s v="Yakin"/>
    <s v="Sangat Yakin"/>
    <s v="Sangat Yakin"/>
    <s v="Sangat Yakin"/>
    <s v="Yakin"/>
    <s v="Yakin"/>
    <x v="0"/>
    <x v="0"/>
    <x v="0"/>
    <x v="1"/>
    <x v="1"/>
  </r>
  <r>
    <s v="Dosen"/>
    <s v="Laki-laki"/>
    <s v="Universitas Prima Indonesia"/>
    <s v="Kesehatan Masyarakat"/>
    <x v="0"/>
    <s v="Swasta"/>
    <x v="0"/>
    <s v="Yakin"/>
    <s v="Yakin"/>
    <s v="Sangat Yakin"/>
    <s v="Yakin"/>
    <s v="Yakin"/>
    <s v="Yakin"/>
    <s v="Sangat Yakin"/>
    <s v="Sangat Yakin"/>
    <s v="Sangat Yakin"/>
    <s v="Sangat Yakin"/>
    <s v="Sangat Yakin"/>
    <s v="Sangat Yakin"/>
    <s v="Sangat Yakin"/>
    <s v="Sangat Yakin"/>
    <s v="Sangat Yakin"/>
    <s v="Yakin"/>
    <s v="Yakin"/>
    <s v="Yakin"/>
    <s v="Yakin"/>
    <s v="Yakin"/>
    <s v="Yakin"/>
    <s v="Yakin"/>
    <s v="Tidak Yakin"/>
    <s v="Yakin"/>
    <s v="Yakin"/>
    <x v="1"/>
    <x v="1"/>
    <x v="1"/>
    <x v="1"/>
    <x v="1"/>
  </r>
  <r>
    <s v="Dosen"/>
    <s v="Perempuan"/>
    <s v="Bina Nusantara"/>
    <s v="Ilmu Komputer"/>
    <x v="0"/>
    <s v="Swasta"/>
    <x v="0"/>
    <s v="Yakin"/>
    <s v="Yakin"/>
    <s v="Yakin"/>
    <s v="Yakin"/>
    <s v="Tidak Yakin"/>
    <s v="Yakin"/>
    <s v="Yakin"/>
    <s v="Tidak Yakin"/>
    <s v="Yakin"/>
    <s v="Tidak Yakin"/>
    <s v="Yakin"/>
    <s v="Yakin"/>
    <s v="Yakin"/>
    <s v="Yakin"/>
    <s v="Yakin"/>
    <s v="Yakin"/>
    <s v="Yakin"/>
    <s v="Yakin"/>
    <s v="Yakin"/>
    <s v="Yakin"/>
    <s v="Yakin"/>
    <s v="Yakin"/>
    <s v="Tidak Yakin"/>
    <s v="Yakin"/>
    <s v="Yakin"/>
    <x v="1"/>
    <x v="0"/>
    <x v="1"/>
    <x v="0"/>
    <x v="0"/>
  </r>
  <r>
    <s v="Dosen"/>
    <s v="Laki-laki"/>
    <s v="Universitas Islam Malang"/>
    <s v="Bahasa dan Sastra"/>
    <x v="2"/>
    <s v="Swasta"/>
    <x v="2"/>
    <s v="Sangat Tidak Yakin"/>
    <s v="Yakin"/>
    <s v="Yakin"/>
    <s v="Sangat Yakin"/>
    <s v="Sangat Yakin"/>
    <s v="Yakin"/>
    <s v="Sangat Yakin"/>
    <s v="Sangat Yakin"/>
    <s v="Sangat Yakin"/>
    <s v="Yakin"/>
    <s v="Yakin"/>
    <s v="Yakin"/>
    <s v="Yakin"/>
    <s v="Yakin"/>
    <s v="Yakin"/>
    <s v="Yakin"/>
    <s v="Yakin"/>
    <s v="Yakin"/>
    <s v="Yakin"/>
    <s v="Yakin"/>
    <s v="Sangat Yakin"/>
    <s v="Sangat Yakin"/>
    <s v="Sangat Yakin"/>
    <s v="Sangat Yakin"/>
    <s v="Sangat Yakin"/>
    <x v="1"/>
    <x v="0"/>
    <x v="0"/>
    <x v="0"/>
    <x v="0"/>
  </r>
  <r>
    <s v="Dosen"/>
    <s v="Perempuan"/>
    <s v="Universitas Tribhuwana Tunggadewi"/>
    <s v="Pendidikan"/>
    <x v="2"/>
    <s v="Swasta"/>
    <x v="2"/>
    <s v="Yakin"/>
    <s v="Yakin"/>
    <s v="Yakin"/>
    <s v="Yakin"/>
    <s v="Yakin"/>
    <s v="Yakin"/>
    <s v="Sangat Yakin"/>
    <s v="Sangat Yakin"/>
    <s v="Sangat Yakin"/>
    <s v="Yakin"/>
    <s v="Sangat Yakin"/>
    <s v="Yakin"/>
    <s v="Yakin"/>
    <s v="Yakin"/>
    <s v="Yakin"/>
    <s v="Yakin"/>
    <s v="Yakin"/>
    <s v="Yakin"/>
    <s v="Yakin"/>
    <s v="Yakin"/>
    <s v="Sangat Yakin"/>
    <s v="Yakin"/>
    <s v="Yakin"/>
    <s v="Yakin"/>
    <s v="Sangat Tidak Yakin"/>
    <x v="1"/>
    <x v="1"/>
    <x v="1"/>
    <x v="1"/>
    <x v="1"/>
  </r>
  <r>
    <s v="Dosen"/>
    <s v="Laki-laki"/>
    <s v="Universitas Muhammadiyah"/>
    <s v="Pendidikan"/>
    <x v="2"/>
    <s v="Negeri"/>
    <x v="2"/>
    <s v="Yakin"/>
    <s v="Yakin"/>
    <s v="Yakin"/>
    <s v="Yakin"/>
    <s v="Tidak Yakin"/>
    <s v="Tidak Yakin"/>
    <s v="Yakin"/>
    <s v="Yakin"/>
    <s v="Yakin"/>
    <s v="Yakin"/>
    <s v="Yakin"/>
    <s v="Yakin"/>
    <s v="Yakin"/>
    <s v="Yakin"/>
    <s v="Sangat Yakin"/>
    <s v="Yakin"/>
    <s v="Tidak Yakin"/>
    <s v="Tidak Yakin"/>
    <s v="Yakin"/>
    <s v="Yakin"/>
    <s v="Yakin"/>
    <s v="Tidak Yakin"/>
    <s v="Tidak Yakin"/>
    <s v="Tidak Yakin"/>
    <s v="Tidak Yakin"/>
    <x v="1"/>
    <x v="0"/>
    <x v="0"/>
    <x v="0"/>
    <x v="0"/>
  </r>
  <r>
    <s v="Dosen"/>
    <s v="Perempuan"/>
    <s v="Universitas Negeri Jakarta"/>
    <s v="Manajemen"/>
    <x v="2"/>
    <s v="Negeri"/>
    <x v="1"/>
    <s v="Sangat Yakin"/>
    <s v="Sangat Yakin"/>
    <s v="Sangat Yakin"/>
    <s v="Sangat Yakin"/>
    <s v="Sangat Yakin"/>
    <s v="Sangat Yakin"/>
    <s v="Yakin"/>
    <s v="Sangat Yakin"/>
    <s v="Yakin"/>
    <s v="Yakin"/>
    <s v="Yakin"/>
    <s v="Yakin"/>
    <s v="Yakin"/>
    <s v="Yakin"/>
    <s v="Yakin"/>
    <s v="Sangat Yakin"/>
    <s v="Tidak Yakin"/>
    <s v="Yakin"/>
    <s v="Sangat Yakin"/>
    <s v="Sangat Yakin"/>
    <s v="Sangat Yakin"/>
    <s v="Yakin"/>
    <s v="Yakin"/>
    <s v="Yakin"/>
    <s v="Tidak Yakin"/>
    <x v="0"/>
    <x v="0"/>
    <x v="0"/>
    <x v="0"/>
    <x v="0"/>
  </r>
  <r>
    <s v="Dosen"/>
    <s v="Perempuan"/>
    <s v="Universitas Multimedia Nusantara"/>
    <s v="Ilmu Komputer"/>
    <x v="1"/>
    <s v="Swasta"/>
    <x v="0"/>
    <s v="Yakin"/>
    <s v="Yakin"/>
    <s v="Yakin"/>
    <s v="Yakin"/>
    <s v="Yakin"/>
    <s v="Yakin"/>
    <s v="Yakin"/>
    <s v="Yakin"/>
    <s v="Yakin"/>
    <s v="Yakin"/>
    <s v="Yakin"/>
    <s v="Yakin"/>
    <s v="Yakin"/>
    <s v="Yakin"/>
    <s v="Tidak Yakin"/>
    <s v="Yakin"/>
    <s v="Yakin"/>
    <s v="Yakin"/>
    <s v="Yakin"/>
    <s v="Yakin"/>
    <s v="Yakin"/>
    <s v="Yakin"/>
    <s v="Yakin"/>
    <s v="Yakin"/>
    <s v="Yakin"/>
    <x v="1"/>
    <x v="0"/>
    <x v="0"/>
    <x v="0"/>
    <x v="0"/>
  </r>
  <r>
    <s v="Dosen"/>
    <s v="Perempuan"/>
    <s v="Universitas Pelita Harapan"/>
    <s v="Desain Produk"/>
    <x v="1"/>
    <s v="Swasta"/>
    <x v="0"/>
    <s v="Sangat Yakin"/>
    <s v="Sangat Yakin"/>
    <s v="Sangat Yakin"/>
    <s v="Sangat Yakin"/>
    <s v="Sangat Yakin"/>
    <s v="Sangat Yakin"/>
    <s v="Yakin"/>
    <s v="Tidak Yakin"/>
    <s v="Yakin"/>
    <s v="Yakin"/>
    <s v="Yakin"/>
    <s v="Yakin"/>
    <s v="Yakin"/>
    <s v="Yakin"/>
    <s v="Yakin"/>
    <s v="Yakin"/>
    <s v="Yakin"/>
    <s v="Yakin"/>
    <s v="Yakin"/>
    <s v="Yakin"/>
    <s v="Yakin"/>
    <s v="Yakin"/>
    <s v="Yakin"/>
    <s v="Yakin"/>
    <s v="Yakin"/>
    <x v="0"/>
    <x v="0"/>
    <x v="1"/>
    <x v="0"/>
    <x v="1"/>
  </r>
  <r>
    <s v="Dosen"/>
    <s v="Perempuan"/>
    <s v="Universitas Islam Sultan Agung"/>
    <s v="Keperawatan"/>
    <x v="2"/>
    <s v="Swasta"/>
    <x v="2"/>
    <s v="Yakin"/>
    <s v="Yakin"/>
    <s v="Yakin"/>
    <s v="Yakin"/>
    <s v="Yakin"/>
    <s v="Yakin"/>
    <s v="Yakin"/>
    <s v="Yakin"/>
    <s v="Yakin"/>
    <s v="Yakin"/>
    <s v="Yakin"/>
    <s v="Yakin"/>
    <s v="Yakin"/>
    <s v="Yakin"/>
    <s v="Yakin"/>
    <s v="Yakin"/>
    <s v="Yakin"/>
    <s v="Yakin"/>
    <s v="Yakin"/>
    <s v="Yakin"/>
    <s v="Yakin"/>
    <s v="Yakin"/>
    <s v="Yakin"/>
    <s v="Yakin"/>
    <s v="Yakin"/>
    <x v="1"/>
    <x v="0"/>
    <x v="0"/>
    <x v="1"/>
    <x v="1"/>
  </r>
  <r>
    <s v="Dosen"/>
    <s v="Laki-laki"/>
    <s v="Universitas PGRI Wiranegara"/>
    <s v="Teknik Industri"/>
    <x v="2"/>
    <s v="Swasta"/>
    <x v="1"/>
    <s v="Yakin"/>
    <s v="Yakin"/>
    <s v="Yakin"/>
    <s v="Yakin"/>
    <s v="Yakin"/>
    <s v="Yakin"/>
    <s v="Yakin"/>
    <s v="Yakin"/>
    <s v="Yakin"/>
    <s v="Yakin"/>
    <s v="Yakin"/>
    <s v="Yakin"/>
    <s v="Yakin"/>
    <s v="Yakin"/>
    <s v="Yakin"/>
    <s v="Sangat Yakin"/>
    <s v="Yakin"/>
    <s v="Yakin"/>
    <s v="Yakin"/>
    <s v="Yakin"/>
    <s v="Yakin"/>
    <s v="Yakin"/>
    <s v="Yakin"/>
    <s v="Yakin"/>
    <s v="Yakin"/>
    <x v="1"/>
    <x v="1"/>
    <x v="1"/>
    <x v="0"/>
    <x v="0"/>
  </r>
  <r>
    <s v="Dosen"/>
    <s v="Perempuan"/>
    <s v="Universitas Islam Sultan Agung"/>
    <s v="Keperawatan"/>
    <x v="2"/>
    <s v="Swasta"/>
    <x v="2"/>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x v="0"/>
    <x v="1"/>
    <x v="0"/>
    <x v="1"/>
    <x v="1"/>
  </r>
  <r>
    <s v="Dosen"/>
    <s v="Perempuan"/>
    <s v="Universitas Islam Sultan Agung"/>
    <s v="Keperawatan"/>
    <x v="2"/>
    <s v="Swasta"/>
    <x v="2"/>
    <s v="Tidak Yakin"/>
    <s v="Tidak Yakin"/>
    <s v="Tidak Yakin"/>
    <s v="Tidak Yakin"/>
    <s v="Yakin"/>
    <s v="Yakin"/>
    <s v="Yakin"/>
    <s v="Yakin"/>
    <s v="Yakin"/>
    <s v="Yakin"/>
    <s v="Yakin"/>
    <s v="Tidak Yakin"/>
    <s v="Tidak Yakin"/>
    <s v="Tidak Yakin"/>
    <s v="Tidak Yakin"/>
    <s v="Yakin"/>
    <s v="Yakin"/>
    <s v="Yakin"/>
    <s v="Yakin"/>
    <s v="Yakin"/>
    <s v="Sangat Yakin"/>
    <s v="Sangat Yakin"/>
    <s v="Yakin"/>
    <s v="Yakin"/>
    <s v="Yakin"/>
    <x v="1"/>
    <x v="1"/>
    <x v="0"/>
    <x v="0"/>
    <x v="1"/>
  </r>
  <r>
    <s v="Dosen"/>
    <s v="Perempuan"/>
    <s v="Universitas Muhammadiyah"/>
    <s v="Bahasa dan Sastra"/>
    <x v="2"/>
    <s v="Swasta"/>
    <x v="2"/>
    <s v="Yakin"/>
    <s v="Yakin"/>
    <s v="Yakin"/>
    <s v="Yakin"/>
    <s v="Sangat Yakin"/>
    <s v="Sangat Yakin"/>
    <s v="Sangat Yakin"/>
    <s v="Yakin"/>
    <s v="Yakin"/>
    <s v="Yakin"/>
    <s v="Yakin"/>
    <s v="Tidak Yakin"/>
    <s v="Yakin"/>
    <s v="Tidak Yakin"/>
    <s v="Tidak Yakin"/>
    <s v="Yakin"/>
    <s v="Yakin"/>
    <s v="Yakin"/>
    <s v="Yakin"/>
    <s v="Yakin"/>
    <s v="Yakin"/>
    <s v="Yakin"/>
    <s v="Tidak Yakin"/>
    <s v="Yakin"/>
    <s v="Yakin"/>
    <x v="1"/>
    <x v="0"/>
    <x v="0"/>
    <x v="1"/>
    <x v="1"/>
  </r>
  <r>
    <s v="Dosen"/>
    <s v="Laki-laki"/>
    <s v="Universitas Jember"/>
    <s v="Teknik Perminyakan"/>
    <x v="2"/>
    <s v="Negeri"/>
    <x v="0"/>
    <s v="Sangat Yakin"/>
    <s v="Yakin"/>
    <s v="Sangat Yakin"/>
    <s v="Yakin"/>
    <s v="Yakin"/>
    <s v="Yakin"/>
    <s v="Yakin"/>
    <s v="Yakin"/>
    <s v="Yakin"/>
    <s v="Yakin"/>
    <s v="Sangat Yakin"/>
    <s v="Yakin"/>
    <s v="Yakin"/>
    <s v="Yakin"/>
    <s v="Yakin"/>
    <s v="Sangat Yakin"/>
    <s v="Yakin"/>
    <s v="Yakin"/>
    <s v="Sangat Yakin"/>
    <s v="Yakin"/>
    <s v="Sangat Yakin"/>
    <s v="Yakin"/>
    <s v="Yakin"/>
    <s v="Yakin"/>
    <s v="Yakin"/>
    <x v="1"/>
    <x v="1"/>
    <x v="1"/>
    <x v="1"/>
    <x v="1"/>
  </r>
  <r>
    <s v="Dosen"/>
    <s v="Perempuan"/>
    <s v="Universitas Islam Sultan Agung"/>
    <s v="Keperawatan"/>
    <x v="2"/>
    <s v="Swasta"/>
    <x v="2"/>
    <s v="Yakin"/>
    <s v="Yakin"/>
    <s v="Sangat Yakin"/>
    <s v="Yakin"/>
    <s v="Sangat Yakin"/>
    <s v="Sangat Yakin"/>
    <s v="Yakin"/>
    <s v="Yakin"/>
    <s v="Yakin"/>
    <s v="Yakin"/>
    <s v="Yakin"/>
    <s v="Sangat Yakin"/>
    <s v="Yakin"/>
    <s v="Sangat Yakin"/>
    <s v="Yakin"/>
    <s v="Yakin"/>
    <s v="Yakin"/>
    <s v="Yakin"/>
    <s v="Yakin"/>
    <s v="Yakin"/>
    <s v="Sangat Yakin"/>
    <s v="Sangat Yakin"/>
    <s v="Yakin"/>
    <s v="Sangat Yakin"/>
    <s v="Sangat Yakin"/>
    <x v="0"/>
    <x v="1"/>
    <x v="0"/>
    <x v="0"/>
    <x v="0"/>
  </r>
  <r>
    <s v="Dosen"/>
    <s v="Laki-laki"/>
    <s v="Universitas Negeri Jakarta"/>
    <s v="Olahraga"/>
    <x v="2"/>
    <s v="Negeri"/>
    <x v="2"/>
    <s v="Yakin"/>
    <s v="Yakin"/>
    <s v="Sangat Yakin"/>
    <s v="Yakin"/>
    <s v="Tidak Yakin"/>
    <s v="Sangat Yakin"/>
    <s v="Sangat Yakin"/>
    <s v="Yakin"/>
    <s v="Sangat Yakin"/>
    <s v="Yakin"/>
    <s v="Sangat Yakin"/>
    <s v="Yakin"/>
    <s v="Yakin"/>
    <s v="Yakin"/>
    <s v="Tidak Yakin"/>
    <s v="Yakin"/>
    <s v="Yakin"/>
    <s v="Yakin"/>
    <s v="Yakin"/>
    <s v="Yakin"/>
    <s v="Sangat Yakin"/>
    <s v="Sangat Yakin"/>
    <s v="Tidak Yakin"/>
    <s v="Yakin"/>
    <s v="Yakin"/>
    <x v="1"/>
    <x v="0"/>
    <x v="0"/>
    <x v="0"/>
    <x v="0"/>
  </r>
  <r>
    <s v="Dosen"/>
    <s v="Laki-laki"/>
    <s v="Bina Nusantara"/>
    <s v="Ilmu Komputer"/>
    <x v="2"/>
    <s v="Swasta"/>
    <x v="2"/>
    <s v="Yakin"/>
    <s v="Yakin"/>
    <s v="Sangat Yakin"/>
    <s v="Yakin"/>
    <s v="Yakin"/>
    <s v="Yakin"/>
    <s v="Yakin"/>
    <s v="Tidak Yakin"/>
    <s v="Yakin"/>
    <s v="Yakin"/>
    <s v="Sangat Yakin"/>
    <s v="Yakin"/>
    <s v="Yakin"/>
    <s v="Yakin"/>
    <s v="Yakin"/>
    <s v="Sangat Yakin"/>
    <s v="Sangat Yakin"/>
    <s v="Sangat Yakin"/>
    <s v="Sangat Yakin"/>
    <s v="Sangat Yakin"/>
    <s v="Sangat Yakin"/>
    <s v="Yakin"/>
    <s v="Tidak Yakin"/>
    <s v="Yakin"/>
    <s v="Yakin"/>
    <x v="1"/>
    <x v="0"/>
    <x v="0"/>
    <x v="0"/>
    <x v="0"/>
  </r>
  <r>
    <s v="Dosen"/>
    <s v="Perempuan"/>
    <s v="IAHN Gde Pudja Mataram"/>
    <s v="Pendidikan"/>
    <x v="2"/>
    <s v="Negeri"/>
    <x v="2"/>
    <s v="Sangat Tidak Yakin"/>
    <s v="Yakin"/>
    <s v="Sangat Yakin"/>
    <s v="Sangat Yakin"/>
    <s v="Yakin"/>
    <s v="Sangat Yakin"/>
    <s v="Sangat Yakin"/>
    <s v="Sangat Yakin"/>
    <s v="Sangat Yakin"/>
    <s v="Sangat Yakin"/>
    <s v="Sangat Yakin"/>
    <s v="Sangat Yakin"/>
    <s v="Yakin"/>
    <s v="Yakin"/>
    <s v="Yakin"/>
    <s v="Sangat Yakin"/>
    <s v="Yakin"/>
    <s v="Yakin"/>
    <s v="Sangat Yakin"/>
    <s v="Sangat Yakin"/>
    <s v="Sangat Yakin"/>
    <s v="Yakin"/>
    <s v="Sangat Yakin"/>
    <s v="Sangat Yakin"/>
    <s v="Sangat Yakin"/>
    <x v="1"/>
    <x v="0"/>
    <x v="0"/>
    <x v="0"/>
    <x v="0"/>
  </r>
  <r>
    <s v="Dosen"/>
    <s v="Perempuan"/>
    <s v="Institut Bakti Nusantara"/>
    <s v="Sistem Informasi"/>
    <x v="2"/>
    <s v="Swasta"/>
    <x v="2"/>
    <s v="Yakin"/>
    <s v="Yakin"/>
    <s v="Sangat Yakin"/>
    <s v="Sangat Yakin"/>
    <s v="Yakin"/>
    <s v="Yakin"/>
    <s v="Yakin"/>
    <s v="Yakin"/>
    <s v="Yakin"/>
    <s v="Yakin"/>
    <s v="Sangat Yakin"/>
    <s v="Yakin"/>
    <s v="Yakin"/>
    <s v="Yakin"/>
    <s v="Tidak Yakin"/>
    <s v="Yakin"/>
    <s v="Yakin"/>
    <s v="Tidak Yakin"/>
    <s v="Yakin"/>
    <s v="Yakin"/>
    <s v="Yakin"/>
    <s v="Yakin"/>
    <s v="Tidak Yakin"/>
    <s v="Yakin"/>
    <s v="Tidak Yakin"/>
    <x v="1"/>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BB9F2-D9BD-4173-ACF3-64CE1179AB0B}" name="PivotTable4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8:H138" firstHeaderRow="1" firstDataRow="1" firstDataCol="1"/>
  <pivotFields count="37">
    <pivotField showAll="0"/>
    <pivotField showAll="0"/>
    <pivotField showAll="0"/>
    <pivotField showAll="0"/>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Row" showAll="0">
      <items count="3">
        <item x="1"/>
        <item x="0"/>
        <item t="default"/>
      </items>
    </pivotField>
  </pivotFields>
  <rowFields count="2">
    <field x="6"/>
    <field x="36"/>
  </rowFields>
  <rowItems count="10">
    <i>
      <x/>
    </i>
    <i r="1">
      <x/>
    </i>
    <i r="1">
      <x v="1"/>
    </i>
    <i>
      <x v="1"/>
    </i>
    <i r="1">
      <x/>
    </i>
    <i r="1">
      <x v="1"/>
    </i>
    <i>
      <x v="2"/>
    </i>
    <i r="1">
      <x/>
    </i>
    <i r="1">
      <x v="1"/>
    </i>
    <i t="grand">
      <x/>
    </i>
  </rowItems>
  <colItems count="1">
    <i/>
  </colItems>
  <dataFields count="1">
    <dataField name="Cross Mengikuti MOOCS dan Kompetensi darin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DB2992-6698-4371-8E2D-FF7B8B5EAF4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30" firstHeaderRow="1" firstDataRow="1" firstDataCol="1"/>
  <pivotFields count="37">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2">
    <field x="4"/>
    <field x="32"/>
  </rowFields>
  <rowItems count="10">
    <i>
      <x/>
    </i>
    <i r="1">
      <x/>
    </i>
    <i r="1">
      <x v="1"/>
    </i>
    <i>
      <x v="1"/>
    </i>
    <i r="1">
      <x/>
    </i>
    <i r="1">
      <x v="1"/>
    </i>
    <i>
      <x v="2"/>
    </i>
    <i r="1">
      <x/>
    </i>
    <i r="1">
      <x v="1"/>
    </i>
    <i t="grand">
      <x/>
    </i>
  </rowItems>
  <colItems count="1">
    <i/>
  </colItems>
  <dataFields count="1">
    <dataField name="Cross Fasilitator dan Kompetensi Komput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8E936A-00E7-4A70-B9C0-67F7DBD52B01}" name="PivotTable3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8:T23"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3. Saya siap menjadi pengampu pembelajaran dalam MOOC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EC7046-26E9-4C0D-97CA-B454482CEF8A}"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9" firstHeaderRow="1" firstDataRow="1" firstDataCol="1"/>
  <pivotFields count="25">
    <pivotField axis="axisRow" showAll="0">
      <items count="6">
        <item x="2"/>
        <item x="4"/>
        <item x="1"/>
        <item x="0"/>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2. Saya cukup mahir menggunakan berbagai teknologi komput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09EBF0-2C34-49A2-B0C9-535BE29610DA}"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1:K46" firstHeaderRow="1" firstDataRow="1" firstDataCol="1"/>
  <pivotFields count="25">
    <pivotField showAll="0"/>
    <pivotField showAll="0"/>
    <pivotField showAll="0"/>
    <pivotField showAll="0"/>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6. Saya termotivasi untuk lebih terlibat aktif dalam aktivitas pembelajaran ketika menggunakan teknologi komput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F439E1-FA31-4BF4-95EB-8C7C29E545A5}"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K16" firstHeaderRow="1" firstDataRow="1" firstDataCol="1"/>
  <pivotFields count="25">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2. Saya cukup mahir menggunakan berbagai teknologi komput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479A614-6F6F-4A06-B7B7-F3FAB6602146}" name="PivotTable3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0:W15"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axis="axisRow" dataField="1" showAll="0">
      <items count="5">
        <item x="2"/>
        <item x="1"/>
        <item x="0"/>
        <item x="3"/>
        <item t="default"/>
      </items>
    </pivotField>
    <pivotField showAll="0"/>
    <pivotField showAll="0"/>
    <pivotField showAll="0"/>
  </pivotFields>
  <rowFields count="1">
    <field x="21"/>
  </rowFields>
  <rowItems count="5">
    <i>
      <x/>
    </i>
    <i>
      <x v="1"/>
    </i>
    <i>
      <x v="2"/>
    </i>
    <i>
      <x v="3"/>
    </i>
    <i t="grand">
      <x/>
    </i>
  </rowItems>
  <colItems count="1">
    <i/>
  </colItems>
  <dataFields count="1">
    <dataField name="Count of 2. Saya bisa mengikuti dialog secara daring dalam waktu yang cukup lama (seperti chat, pesan singkat) sembari mengetik."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6BBBFB9-5037-4F05-B86A-EFD1D51C48A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80" firstHeaderRow="1" firstDataRow="1" firstDataCol="1"/>
  <pivotFields count="1">
    <pivotField axis="axisRow" dataField="1"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Asal Perguruan Tingg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C06490-86CC-46DF-A1B2-A7683BB273E4}" name="PivotTable3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7:W23"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axis="axisRow" dataField="1" showAll="0">
      <items count="6">
        <item x="3"/>
        <item x="2"/>
        <item x="1"/>
        <item x="0"/>
        <item x="4"/>
        <item t="default"/>
      </items>
    </pivotField>
    <pivotField showAll="0"/>
    <pivotField showAll="0"/>
  </pivotFields>
  <rowFields count="1">
    <field x="22"/>
  </rowFields>
  <rowItems count="6">
    <i>
      <x/>
    </i>
    <i>
      <x v="1"/>
    </i>
    <i>
      <x v="2"/>
    </i>
    <i>
      <x v="3"/>
    </i>
    <i>
      <x v="4"/>
    </i>
    <i t="grand">
      <x/>
    </i>
  </rowItems>
  <colItems count="1">
    <i/>
  </colItems>
  <dataFields count="1">
    <dataField name="Count of 3. Saya cenderung membutuhkan waktu lebih lama untuk menyiapkan tanggapan terhadap suatu pertanyaan."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4672295-6094-4264-8F62-B05E7E6C78BE}" name="PivotTable2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N24"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axis="axisRow" dataField="1" showAll="0">
      <items count="6">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3. Saya mampu menerapkan keterampilan interaksi sosial yang sesuai dengan situasi tertentu."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E17E714-74F7-41E4-B5E6-24131321037C}"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4:K39" firstHeaderRow="1" firstDataRow="1" firstDataCol="1"/>
  <pivotFields count="25">
    <pivotField showAll="0"/>
    <pivotField showAll="0"/>
    <pivotField showAll="0"/>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5. Saya kompeten mengintegrasikan teknologi komputer ke dalam aktivitas belaja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DDC517-735C-445D-A017-18C4EF269F4E}" name="PivotTable4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6:H126" firstHeaderRow="1" firstDataRow="1" firstDataCol="1"/>
  <pivotFields count="37">
    <pivotField showAll="0"/>
    <pivotField showAll="0"/>
    <pivotField showAll="0"/>
    <pivotField showAll="0"/>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showAll="0">
      <items count="3">
        <item x="1"/>
        <item x="0"/>
        <item t="default"/>
      </items>
    </pivotField>
    <pivotField showAll="0"/>
  </pivotFields>
  <rowFields count="2">
    <field x="6"/>
    <field x="35"/>
  </rowFields>
  <rowItems count="10">
    <i>
      <x/>
    </i>
    <i r="1">
      <x/>
    </i>
    <i r="1">
      <x v="1"/>
    </i>
    <i>
      <x v="1"/>
    </i>
    <i r="1">
      <x/>
    </i>
    <i r="1">
      <x v="1"/>
    </i>
    <i>
      <x v="2"/>
    </i>
    <i r="1">
      <x/>
    </i>
    <i r="1">
      <x v="1"/>
    </i>
    <i t="grand">
      <x/>
    </i>
  </rowItems>
  <colItems count="1">
    <i/>
  </colItems>
  <dataFields count="1">
    <dataField name="Cross Mengikuti MOOCS dan Hasrat MOOC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AA92C68-5924-48FB-858A-209F88BD0092}"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engikuti MOOCS">
  <location ref="G9:H13"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60089FC-8CEC-4535-BE45-74D2F4A68B81}"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6:N31"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4. Saya mampu menginisiasi interaksi sosial dengan kolega dan mahasiswa."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9F9190A-4578-4A89-B817-2F3705BAEAF4}" name="PivotTable2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3:Q2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4. Saya memberikan umpan balik kontruktif dan proaktif kepada orang lain meskipun saya sendiri tidak setuju."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7B41FBB-669C-477B-9D72-31238362C99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5" firstHeaderRow="1" firstDataRow="1" firstDataCol="1"/>
  <pivotFields count="3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Jenis Kelamin" fld="2"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D02A562-ABF5-48A0-B7B8-3FA52B00C0B8}"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enis Pekerjaan">
  <location ref="G15:H18"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fld="0"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BFF57B7-37E8-46FA-85B8-EEC3397EEFE5}" name="PivotTable3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2:T37"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s>
  <rowFields count="1">
    <field x="19"/>
  </rowFields>
  <rowItems count="5">
    <i>
      <x/>
    </i>
    <i>
      <x v="1"/>
    </i>
    <i>
      <x v="2"/>
    </i>
    <i>
      <x v="3"/>
    </i>
    <i t="grand">
      <x/>
    </i>
  </rowItems>
  <colItems count="1">
    <i/>
  </colItems>
  <dataFields count="1">
    <dataField name="Count of 5. Saya terbuka terhadap penilaian secara daring."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2BA348F-46A6-41C6-BC41-89AA3806F7C4}"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8:K24" firstHeaderRow="1" firstDataRow="1" firstDataCol="1"/>
  <pivotFields count="25">
    <pivotField showAll="0"/>
    <pivotField showAll="0"/>
    <pivotField axis="axisRow" dataField="1" showAll="0">
      <items count="6">
        <item x="4"/>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3. Saya merasa nyaman menggunakan komput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C685703-2AF0-473F-BDF4-9257DA67ACD3}" name="Pivo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6"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2. Saya memperhatikan tindakan sosial kolega dan mahasisw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FFF967D-FACE-448D-BA3A-9074DA8DCFCD}" name="PivotTable2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Q21"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Count of 3. Saya mampu mengekspresikan pendapat saya dalam tulisan sehingga orang lain dapat memahami maksud saya."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BC60271-9165-457F-9DE0-9763A497F4CC}" name="PivotTable3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5:W30"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showAll="0"/>
    <pivotField axis="axisRow" dataField="1" showAll="0">
      <items count="5">
        <item x="2"/>
        <item x="1"/>
        <item x="0"/>
        <item x="3"/>
        <item t="default"/>
      </items>
    </pivotField>
    <pivotField showAll="0"/>
  </pivotFields>
  <rowFields count="1">
    <field x="23"/>
  </rowFields>
  <rowItems count="5">
    <i>
      <x/>
    </i>
    <i>
      <x v="1"/>
    </i>
    <i>
      <x v="2"/>
    </i>
    <i>
      <x v="3"/>
    </i>
    <i t="grand">
      <x/>
    </i>
  </rowItems>
  <colItems count="1">
    <i/>
  </colItems>
  <dataFields count="1">
    <dataField name="Count of 4. Saya dapat belajar keterampilan menulis dalam diskusi daring"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F3DF2-527A-4586-8692-FAD33F6C78D5}" name="PivotTable3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4:H114" firstHeaderRow="1" firstDataRow="1" firstDataCol="1"/>
  <pivotFields count="37">
    <pivotField showAll="0"/>
    <pivotField showAll="0"/>
    <pivotField showAll="0"/>
    <pivotField showAll="0"/>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showAll="0">
      <items count="3">
        <item x="1"/>
        <item x="0"/>
        <item t="default"/>
      </items>
    </pivotField>
    <pivotField showAll="0"/>
    <pivotField showAll="0"/>
  </pivotFields>
  <rowFields count="2">
    <field x="6"/>
    <field x="34"/>
  </rowFields>
  <rowItems count="10">
    <i>
      <x/>
    </i>
    <i r="1">
      <x/>
    </i>
    <i r="1">
      <x v="1"/>
    </i>
    <i>
      <x v="1"/>
    </i>
    <i r="1">
      <x/>
    </i>
    <i r="1">
      <x v="1"/>
    </i>
    <i>
      <x v="2"/>
    </i>
    <i r="1">
      <x/>
    </i>
    <i r="1">
      <x v="1"/>
    </i>
    <i t="grand">
      <x/>
    </i>
  </rowItems>
  <colItems count="1">
    <i/>
  </colItems>
  <dataFields count="1">
    <dataField name="Cross Mengikuti MOOCS dan Kompetensi Komunikasi"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7A1DA97-A651-4481-A009-BEABFA89BC00}" name="PivotTable2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3:N3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5. Saya mampu berinteraksi sosial dengan kolega dan mahasiswa dengan saling menghargai."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BA602385-F69F-479E-92E7-BB61B3A21AD1}" name="PivotTable2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9" firstHeaderRow="1" firstDataRow="1" firstDataCol="1"/>
  <pivotFields count="25">
    <pivotField showAll="0"/>
    <pivotField showAll="0"/>
    <pivotField showAll="0"/>
    <pivotField showAll="0"/>
    <pivotField showAll="0"/>
    <pivotField showAll="0">
      <items count="5">
        <item x="3"/>
        <item x="2"/>
        <item x="1"/>
        <item x="0"/>
        <item t="default"/>
      </items>
    </pivotField>
    <pivotField axis="axisRow"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1. Saya mampu membangun hubungan pertemanan dengan kolega dan mahasisw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2FC4D3C6-CC23-4F01-9CF2-79BC31A10E8B}" name="PivotTable3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5:T30"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s>
  <rowFields count="1">
    <field x="18"/>
  </rowFields>
  <rowItems count="5">
    <i>
      <x/>
    </i>
    <i>
      <x v="1"/>
    </i>
    <i>
      <x v="2"/>
    </i>
    <i>
      <x v="3"/>
    </i>
    <i t="grand">
      <x/>
    </i>
  </rowItems>
  <colItems count="1">
    <i/>
  </colItems>
  <dataFields count="1">
    <dataField name="Count of 4. Saya ingin belajar lebih banyak lagi tentang MOOCs"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0D4773A-99B6-45AA-AA54-5EE9EFFA031C}" name="PivotTable3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2:W3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showAll="0"/>
    <pivotField showAll="0"/>
    <pivotField axis="axisRow" dataField="1" showAll="0">
      <items count="6">
        <item x="3"/>
        <item x="2"/>
        <item x="1"/>
        <item x="0"/>
        <item x="4"/>
        <item t="default"/>
      </items>
    </pivotField>
  </pivotFields>
  <rowFields count="1">
    <field x="24"/>
  </rowFields>
  <rowItems count="6">
    <i>
      <x/>
    </i>
    <i>
      <x v="1"/>
    </i>
    <i>
      <x v="2"/>
    </i>
    <i>
      <x v="3"/>
    </i>
    <i>
      <x v="4"/>
    </i>
    <i t="grand">
      <x/>
    </i>
  </rowItems>
  <colItems count="1">
    <i/>
  </colItems>
  <dataFields count="1">
    <dataField name="Count of 5. Saya bisa nyaman mengikuti beberapa diskusi pada saat yang bersamaan dengan chat daring meskipun saya mungkin tidak berpartisiasi dalam semua diskui tersebut."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19B5200-ED8F-4136-9C91-5C762074783C}" name="PivotTable2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1. Saya sangat ingin terlibat dalam MOOC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CAE9C30-20CD-41AA-AD26-4E7D1711EDD9}"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dataFields count="1">
    <dataField name="Count of 1. Saya merasa nyaman mengekspresikan pendapat secara tertulis kepada orang lain."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64F08864-C3D3-40AB-838D-79F665DB1EE5}" name="PivotTable2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Q14"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2. Saya merasa nyaman menanggapi ide-ide orang lai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2FC6AEC5-EDFF-4D84-AB2C-4B5D08A638ED}" name="PivotTable3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s>
  <rowFields count="1">
    <field x="20"/>
  </rowFields>
  <rowItems count="5">
    <i>
      <x/>
    </i>
    <i>
      <x v="1"/>
    </i>
    <i>
      <x v="2"/>
    </i>
    <i>
      <x v="3"/>
    </i>
    <i t="grand">
      <x/>
    </i>
  </rowItems>
  <colItems count="1">
    <i/>
  </colItems>
  <dataFields count="1">
    <dataField name="Count of 1. Saya bisa melakukan komunikasi dengan orang lain secara daring mengunakan internet (seperti chat, pesan singkat, dll)"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BAD8954-F665-403D-815E-9BEDE4151845}" name="PivotTable1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6:K32" firstHeaderRow="1" firstDataRow="1" firstDataCol="1"/>
  <pivotFields count="25">
    <pivotField showAll="0"/>
    <pivotField showAll="0"/>
    <pivotField showAll="0">
      <items count="6">
        <item x="4"/>
        <item x="0"/>
        <item x="3"/>
        <item x="1"/>
        <item x="2"/>
        <item t="default"/>
      </items>
    </pivotField>
    <pivotField axis="axisRow" dataField="1" showAll="0">
      <items count="6">
        <item x="4"/>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4. Saya dapat menjelaskan keuntungan-keuntungan teknologi komputer untuk pembelajara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8E51A1A7-BD28-4FC4-891B-0084D667F31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9" firstHeaderRow="1" firstDataRow="1" firstDataCol="1"/>
  <pivotFields count="1">
    <pivotField axis="axisRow" dataField="1" showAll="0">
      <items count="31">
        <item h="1" x="13"/>
        <item h="1" x="15"/>
        <item h="1" x="26"/>
        <item h="1" x="18"/>
        <item h="1" x="4"/>
        <item h="1" x="24"/>
        <item h="1" x="23"/>
        <item h="1" x="17"/>
        <item h="1" x="21"/>
        <item h="1" x="16"/>
        <item h="1" x="19"/>
        <item x="3"/>
        <item h="1" x="9"/>
        <item h="1" x="25"/>
        <item h="1" x="10"/>
        <item x="6"/>
        <item h="1" x="29"/>
        <item h="1" x="28"/>
        <item h="1" x="27"/>
        <item h="1" x="22"/>
        <item x="7"/>
        <item h="1" x="14"/>
        <item h="1" x="12"/>
        <item x="1"/>
        <item h="1" x="11"/>
        <item h="1" x="5"/>
        <item x="0"/>
        <item h="1" x="20"/>
        <item h="1" x="8"/>
        <item h="1" x="2"/>
        <item t="default"/>
      </items>
    </pivotField>
  </pivotFields>
  <rowFields count="1">
    <field x="0"/>
  </rowFields>
  <rowItems count="6">
    <i>
      <x v="11"/>
    </i>
    <i>
      <x v="15"/>
    </i>
    <i>
      <x v="20"/>
    </i>
    <i>
      <x v="23"/>
    </i>
    <i>
      <x v="26"/>
    </i>
    <i t="grand">
      <x/>
    </i>
  </rowItems>
  <colItems count="1">
    <i/>
  </colItems>
  <dataFields count="1">
    <dataField name="Count of Program Studi"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1"/>
          </reference>
        </references>
      </pivotArea>
    </chartFormat>
    <chartFormat chart="1" format="2">
      <pivotArea type="data" outline="0" fieldPosition="0">
        <references count="2">
          <reference field="4294967294" count="1" selected="0">
            <x v="0"/>
          </reference>
          <reference field="0" count="1" selected="0">
            <x v="15"/>
          </reference>
        </references>
      </pivotArea>
    </chartFormat>
    <chartFormat chart="1" format="3">
      <pivotArea type="data" outline="0" fieldPosition="0">
        <references count="2">
          <reference field="4294967294" count="1" selected="0">
            <x v="0"/>
          </reference>
          <reference field="0" count="1" selected="0">
            <x v="20"/>
          </reference>
        </references>
      </pivotArea>
    </chartFormat>
    <chartFormat chart="1" format="4">
      <pivotArea type="data" outline="0" fieldPosition="0">
        <references count="2">
          <reference field="4294967294" count="1" selected="0">
            <x v="0"/>
          </reference>
          <reference field="0" count="1" selected="0">
            <x v="23"/>
          </reference>
        </references>
      </pivotArea>
    </chartFormat>
    <chartFormat chart="1" format="5">
      <pivotArea type="data" outline="0" fieldPosition="0">
        <references count="2">
          <reference field="4294967294" count="1" selected="0">
            <x v="0"/>
          </reference>
          <reference field="0"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5AD02-389B-462A-A2EF-04E6DEF8E396}"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2:H102" firstHeaderRow="1" firstDataRow="1" firstDataCol="1"/>
  <pivotFields count="37">
    <pivotField showAll="0"/>
    <pivotField showAll="0"/>
    <pivotField showAll="0"/>
    <pivotField showAll="0"/>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3">
        <item x="1"/>
        <item x="0"/>
        <item t="default"/>
      </items>
    </pivotField>
    <pivotField showAll="0"/>
    <pivotField showAll="0"/>
    <pivotField showAll="0"/>
  </pivotFields>
  <rowFields count="2">
    <field x="6"/>
    <field x="33"/>
  </rowFields>
  <rowItems count="10">
    <i>
      <x/>
    </i>
    <i r="1">
      <x/>
    </i>
    <i r="1">
      <x v="1"/>
    </i>
    <i>
      <x v="1"/>
    </i>
    <i r="1">
      <x/>
    </i>
    <i r="1">
      <x v="1"/>
    </i>
    <i>
      <x v="2"/>
    </i>
    <i r="1">
      <x/>
    </i>
    <i r="1">
      <x v="1"/>
    </i>
    <i t="grand">
      <x/>
    </i>
  </rowItems>
  <colItems count="1">
    <i/>
  </colItems>
  <dataFields count="1">
    <dataField name="Cross Mengikuti MOOCS dan Kompetensi Sosial"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1D4B8B21-C646-4B3F-847B-348AF137F088}"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engalaman Menjadi Fasilitator MOOCS">
  <location ref="G3:H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B643B125-7EAA-45F6-B640-7B2B171E3D5B}" name="PivotTable3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0:T16"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 showAll="0"/>
    <pivotField showAll="0"/>
    <pivotField showAll="0"/>
    <pivotField showAll="0"/>
    <pivotField showAll="0"/>
  </pivotFields>
  <rowFields count="1">
    <field x="16"/>
  </rowFields>
  <rowItems count="6">
    <i>
      <x/>
    </i>
    <i>
      <x v="1"/>
    </i>
    <i>
      <x v="2"/>
    </i>
    <i>
      <x v="3"/>
    </i>
    <i>
      <x v="4"/>
    </i>
    <i t="grand">
      <x/>
    </i>
  </rowItems>
  <colItems count="1">
    <i/>
  </colItems>
  <dataFields count="1">
    <dataField name="Count of 2. Saya berkomitmen mengalokasikan waktu yg dibutuhkan dalam mengampu pembelajaran di MOOCs"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969885E9-3559-40E6-A733-CBADE2FBD347}" name="PivotTable5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Q22"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axis="axisRow" dataField="1" showAll="0">
      <items count="6">
        <item x="2"/>
        <item x="4"/>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t="grand">
      <x/>
    </i>
  </rowItems>
  <colItems count="1">
    <i/>
  </colItems>
  <dataFields count="1">
    <dataField name="Count of 3. Saya mampu mengekspresikan pendapat saya dalam tulisan sehingga orang lain dapat memahami maksud saya."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4294BBBD-AEEC-49D9-A26F-698BFD5463B4}" name="PivotTable6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6:W32"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showAll="0"/>
    <pivotField axis="axisRow" dataField="1" showAll="0">
      <items count="6">
        <item x="4"/>
        <item x="2"/>
        <item x="0"/>
        <item x="1"/>
        <item x="3"/>
        <item t="default"/>
      </items>
    </pivotField>
    <pivotField showAll="0"/>
    <pivotField showAll="0"/>
    <pivotField showAll="0"/>
  </pivotFields>
  <rowFields count="1">
    <field x="28"/>
  </rowFields>
  <rowItems count="6">
    <i>
      <x/>
    </i>
    <i>
      <x v="1"/>
    </i>
    <i>
      <x v="2"/>
    </i>
    <i>
      <x v="3"/>
    </i>
    <i>
      <x v="4"/>
    </i>
    <i t="grand">
      <x/>
    </i>
  </rowItems>
  <colItems count="1">
    <i/>
  </colItems>
  <dataFields count="1">
    <dataField name="Count of 4. Saya dapat belajar keterampilan menulis dalam diskusi daring"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93B50B5-3C6A-4857-AAE0-17DA0785B58D}" name="PivotTable6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2:T3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s>
  <rowFields count="1">
    <field x="24"/>
  </rowFields>
  <rowItems count="6">
    <i>
      <x/>
    </i>
    <i>
      <x v="1"/>
    </i>
    <i>
      <x v="2"/>
    </i>
    <i>
      <x v="3"/>
    </i>
    <i>
      <x v="4"/>
    </i>
    <i t="grand">
      <x/>
    </i>
  </rowItems>
  <colItems count="1">
    <i/>
  </colItems>
  <dataFields count="1">
    <dataField name="Count of 5. Saya terbuka terhadap penilaian secara daring."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89423CB0-D92D-4EC2-8918-A2F2F8522872}" name="PivotTable5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N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Items count="1">
    <i/>
  </colItems>
  <dataFields count="1">
    <dataField name="Count of 1. Saya mampu membangun hubungan pertemanan dengan teman sekela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ED7FC5A7-4C83-426A-B8B2-299C570E11B4}" name="PivotTable4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8:H1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Bekerja/Tidak Bekerja"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849C4B9A-D484-437E-A35D-249A04B94428}" name="PivotTable4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3:H1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Pengalaman mengikuti MOOCs sebelumnya" fld="4"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1B4FE4F7-4525-4B8F-908D-B22A95383B71}" name="PivotTable6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W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s>
  <rowFields count="1">
    <field x="25"/>
  </rowFields>
  <rowItems count="6">
    <i>
      <x/>
    </i>
    <i>
      <x v="1"/>
    </i>
    <i>
      <x v="2"/>
    </i>
    <i>
      <x v="3"/>
    </i>
    <i>
      <x v="4"/>
    </i>
    <i t="grand">
      <x/>
    </i>
  </rowItems>
  <colItems count="1">
    <i/>
  </colItems>
  <dataFields count="1">
    <dataField name="Count of 1. Saya bisa melakukan komunikasi dengan orang lain secara daring mengunakan internet (seperti chat, pesan singkat, dll)"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DB7157A3-1ECC-4CE6-A5BC-B9B2FE433F14}" name="PivotTable4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K29"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axis="axisRow" dataField="1"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4. Saya dapat menjelaskan keuntungan-keuntungan teknologi komputer untuk pembelajara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92A825-2F38-4B6A-98CD-A79A8FC23DD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0:H90" firstHeaderRow="1" firstDataRow="1" firstDataCol="1"/>
  <pivotFields count="37">
    <pivotField showAll="0"/>
    <pivotField showAll="0"/>
    <pivotField showAll="0"/>
    <pivotField showAll="0"/>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2">
    <field x="6"/>
    <field x="32"/>
  </rowFields>
  <rowItems count="10">
    <i>
      <x/>
    </i>
    <i r="1">
      <x/>
    </i>
    <i r="1">
      <x v="1"/>
    </i>
    <i>
      <x v="1"/>
    </i>
    <i r="1">
      <x/>
    </i>
    <i r="1">
      <x v="1"/>
    </i>
    <i>
      <x v="2"/>
    </i>
    <i r="1">
      <x/>
    </i>
    <i r="1">
      <x v="1"/>
    </i>
    <i t="grand">
      <x/>
    </i>
  </rowItems>
  <colItems count="1">
    <i/>
  </colItems>
  <dataFields count="1">
    <dataField name="Cross Mengikuti MOOCS dan Kompetensi Komput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D6D104FF-65B7-49DD-A19E-A3DF9F067EA9}" name="PivotTable4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1. Saya memiliki kepercayaam diri dalam menggunakan teknologi komputer untuk melakukan tugas-tugas tertentu."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38866033-04B8-4F23-B5D5-656750683BE6}" name="PivotTable6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4:W40"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showAll="0"/>
    <pivotField showAll="0"/>
    <pivotField axis="axisRow" dataField="1" showAll="0">
      <items count="6">
        <item x="3"/>
        <item x="1"/>
        <item x="0"/>
        <item x="2"/>
        <item x="4"/>
        <item t="default"/>
      </items>
    </pivotField>
    <pivotField showAll="0"/>
    <pivotField showAll="0"/>
  </pivotFields>
  <rowFields count="1">
    <field x="29"/>
  </rowFields>
  <rowItems count="6">
    <i>
      <x/>
    </i>
    <i>
      <x v="1"/>
    </i>
    <i>
      <x v="2"/>
    </i>
    <i>
      <x v="3"/>
    </i>
    <i>
      <x v="4"/>
    </i>
    <i t="grand">
      <x/>
    </i>
  </rowItems>
  <colItems count="1">
    <i/>
  </colItems>
  <dataFields count="1">
    <dataField name="Count of 5. Saya bisa nyaman mengikuti beberapa diskusi pada saat yang bersamaan dengan chat daring meskipun saya mungkin tidak berpartisiasi dalam semua diskui tersebut."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79E60B63-97BC-4720-92F1-50F9AC436704}" name="PivotTable5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T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6">
    <i>
      <x/>
    </i>
    <i>
      <x v="1"/>
    </i>
    <i>
      <x v="2"/>
    </i>
    <i>
      <x v="3"/>
    </i>
    <i>
      <x v="4"/>
    </i>
    <i t="grand">
      <x/>
    </i>
  </rowItems>
  <colItems count="1">
    <i/>
  </colItems>
  <dataFields count="1">
    <dataField name="Count of 1. Saya sangat ingin terlibat dalam MOOC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F3FF0A43-084B-4F82-96C8-F9F0E12BC9CC}" name="PivotTable5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N1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axis="axisRow"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2. Saya memperhatikan tindakan sosial mahasiswa lai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6F5435B8-4048-41AE-BEDD-5ED306004817}" name="PivotTable4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2:E1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axis="axisRow" dataField="1" showAll="0">
      <items count="29">
        <item h="1" x="1"/>
        <item h="1" x="17"/>
        <item h="1" x="9"/>
        <item h="1" x="19"/>
        <item x="13"/>
        <item h="1" x="5"/>
        <item h="1" x="14"/>
        <item h="1" x="21"/>
        <item h="1" x="25"/>
        <item h="1" x="3"/>
        <item x="18"/>
        <item h="1" x="12"/>
        <item x="23"/>
        <item h="1" x="16"/>
        <item h="1" x="10"/>
        <item h="1" x="15"/>
        <item x="4"/>
        <item h="1" x="11"/>
        <item x="27"/>
        <item h="1" x="20"/>
        <item x="7"/>
        <item h="1" x="24"/>
        <item h="1" x="0"/>
        <item x="6"/>
        <item x="26"/>
        <item h="1" x="8"/>
        <item h="1" x="22"/>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4"/>
    </i>
    <i>
      <x v="10"/>
    </i>
    <i>
      <x v="12"/>
    </i>
    <i>
      <x v="16"/>
    </i>
    <i>
      <x v="18"/>
    </i>
    <i>
      <x v="20"/>
    </i>
    <i>
      <x v="23"/>
    </i>
    <i>
      <x v="24"/>
    </i>
    <i t="grand">
      <x/>
    </i>
  </rowItems>
  <colItems count="1">
    <i/>
  </colItems>
  <dataFields count="1">
    <dataField name="Count of Program Studi" fld="1"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10"/>
          </reference>
        </references>
      </pivotArea>
    </chartFormat>
    <chartFormat chart="1" format="3">
      <pivotArea type="data" outline="0" fieldPosition="0">
        <references count="2">
          <reference field="4294967294" count="1" selected="0">
            <x v="0"/>
          </reference>
          <reference field="1" count="1" selected="0">
            <x v="12"/>
          </reference>
        </references>
      </pivotArea>
    </chartFormat>
    <chartFormat chart="1" format="4">
      <pivotArea type="data" outline="0" fieldPosition="0">
        <references count="2">
          <reference field="4294967294" count="1" selected="0">
            <x v="0"/>
          </reference>
          <reference field="1" count="1" selected="0">
            <x v="16"/>
          </reference>
        </references>
      </pivotArea>
    </chartFormat>
    <chartFormat chart="1" format="5">
      <pivotArea type="data" outline="0" fieldPosition="0">
        <references count="2">
          <reference field="4294967294" count="1" selected="0">
            <x v="0"/>
          </reference>
          <reference field="1" count="1" selected="0">
            <x v="18"/>
          </reference>
        </references>
      </pivotArea>
    </chartFormat>
    <chartFormat chart="1" format="6">
      <pivotArea type="data" outline="0" fieldPosition="0">
        <references count="2">
          <reference field="4294967294" count="1" selected="0">
            <x v="0"/>
          </reference>
          <reference field="1" count="1" selected="0">
            <x v="20"/>
          </reference>
        </references>
      </pivotArea>
    </chartFormat>
    <chartFormat chart="1" format="7">
      <pivotArea type="data" outline="0" fieldPosition="0">
        <references count="2">
          <reference field="4294967294" count="1" selected="0">
            <x v="0"/>
          </reference>
          <reference field="1" count="1" selected="0">
            <x v="23"/>
          </reference>
        </references>
      </pivotArea>
    </chartFormat>
    <chartFormat chart="1" format="8">
      <pivotArea type="data" outline="0" fieldPosition="0">
        <references count="2">
          <reference field="4294967294" count="1" selected="0">
            <x v="0"/>
          </reference>
          <reference field="1"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C1736B11-512B-4656-A2DF-E1EE8F8E8779}" name="PivotTable5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of 1. Saya merasa nyaman mengekspresikan pendapat secara tertulis kepada orang lain."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C36AEACD-2AC9-4B77-A2F5-A60CC31A17E9}" name="PivotTable5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Q1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2. Saya merasa nyaman menanggapi ide-ide orang lain."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C5F12672-AA9C-440B-80C1-477607D4011E}" name="PivotTable6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5:T30"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s>
  <rowFields count="1">
    <field x="23"/>
  </rowFields>
  <rowItems count="5">
    <i>
      <x/>
    </i>
    <i>
      <x v="1"/>
    </i>
    <i>
      <x v="2"/>
    </i>
    <i>
      <x v="3"/>
    </i>
    <i t="grand">
      <x/>
    </i>
  </rowItems>
  <colItems count="1">
    <i/>
  </colItems>
  <dataFields count="1">
    <dataField name="Count of 4. Saya ingin belajar lebih banyak lagi tentang MOOCs"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1D978196-AED7-49F4-B868-7BB4CC6F5B66}" name="PivotTable5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N23"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3. Saya mampu menerapkan keterampilan interaksi sosial yang sesuai dengan situasi tertentu."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8160B7C3-6346-4B01-B32D-A22A41B59809}" name="PivotTable4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K1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2. Saya cukup mahir menggunakan berbagai teknologi komput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33AA65-F6FD-4178-B67A-7AF9A5B52DC2}"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8:H78" firstHeaderRow="1" firstDataRow="1" firstDataCol="1"/>
  <pivotFields count="37">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items count="3">
        <item x="1"/>
        <item x="0"/>
        <item t="default"/>
      </items>
    </pivotField>
  </pivotFields>
  <rowFields count="2">
    <field x="4"/>
    <field x="36"/>
  </rowFields>
  <rowItems count="10">
    <i>
      <x/>
    </i>
    <i r="1">
      <x/>
    </i>
    <i r="1">
      <x v="1"/>
    </i>
    <i>
      <x v="1"/>
    </i>
    <i r="1">
      <x/>
    </i>
    <i r="1">
      <x v="1"/>
    </i>
    <i>
      <x v="2"/>
    </i>
    <i r="1">
      <x/>
    </i>
    <i r="1">
      <x v="1"/>
    </i>
    <i t="grand">
      <x/>
    </i>
  </rowItems>
  <colItems count="1">
    <i/>
  </colItems>
  <dataFields count="1">
    <dataField name="Cross Fasilitator dan Kompetensi Daring"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90AA88EF-50A3-4CD7-AF9B-4D7E065AECD6}" name="PivotTable4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2:H6"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Jenis Kelamin" fld="2"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6BF74700-8A00-4828-A3EE-99A4D56EDF0C}" name="PivotTable4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1:K3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5. Saya kompeten mengintegrasikan teknologi komputer ke dalam aktivitas belaja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E6B2DDA4-45DC-4E2D-A38A-8A189B9CE345}" name="PivotTable4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9:K4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6. Saya termotivasi untuk lebih terlibat aktif dalam aktivitas pembelajaran ketika menggunakan teknologi kompu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1ED713C7-3BDE-4179-B77A-1A5A4D090DCD}" name="PivotTable4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6:K2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3. Saya merasa nyaman menggunakan komput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3D3E1A3A-D0ED-474B-A521-4F344CECEF7A}" name="PivotTable6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0:T1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1"/>
  </rowFields>
  <rowItems count="5">
    <i>
      <x/>
    </i>
    <i>
      <x v="1"/>
    </i>
    <i>
      <x v="2"/>
    </i>
    <i>
      <x v="3"/>
    </i>
    <i t="grand">
      <x/>
    </i>
  </rowItems>
  <colItems count="1">
    <i/>
  </colItems>
  <dataFields count="1">
    <dataField name="Count of 2. Saya berkomitmen mengalokasikan waktu yang dibutuhkan untuk menyelesaikan setiap aktivitas belajar dalam MOOCs"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09ED0ABA-FEB7-40AF-A07E-EF406C99A52A}" name="PivotTable6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7:T23"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s>
  <rowFields count="1">
    <field x="22"/>
  </rowFields>
  <rowItems count="6">
    <i>
      <x/>
    </i>
    <i>
      <x v="1"/>
    </i>
    <i>
      <x v="2"/>
    </i>
    <i>
      <x v="3"/>
    </i>
    <i>
      <x v="4"/>
    </i>
    <i t="grand">
      <x/>
    </i>
  </rowItems>
  <colItems count="1">
    <i/>
  </colItems>
  <dataFields count="1">
    <dataField name="Count of 3. Saya siap mendaftarkan diri untuk mengikuti mata kuliah dengan MOOCs."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C7A72E2E-F7DA-442F-9B82-6602D8B8DE74}" name="PivotTable5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4:Q29"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5">
    <i>
      <x/>
    </i>
    <i>
      <x v="1"/>
    </i>
    <i>
      <x v="2"/>
    </i>
    <i>
      <x v="3"/>
    </i>
    <i t="grand">
      <x/>
    </i>
  </rowItems>
  <colItems count="1">
    <i/>
  </colItems>
  <dataFields count="1">
    <dataField name="Count of 4. Saya memberikan umpan balik kontruktif dan proaktif kepada orang lain meskipun saya sendiri tidak setuju."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BC5E9ADA-5D49-42A0-9346-19A3A7291712}" name="PivotTable6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8:W2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axis="axisRow" dataField="1" showAll="0">
      <items count="6">
        <item x="3"/>
        <item x="0"/>
        <item x="2"/>
        <item x="1"/>
        <item x="4"/>
        <item t="default"/>
      </items>
    </pivotField>
    <pivotField showAll="0"/>
    <pivotField showAll="0"/>
    <pivotField showAll="0"/>
    <pivotField showAll="0"/>
  </pivotFields>
  <rowFields count="1">
    <field x="27"/>
  </rowFields>
  <rowItems count="6">
    <i>
      <x/>
    </i>
    <i>
      <x v="1"/>
    </i>
    <i>
      <x v="2"/>
    </i>
    <i>
      <x v="3"/>
    </i>
    <i>
      <x v="4"/>
    </i>
    <i t="grand">
      <x/>
    </i>
  </rowItems>
  <colItems count="1">
    <i/>
  </colItems>
  <dataFields count="1">
    <dataField name="Count of 3. Saya cenderung membutuhkan waktu lebih lama untuk menyiapkan tanggapan terhadap suatu pertanyaan."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AA0920C0-9E83-4ADF-BF5F-FCF23B9F0D06}" name="PivotTable5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5:N3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Count of 4. Saya mampu menginisiasi interaksi sosial dengan teman sekela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ABA8BEA8-3C61-496B-BAFB-701AD334B5AF}" name="PivotTable5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3:N3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5. Saya mampu berinteraksi sosial dengan mahasiswa lain dengan horma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0695E8-3529-4B6E-8AE9-AE3BC8A7A80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6:H66" firstHeaderRow="1" firstDataRow="1" firstDataCol="1"/>
  <pivotFields count="37">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items count="3">
        <item x="1"/>
        <item x="0"/>
        <item t="default"/>
      </items>
    </pivotField>
    <pivotField showAll="0"/>
  </pivotFields>
  <rowFields count="2">
    <field x="4"/>
    <field x="35"/>
  </rowFields>
  <rowItems count="10">
    <i>
      <x/>
    </i>
    <i r="1">
      <x/>
    </i>
    <i r="1">
      <x v="1"/>
    </i>
    <i>
      <x v="1"/>
    </i>
    <i r="1">
      <x/>
    </i>
    <i r="1">
      <x v="1"/>
    </i>
    <i>
      <x v="2"/>
    </i>
    <i r="1">
      <x/>
    </i>
    <i r="1">
      <x v="1"/>
    </i>
    <i t="grand">
      <x/>
    </i>
  </rowItems>
  <colItems count="1">
    <i/>
  </colItems>
  <dataFields count="1">
    <dataField name="Cross Fasilitator dan Hasrat MOOC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A12457FD-28DA-4F11-A597-6E1EE916F7BB}" name="PivotTable6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0:W16"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axis="axisRow" dataField="1" showAll="0">
      <items count="6">
        <item x="3"/>
        <item x="2"/>
        <item x="0"/>
        <item x="1"/>
        <item x="4"/>
        <item t="default"/>
      </items>
    </pivotField>
    <pivotField showAll="0"/>
    <pivotField showAll="0"/>
    <pivotField showAll="0"/>
    <pivotField showAll="0"/>
    <pivotField showAll="0"/>
  </pivotFields>
  <rowFields count="1">
    <field x="26"/>
  </rowFields>
  <rowItems count="6">
    <i>
      <x/>
    </i>
    <i>
      <x v="1"/>
    </i>
    <i>
      <x v="2"/>
    </i>
    <i>
      <x v="3"/>
    </i>
    <i>
      <x v="4"/>
    </i>
    <i t="grand">
      <x/>
    </i>
  </rowItems>
  <colItems count="1">
    <i/>
  </colItems>
  <dataFields count="1">
    <dataField name="Count of 2. Saya bisa mengikuti dialog secara daring dalam waktu yang cukup lama (seperti chat, pesan singkat) sembari mengetik."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61E482E9-A2D9-49BA-80E9-5ECCC9FB4CC5}" name="PivotTable3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11" firstHeaderRow="1" firstDataRow="1" firstDataCol="1"/>
  <pivotFields count="32">
    <pivotField axis="axisRow" dataField="1" showAll="0">
      <items count="45">
        <item x="24"/>
        <item h="1" x="13"/>
        <item h="1" x="19"/>
        <item h="1" x="34"/>
        <item h="1" x="8"/>
        <item h="1" x="6"/>
        <item h="1" x="20"/>
        <item h="1" x="40"/>
        <item h="1" x="10"/>
        <item h="1" x="23"/>
        <item h="1" x="4"/>
        <item h="1" x="25"/>
        <item h="1" x="36"/>
        <item h="1" x="42"/>
        <item h="1" x="35"/>
        <item h="1" x="15"/>
        <item h="1" x="0"/>
        <item h="1" x="32"/>
        <item h="1" x="27"/>
        <item h="1" x="3"/>
        <item h="1" x="22"/>
        <item h="1" x="9"/>
        <item x="37"/>
        <item h="1" x="14"/>
        <item h="1" x="43"/>
        <item h="1" x="17"/>
        <item x="26"/>
        <item x="41"/>
        <item x="5"/>
        <item h="1" x="31"/>
        <item x="29"/>
        <item h="1" x="28"/>
        <item h="1" x="33"/>
        <item h="1" x="12"/>
        <item h="1" x="18"/>
        <item x="7"/>
        <item h="1" x="16"/>
        <item x="38"/>
        <item h="1" x="21"/>
        <item h="1" x="1"/>
        <item h="1" x="11"/>
        <item h="1" x="30"/>
        <item h="1" x="39"/>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22"/>
    </i>
    <i>
      <x v="26"/>
    </i>
    <i>
      <x v="27"/>
    </i>
    <i>
      <x v="28"/>
    </i>
    <i>
      <x v="30"/>
    </i>
    <i>
      <x v="35"/>
    </i>
    <i>
      <x v="37"/>
    </i>
    <i t="grand">
      <x/>
    </i>
  </rowItems>
  <colItems count="1">
    <i/>
  </colItems>
  <dataFields count="1">
    <dataField name="Count of Asal Perguruan Tinggi"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22"/>
          </reference>
        </references>
      </pivotArea>
    </chartFormat>
    <chartFormat chart="1" format="3">
      <pivotArea type="data" outline="0" fieldPosition="0">
        <references count="2">
          <reference field="4294967294" count="1" selected="0">
            <x v="0"/>
          </reference>
          <reference field="0" count="1" selected="0">
            <x v="26"/>
          </reference>
        </references>
      </pivotArea>
    </chartFormat>
    <chartFormat chart="1" format="4">
      <pivotArea type="data" outline="0" fieldPosition="0">
        <references count="2">
          <reference field="4294967294" count="1" selected="0">
            <x v="0"/>
          </reference>
          <reference field="0" count="1" selected="0">
            <x v="27"/>
          </reference>
        </references>
      </pivotArea>
    </chartFormat>
    <chartFormat chart="1" format="5">
      <pivotArea type="data" outline="0" fieldPosition="0">
        <references count="2">
          <reference field="4294967294" count="1" selected="0">
            <x v="0"/>
          </reference>
          <reference field="0" count="1" selected="0">
            <x v="28"/>
          </reference>
        </references>
      </pivotArea>
    </chartFormat>
    <chartFormat chart="1" format="6">
      <pivotArea type="data" outline="0" fieldPosition="0">
        <references count="2">
          <reference field="4294967294" count="1" selected="0">
            <x v="0"/>
          </reference>
          <reference field="0" count="1" selected="0">
            <x v="30"/>
          </reference>
        </references>
      </pivotArea>
    </chartFormat>
    <chartFormat chart="1" format="7">
      <pivotArea type="data" outline="0" fieldPosition="0">
        <references count="2">
          <reference field="4294967294" count="1" selected="0">
            <x v="0"/>
          </reference>
          <reference field="0" count="1" selected="0">
            <x v="35"/>
          </reference>
        </references>
      </pivotArea>
    </chartFormat>
    <chartFormat chart="1" format="8">
      <pivotArea type="data" outline="0" fieldPosition="0">
        <references count="2">
          <reference field="4294967294" count="1" selected="0">
            <x v="0"/>
          </reference>
          <reference field="0"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145D3C-7FE8-4330-B8E6-6697A2E521A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4:H54" firstHeaderRow="1" firstDataRow="1" firstDataCol="1"/>
  <pivotFields count="37">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s>
  <rowFields count="2">
    <field x="4"/>
    <field x="34"/>
  </rowFields>
  <rowItems count="10">
    <i>
      <x/>
    </i>
    <i r="1">
      <x/>
    </i>
    <i r="1">
      <x v="1"/>
    </i>
    <i>
      <x v="1"/>
    </i>
    <i r="1">
      <x/>
    </i>
    <i r="1">
      <x v="1"/>
    </i>
    <i>
      <x v="2"/>
    </i>
    <i r="1">
      <x/>
    </i>
    <i r="1">
      <x v="1"/>
    </i>
    <i t="grand">
      <x/>
    </i>
  </rowItems>
  <colItems count="1">
    <i/>
  </colItems>
  <dataFields count="1">
    <dataField name="Cross Fasilitator dan Kompetensi Komunikasi"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7357CF-D99A-4AD9-83C2-F6E706CC1DE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2:H42" firstHeaderRow="1" firstDataRow="1" firstDataCol="1"/>
  <pivotFields count="37">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3">
        <item x="1"/>
        <item x="0"/>
        <item t="default"/>
      </items>
    </pivotField>
    <pivotField showAll="0"/>
    <pivotField showAll="0"/>
    <pivotField showAll="0"/>
  </pivotFields>
  <rowFields count="2">
    <field x="4"/>
    <field x="33"/>
  </rowFields>
  <rowItems count="10">
    <i>
      <x/>
    </i>
    <i r="1">
      <x/>
    </i>
    <i r="1">
      <x v="1"/>
    </i>
    <i>
      <x v="1"/>
    </i>
    <i r="1">
      <x/>
    </i>
    <i r="1">
      <x v="1"/>
    </i>
    <i>
      <x v="2"/>
    </i>
    <i r="1">
      <x/>
    </i>
    <i r="1">
      <x v="1"/>
    </i>
    <i t="grand">
      <x/>
    </i>
  </rowItems>
  <colItems count="1">
    <i/>
  </colItems>
  <dataFields count="1">
    <dataField name="Cross Fasilitator dan Kompetensi Sosialisasi"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9" Type="http://schemas.openxmlformats.org/officeDocument/2006/relationships/pivotTable" Target="../pivotTables/pivotTable39.xml"/><Relationship Id="rId21" Type="http://schemas.openxmlformats.org/officeDocument/2006/relationships/pivotTable" Target="../pivotTables/pivotTable21.xml"/><Relationship Id="rId34" Type="http://schemas.openxmlformats.org/officeDocument/2006/relationships/pivotTable" Target="../pivotTables/pivotTable34.xml"/><Relationship Id="rId42" Type="http://schemas.openxmlformats.org/officeDocument/2006/relationships/drawing" Target="../drawings/drawing1.xml"/><Relationship Id="rId7" Type="http://schemas.openxmlformats.org/officeDocument/2006/relationships/pivotTable" Target="../pivotTables/pivotTable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41" Type="http://schemas.openxmlformats.org/officeDocument/2006/relationships/pivotTable" Target="../pivotTables/pivotTable4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49.xml"/><Relationship Id="rId13" Type="http://schemas.openxmlformats.org/officeDocument/2006/relationships/pivotTable" Target="../pivotTables/pivotTable54.xml"/><Relationship Id="rId18" Type="http://schemas.openxmlformats.org/officeDocument/2006/relationships/pivotTable" Target="../pivotTables/pivotTable59.xml"/><Relationship Id="rId26" Type="http://schemas.openxmlformats.org/officeDocument/2006/relationships/pivotTable" Target="../pivotTables/pivotTable67.xml"/><Relationship Id="rId3" Type="http://schemas.openxmlformats.org/officeDocument/2006/relationships/pivotTable" Target="../pivotTables/pivotTable44.xml"/><Relationship Id="rId21" Type="http://schemas.openxmlformats.org/officeDocument/2006/relationships/pivotTable" Target="../pivotTables/pivotTable62.xml"/><Relationship Id="rId7" Type="http://schemas.openxmlformats.org/officeDocument/2006/relationships/pivotTable" Target="../pivotTables/pivotTable48.xml"/><Relationship Id="rId12" Type="http://schemas.openxmlformats.org/officeDocument/2006/relationships/pivotTable" Target="../pivotTables/pivotTable53.xml"/><Relationship Id="rId17" Type="http://schemas.openxmlformats.org/officeDocument/2006/relationships/pivotTable" Target="../pivotTables/pivotTable58.xml"/><Relationship Id="rId25" Type="http://schemas.openxmlformats.org/officeDocument/2006/relationships/pivotTable" Target="../pivotTables/pivotTable66.xml"/><Relationship Id="rId2" Type="http://schemas.openxmlformats.org/officeDocument/2006/relationships/pivotTable" Target="../pivotTables/pivotTable43.xml"/><Relationship Id="rId16" Type="http://schemas.openxmlformats.org/officeDocument/2006/relationships/pivotTable" Target="../pivotTables/pivotTable57.xml"/><Relationship Id="rId20" Type="http://schemas.openxmlformats.org/officeDocument/2006/relationships/pivotTable" Target="../pivotTables/pivotTable61.xml"/><Relationship Id="rId29" Type="http://schemas.openxmlformats.org/officeDocument/2006/relationships/pivotTable" Target="../pivotTables/pivotTable70.xml"/><Relationship Id="rId1" Type="http://schemas.openxmlformats.org/officeDocument/2006/relationships/pivotTable" Target="../pivotTables/pivotTable42.xml"/><Relationship Id="rId6" Type="http://schemas.openxmlformats.org/officeDocument/2006/relationships/pivotTable" Target="../pivotTables/pivotTable47.xml"/><Relationship Id="rId11" Type="http://schemas.openxmlformats.org/officeDocument/2006/relationships/pivotTable" Target="../pivotTables/pivotTable52.xml"/><Relationship Id="rId24" Type="http://schemas.openxmlformats.org/officeDocument/2006/relationships/pivotTable" Target="../pivotTables/pivotTable65.xml"/><Relationship Id="rId32" Type="http://schemas.openxmlformats.org/officeDocument/2006/relationships/drawing" Target="../drawings/drawing2.xml"/><Relationship Id="rId5" Type="http://schemas.openxmlformats.org/officeDocument/2006/relationships/pivotTable" Target="../pivotTables/pivotTable46.xml"/><Relationship Id="rId15" Type="http://schemas.openxmlformats.org/officeDocument/2006/relationships/pivotTable" Target="../pivotTables/pivotTable56.xml"/><Relationship Id="rId23" Type="http://schemas.openxmlformats.org/officeDocument/2006/relationships/pivotTable" Target="../pivotTables/pivotTable64.xml"/><Relationship Id="rId28" Type="http://schemas.openxmlformats.org/officeDocument/2006/relationships/pivotTable" Target="../pivotTables/pivotTable69.xml"/><Relationship Id="rId10" Type="http://schemas.openxmlformats.org/officeDocument/2006/relationships/pivotTable" Target="../pivotTables/pivotTable51.xml"/><Relationship Id="rId19" Type="http://schemas.openxmlformats.org/officeDocument/2006/relationships/pivotTable" Target="../pivotTables/pivotTable60.xml"/><Relationship Id="rId31" Type="http://schemas.openxmlformats.org/officeDocument/2006/relationships/printerSettings" Target="../printerSettings/printerSettings2.bin"/><Relationship Id="rId4" Type="http://schemas.openxmlformats.org/officeDocument/2006/relationships/pivotTable" Target="../pivotTables/pivotTable45.xml"/><Relationship Id="rId9" Type="http://schemas.openxmlformats.org/officeDocument/2006/relationships/pivotTable" Target="../pivotTables/pivotTable50.xml"/><Relationship Id="rId14" Type="http://schemas.openxmlformats.org/officeDocument/2006/relationships/pivotTable" Target="../pivotTables/pivotTable55.xml"/><Relationship Id="rId22" Type="http://schemas.openxmlformats.org/officeDocument/2006/relationships/pivotTable" Target="../pivotTables/pivotTable63.xml"/><Relationship Id="rId27" Type="http://schemas.openxmlformats.org/officeDocument/2006/relationships/pivotTable" Target="../pivotTables/pivotTable68.xml"/><Relationship Id="rId30" Type="http://schemas.openxmlformats.org/officeDocument/2006/relationships/pivotTable" Target="../pivotTables/pivotTable7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A5AA-FB4E-4EDA-B9A4-3821743C7E26}">
  <sheetPr>
    <tabColor rgb="FFFF0000"/>
  </sheetPr>
  <dimension ref="A1:BY553"/>
  <sheetViews>
    <sheetView topLeftCell="E1" workbookViewId="0">
      <selection activeCell="AO29" sqref="AO29"/>
    </sheetView>
  </sheetViews>
  <sheetFormatPr defaultRowHeight="15" x14ac:dyDescent="0.25"/>
  <cols>
    <col min="1" max="1" width="4" bestFit="1" customWidth="1"/>
    <col min="2" max="2" width="18.140625" style="1" bestFit="1" customWidth="1"/>
    <col min="4" max="4" width="19.7109375" bestFit="1" customWidth="1"/>
    <col min="6" max="6" width="48" customWidth="1"/>
    <col min="8" max="8" width="28.7109375" customWidth="1"/>
    <col min="11" max="11" width="16.42578125" customWidth="1"/>
  </cols>
  <sheetData>
    <row r="1" spans="1:77" ht="15.75" thickBot="1" x14ac:dyDescent="0.3"/>
    <row r="2" spans="1:77" s="2" customFormat="1" ht="15.75" thickBot="1" x14ac:dyDescent="0.3">
      <c r="A2" s="2" t="s">
        <v>0</v>
      </c>
      <c r="B2" s="3" t="s">
        <v>1</v>
      </c>
      <c r="C2" s="4" t="s">
        <v>2</v>
      </c>
      <c r="D2" s="4" t="s">
        <v>3</v>
      </c>
      <c r="E2" s="4" t="s">
        <v>4</v>
      </c>
      <c r="F2" s="4" t="s">
        <v>5</v>
      </c>
      <c r="G2" s="4" t="s">
        <v>10</v>
      </c>
      <c r="H2" s="4" t="s">
        <v>6</v>
      </c>
      <c r="I2" s="4" t="s">
        <v>7</v>
      </c>
      <c r="J2" s="4" t="s">
        <v>8</v>
      </c>
      <c r="K2" s="4" t="s">
        <v>9</v>
      </c>
      <c r="L2" s="4" t="s">
        <v>11</v>
      </c>
      <c r="M2" s="4" t="s">
        <v>12</v>
      </c>
      <c r="N2" s="5" t="s">
        <v>13</v>
      </c>
      <c r="O2" s="5" t="s">
        <v>14</v>
      </c>
      <c r="P2" s="5" t="s">
        <v>15</v>
      </c>
      <c r="Q2" s="5" t="s">
        <v>16</v>
      </c>
      <c r="R2" s="5" t="s">
        <v>17</v>
      </c>
      <c r="S2" s="5" t="s">
        <v>18</v>
      </c>
      <c r="T2" s="5" t="s">
        <v>19</v>
      </c>
      <c r="U2" s="5" t="s">
        <v>20</v>
      </c>
      <c r="V2" s="5" t="s">
        <v>21</v>
      </c>
      <c r="W2" s="5" t="s">
        <v>22</v>
      </c>
      <c r="X2" s="5" t="s">
        <v>23</v>
      </c>
      <c r="Y2" s="5" t="s">
        <v>24</v>
      </c>
      <c r="Z2" s="5" t="s">
        <v>25</v>
      </c>
      <c r="AA2" s="5" t="s">
        <v>26</v>
      </c>
      <c r="AB2" s="5" t="s">
        <v>27</v>
      </c>
      <c r="AC2" s="5" t="s">
        <v>28</v>
      </c>
      <c r="AD2" s="5" t="s">
        <v>29</v>
      </c>
      <c r="AE2" s="5" t="s">
        <v>30</v>
      </c>
      <c r="AF2" s="5" t="s">
        <v>31</v>
      </c>
      <c r="AG2" s="5" t="s">
        <v>32</v>
      </c>
      <c r="AH2" s="5" t="s">
        <v>33</v>
      </c>
      <c r="AI2" s="5" t="s">
        <v>34</v>
      </c>
      <c r="AJ2" s="5" t="s">
        <v>35</v>
      </c>
      <c r="AK2" s="5" t="s">
        <v>36</v>
      </c>
      <c r="AL2" s="5" t="s">
        <v>37</v>
      </c>
      <c r="AM2" s="5" t="s">
        <v>38</v>
      </c>
      <c r="AN2" s="5" t="s">
        <v>39</v>
      </c>
      <c r="AO2" s="5" t="s">
        <v>40</v>
      </c>
      <c r="AP2" s="5" t="s">
        <v>41</v>
      </c>
      <c r="AQ2" s="4" t="s">
        <v>42</v>
      </c>
      <c r="AR2" s="4" t="s">
        <v>5</v>
      </c>
      <c r="AS2" s="4" t="s">
        <v>6</v>
      </c>
      <c r="AT2" s="4" t="s">
        <v>7</v>
      </c>
      <c r="AU2" s="4" t="s">
        <v>42</v>
      </c>
      <c r="AV2" s="4" t="s">
        <v>12</v>
      </c>
      <c r="AW2" s="4" t="s">
        <v>13</v>
      </c>
      <c r="AX2" s="4" t="s">
        <v>14</v>
      </c>
      <c r="AY2" s="4" t="s">
        <v>15</v>
      </c>
      <c r="AZ2" s="4" t="s">
        <v>16</v>
      </c>
      <c r="BA2" s="4" t="s">
        <v>17</v>
      </c>
      <c r="BB2" s="4" t="s">
        <v>18</v>
      </c>
      <c r="BC2" s="4" t="s">
        <v>19</v>
      </c>
      <c r="BD2" s="4" t="s">
        <v>20</v>
      </c>
      <c r="BE2" s="4" t="s">
        <v>43</v>
      </c>
      <c r="BF2" s="4" t="s">
        <v>44</v>
      </c>
      <c r="BG2" s="4" t="s">
        <v>23</v>
      </c>
      <c r="BH2" s="4" t="s">
        <v>45</v>
      </c>
      <c r="BI2" s="4" t="s">
        <v>46</v>
      </c>
      <c r="BJ2" s="4" t="s">
        <v>26</v>
      </c>
      <c r="BK2" s="4" t="s">
        <v>27</v>
      </c>
      <c r="BL2" s="4" t="s">
        <v>28</v>
      </c>
      <c r="BM2" s="4" t="s">
        <v>29</v>
      </c>
      <c r="BN2" s="4" t="s">
        <v>30</v>
      </c>
      <c r="BO2" s="4" t="s">
        <v>47</v>
      </c>
      <c r="BP2" s="4" t="s">
        <v>48</v>
      </c>
      <c r="BQ2" s="4" t="s">
        <v>33</v>
      </c>
      <c r="BR2" s="4" t="s">
        <v>34</v>
      </c>
      <c r="BS2" s="4" t="s">
        <v>49</v>
      </c>
      <c r="BT2" s="4" t="s">
        <v>50</v>
      </c>
      <c r="BU2" s="4" t="s">
        <v>37</v>
      </c>
      <c r="BV2" s="4" t="s">
        <v>38</v>
      </c>
      <c r="BW2" s="4" t="s">
        <v>51</v>
      </c>
      <c r="BX2" s="4" t="s">
        <v>52</v>
      </c>
      <c r="BY2" s="6" t="s">
        <v>41</v>
      </c>
    </row>
    <row r="3" spans="1:77" ht="15.75" thickBot="1" x14ac:dyDescent="0.3">
      <c r="A3">
        <v>1</v>
      </c>
      <c r="B3" s="7" t="s">
        <v>53</v>
      </c>
      <c r="C3" s="8" t="s">
        <v>54</v>
      </c>
      <c r="D3" s="8" t="s">
        <v>55</v>
      </c>
      <c r="E3" s="9" t="s">
        <v>56</v>
      </c>
      <c r="F3" s="8" t="s">
        <v>2481</v>
      </c>
      <c r="G3" s="8"/>
      <c r="H3" s="8" t="s">
        <v>2481</v>
      </c>
      <c r="I3" s="8" t="s">
        <v>2481</v>
      </c>
      <c r="J3" s="8"/>
      <c r="K3" s="8"/>
      <c r="L3" s="8" t="s">
        <v>2481</v>
      </c>
      <c r="M3" s="8"/>
      <c r="N3" s="8" t="s">
        <v>57</v>
      </c>
      <c r="O3" s="8" t="s">
        <v>58</v>
      </c>
      <c r="P3" s="8" t="s">
        <v>59</v>
      </c>
      <c r="Q3" s="8" t="s">
        <v>59</v>
      </c>
      <c r="R3" s="8" t="s">
        <v>59</v>
      </c>
      <c r="S3" s="8" t="s">
        <v>59</v>
      </c>
      <c r="T3" s="8" t="s">
        <v>59</v>
      </c>
      <c r="U3" s="8" t="s">
        <v>59</v>
      </c>
      <c r="V3" s="8" t="s">
        <v>60</v>
      </c>
      <c r="W3" s="8" t="s">
        <v>60</v>
      </c>
      <c r="X3" s="8" t="s">
        <v>60</v>
      </c>
      <c r="Y3" s="8" t="s">
        <v>60</v>
      </c>
      <c r="Z3" s="8" t="s">
        <v>59</v>
      </c>
      <c r="AA3" s="8" t="s">
        <v>59</v>
      </c>
      <c r="AB3" s="8" t="s">
        <v>59</v>
      </c>
      <c r="AC3" s="8" t="s">
        <v>59</v>
      </c>
      <c r="AD3" s="8" t="s">
        <v>60</v>
      </c>
      <c r="AE3" s="8" t="s">
        <v>61</v>
      </c>
      <c r="AF3" s="8" t="s">
        <v>59</v>
      </c>
      <c r="AG3" s="8" t="s">
        <v>59</v>
      </c>
      <c r="AH3" s="8" t="s">
        <v>59</v>
      </c>
      <c r="AI3" s="8" t="s">
        <v>59</v>
      </c>
      <c r="AJ3" s="8" t="s">
        <v>61</v>
      </c>
      <c r="AK3" s="8" t="s">
        <v>59</v>
      </c>
      <c r="AL3" s="8" t="s">
        <v>61</v>
      </c>
      <c r="AM3" s="8" t="s">
        <v>59</v>
      </c>
      <c r="AN3" s="8" t="s">
        <v>60</v>
      </c>
      <c r="AO3" s="8" t="s">
        <v>62</v>
      </c>
      <c r="AP3" s="8" t="s">
        <v>62</v>
      </c>
      <c r="AQ3" s="8"/>
      <c r="AR3" s="8"/>
      <c r="AS3" s="8"/>
      <c r="AT3" s="8"/>
      <c r="AU3" s="9" t="s">
        <v>57</v>
      </c>
      <c r="AV3" s="20"/>
      <c r="AW3" s="20"/>
      <c r="AX3" s="9" t="s">
        <v>58</v>
      </c>
      <c r="AY3" s="9" t="s">
        <v>59</v>
      </c>
      <c r="AZ3" s="9" t="s">
        <v>59</v>
      </c>
      <c r="BA3" s="9" t="s">
        <v>59</v>
      </c>
      <c r="BB3" s="9" t="s">
        <v>59</v>
      </c>
      <c r="BC3" s="9" t="s">
        <v>59</v>
      </c>
      <c r="BD3" s="9" t="s">
        <v>59</v>
      </c>
      <c r="BE3" s="9" t="s">
        <v>60</v>
      </c>
      <c r="BF3" s="9" t="s">
        <v>60</v>
      </c>
      <c r="BG3" s="9" t="s">
        <v>60</v>
      </c>
      <c r="BH3" s="9" t="s">
        <v>60</v>
      </c>
      <c r="BI3" s="9" t="s">
        <v>59</v>
      </c>
      <c r="BJ3" s="9" t="s">
        <v>59</v>
      </c>
      <c r="BK3" s="9" t="s">
        <v>59</v>
      </c>
      <c r="BL3" s="9" t="s">
        <v>59</v>
      </c>
      <c r="BM3" s="9" t="s">
        <v>60</v>
      </c>
      <c r="BN3" s="9" t="s">
        <v>61</v>
      </c>
      <c r="BO3" s="9" t="s">
        <v>59</v>
      </c>
      <c r="BP3" s="9" t="s">
        <v>59</v>
      </c>
      <c r="BQ3" s="9" t="s">
        <v>59</v>
      </c>
      <c r="BR3" s="9" t="s">
        <v>59</v>
      </c>
      <c r="BS3" s="9" t="s">
        <v>61</v>
      </c>
      <c r="BT3" s="9" t="s">
        <v>59</v>
      </c>
      <c r="BU3" s="9" t="s">
        <v>61</v>
      </c>
      <c r="BV3" s="9" t="s">
        <v>59</v>
      </c>
      <c r="BW3" s="9" t="s">
        <v>60</v>
      </c>
      <c r="BX3" s="9" t="s">
        <v>62</v>
      </c>
      <c r="BY3" s="9" t="s">
        <v>62</v>
      </c>
    </row>
    <row r="4" spans="1:77" ht="15.75" thickBot="1" x14ac:dyDescent="0.3">
      <c r="A4">
        <v>2</v>
      </c>
      <c r="B4" s="7" t="s">
        <v>63</v>
      </c>
      <c r="C4" s="8" t="s">
        <v>54</v>
      </c>
      <c r="D4" s="8" t="s">
        <v>55</v>
      </c>
      <c r="E4" s="9" t="s">
        <v>64</v>
      </c>
      <c r="F4" s="8" t="s">
        <v>323</v>
      </c>
      <c r="G4" s="8"/>
      <c r="H4" s="8" t="s">
        <v>171</v>
      </c>
      <c r="I4" s="10">
        <v>43</v>
      </c>
      <c r="J4" s="8" t="s">
        <v>66</v>
      </c>
      <c r="K4" s="8" t="s">
        <v>67</v>
      </c>
      <c r="L4" s="8" t="s">
        <v>2481</v>
      </c>
      <c r="M4" s="8"/>
      <c r="N4" s="8" t="s">
        <v>57</v>
      </c>
      <c r="O4" s="8" t="s">
        <v>68</v>
      </c>
      <c r="P4" s="8" t="s">
        <v>61</v>
      </c>
      <c r="Q4" s="8" t="s">
        <v>61</v>
      </c>
      <c r="R4" s="8" t="s">
        <v>61</v>
      </c>
      <c r="S4" s="8" t="s">
        <v>61</v>
      </c>
      <c r="T4" s="8" t="s">
        <v>59</v>
      </c>
      <c r="U4" s="8" t="s">
        <v>61</v>
      </c>
      <c r="V4" s="8" t="s">
        <v>61</v>
      </c>
      <c r="W4" s="8" t="s">
        <v>61</v>
      </c>
      <c r="X4" s="8" t="s">
        <v>61</v>
      </c>
      <c r="Y4" s="8" t="s">
        <v>61</v>
      </c>
      <c r="Z4" s="8" t="s">
        <v>61</v>
      </c>
      <c r="AA4" s="8" t="s">
        <v>59</v>
      </c>
      <c r="AB4" s="8" t="s">
        <v>61</v>
      </c>
      <c r="AC4" s="8" t="s">
        <v>61</v>
      </c>
      <c r="AD4" s="8" t="s">
        <v>59</v>
      </c>
      <c r="AE4" s="8" t="s">
        <v>61</v>
      </c>
      <c r="AF4" s="8" t="s">
        <v>61</v>
      </c>
      <c r="AG4" s="8" t="s">
        <v>61</v>
      </c>
      <c r="AH4" s="8" t="s">
        <v>61</v>
      </c>
      <c r="AI4" s="8" t="s">
        <v>61</v>
      </c>
      <c r="AJ4" s="8" t="s">
        <v>61</v>
      </c>
      <c r="AK4" s="8" t="s">
        <v>61</v>
      </c>
      <c r="AL4" s="8" t="s">
        <v>59</v>
      </c>
      <c r="AM4" s="8" t="s">
        <v>61</v>
      </c>
      <c r="AN4" s="8" t="s">
        <v>59</v>
      </c>
      <c r="AO4" s="8" t="s">
        <v>69</v>
      </c>
      <c r="AP4" s="11" t="s">
        <v>70</v>
      </c>
      <c r="AQ4" s="8"/>
      <c r="AR4" s="8"/>
      <c r="AS4" s="8"/>
      <c r="AT4" s="8"/>
      <c r="AU4" s="9" t="s">
        <v>57</v>
      </c>
      <c r="AV4" s="20"/>
      <c r="AW4" s="20"/>
      <c r="AX4" s="9" t="s">
        <v>68</v>
      </c>
      <c r="AY4" s="9" t="s">
        <v>61</v>
      </c>
      <c r="AZ4" s="9" t="s">
        <v>61</v>
      </c>
      <c r="BA4" s="9" t="s">
        <v>61</v>
      </c>
      <c r="BB4" s="9" t="s">
        <v>61</v>
      </c>
      <c r="BC4" s="9" t="s">
        <v>59</v>
      </c>
      <c r="BD4" s="9" t="s">
        <v>61</v>
      </c>
      <c r="BE4" s="9" t="s">
        <v>61</v>
      </c>
      <c r="BF4" s="9" t="s">
        <v>61</v>
      </c>
      <c r="BG4" s="9" t="s">
        <v>61</v>
      </c>
      <c r="BH4" s="9" t="s">
        <v>61</v>
      </c>
      <c r="BI4" s="9" t="s">
        <v>61</v>
      </c>
      <c r="BJ4" s="9" t="s">
        <v>59</v>
      </c>
      <c r="BK4" s="9" t="s">
        <v>61</v>
      </c>
      <c r="BL4" s="9" t="s">
        <v>61</v>
      </c>
      <c r="BM4" s="9" t="s">
        <v>59</v>
      </c>
      <c r="BN4" s="9" t="s">
        <v>61</v>
      </c>
      <c r="BO4" s="9" t="s">
        <v>61</v>
      </c>
      <c r="BP4" s="9" t="s">
        <v>61</v>
      </c>
      <c r="BQ4" s="9" t="s">
        <v>61</v>
      </c>
      <c r="BR4" s="9" t="s">
        <v>61</v>
      </c>
      <c r="BS4" s="9" t="s">
        <v>61</v>
      </c>
      <c r="BT4" s="9" t="s">
        <v>61</v>
      </c>
      <c r="BU4" s="9" t="s">
        <v>59</v>
      </c>
      <c r="BV4" s="9" t="s">
        <v>61</v>
      </c>
      <c r="BW4" s="9" t="s">
        <v>59</v>
      </c>
      <c r="BX4" s="9" t="s">
        <v>69</v>
      </c>
      <c r="BY4" s="12" t="s">
        <v>70</v>
      </c>
    </row>
    <row r="5" spans="1:77" ht="15.75" thickBot="1" x14ac:dyDescent="0.3">
      <c r="A5">
        <v>3</v>
      </c>
      <c r="B5" s="7" t="s">
        <v>71</v>
      </c>
      <c r="C5" s="8" t="s">
        <v>54</v>
      </c>
      <c r="D5" s="8" t="s">
        <v>55</v>
      </c>
      <c r="E5" s="9" t="s">
        <v>72</v>
      </c>
      <c r="F5" s="8" t="s">
        <v>791</v>
      </c>
      <c r="G5" s="8"/>
      <c r="H5" s="8" t="s">
        <v>779</v>
      </c>
      <c r="I5" s="10">
        <v>33</v>
      </c>
      <c r="J5" s="8" t="s">
        <v>66</v>
      </c>
      <c r="K5" s="8" t="s">
        <v>74</v>
      </c>
      <c r="L5" s="8" t="s">
        <v>2481</v>
      </c>
      <c r="M5" s="8"/>
      <c r="N5" s="8" t="s">
        <v>75</v>
      </c>
      <c r="O5" s="8" t="s">
        <v>76</v>
      </c>
      <c r="P5" s="8" t="s">
        <v>59</v>
      </c>
      <c r="Q5" s="8" t="s">
        <v>59</v>
      </c>
      <c r="R5" s="8" t="s">
        <v>59</v>
      </c>
      <c r="S5" s="8" t="s">
        <v>59</v>
      </c>
      <c r="T5" s="8" t="s">
        <v>59</v>
      </c>
      <c r="U5" s="8" t="s">
        <v>61</v>
      </c>
      <c r="V5" s="8" t="s">
        <v>59</v>
      </c>
      <c r="W5" s="8" t="s">
        <v>60</v>
      </c>
      <c r="X5" s="8" t="s">
        <v>59</v>
      </c>
      <c r="Y5" s="8" t="s">
        <v>60</v>
      </c>
      <c r="Z5" s="8" t="s">
        <v>61</v>
      </c>
      <c r="AA5" s="8" t="s">
        <v>59</v>
      </c>
      <c r="AB5" s="8" t="s">
        <v>59</v>
      </c>
      <c r="AC5" s="8" t="s">
        <v>59</v>
      </c>
      <c r="AD5" s="8" t="s">
        <v>59</v>
      </c>
      <c r="AE5" s="8" t="s">
        <v>59</v>
      </c>
      <c r="AF5" s="8" t="s">
        <v>59</v>
      </c>
      <c r="AG5" s="8" t="s">
        <v>59</v>
      </c>
      <c r="AH5" s="8" t="s">
        <v>59</v>
      </c>
      <c r="AI5" s="8" t="s">
        <v>59</v>
      </c>
      <c r="AJ5" s="8" t="s">
        <v>61</v>
      </c>
      <c r="AK5" s="8" t="s">
        <v>59</v>
      </c>
      <c r="AL5" s="8" t="s">
        <v>60</v>
      </c>
      <c r="AM5" s="8" t="s">
        <v>59</v>
      </c>
      <c r="AN5" s="8" t="s">
        <v>59</v>
      </c>
      <c r="AO5" s="8" t="s">
        <v>77</v>
      </c>
      <c r="AP5" s="11" t="s">
        <v>78</v>
      </c>
      <c r="AQ5" s="8"/>
      <c r="AR5" s="8"/>
      <c r="AS5" s="8"/>
      <c r="AT5" s="8"/>
      <c r="AU5" s="9" t="s">
        <v>75</v>
      </c>
      <c r="AV5" s="20"/>
      <c r="AW5" s="20"/>
      <c r="AX5" s="9" t="s">
        <v>76</v>
      </c>
      <c r="AY5" s="9" t="s">
        <v>59</v>
      </c>
      <c r="AZ5" s="9" t="s">
        <v>59</v>
      </c>
      <c r="BA5" s="9" t="s">
        <v>59</v>
      </c>
      <c r="BB5" s="9" t="s">
        <v>59</v>
      </c>
      <c r="BC5" s="9" t="s">
        <v>59</v>
      </c>
      <c r="BD5" s="9" t="s">
        <v>61</v>
      </c>
      <c r="BE5" s="9" t="s">
        <v>59</v>
      </c>
      <c r="BF5" s="9" t="s">
        <v>60</v>
      </c>
      <c r="BG5" s="9" t="s">
        <v>59</v>
      </c>
      <c r="BH5" s="9" t="s">
        <v>60</v>
      </c>
      <c r="BI5" s="9" t="s">
        <v>61</v>
      </c>
      <c r="BJ5" s="9" t="s">
        <v>59</v>
      </c>
      <c r="BK5" s="9" t="s">
        <v>59</v>
      </c>
      <c r="BL5" s="9" t="s">
        <v>59</v>
      </c>
      <c r="BM5" s="9" t="s">
        <v>59</v>
      </c>
      <c r="BN5" s="9" t="s">
        <v>59</v>
      </c>
      <c r="BO5" s="9" t="s">
        <v>59</v>
      </c>
      <c r="BP5" s="9" t="s">
        <v>59</v>
      </c>
      <c r="BQ5" s="9" t="s">
        <v>59</v>
      </c>
      <c r="BR5" s="9" t="s">
        <v>59</v>
      </c>
      <c r="BS5" s="9" t="s">
        <v>61</v>
      </c>
      <c r="BT5" s="9" t="s">
        <v>59</v>
      </c>
      <c r="BU5" s="9" t="s">
        <v>60</v>
      </c>
      <c r="BV5" s="9" t="s">
        <v>59</v>
      </c>
      <c r="BW5" s="9" t="s">
        <v>59</v>
      </c>
      <c r="BX5" s="9" t="s">
        <v>77</v>
      </c>
      <c r="BY5" s="12" t="s">
        <v>78</v>
      </c>
    </row>
    <row r="6" spans="1:77" ht="15.75" thickBot="1" x14ac:dyDescent="0.3">
      <c r="A6">
        <v>5</v>
      </c>
      <c r="B6" s="7" t="s">
        <v>79</v>
      </c>
      <c r="C6" s="8" t="s">
        <v>54</v>
      </c>
      <c r="D6" s="8" t="s">
        <v>55</v>
      </c>
      <c r="E6" s="9" t="s">
        <v>80</v>
      </c>
      <c r="F6" s="8" t="s">
        <v>791</v>
      </c>
      <c r="G6" s="8"/>
      <c r="H6" s="8" t="s">
        <v>779</v>
      </c>
      <c r="I6" s="10">
        <v>32</v>
      </c>
      <c r="J6" s="8" t="s">
        <v>66</v>
      </c>
      <c r="K6" s="8" t="s">
        <v>81</v>
      </c>
      <c r="L6" s="8" t="s">
        <v>2481</v>
      </c>
      <c r="M6" s="8"/>
      <c r="N6" s="8" t="s">
        <v>82</v>
      </c>
      <c r="O6" s="8" t="s">
        <v>83</v>
      </c>
      <c r="P6" s="8" t="s">
        <v>59</v>
      </c>
      <c r="Q6" s="8" t="s">
        <v>60</v>
      </c>
      <c r="R6" s="8" t="s">
        <v>59</v>
      </c>
      <c r="S6" s="8" t="s">
        <v>60</v>
      </c>
      <c r="T6" s="8" t="s">
        <v>59</v>
      </c>
      <c r="U6" s="8" t="s">
        <v>59</v>
      </c>
      <c r="V6" s="8" t="s">
        <v>61</v>
      </c>
      <c r="W6" s="8" t="s">
        <v>59</v>
      </c>
      <c r="X6" s="8" t="s">
        <v>59</v>
      </c>
      <c r="Y6" s="8" t="s">
        <v>61</v>
      </c>
      <c r="Z6" s="8" t="s">
        <v>61</v>
      </c>
      <c r="AA6" s="8" t="s">
        <v>59</v>
      </c>
      <c r="AB6" s="8" t="s">
        <v>59</v>
      </c>
      <c r="AC6" s="8" t="s">
        <v>59</v>
      </c>
      <c r="AD6" s="8" t="s">
        <v>59</v>
      </c>
      <c r="AE6" s="8" t="s">
        <v>61</v>
      </c>
      <c r="AF6" s="8" t="s">
        <v>61</v>
      </c>
      <c r="AG6" s="8" t="s">
        <v>61</v>
      </c>
      <c r="AH6" s="8" t="s">
        <v>61</v>
      </c>
      <c r="AI6" s="8" t="s">
        <v>61</v>
      </c>
      <c r="AJ6" s="8" t="s">
        <v>61</v>
      </c>
      <c r="AK6" s="8" t="s">
        <v>61</v>
      </c>
      <c r="AL6" s="8" t="s">
        <v>61</v>
      </c>
      <c r="AM6" s="8" t="s">
        <v>61</v>
      </c>
      <c r="AN6" s="8" t="s">
        <v>61</v>
      </c>
      <c r="AO6" s="8" t="s">
        <v>84</v>
      </c>
      <c r="AP6" s="11" t="s">
        <v>85</v>
      </c>
      <c r="AQ6" s="8"/>
      <c r="AR6" s="8"/>
      <c r="AS6" s="8"/>
      <c r="AT6" s="8"/>
      <c r="AU6" s="9" t="s">
        <v>82</v>
      </c>
      <c r="AV6" s="20"/>
      <c r="AW6" s="20"/>
      <c r="AX6" s="9" t="s">
        <v>83</v>
      </c>
      <c r="AY6" s="9" t="s">
        <v>59</v>
      </c>
      <c r="AZ6" s="9" t="s">
        <v>60</v>
      </c>
      <c r="BA6" s="9" t="s">
        <v>59</v>
      </c>
      <c r="BB6" s="9" t="s">
        <v>60</v>
      </c>
      <c r="BC6" s="9" t="s">
        <v>59</v>
      </c>
      <c r="BD6" s="9" t="s">
        <v>59</v>
      </c>
      <c r="BE6" s="9" t="s">
        <v>61</v>
      </c>
      <c r="BF6" s="9" t="s">
        <v>59</v>
      </c>
      <c r="BG6" s="9" t="s">
        <v>59</v>
      </c>
      <c r="BH6" s="9" t="s">
        <v>61</v>
      </c>
      <c r="BI6" s="9" t="s">
        <v>61</v>
      </c>
      <c r="BJ6" s="9" t="s">
        <v>59</v>
      </c>
      <c r="BK6" s="9" t="s">
        <v>59</v>
      </c>
      <c r="BL6" s="9" t="s">
        <v>59</v>
      </c>
      <c r="BM6" s="9" t="s">
        <v>59</v>
      </c>
      <c r="BN6" s="9" t="s">
        <v>61</v>
      </c>
      <c r="BO6" s="9" t="s">
        <v>61</v>
      </c>
      <c r="BP6" s="9" t="s">
        <v>61</v>
      </c>
      <c r="BQ6" s="9" t="s">
        <v>61</v>
      </c>
      <c r="BR6" s="9" t="s">
        <v>61</v>
      </c>
      <c r="BS6" s="9" t="s">
        <v>61</v>
      </c>
      <c r="BT6" s="9" t="s">
        <v>61</v>
      </c>
      <c r="BU6" s="9" t="s">
        <v>61</v>
      </c>
      <c r="BV6" s="9" t="s">
        <v>61</v>
      </c>
      <c r="BW6" s="9" t="s">
        <v>61</v>
      </c>
      <c r="BX6" s="9" t="s">
        <v>84</v>
      </c>
      <c r="BY6" s="12" t="s">
        <v>85</v>
      </c>
    </row>
    <row r="7" spans="1:77" ht="15.75" thickBot="1" x14ac:dyDescent="0.3">
      <c r="A7">
        <v>6</v>
      </c>
      <c r="B7" s="7" t="s">
        <v>86</v>
      </c>
      <c r="C7" s="8" t="s">
        <v>54</v>
      </c>
      <c r="D7" s="8" t="s">
        <v>55</v>
      </c>
      <c r="E7" s="9" t="s">
        <v>87</v>
      </c>
      <c r="F7" s="8" t="s">
        <v>791</v>
      </c>
      <c r="G7" s="8"/>
      <c r="H7" s="8" t="s">
        <v>779</v>
      </c>
      <c r="I7" s="10">
        <v>51</v>
      </c>
      <c r="J7" s="8" t="s">
        <v>88</v>
      </c>
      <c r="K7" s="8" t="s">
        <v>89</v>
      </c>
      <c r="L7" s="8" t="s">
        <v>2481</v>
      </c>
      <c r="M7" s="8"/>
      <c r="N7" s="8" t="s">
        <v>57</v>
      </c>
      <c r="O7" s="8" t="s">
        <v>90</v>
      </c>
      <c r="P7" s="8" t="s">
        <v>61</v>
      </c>
      <c r="Q7" s="8" t="s">
        <v>61</v>
      </c>
      <c r="R7" s="8" t="s">
        <v>61</v>
      </c>
      <c r="S7" s="8" t="s">
        <v>61</v>
      </c>
      <c r="T7" s="8" t="s">
        <v>61</v>
      </c>
      <c r="U7" s="8" t="s">
        <v>61</v>
      </c>
      <c r="V7" s="8" t="s">
        <v>59</v>
      </c>
      <c r="W7" s="8" t="s">
        <v>61</v>
      </c>
      <c r="X7" s="8" t="s">
        <v>61</v>
      </c>
      <c r="Y7" s="8" t="s">
        <v>59</v>
      </c>
      <c r="Z7" s="8" t="s">
        <v>61</v>
      </c>
      <c r="AA7" s="8" t="s">
        <v>61</v>
      </c>
      <c r="AB7" s="8" t="s">
        <v>61</v>
      </c>
      <c r="AC7" s="8" t="s">
        <v>61</v>
      </c>
      <c r="AD7" s="8" t="s">
        <v>61</v>
      </c>
      <c r="AE7" s="8" t="s">
        <v>61</v>
      </c>
      <c r="AF7" s="8" t="s">
        <v>59</v>
      </c>
      <c r="AG7" s="8" t="s">
        <v>61</v>
      </c>
      <c r="AH7" s="8" t="s">
        <v>61</v>
      </c>
      <c r="AI7" s="8" t="s">
        <v>61</v>
      </c>
      <c r="AJ7" s="8" t="s">
        <v>59</v>
      </c>
      <c r="AK7" s="8" t="s">
        <v>59</v>
      </c>
      <c r="AL7" s="8" t="s">
        <v>59</v>
      </c>
      <c r="AM7" s="8" t="s">
        <v>61</v>
      </c>
      <c r="AN7" s="8" t="s">
        <v>60</v>
      </c>
      <c r="AO7" s="8" t="s">
        <v>91</v>
      </c>
      <c r="AP7" s="11" t="s">
        <v>92</v>
      </c>
      <c r="AQ7" s="8"/>
      <c r="AR7" s="8"/>
      <c r="AS7" s="8"/>
      <c r="AT7" s="8"/>
      <c r="AU7" s="9" t="s">
        <v>57</v>
      </c>
      <c r="AV7" s="20"/>
      <c r="AW7" s="20"/>
      <c r="AX7" s="9" t="s">
        <v>90</v>
      </c>
      <c r="AY7" s="9" t="s">
        <v>61</v>
      </c>
      <c r="AZ7" s="9" t="s">
        <v>61</v>
      </c>
      <c r="BA7" s="9" t="s">
        <v>61</v>
      </c>
      <c r="BB7" s="9" t="s">
        <v>61</v>
      </c>
      <c r="BC7" s="9" t="s">
        <v>61</v>
      </c>
      <c r="BD7" s="9" t="s">
        <v>61</v>
      </c>
      <c r="BE7" s="9" t="s">
        <v>59</v>
      </c>
      <c r="BF7" s="9" t="s">
        <v>61</v>
      </c>
      <c r="BG7" s="9" t="s">
        <v>61</v>
      </c>
      <c r="BH7" s="9" t="s">
        <v>59</v>
      </c>
      <c r="BI7" s="9" t="s">
        <v>61</v>
      </c>
      <c r="BJ7" s="9" t="s">
        <v>61</v>
      </c>
      <c r="BK7" s="9" t="s">
        <v>61</v>
      </c>
      <c r="BL7" s="9" t="s">
        <v>61</v>
      </c>
      <c r="BM7" s="9" t="s">
        <v>61</v>
      </c>
      <c r="BN7" s="9" t="s">
        <v>61</v>
      </c>
      <c r="BO7" s="9" t="s">
        <v>59</v>
      </c>
      <c r="BP7" s="9" t="s">
        <v>61</v>
      </c>
      <c r="BQ7" s="9" t="s">
        <v>61</v>
      </c>
      <c r="BR7" s="9" t="s">
        <v>61</v>
      </c>
      <c r="BS7" s="9" t="s">
        <v>59</v>
      </c>
      <c r="BT7" s="9" t="s">
        <v>59</v>
      </c>
      <c r="BU7" s="9" t="s">
        <v>59</v>
      </c>
      <c r="BV7" s="9" t="s">
        <v>61</v>
      </c>
      <c r="BW7" s="9" t="s">
        <v>60</v>
      </c>
      <c r="BX7" s="9" t="s">
        <v>91</v>
      </c>
      <c r="BY7" s="12" t="s">
        <v>92</v>
      </c>
    </row>
    <row r="8" spans="1:77" ht="15.75" thickBot="1" x14ac:dyDescent="0.3">
      <c r="A8">
        <v>8</v>
      </c>
      <c r="B8" s="7" t="s">
        <v>93</v>
      </c>
      <c r="C8" s="8" t="s">
        <v>54</v>
      </c>
      <c r="D8" s="8" t="s">
        <v>55</v>
      </c>
      <c r="E8" s="9" t="s">
        <v>94</v>
      </c>
      <c r="F8" s="8" t="s">
        <v>791</v>
      </c>
      <c r="G8" s="8"/>
      <c r="H8" s="8" t="s">
        <v>482</v>
      </c>
      <c r="I8" s="10">
        <v>50</v>
      </c>
      <c r="J8" s="8" t="s">
        <v>66</v>
      </c>
      <c r="K8" s="8" t="s">
        <v>95</v>
      </c>
      <c r="L8" s="8" t="s">
        <v>2481</v>
      </c>
      <c r="M8" s="8"/>
      <c r="N8" s="8" t="s">
        <v>82</v>
      </c>
      <c r="O8" s="8" t="s">
        <v>96</v>
      </c>
      <c r="P8" s="8" t="s">
        <v>61</v>
      </c>
      <c r="Q8" s="8" t="s">
        <v>61</v>
      </c>
      <c r="R8" s="8" t="s">
        <v>61</v>
      </c>
      <c r="S8" s="8" t="s">
        <v>61</v>
      </c>
      <c r="T8" s="8" t="s">
        <v>61</v>
      </c>
      <c r="U8" s="8" t="s">
        <v>61</v>
      </c>
      <c r="V8" s="8" t="s">
        <v>61</v>
      </c>
      <c r="W8" s="8" t="s">
        <v>61</v>
      </c>
      <c r="X8" s="8" t="s">
        <v>61</v>
      </c>
      <c r="Y8" s="8" t="s">
        <v>61</v>
      </c>
      <c r="Z8" s="8" t="s">
        <v>61</v>
      </c>
      <c r="AA8" s="8" t="s">
        <v>61</v>
      </c>
      <c r="AB8" s="8" t="s">
        <v>61</v>
      </c>
      <c r="AC8" s="8" t="s">
        <v>61</v>
      </c>
      <c r="AD8" s="8" t="s">
        <v>61</v>
      </c>
      <c r="AE8" s="8" t="s">
        <v>61</v>
      </c>
      <c r="AF8" s="8" t="s">
        <v>61</v>
      </c>
      <c r="AG8" s="8" t="s">
        <v>61</v>
      </c>
      <c r="AH8" s="8" t="s">
        <v>61</v>
      </c>
      <c r="AI8" s="8" t="s">
        <v>61</v>
      </c>
      <c r="AJ8" s="8" t="s">
        <v>61</v>
      </c>
      <c r="AK8" s="8" t="s">
        <v>61</v>
      </c>
      <c r="AL8" s="8" t="s">
        <v>61</v>
      </c>
      <c r="AM8" s="8" t="s">
        <v>61</v>
      </c>
      <c r="AN8" s="8" t="s">
        <v>61</v>
      </c>
      <c r="AO8" s="8" t="s">
        <v>97</v>
      </c>
      <c r="AP8" s="8" t="s">
        <v>98</v>
      </c>
      <c r="AQ8" s="8"/>
      <c r="AR8" s="8"/>
      <c r="AS8" s="8"/>
      <c r="AT8" s="8"/>
      <c r="AU8" s="9" t="s">
        <v>82</v>
      </c>
      <c r="AV8" s="20"/>
      <c r="AW8" s="20"/>
      <c r="AX8" s="9" t="s">
        <v>96</v>
      </c>
      <c r="AY8" s="9" t="s">
        <v>61</v>
      </c>
      <c r="AZ8" s="9" t="s">
        <v>61</v>
      </c>
      <c r="BA8" s="9" t="s">
        <v>61</v>
      </c>
      <c r="BB8" s="9" t="s">
        <v>61</v>
      </c>
      <c r="BC8" s="9" t="s">
        <v>61</v>
      </c>
      <c r="BD8" s="9" t="s">
        <v>61</v>
      </c>
      <c r="BE8" s="9" t="s">
        <v>61</v>
      </c>
      <c r="BF8" s="9" t="s">
        <v>61</v>
      </c>
      <c r="BG8" s="9" t="s">
        <v>61</v>
      </c>
      <c r="BH8" s="9" t="s">
        <v>61</v>
      </c>
      <c r="BI8" s="9" t="s">
        <v>61</v>
      </c>
      <c r="BJ8" s="9" t="s">
        <v>61</v>
      </c>
      <c r="BK8" s="9" t="s">
        <v>61</v>
      </c>
      <c r="BL8" s="9" t="s">
        <v>61</v>
      </c>
      <c r="BM8" s="9" t="s">
        <v>61</v>
      </c>
      <c r="BN8" s="9" t="s">
        <v>61</v>
      </c>
      <c r="BO8" s="9" t="s">
        <v>61</v>
      </c>
      <c r="BP8" s="9" t="s">
        <v>61</v>
      </c>
      <c r="BQ8" s="9" t="s">
        <v>61</v>
      </c>
      <c r="BR8" s="9" t="s">
        <v>61</v>
      </c>
      <c r="BS8" s="9" t="s">
        <v>61</v>
      </c>
      <c r="BT8" s="9" t="s">
        <v>61</v>
      </c>
      <c r="BU8" s="9" t="s">
        <v>61</v>
      </c>
      <c r="BV8" s="9" t="s">
        <v>61</v>
      </c>
      <c r="BW8" s="9" t="s">
        <v>61</v>
      </c>
      <c r="BX8" s="9" t="s">
        <v>97</v>
      </c>
      <c r="BY8" s="9" t="s">
        <v>98</v>
      </c>
    </row>
    <row r="9" spans="1:77" ht="15.75" thickBot="1" x14ac:dyDescent="0.3">
      <c r="A9">
        <v>9</v>
      </c>
      <c r="B9" s="7">
        <v>44844.514537037037</v>
      </c>
      <c r="C9" s="8" t="s">
        <v>54</v>
      </c>
      <c r="D9" s="8" t="s">
        <v>55</v>
      </c>
      <c r="E9" s="9" t="s">
        <v>99</v>
      </c>
      <c r="F9" s="8" t="s">
        <v>100</v>
      </c>
      <c r="G9" s="8"/>
      <c r="H9" s="8" t="s">
        <v>2485</v>
      </c>
      <c r="I9" s="10">
        <v>34</v>
      </c>
      <c r="J9" s="8" t="s">
        <v>66</v>
      </c>
      <c r="K9" s="8" t="s">
        <v>101</v>
      </c>
      <c r="L9" s="8" t="s">
        <v>2481</v>
      </c>
      <c r="M9" s="8"/>
      <c r="N9" s="8" t="s">
        <v>82</v>
      </c>
      <c r="O9" s="8" t="s">
        <v>102</v>
      </c>
      <c r="P9" s="8" t="s">
        <v>59</v>
      </c>
      <c r="Q9" s="8" t="s">
        <v>59</v>
      </c>
      <c r="R9" s="8" t="s">
        <v>59</v>
      </c>
      <c r="S9" s="8" t="s">
        <v>59</v>
      </c>
      <c r="T9" s="8" t="s">
        <v>59</v>
      </c>
      <c r="U9" s="8" t="s">
        <v>59</v>
      </c>
      <c r="V9" s="8" t="s">
        <v>59</v>
      </c>
      <c r="W9" s="8" t="s">
        <v>59</v>
      </c>
      <c r="X9" s="8" t="s">
        <v>59</v>
      </c>
      <c r="Y9" s="8" t="s">
        <v>59</v>
      </c>
      <c r="Z9" s="8" t="s">
        <v>59</v>
      </c>
      <c r="AA9" s="8" t="s">
        <v>59</v>
      </c>
      <c r="AB9" s="8" t="s">
        <v>59</v>
      </c>
      <c r="AC9" s="8" t="s">
        <v>59</v>
      </c>
      <c r="AD9" s="8" t="s">
        <v>59</v>
      </c>
      <c r="AE9" s="8" t="s">
        <v>59</v>
      </c>
      <c r="AF9" s="8" t="s">
        <v>59</v>
      </c>
      <c r="AG9" s="8" t="s">
        <v>60</v>
      </c>
      <c r="AH9" s="8" t="s">
        <v>60</v>
      </c>
      <c r="AI9" s="8" t="s">
        <v>59</v>
      </c>
      <c r="AJ9" s="8" t="s">
        <v>59</v>
      </c>
      <c r="AK9" s="8" t="s">
        <v>59</v>
      </c>
      <c r="AL9" s="8" t="s">
        <v>59</v>
      </c>
      <c r="AM9" s="8" t="s">
        <v>59</v>
      </c>
      <c r="AN9" s="8" t="s">
        <v>59</v>
      </c>
      <c r="AO9" s="8" t="s">
        <v>103</v>
      </c>
      <c r="AP9" s="8" t="s">
        <v>104</v>
      </c>
      <c r="AQ9" s="8"/>
      <c r="AR9" s="8"/>
      <c r="AS9" s="8"/>
      <c r="AT9" s="8"/>
      <c r="AU9" s="9" t="s">
        <v>82</v>
      </c>
      <c r="AV9" s="20"/>
      <c r="AW9" s="20"/>
      <c r="AX9" s="9" t="s">
        <v>102</v>
      </c>
      <c r="AY9" s="9" t="s">
        <v>59</v>
      </c>
      <c r="AZ9" s="9" t="s">
        <v>59</v>
      </c>
      <c r="BA9" s="9" t="s">
        <v>59</v>
      </c>
      <c r="BB9" s="9" t="s">
        <v>59</v>
      </c>
      <c r="BC9" s="9" t="s">
        <v>59</v>
      </c>
      <c r="BD9" s="9" t="s">
        <v>59</v>
      </c>
      <c r="BE9" s="9" t="s">
        <v>59</v>
      </c>
      <c r="BF9" s="9" t="s">
        <v>59</v>
      </c>
      <c r="BG9" s="9" t="s">
        <v>59</v>
      </c>
      <c r="BH9" s="9" t="s">
        <v>59</v>
      </c>
      <c r="BI9" s="9" t="s">
        <v>59</v>
      </c>
      <c r="BJ9" s="9" t="s">
        <v>59</v>
      </c>
      <c r="BK9" s="9" t="s">
        <v>59</v>
      </c>
      <c r="BL9" s="9" t="s">
        <v>59</v>
      </c>
      <c r="BM9" s="9" t="s">
        <v>59</v>
      </c>
      <c r="BN9" s="9" t="s">
        <v>59</v>
      </c>
      <c r="BO9" s="9" t="s">
        <v>59</v>
      </c>
      <c r="BP9" s="9" t="s">
        <v>60</v>
      </c>
      <c r="BQ9" s="9" t="s">
        <v>60</v>
      </c>
      <c r="BR9" s="9" t="s">
        <v>59</v>
      </c>
      <c r="BS9" s="9" t="s">
        <v>59</v>
      </c>
      <c r="BT9" s="9" t="s">
        <v>59</v>
      </c>
      <c r="BU9" s="9" t="s">
        <v>59</v>
      </c>
      <c r="BV9" s="9" t="s">
        <v>59</v>
      </c>
      <c r="BW9" s="9" t="s">
        <v>59</v>
      </c>
      <c r="BX9" s="9" t="s">
        <v>103</v>
      </c>
      <c r="BY9" s="9" t="s">
        <v>104</v>
      </c>
    </row>
    <row r="10" spans="1:77" ht="15.75" thickBot="1" x14ac:dyDescent="0.3">
      <c r="A10">
        <v>12</v>
      </c>
      <c r="B10" s="7">
        <v>44844.524259259262</v>
      </c>
      <c r="C10" s="8" t="s">
        <v>54</v>
      </c>
      <c r="D10" s="8" t="s">
        <v>55</v>
      </c>
      <c r="E10" s="9" t="s">
        <v>105</v>
      </c>
      <c r="F10" s="8" t="s">
        <v>106</v>
      </c>
      <c r="G10" s="8"/>
      <c r="H10" s="8" t="s">
        <v>402</v>
      </c>
      <c r="I10" s="10">
        <v>28</v>
      </c>
      <c r="J10" s="8" t="s">
        <v>88</v>
      </c>
      <c r="K10" s="8" t="s">
        <v>107</v>
      </c>
      <c r="L10" s="8" t="s">
        <v>2481</v>
      </c>
      <c r="M10" s="8"/>
      <c r="N10" s="8" t="s">
        <v>75</v>
      </c>
      <c r="O10" s="8" t="s">
        <v>108</v>
      </c>
      <c r="P10" s="8" t="s">
        <v>61</v>
      </c>
      <c r="Q10" s="8" t="s">
        <v>59</v>
      </c>
      <c r="R10" s="8" t="s">
        <v>61</v>
      </c>
      <c r="S10" s="8" t="s">
        <v>59</v>
      </c>
      <c r="T10" s="8" t="s">
        <v>59</v>
      </c>
      <c r="U10" s="8" t="s">
        <v>59</v>
      </c>
      <c r="V10" s="8" t="s">
        <v>59</v>
      </c>
      <c r="W10" s="8" t="s">
        <v>59</v>
      </c>
      <c r="X10" s="8" t="s">
        <v>59</v>
      </c>
      <c r="Y10" s="8"/>
      <c r="Z10" s="8"/>
      <c r="AA10" s="8" t="s">
        <v>59</v>
      </c>
      <c r="AB10" s="8" t="s">
        <v>59</v>
      </c>
      <c r="AC10" s="8" t="s">
        <v>59</v>
      </c>
      <c r="AD10" s="8" t="s">
        <v>59</v>
      </c>
      <c r="AE10" s="8" t="s">
        <v>59</v>
      </c>
      <c r="AF10" s="8"/>
      <c r="AG10" s="8"/>
      <c r="AH10" s="8"/>
      <c r="AI10" s="8" t="s">
        <v>59</v>
      </c>
      <c r="AJ10" s="8"/>
      <c r="AK10" s="8"/>
      <c r="AL10" s="8"/>
      <c r="AM10" s="8"/>
      <c r="AN10" s="8"/>
      <c r="AO10" s="8"/>
      <c r="AP10" s="8"/>
      <c r="AQ10" s="8"/>
      <c r="AR10" s="8"/>
      <c r="AS10" s="8"/>
      <c r="AT10" s="8"/>
      <c r="AU10" s="9" t="s">
        <v>75</v>
      </c>
      <c r="AV10" s="20"/>
      <c r="AW10" s="20"/>
      <c r="AX10" s="9" t="s">
        <v>108</v>
      </c>
      <c r="AY10" s="9" t="s">
        <v>61</v>
      </c>
      <c r="AZ10" s="9" t="s">
        <v>59</v>
      </c>
      <c r="BA10" s="9" t="s">
        <v>61</v>
      </c>
      <c r="BB10" s="9" t="s">
        <v>59</v>
      </c>
      <c r="BC10" s="9" t="s">
        <v>59</v>
      </c>
      <c r="BD10" s="9" t="s">
        <v>59</v>
      </c>
      <c r="BE10" s="9" t="s">
        <v>59</v>
      </c>
      <c r="BF10" s="9" t="s">
        <v>59</v>
      </c>
      <c r="BG10" s="9" t="s">
        <v>59</v>
      </c>
      <c r="BH10" s="9"/>
      <c r="BI10" s="9"/>
      <c r="BJ10" s="9" t="s">
        <v>59</v>
      </c>
      <c r="BK10" s="9" t="s">
        <v>59</v>
      </c>
      <c r="BL10" s="9" t="s">
        <v>59</v>
      </c>
      <c r="BM10" s="9" t="s">
        <v>59</v>
      </c>
      <c r="BN10" s="9" t="s">
        <v>59</v>
      </c>
      <c r="BO10" s="9"/>
      <c r="BP10" s="9"/>
      <c r="BQ10" s="9"/>
      <c r="BR10" s="9" t="s">
        <v>59</v>
      </c>
      <c r="BS10" s="9"/>
      <c r="BT10" s="9"/>
      <c r="BU10" s="9"/>
      <c r="BV10" s="9"/>
      <c r="BW10" s="9"/>
      <c r="BX10" s="9"/>
      <c r="BY10" s="9"/>
    </row>
    <row r="11" spans="1:77" ht="15.75" thickBot="1" x14ac:dyDescent="0.3">
      <c r="A11">
        <v>13</v>
      </c>
      <c r="B11" s="7">
        <v>44844.535532407404</v>
      </c>
      <c r="C11" s="8" t="s">
        <v>54</v>
      </c>
      <c r="D11" s="8" t="s">
        <v>55</v>
      </c>
      <c r="E11" s="9" t="s">
        <v>109</v>
      </c>
      <c r="F11" s="8" t="s">
        <v>116</v>
      </c>
      <c r="G11" s="8"/>
      <c r="H11" s="8" t="s">
        <v>779</v>
      </c>
      <c r="I11" s="10">
        <v>30</v>
      </c>
      <c r="J11" s="8" t="s">
        <v>88</v>
      </c>
      <c r="K11" s="8" t="s">
        <v>111</v>
      </c>
      <c r="L11" s="8" t="s">
        <v>2481</v>
      </c>
      <c r="M11" s="8"/>
      <c r="N11" s="8" t="s">
        <v>75</v>
      </c>
      <c r="O11" s="8" t="s">
        <v>112</v>
      </c>
      <c r="P11" s="8" t="s">
        <v>61</v>
      </c>
      <c r="Q11" s="8" t="s">
        <v>61</v>
      </c>
      <c r="R11" s="8" t="s">
        <v>61</v>
      </c>
      <c r="S11" s="8" t="s">
        <v>61</v>
      </c>
      <c r="T11" s="8" t="s">
        <v>61</v>
      </c>
      <c r="U11" s="8" t="s">
        <v>59</v>
      </c>
      <c r="V11" s="8" t="s">
        <v>61</v>
      </c>
      <c r="W11" s="8" t="s">
        <v>61</v>
      </c>
      <c r="X11" s="8" t="s">
        <v>61</v>
      </c>
      <c r="Y11" s="8" t="s">
        <v>61</v>
      </c>
      <c r="Z11" s="8" t="s">
        <v>61</v>
      </c>
      <c r="AA11" s="8" t="s">
        <v>61</v>
      </c>
      <c r="AB11" s="8" t="s">
        <v>61</v>
      </c>
      <c r="AC11" s="8" t="s">
        <v>61</v>
      </c>
      <c r="AD11" s="8" t="s">
        <v>59</v>
      </c>
      <c r="AE11" s="8" t="s">
        <v>59</v>
      </c>
      <c r="AF11" s="8" t="s">
        <v>59</v>
      </c>
      <c r="AG11" s="8" t="s">
        <v>59</v>
      </c>
      <c r="AH11" s="8" t="s">
        <v>59</v>
      </c>
      <c r="AI11" s="8" t="s">
        <v>59</v>
      </c>
      <c r="AJ11" s="8" t="s">
        <v>59</v>
      </c>
      <c r="AK11" s="8" t="s">
        <v>59</v>
      </c>
      <c r="AL11" s="8" t="s">
        <v>60</v>
      </c>
      <c r="AM11" s="8" t="s">
        <v>59</v>
      </c>
      <c r="AN11" s="8" t="s">
        <v>59</v>
      </c>
      <c r="AO11" s="8" t="s">
        <v>113</v>
      </c>
      <c r="AP11" s="11" t="s">
        <v>114</v>
      </c>
      <c r="AQ11" s="8"/>
      <c r="AR11" s="8"/>
      <c r="AS11" s="8"/>
      <c r="AT11" s="8"/>
      <c r="AU11" s="9" t="s">
        <v>75</v>
      </c>
      <c r="AV11" s="20"/>
      <c r="AW11" s="20"/>
      <c r="AX11" s="9" t="s">
        <v>112</v>
      </c>
      <c r="AY11" s="9" t="s">
        <v>61</v>
      </c>
      <c r="AZ11" s="9" t="s">
        <v>61</v>
      </c>
      <c r="BA11" s="9" t="s">
        <v>61</v>
      </c>
      <c r="BB11" s="9" t="s">
        <v>61</v>
      </c>
      <c r="BC11" s="9" t="s">
        <v>61</v>
      </c>
      <c r="BD11" s="9" t="s">
        <v>59</v>
      </c>
      <c r="BE11" s="9" t="s">
        <v>61</v>
      </c>
      <c r="BF11" s="9" t="s">
        <v>61</v>
      </c>
      <c r="BG11" s="9" t="s">
        <v>61</v>
      </c>
      <c r="BH11" s="9" t="s">
        <v>61</v>
      </c>
      <c r="BI11" s="9" t="s">
        <v>61</v>
      </c>
      <c r="BJ11" s="9" t="s">
        <v>61</v>
      </c>
      <c r="BK11" s="9" t="s">
        <v>61</v>
      </c>
      <c r="BL11" s="9" t="s">
        <v>61</v>
      </c>
      <c r="BM11" s="9" t="s">
        <v>59</v>
      </c>
      <c r="BN11" s="9" t="s">
        <v>59</v>
      </c>
      <c r="BO11" s="9" t="s">
        <v>59</v>
      </c>
      <c r="BP11" s="9" t="s">
        <v>59</v>
      </c>
      <c r="BQ11" s="9" t="s">
        <v>59</v>
      </c>
      <c r="BR11" s="9" t="s">
        <v>59</v>
      </c>
      <c r="BS11" s="9" t="s">
        <v>59</v>
      </c>
      <c r="BT11" s="9" t="s">
        <v>59</v>
      </c>
      <c r="BU11" s="9" t="s">
        <v>60</v>
      </c>
      <c r="BV11" s="9" t="s">
        <v>59</v>
      </c>
      <c r="BW11" s="9" t="s">
        <v>59</v>
      </c>
      <c r="BX11" s="9" t="s">
        <v>113</v>
      </c>
      <c r="BY11" s="12" t="s">
        <v>114</v>
      </c>
    </row>
    <row r="12" spans="1:77" ht="15.75" thickBot="1" x14ac:dyDescent="0.3">
      <c r="A12">
        <v>17</v>
      </c>
      <c r="B12" s="7">
        <v>44844.571840277778</v>
      </c>
      <c r="C12" s="8" t="s">
        <v>54</v>
      </c>
      <c r="D12" s="8" t="s">
        <v>55</v>
      </c>
      <c r="E12" s="9" t="s">
        <v>115</v>
      </c>
      <c r="F12" s="8" t="s">
        <v>116</v>
      </c>
      <c r="G12" s="8"/>
      <c r="H12" s="8" t="s">
        <v>127</v>
      </c>
      <c r="I12" s="8">
        <v>30</v>
      </c>
      <c r="J12" s="8" t="s">
        <v>66</v>
      </c>
      <c r="K12" s="8" t="s">
        <v>117</v>
      </c>
      <c r="L12" s="8" t="s">
        <v>2481</v>
      </c>
      <c r="M12" s="8"/>
      <c r="N12" s="8" t="s">
        <v>75</v>
      </c>
      <c r="O12" s="8" t="s">
        <v>118</v>
      </c>
      <c r="P12" s="8" t="s">
        <v>61</v>
      </c>
      <c r="Q12" s="8" t="s">
        <v>61</v>
      </c>
      <c r="R12" s="8" t="s">
        <v>61</v>
      </c>
      <c r="S12" s="8" t="s">
        <v>61</v>
      </c>
      <c r="T12" s="8" t="s">
        <v>59</v>
      </c>
      <c r="U12" s="8" t="s">
        <v>59</v>
      </c>
      <c r="V12" s="8" t="s">
        <v>59</v>
      </c>
      <c r="W12" s="8" t="s">
        <v>60</v>
      </c>
      <c r="X12" s="8" t="s">
        <v>59</v>
      </c>
      <c r="Y12" s="8" t="s">
        <v>59</v>
      </c>
      <c r="Z12" s="8" t="s">
        <v>59</v>
      </c>
      <c r="AA12" s="8" t="s">
        <v>61</v>
      </c>
      <c r="AB12" s="8" t="s">
        <v>59</v>
      </c>
      <c r="AC12" s="8" t="s">
        <v>59</v>
      </c>
      <c r="AD12" s="8" t="s">
        <v>60</v>
      </c>
      <c r="AE12" s="8" t="s">
        <v>61</v>
      </c>
      <c r="AF12" s="8" t="s">
        <v>59</v>
      </c>
      <c r="AG12" s="8" t="s">
        <v>59</v>
      </c>
      <c r="AH12" s="8" t="s">
        <v>61</v>
      </c>
      <c r="AI12" s="8" t="s">
        <v>61</v>
      </c>
      <c r="AJ12" s="8" t="s">
        <v>61</v>
      </c>
      <c r="AK12" s="8" t="s">
        <v>61</v>
      </c>
      <c r="AL12" s="8" t="s">
        <v>59</v>
      </c>
      <c r="AM12" s="8" t="s">
        <v>59</v>
      </c>
      <c r="AN12" s="8" t="s">
        <v>61</v>
      </c>
      <c r="AO12" s="8" t="s">
        <v>119</v>
      </c>
      <c r="AP12" s="11" t="s">
        <v>120</v>
      </c>
      <c r="AQ12" s="8"/>
      <c r="AR12" s="8"/>
      <c r="AS12" s="8"/>
      <c r="AT12" s="8"/>
      <c r="AU12" s="9" t="s">
        <v>75</v>
      </c>
      <c r="AV12" s="20"/>
      <c r="AW12" s="20"/>
      <c r="AX12" s="9" t="s">
        <v>118</v>
      </c>
      <c r="AY12" s="9" t="s">
        <v>61</v>
      </c>
      <c r="AZ12" s="9" t="s">
        <v>61</v>
      </c>
      <c r="BA12" s="9" t="s">
        <v>61</v>
      </c>
      <c r="BB12" s="9" t="s">
        <v>61</v>
      </c>
      <c r="BC12" s="9" t="s">
        <v>59</v>
      </c>
      <c r="BD12" s="9" t="s">
        <v>59</v>
      </c>
      <c r="BE12" s="9" t="s">
        <v>59</v>
      </c>
      <c r="BF12" s="9" t="s">
        <v>60</v>
      </c>
      <c r="BG12" s="9" t="s">
        <v>59</v>
      </c>
      <c r="BH12" s="9" t="s">
        <v>59</v>
      </c>
      <c r="BI12" s="9" t="s">
        <v>59</v>
      </c>
      <c r="BJ12" s="9" t="s">
        <v>61</v>
      </c>
      <c r="BK12" s="9" t="s">
        <v>59</v>
      </c>
      <c r="BL12" s="9" t="s">
        <v>59</v>
      </c>
      <c r="BM12" s="9" t="s">
        <v>60</v>
      </c>
      <c r="BN12" s="9" t="s">
        <v>61</v>
      </c>
      <c r="BO12" s="9" t="s">
        <v>59</v>
      </c>
      <c r="BP12" s="9" t="s">
        <v>59</v>
      </c>
      <c r="BQ12" s="9" t="s">
        <v>61</v>
      </c>
      <c r="BR12" s="9" t="s">
        <v>61</v>
      </c>
      <c r="BS12" s="9" t="s">
        <v>61</v>
      </c>
      <c r="BT12" s="9" t="s">
        <v>61</v>
      </c>
      <c r="BU12" s="9" t="s">
        <v>59</v>
      </c>
      <c r="BV12" s="9" t="s">
        <v>59</v>
      </c>
      <c r="BW12" s="9" t="s">
        <v>61</v>
      </c>
      <c r="BX12" s="9" t="s">
        <v>119</v>
      </c>
      <c r="BY12" s="12" t="s">
        <v>120</v>
      </c>
    </row>
    <row r="13" spans="1:77" ht="15.75" thickBot="1" x14ac:dyDescent="0.3">
      <c r="A13">
        <v>19</v>
      </c>
      <c r="B13" s="7">
        <v>44844.59107638889</v>
      </c>
      <c r="C13" s="8" t="s">
        <v>54</v>
      </c>
      <c r="D13" s="8" t="s">
        <v>55</v>
      </c>
      <c r="E13" s="9" t="s">
        <v>121</v>
      </c>
      <c r="F13" s="8" t="s">
        <v>2479</v>
      </c>
      <c r="G13" s="8"/>
      <c r="H13" s="8" t="s">
        <v>482</v>
      </c>
      <c r="I13" s="10">
        <v>34</v>
      </c>
      <c r="J13" s="8" t="s">
        <v>66</v>
      </c>
      <c r="K13" s="8" t="s">
        <v>122</v>
      </c>
      <c r="L13" s="8" t="s">
        <v>2481</v>
      </c>
      <c r="M13" s="8"/>
      <c r="N13" s="8" t="s">
        <v>75</v>
      </c>
      <c r="O13" s="8" t="s">
        <v>123</v>
      </c>
      <c r="P13" s="8" t="s">
        <v>59</v>
      </c>
      <c r="Q13" s="8" t="s">
        <v>59</v>
      </c>
      <c r="R13" s="8" t="s">
        <v>59</v>
      </c>
      <c r="S13" s="8" t="s">
        <v>59</v>
      </c>
      <c r="T13" s="8" t="s">
        <v>59</v>
      </c>
      <c r="U13" s="8" t="s">
        <v>59</v>
      </c>
      <c r="V13" s="8" t="s">
        <v>59</v>
      </c>
      <c r="W13" s="8" t="s">
        <v>59</v>
      </c>
      <c r="X13" s="8" t="s">
        <v>59</v>
      </c>
      <c r="Y13" s="8" t="s">
        <v>59</v>
      </c>
      <c r="Z13" s="8" t="s">
        <v>59</v>
      </c>
      <c r="AA13" s="8" t="s">
        <v>59</v>
      </c>
      <c r="AB13" s="8" t="s">
        <v>59</v>
      </c>
      <c r="AC13" s="8" t="s">
        <v>59</v>
      </c>
      <c r="AD13" s="8" t="s">
        <v>60</v>
      </c>
      <c r="AE13" s="8"/>
      <c r="AF13" s="8"/>
      <c r="AG13" s="8"/>
      <c r="AH13" s="8"/>
      <c r="AI13" s="8"/>
      <c r="AJ13" s="8" t="s">
        <v>59</v>
      </c>
      <c r="AK13" s="8" t="s">
        <v>59</v>
      </c>
      <c r="AL13" s="8" t="s">
        <v>59</v>
      </c>
      <c r="AM13" s="8" t="s">
        <v>59</v>
      </c>
      <c r="AN13" s="8" t="s">
        <v>59</v>
      </c>
      <c r="AO13" s="8" t="s">
        <v>124</v>
      </c>
      <c r="AP13" s="11" t="s">
        <v>125</v>
      </c>
      <c r="AQ13" s="8"/>
      <c r="AR13" s="8"/>
      <c r="AS13" s="8"/>
      <c r="AT13" s="8"/>
      <c r="AU13" s="9" t="s">
        <v>75</v>
      </c>
      <c r="AV13" s="20"/>
      <c r="AW13" s="20"/>
      <c r="AX13" s="9" t="s">
        <v>123</v>
      </c>
      <c r="AY13" s="9" t="s">
        <v>59</v>
      </c>
      <c r="AZ13" s="9" t="s">
        <v>59</v>
      </c>
      <c r="BA13" s="9" t="s">
        <v>59</v>
      </c>
      <c r="BB13" s="9" t="s">
        <v>59</v>
      </c>
      <c r="BC13" s="9" t="s">
        <v>59</v>
      </c>
      <c r="BD13" s="9" t="s">
        <v>59</v>
      </c>
      <c r="BE13" s="9" t="s">
        <v>59</v>
      </c>
      <c r="BF13" s="9" t="s">
        <v>59</v>
      </c>
      <c r="BG13" s="9" t="s">
        <v>59</v>
      </c>
      <c r="BH13" s="9" t="s">
        <v>59</v>
      </c>
      <c r="BI13" s="9" t="s">
        <v>59</v>
      </c>
      <c r="BJ13" s="9" t="s">
        <v>59</v>
      </c>
      <c r="BK13" s="9" t="s">
        <v>59</v>
      </c>
      <c r="BL13" s="9" t="s">
        <v>59</v>
      </c>
      <c r="BM13" s="9" t="s">
        <v>60</v>
      </c>
      <c r="BN13" s="9"/>
      <c r="BO13" s="9"/>
      <c r="BP13" s="9"/>
      <c r="BQ13" s="9"/>
      <c r="BR13" s="9"/>
      <c r="BS13" s="9" t="s">
        <v>59</v>
      </c>
      <c r="BT13" s="9" t="s">
        <v>59</v>
      </c>
      <c r="BU13" s="9" t="s">
        <v>59</v>
      </c>
      <c r="BV13" s="9" t="s">
        <v>59</v>
      </c>
      <c r="BW13" s="9" t="s">
        <v>59</v>
      </c>
      <c r="BX13" s="9" t="s">
        <v>124</v>
      </c>
      <c r="BY13" s="12" t="s">
        <v>125</v>
      </c>
    </row>
    <row r="14" spans="1:77" ht="15.75" thickBot="1" x14ac:dyDescent="0.3">
      <c r="A14">
        <v>23</v>
      </c>
      <c r="B14" s="7">
        <v>44844.646226851852</v>
      </c>
      <c r="C14" s="8" t="s">
        <v>54</v>
      </c>
      <c r="D14" s="8" t="s">
        <v>55</v>
      </c>
      <c r="E14" s="9" t="s">
        <v>126</v>
      </c>
      <c r="F14" s="8" t="s">
        <v>116</v>
      </c>
      <c r="G14" s="8"/>
      <c r="H14" s="8" t="s">
        <v>127</v>
      </c>
      <c r="I14" s="10">
        <v>38</v>
      </c>
      <c r="J14" s="8" t="s">
        <v>66</v>
      </c>
      <c r="K14" s="8" t="s">
        <v>107</v>
      </c>
      <c r="L14" s="8" t="s">
        <v>2481</v>
      </c>
      <c r="M14" s="8"/>
      <c r="N14" s="8" t="s">
        <v>75</v>
      </c>
      <c r="O14" s="8" t="s">
        <v>128</v>
      </c>
      <c r="P14" s="8" t="s">
        <v>59</v>
      </c>
      <c r="Q14" s="8" t="s">
        <v>59</v>
      </c>
      <c r="R14" s="8" t="s">
        <v>61</v>
      </c>
      <c r="S14" s="8" t="s">
        <v>59</v>
      </c>
      <c r="T14" s="8" t="s">
        <v>59</v>
      </c>
      <c r="U14" s="8" t="s">
        <v>59</v>
      </c>
      <c r="V14" s="8" t="s">
        <v>59</v>
      </c>
      <c r="W14" s="8" t="s">
        <v>59</v>
      </c>
      <c r="X14" s="8" t="s">
        <v>59</v>
      </c>
      <c r="Y14" s="8" t="s">
        <v>59</v>
      </c>
      <c r="Z14" s="8" t="s">
        <v>59</v>
      </c>
      <c r="AA14" s="8" t="s">
        <v>59</v>
      </c>
      <c r="AB14" s="8" t="s">
        <v>59</v>
      </c>
      <c r="AC14" s="8" t="s">
        <v>59</v>
      </c>
      <c r="AD14" s="8" t="s">
        <v>59</v>
      </c>
      <c r="AE14" s="8" t="s">
        <v>59</v>
      </c>
      <c r="AF14" s="8" t="s">
        <v>59</v>
      </c>
      <c r="AG14" s="8" t="s">
        <v>59</v>
      </c>
      <c r="AH14" s="8" t="s">
        <v>59</v>
      </c>
      <c r="AI14" s="8" t="s">
        <v>59</v>
      </c>
      <c r="AJ14" s="8" t="s">
        <v>61</v>
      </c>
      <c r="AK14" s="8" t="s">
        <v>61</v>
      </c>
      <c r="AL14" s="8" t="s">
        <v>60</v>
      </c>
      <c r="AM14" s="8" t="s">
        <v>59</v>
      </c>
      <c r="AN14" s="8" t="s">
        <v>60</v>
      </c>
      <c r="AO14" s="8" t="s">
        <v>129</v>
      </c>
      <c r="AP14" s="11" t="s">
        <v>130</v>
      </c>
      <c r="AQ14" s="8"/>
      <c r="AR14" s="8"/>
      <c r="AS14" s="8"/>
      <c r="AT14" s="8"/>
      <c r="AU14" s="9" t="s">
        <v>75</v>
      </c>
      <c r="AV14" s="20"/>
      <c r="AW14" s="20"/>
      <c r="AX14" s="9" t="s">
        <v>128</v>
      </c>
      <c r="AY14" s="9" t="s">
        <v>59</v>
      </c>
      <c r="AZ14" s="9" t="s">
        <v>59</v>
      </c>
      <c r="BA14" s="9" t="s">
        <v>61</v>
      </c>
      <c r="BB14" s="9" t="s">
        <v>59</v>
      </c>
      <c r="BC14" s="9" t="s">
        <v>59</v>
      </c>
      <c r="BD14" s="9" t="s">
        <v>59</v>
      </c>
      <c r="BE14" s="9" t="s">
        <v>59</v>
      </c>
      <c r="BF14" s="9" t="s">
        <v>59</v>
      </c>
      <c r="BG14" s="9" t="s">
        <v>59</v>
      </c>
      <c r="BH14" s="9" t="s">
        <v>59</v>
      </c>
      <c r="BI14" s="9" t="s">
        <v>59</v>
      </c>
      <c r="BJ14" s="9" t="s">
        <v>59</v>
      </c>
      <c r="BK14" s="9" t="s">
        <v>59</v>
      </c>
      <c r="BL14" s="9" t="s">
        <v>59</v>
      </c>
      <c r="BM14" s="9" t="s">
        <v>59</v>
      </c>
      <c r="BN14" s="9" t="s">
        <v>59</v>
      </c>
      <c r="BO14" s="9" t="s">
        <v>59</v>
      </c>
      <c r="BP14" s="9" t="s">
        <v>59</v>
      </c>
      <c r="BQ14" s="9" t="s">
        <v>59</v>
      </c>
      <c r="BR14" s="9" t="s">
        <v>59</v>
      </c>
      <c r="BS14" s="9" t="s">
        <v>61</v>
      </c>
      <c r="BT14" s="9" t="s">
        <v>61</v>
      </c>
      <c r="BU14" s="9" t="s">
        <v>60</v>
      </c>
      <c r="BV14" s="9" t="s">
        <v>59</v>
      </c>
      <c r="BW14" s="9" t="s">
        <v>60</v>
      </c>
      <c r="BX14" s="9" t="s">
        <v>129</v>
      </c>
      <c r="BY14" s="12" t="s">
        <v>130</v>
      </c>
    </row>
    <row r="15" spans="1:77" ht="15.75" thickBot="1" x14ac:dyDescent="0.3">
      <c r="A15">
        <v>25</v>
      </c>
      <c r="B15" s="7">
        <v>44844.667604166665</v>
      </c>
      <c r="C15" s="8" t="s">
        <v>54</v>
      </c>
      <c r="D15" s="8" t="s">
        <v>55</v>
      </c>
      <c r="E15" s="9" t="s">
        <v>131</v>
      </c>
      <c r="F15" s="8" t="s">
        <v>132</v>
      </c>
      <c r="G15" s="8"/>
      <c r="H15" s="8" t="s">
        <v>133</v>
      </c>
      <c r="I15" s="10">
        <v>33</v>
      </c>
      <c r="J15" s="8" t="s">
        <v>88</v>
      </c>
      <c r="K15" s="8" t="s">
        <v>134</v>
      </c>
      <c r="L15" s="8" t="s">
        <v>2481</v>
      </c>
      <c r="M15" s="8"/>
      <c r="N15" s="8" t="s">
        <v>75</v>
      </c>
      <c r="O15" s="8" t="s">
        <v>135</v>
      </c>
      <c r="P15" s="8" t="s">
        <v>59</v>
      </c>
      <c r="Q15" s="8" t="s">
        <v>59</v>
      </c>
      <c r="R15" s="8" t="s">
        <v>59</v>
      </c>
      <c r="S15" s="8" t="s">
        <v>59</v>
      </c>
      <c r="T15" s="8" t="s">
        <v>59</v>
      </c>
      <c r="U15" s="8" t="s">
        <v>59</v>
      </c>
      <c r="V15" s="8" t="s">
        <v>59</v>
      </c>
      <c r="W15" s="8" t="s">
        <v>59</v>
      </c>
      <c r="X15" s="8" t="s">
        <v>59</v>
      </c>
      <c r="Y15" s="8" t="s">
        <v>59</v>
      </c>
      <c r="Z15" s="8" t="s">
        <v>59</v>
      </c>
      <c r="AA15" s="8" t="s">
        <v>59</v>
      </c>
      <c r="AB15" s="8" t="s">
        <v>59</v>
      </c>
      <c r="AC15" s="8" t="s">
        <v>59</v>
      </c>
      <c r="AD15" s="8" t="s">
        <v>59</v>
      </c>
      <c r="AE15" s="8" t="s">
        <v>59</v>
      </c>
      <c r="AF15" s="8" t="s">
        <v>59</v>
      </c>
      <c r="AG15" s="8" t="s">
        <v>59</v>
      </c>
      <c r="AH15" s="8" t="s">
        <v>59</v>
      </c>
      <c r="AI15" s="8" t="s">
        <v>59</v>
      </c>
      <c r="AJ15" s="8" t="s">
        <v>59</v>
      </c>
      <c r="AK15" s="8" t="s">
        <v>59</v>
      </c>
      <c r="AL15" s="8" t="s">
        <v>60</v>
      </c>
      <c r="AM15" s="8" t="s">
        <v>59</v>
      </c>
      <c r="AN15" s="8" t="s">
        <v>59</v>
      </c>
      <c r="AO15" s="8" t="s">
        <v>136</v>
      </c>
      <c r="AP15" s="11" t="s">
        <v>137</v>
      </c>
      <c r="AQ15" s="8"/>
      <c r="AR15" s="8"/>
      <c r="AS15" s="8"/>
      <c r="AT15" s="8"/>
      <c r="AU15" s="9" t="s">
        <v>75</v>
      </c>
      <c r="AV15" s="20"/>
      <c r="AW15" s="20"/>
      <c r="AX15" s="9" t="s">
        <v>135</v>
      </c>
      <c r="AY15" s="9" t="s">
        <v>59</v>
      </c>
      <c r="AZ15" s="9" t="s">
        <v>59</v>
      </c>
      <c r="BA15" s="9" t="s">
        <v>59</v>
      </c>
      <c r="BB15" s="9" t="s">
        <v>59</v>
      </c>
      <c r="BC15" s="9" t="s">
        <v>59</v>
      </c>
      <c r="BD15" s="9" t="s">
        <v>59</v>
      </c>
      <c r="BE15" s="9" t="s">
        <v>59</v>
      </c>
      <c r="BF15" s="9" t="s">
        <v>59</v>
      </c>
      <c r="BG15" s="9" t="s">
        <v>59</v>
      </c>
      <c r="BH15" s="9" t="s">
        <v>59</v>
      </c>
      <c r="BI15" s="9" t="s">
        <v>59</v>
      </c>
      <c r="BJ15" s="9" t="s">
        <v>59</v>
      </c>
      <c r="BK15" s="9" t="s">
        <v>59</v>
      </c>
      <c r="BL15" s="9" t="s">
        <v>59</v>
      </c>
      <c r="BM15" s="9" t="s">
        <v>59</v>
      </c>
      <c r="BN15" s="9" t="s">
        <v>59</v>
      </c>
      <c r="BO15" s="9" t="s">
        <v>59</v>
      </c>
      <c r="BP15" s="9" t="s">
        <v>59</v>
      </c>
      <c r="BQ15" s="9" t="s">
        <v>59</v>
      </c>
      <c r="BR15" s="9" t="s">
        <v>59</v>
      </c>
      <c r="BS15" s="9" t="s">
        <v>59</v>
      </c>
      <c r="BT15" s="9" t="s">
        <v>59</v>
      </c>
      <c r="BU15" s="9" t="s">
        <v>60</v>
      </c>
      <c r="BV15" s="9" t="s">
        <v>59</v>
      </c>
      <c r="BW15" s="9" t="s">
        <v>59</v>
      </c>
      <c r="BX15" s="9" t="s">
        <v>136</v>
      </c>
      <c r="BY15" s="12" t="s">
        <v>137</v>
      </c>
    </row>
    <row r="16" spans="1:77" ht="15.75" thickBot="1" x14ac:dyDescent="0.3">
      <c r="A16">
        <v>35</v>
      </c>
      <c r="B16" s="7">
        <v>44844.726643518516</v>
      </c>
      <c r="C16" s="8" t="s">
        <v>54</v>
      </c>
      <c r="D16" s="8" t="s">
        <v>55</v>
      </c>
      <c r="E16" s="9" t="s">
        <v>138</v>
      </c>
      <c r="F16" s="8" t="s">
        <v>139</v>
      </c>
      <c r="G16" s="8"/>
      <c r="H16" s="8" t="s">
        <v>140</v>
      </c>
      <c r="I16" s="10">
        <v>47</v>
      </c>
      <c r="J16" s="8" t="s">
        <v>66</v>
      </c>
      <c r="K16" s="8" t="s">
        <v>141</v>
      </c>
      <c r="L16" s="8" t="s">
        <v>2481</v>
      </c>
      <c r="M16" s="8"/>
      <c r="N16" s="8" t="s">
        <v>57</v>
      </c>
      <c r="O16" s="8" t="s">
        <v>108</v>
      </c>
      <c r="P16" s="8" t="s">
        <v>61</v>
      </c>
      <c r="Q16" s="8" t="s">
        <v>61</v>
      </c>
      <c r="R16" s="8" t="s">
        <v>61</v>
      </c>
      <c r="S16" s="8" t="s">
        <v>61</v>
      </c>
      <c r="T16" s="8" t="s">
        <v>61</v>
      </c>
      <c r="U16" s="8" t="s">
        <v>61</v>
      </c>
      <c r="V16" s="8" t="s">
        <v>61</v>
      </c>
      <c r="W16" s="8" t="s">
        <v>61</v>
      </c>
      <c r="X16" s="8" t="s">
        <v>61</v>
      </c>
      <c r="Y16" s="8" t="s">
        <v>61</v>
      </c>
      <c r="Z16" s="8" t="s">
        <v>61</v>
      </c>
      <c r="AA16" s="8" t="s">
        <v>61</v>
      </c>
      <c r="AB16" s="8" t="s">
        <v>60</v>
      </c>
      <c r="AC16" s="8" t="s">
        <v>60</v>
      </c>
      <c r="AD16" s="8" t="s">
        <v>59</v>
      </c>
      <c r="AE16" s="8" t="s">
        <v>61</v>
      </c>
      <c r="AF16" s="8" t="s">
        <v>59</v>
      </c>
      <c r="AG16" s="8" t="s">
        <v>61</v>
      </c>
      <c r="AH16" s="8" t="s">
        <v>61</v>
      </c>
      <c r="AI16" s="8" t="s">
        <v>59</v>
      </c>
      <c r="AJ16" s="8" t="s">
        <v>61</v>
      </c>
      <c r="AK16" s="8" t="s">
        <v>61</v>
      </c>
      <c r="AL16" s="8" t="s">
        <v>59</v>
      </c>
      <c r="AM16" s="8" t="s">
        <v>59</v>
      </c>
      <c r="AN16" s="8" t="s">
        <v>59</v>
      </c>
      <c r="AO16" s="8" t="s">
        <v>142</v>
      </c>
      <c r="AP16" s="11" t="s">
        <v>143</v>
      </c>
      <c r="AQ16" s="8"/>
      <c r="AR16" s="8"/>
      <c r="AS16" s="8"/>
      <c r="AT16" s="8"/>
      <c r="AU16" s="9" t="s">
        <v>57</v>
      </c>
      <c r="AV16" s="20"/>
      <c r="AW16" s="20"/>
      <c r="AX16" s="9" t="s">
        <v>108</v>
      </c>
      <c r="AY16" s="9" t="s">
        <v>61</v>
      </c>
      <c r="AZ16" s="9" t="s">
        <v>61</v>
      </c>
      <c r="BA16" s="9" t="s">
        <v>61</v>
      </c>
      <c r="BB16" s="9" t="s">
        <v>61</v>
      </c>
      <c r="BC16" s="9" t="s">
        <v>61</v>
      </c>
      <c r="BD16" s="9" t="s">
        <v>61</v>
      </c>
      <c r="BE16" s="9" t="s">
        <v>61</v>
      </c>
      <c r="BF16" s="9" t="s">
        <v>61</v>
      </c>
      <c r="BG16" s="9" t="s">
        <v>61</v>
      </c>
      <c r="BH16" s="9" t="s">
        <v>61</v>
      </c>
      <c r="BI16" s="9" t="s">
        <v>61</v>
      </c>
      <c r="BJ16" s="9" t="s">
        <v>61</v>
      </c>
      <c r="BK16" s="9" t="s">
        <v>60</v>
      </c>
      <c r="BL16" s="9" t="s">
        <v>60</v>
      </c>
      <c r="BM16" s="9" t="s">
        <v>59</v>
      </c>
      <c r="BN16" s="9" t="s">
        <v>61</v>
      </c>
      <c r="BO16" s="9" t="s">
        <v>59</v>
      </c>
      <c r="BP16" s="9" t="s">
        <v>61</v>
      </c>
      <c r="BQ16" s="9" t="s">
        <v>61</v>
      </c>
      <c r="BR16" s="9" t="s">
        <v>59</v>
      </c>
      <c r="BS16" s="9" t="s">
        <v>61</v>
      </c>
      <c r="BT16" s="9" t="s">
        <v>61</v>
      </c>
      <c r="BU16" s="9" t="s">
        <v>59</v>
      </c>
      <c r="BV16" s="9" t="s">
        <v>59</v>
      </c>
      <c r="BW16" s="9" t="s">
        <v>59</v>
      </c>
      <c r="BX16" s="9" t="s">
        <v>142</v>
      </c>
      <c r="BY16" s="12" t="s">
        <v>143</v>
      </c>
    </row>
    <row r="17" spans="1:77" ht="15.75" thickBot="1" x14ac:dyDescent="0.3">
      <c r="A17">
        <v>38</v>
      </c>
      <c r="B17" s="7">
        <v>44844.752071759256</v>
      </c>
      <c r="C17" s="8" t="s">
        <v>54</v>
      </c>
      <c r="D17" s="8" t="s">
        <v>55</v>
      </c>
      <c r="E17" s="9" t="s">
        <v>144</v>
      </c>
      <c r="F17" s="8" t="s">
        <v>139</v>
      </c>
      <c r="G17" s="8"/>
      <c r="H17" s="8" t="s">
        <v>145</v>
      </c>
      <c r="I17" s="10">
        <v>47</v>
      </c>
      <c r="J17" s="8" t="s">
        <v>88</v>
      </c>
      <c r="K17" s="8" t="s">
        <v>146</v>
      </c>
      <c r="L17" s="8" t="s">
        <v>2481</v>
      </c>
      <c r="M17" s="8"/>
      <c r="N17" s="8" t="s">
        <v>82</v>
      </c>
      <c r="O17" s="8" t="s">
        <v>147</v>
      </c>
      <c r="P17" s="8" t="s">
        <v>59</v>
      </c>
      <c r="Q17" s="8" t="s">
        <v>59</v>
      </c>
      <c r="R17" s="8" t="s">
        <v>59</v>
      </c>
      <c r="S17" s="8" t="s">
        <v>59</v>
      </c>
      <c r="T17" s="8" t="s">
        <v>59</v>
      </c>
      <c r="U17" s="8" t="s">
        <v>59</v>
      </c>
      <c r="V17" s="8" t="s">
        <v>59</v>
      </c>
      <c r="W17" s="8" t="s">
        <v>59</v>
      </c>
      <c r="X17" s="8" t="s">
        <v>59</v>
      </c>
      <c r="Y17" s="8" t="s">
        <v>59</v>
      </c>
      <c r="Z17" s="8" t="s">
        <v>59</v>
      </c>
      <c r="AA17" s="8" t="s">
        <v>59</v>
      </c>
      <c r="AB17" s="8" t="s">
        <v>59</v>
      </c>
      <c r="AC17" s="8" t="s">
        <v>59</v>
      </c>
      <c r="AD17" s="8" t="s">
        <v>59</v>
      </c>
      <c r="AE17" s="8" t="s">
        <v>59</v>
      </c>
      <c r="AF17" s="8" t="s">
        <v>59</v>
      </c>
      <c r="AG17" s="8" t="s">
        <v>59</v>
      </c>
      <c r="AH17" s="8" t="s">
        <v>59</v>
      </c>
      <c r="AI17" s="8" t="s">
        <v>59</v>
      </c>
      <c r="AJ17" s="8" t="s">
        <v>61</v>
      </c>
      <c r="AK17" s="8" t="s">
        <v>60</v>
      </c>
      <c r="AL17" s="8" t="s">
        <v>59</v>
      </c>
      <c r="AM17" s="8" t="s">
        <v>59</v>
      </c>
      <c r="AN17" s="8" t="s">
        <v>59</v>
      </c>
      <c r="AO17" s="8" t="s">
        <v>148</v>
      </c>
      <c r="AP17" s="11" t="s">
        <v>149</v>
      </c>
      <c r="AQ17" s="8"/>
      <c r="AR17" s="8"/>
      <c r="AS17" s="8"/>
      <c r="AT17" s="8"/>
      <c r="AU17" s="9" t="s">
        <v>82</v>
      </c>
      <c r="AV17" s="20"/>
      <c r="AW17" s="20"/>
      <c r="AX17" s="9" t="s">
        <v>147</v>
      </c>
      <c r="AY17" s="9" t="s">
        <v>59</v>
      </c>
      <c r="AZ17" s="9" t="s">
        <v>59</v>
      </c>
      <c r="BA17" s="9" t="s">
        <v>59</v>
      </c>
      <c r="BB17" s="9" t="s">
        <v>59</v>
      </c>
      <c r="BC17" s="9" t="s">
        <v>59</v>
      </c>
      <c r="BD17" s="9" t="s">
        <v>59</v>
      </c>
      <c r="BE17" s="9" t="s">
        <v>59</v>
      </c>
      <c r="BF17" s="9" t="s">
        <v>59</v>
      </c>
      <c r="BG17" s="9" t="s">
        <v>59</v>
      </c>
      <c r="BH17" s="9" t="s">
        <v>59</v>
      </c>
      <c r="BI17" s="9" t="s">
        <v>59</v>
      </c>
      <c r="BJ17" s="9" t="s">
        <v>59</v>
      </c>
      <c r="BK17" s="9" t="s">
        <v>59</v>
      </c>
      <c r="BL17" s="9" t="s">
        <v>59</v>
      </c>
      <c r="BM17" s="9" t="s">
        <v>59</v>
      </c>
      <c r="BN17" s="9" t="s">
        <v>59</v>
      </c>
      <c r="BO17" s="9" t="s">
        <v>59</v>
      </c>
      <c r="BP17" s="9" t="s">
        <v>59</v>
      </c>
      <c r="BQ17" s="9" t="s">
        <v>59</v>
      </c>
      <c r="BR17" s="9" t="s">
        <v>59</v>
      </c>
      <c r="BS17" s="9" t="s">
        <v>61</v>
      </c>
      <c r="BT17" s="9" t="s">
        <v>60</v>
      </c>
      <c r="BU17" s="9" t="s">
        <v>59</v>
      </c>
      <c r="BV17" s="9" t="s">
        <v>59</v>
      </c>
      <c r="BW17" s="9" t="s">
        <v>59</v>
      </c>
      <c r="BX17" s="9" t="s">
        <v>148</v>
      </c>
      <c r="BY17" s="12" t="s">
        <v>149</v>
      </c>
    </row>
    <row r="18" spans="1:77" ht="15.75" thickBot="1" x14ac:dyDescent="0.3">
      <c r="A18">
        <v>43</v>
      </c>
      <c r="B18" s="7">
        <v>44875.043206018519</v>
      </c>
      <c r="C18" s="8" t="s">
        <v>54</v>
      </c>
      <c r="D18" s="8" t="s">
        <v>55</v>
      </c>
      <c r="E18" s="9" t="s">
        <v>150</v>
      </c>
      <c r="F18" s="8" t="s">
        <v>2481</v>
      </c>
      <c r="G18" s="8"/>
      <c r="H18" s="8" t="s">
        <v>151</v>
      </c>
      <c r="I18" s="10">
        <v>32</v>
      </c>
      <c r="J18" s="8" t="s">
        <v>66</v>
      </c>
      <c r="K18" s="8" t="s">
        <v>152</v>
      </c>
      <c r="L18" s="8" t="s">
        <v>2481</v>
      </c>
      <c r="M18" s="8"/>
      <c r="N18" s="8" t="s">
        <v>75</v>
      </c>
      <c r="O18" s="8" t="s">
        <v>83</v>
      </c>
      <c r="P18" s="8" t="s">
        <v>59</v>
      </c>
      <c r="Q18" s="8" t="s">
        <v>59</v>
      </c>
      <c r="R18" s="8" t="s">
        <v>61</v>
      </c>
      <c r="S18" s="8" t="s">
        <v>59</v>
      </c>
      <c r="T18" s="8" t="s">
        <v>59</v>
      </c>
      <c r="U18" s="8" t="s">
        <v>59</v>
      </c>
      <c r="V18" s="8" t="s">
        <v>61</v>
      </c>
      <c r="W18" s="8" t="s">
        <v>61</v>
      </c>
      <c r="X18" s="8" t="s">
        <v>61</v>
      </c>
      <c r="Y18" s="8" t="s">
        <v>59</v>
      </c>
      <c r="Z18" s="8" t="s">
        <v>61</v>
      </c>
      <c r="AA18" s="8" t="s">
        <v>61</v>
      </c>
      <c r="AB18" s="8" t="s">
        <v>59</v>
      </c>
      <c r="AC18" s="8" t="s">
        <v>61</v>
      </c>
      <c r="AD18" s="8" t="s">
        <v>61</v>
      </c>
      <c r="AE18" s="8" t="s">
        <v>59</v>
      </c>
      <c r="AF18" s="8" t="s">
        <v>59</v>
      </c>
      <c r="AG18" s="8" t="s">
        <v>59</v>
      </c>
      <c r="AH18" s="8" t="s">
        <v>59</v>
      </c>
      <c r="AI18" s="8" t="s">
        <v>59</v>
      </c>
      <c r="AJ18" s="8" t="s">
        <v>61</v>
      </c>
      <c r="AK18" s="8" t="s">
        <v>61</v>
      </c>
      <c r="AL18" s="8" t="s">
        <v>60</v>
      </c>
      <c r="AM18" s="8" t="s">
        <v>60</v>
      </c>
      <c r="AN18" s="8" t="s">
        <v>60</v>
      </c>
      <c r="AO18" s="8" t="s">
        <v>153</v>
      </c>
      <c r="AP18" s="11" t="s">
        <v>154</v>
      </c>
      <c r="AQ18" s="8"/>
      <c r="AR18" s="8"/>
      <c r="AS18" s="8"/>
      <c r="AT18" s="8"/>
      <c r="AU18" s="9" t="s">
        <v>75</v>
      </c>
      <c r="AV18" s="20"/>
      <c r="AW18" s="20"/>
      <c r="AX18" s="9" t="s">
        <v>83</v>
      </c>
      <c r="AY18" s="9" t="s">
        <v>59</v>
      </c>
      <c r="AZ18" s="9" t="s">
        <v>59</v>
      </c>
      <c r="BA18" s="9" t="s">
        <v>61</v>
      </c>
      <c r="BB18" s="9" t="s">
        <v>59</v>
      </c>
      <c r="BC18" s="9" t="s">
        <v>59</v>
      </c>
      <c r="BD18" s="9" t="s">
        <v>59</v>
      </c>
      <c r="BE18" s="9" t="s">
        <v>61</v>
      </c>
      <c r="BF18" s="9" t="s">
        <v>61</v>
      </c>
      <c r="BG18" s="9" t="s">
        <v>61</v>
      </c>
      <c r="BH18" s="9" t="s">
        <v>59</v>
      </c>
      <c r="BI18" s="9" t="s">
        <v>61</v>
      </c>
      <c r="BJ18" s="9" t="s">
        <v>61</v>
      </c>
      <c r="BK18" s="9" t="s">
        <v>59</v>
      </c>
      <c r="BL18" s="9" t="s">
        <v>61</v>
      </c>
      <c r="BM18" s="9" t="s">
        <v>61</v>
      </c>
      <c r="BN18" s="9" t="s">
        <v>59</v>
      </c>
      <c r="BO18" s="9" t="s">
        <v>59</v>
      </c>
      <c r="BP18" s="9" t="s">
        <v>59</v>
      </c>
      <c r="BQ18" s="9" t="s">
        <v>59</v>
      </c>
      <c r="BR18" s="9" t="s">
        <v>59</v>
      </c>
      <c r="BS18" s="9" t="s">
        <v>61</v>
      </c>
      <c r="BT18" s="9" t="s">
        <v>61</v>
      </c>
      <c r="BU18" s="9" t="s">
        <v>60</v>
      </c>
      <c r="BV18" s="9" t="s">
        <v>60</v>
      </c>
      <c r="BW18" s="9" t="s">
        <v>60</v>
      </c>
      <c r="BX18" s="9" t="s">
        <v>153</v>
      </c>
      <c r="BY18" s="12" t="s">
        <v>154</v>
      </c>
    </row>
    <row r="19" spans="1:77" ht="15.75" thickBot="1" x14ac:dyDescent="0.3">
      <c r="A19">
        <v>50</v>
      </c>
      <c r="B19" s="7">
        <v>44875.504120370373</v>
      </c>
      <c r="C19" s="8" t="s">
        <v>54</v>
      </c>
      <c r="D19" s="8" t="s">
        <v>55</v>
      </c>
      <c r="E19" s="9" t="s">
        <v>155</v>
      </c>
      <c r="F19" s="8" t="s">
        <v>106</v>
      </c>
      <c r="G19" s="8"/>
      <c r="H19" s="8" t="s">
        <v>127</v>
      </c>
      <c r="I19" s="10">
        <v>39</v>
      </c>
      <c r="J19" s="8" t="s">
        <v>66</v>
      </c>
      <c r="K19" s="8" t="s">
        <v>156</v>
      </c>
      <c r="L19" s="8" t="s">
        <v>2481</v>
      </c>
      <c r="M19" s="8"/>
      <c r="N19" s="8" t="s">
        <v>75</v>
      </c>
      <c r="O19" s="8" t="s">
        <v>157</v>
      </c>
      <c r="P19" s="8" t="s">
        <v>59</v>
      </c>
      <c r="Q19" s="8" t="s">
        <v>59</v>
      </c>
      <c r="R19" s="8" t="s">
        <v>59</v>
      </c>
      <c r="S19" s="8" t="s">
        <v>59</v>
      </c>
      <c r="T19" s="8" t="s">
        <v>59</v>
      </c>
      <c r="U19" s="8" t="s">
        <v>59</v>
      </c>
      <c r="V19" s="8" t="s">
        <v>59</v>
      </c>
      <c r="W19" s="8" t="s">
        <v>60</v>
      </c>
      <c r="X19" s="8" t="s">
        <v>59</v>
      </c>
      <c r="Y19" s="8" t="s">
        <v>59</v>
      </c>
      <c r="Z19" s="8" t="s">
        <v>59</v>
      </c>
      <c r="AA19" s="8" t="s">
        <v>59</v>
      </c>
      <c r="AB19" s="8" t="s">
        <v>59</v>
      </c>
      <c r="AC19" s="8" t="s">
        <v>59</v>
      </c>
      <c r="AD19" s="8" t="s">
        <v>60</v>
      </c>
      <c r="AE19" s="8" t="s">
        <v>59</v>
      </c>
      <c r="AF19" s="8" t="s">
        <v>59</v>
      </c>
      <c r="AG19" s="8" t="s">
        <v>59</v>
      </c>
      <c r="AH19" s="8" t="s">
        <v>59</v>
      </c>
      <c r="AI19" s="8" t="s">
        <v>59</v>
      </c>
      <c r="AJ19" s="8" t="s">
        <v>59</v>
      </c>
      <c r="AK19" s="8" t="s">
        <v>59</v>
      </c>
      <c r="AL19" s="8" t="s">
        <v>60</v>
      </c>
      <c r="AM19" s="8" t="s">
        <v>60</v>
      </c>
      <c r="AN19" s="8" t="s">
        <v>60</v>
      </c>
      <c r="AO19" s="8" t="s">
        <v>158</v>
      </c>
      <c r="AP19" s="11" t="s">
        <v>159</v>
      </c>
      <c r="AQ19" s="8"/>
      <c r="AR19" s="8"/>
      <c r="AS19" s="8"/>
      <c r="AT19" s="8"/>
      <c r="AU19" s="9" t="s">
        <v>75</v>
      </c>
      <c r="AV19" s="20"/>
      <c r="AW19" s="20"/>
      <c r="AX19" s="9" t="s">
        <v>157</v>
      </c>
      <c r="AY19" s="9" t="s">
        <v>59</v>
      </c>
      <c r="AZ19" s="9" t="s">
        <v>59</v>
      </c>
      <c r="BA19" s="9" t="s">
        <v>59</v>
      </c>
      <c r="BB19" s="9" t="s">
        <v>59</v>
      </c>
      <c r="BC19" s="9" t="s">
        <v>59</v>
      </c>
      <c r="BD19" s="9" t="s">
        <v>59</v>
      </c>
      <c r="BE19" s="9" t="s">
        <v>59</v>
      </c>
      <c r="BF19" s="9" t="s">
        <v>60</v>
      </c>
      <c r="BG19" s="9" t="s">
        <v>59</v>
      </c>
      <c r="BH19" s="9" t="s">
        <v>59</v>
      </c>
      <c r="BI19" s="9" t="s">
        <v>59</v>
      </c>
      <c r="BJ19" s="9" t="s">
        <v>59</v>
      </c>
      <c r="BK19" s="9" t="s">
        <v>59</v>
      </c>
      <c r="BL19" s="9" t="s">
        <v>59</v>
      </c>
      <c r="BM19" s="9" t="s">
        <v>60</v>
      </c>
      <c r="BN19" s="9" t="s">
        <v>59</v>
      </c>
      <c r="BO19" s="9" t="s">
        <v>59</v>
      </c>
      <c r="BP19" s="9" t="s">
        <v>59</v>
      </c>
      <c r="BQ19" s="9" t="s">
        <v>59</v>
      </c>
      <c r="BR19" s="9" t="s">
        <v>59</v>
      </c>
      <c r="BS19" s="9" t="s">
        <v>59</v>
      </c>
      <c r="BT19" s="9" t="s">
        <v>59</v>
      </c>
      <c r="BU19" s="9" t="s">
        <v>60</v>
      </c>
      <c r="BV19" s="9" t="s">
        <v>60</v>
      </c>
      <c r="BW19" s="9" t="s">
        <v>60</v>
      </c>
      <c r="BX19" s="9" t="s">
        <v>158</v>
      </c>
      <c r="BY19" s="12" t="s">
        <v>159</v>
      </c>
    </row>
    <row r="20" spans="1:77" ht="15.75" thickBot="1" x14ac:dyDescent="0.3">
      <c r="A20">
        <v>53</v>
      </c>
      <c r="B20" s="7">
        <v>44875.945092592592</v>
      </c>
      <c r="C20" s="8" t="s">
        <v>54</v>
      </c>
      <c r="D20" s="8" t="s">
        <v>55</v>
      </c>
      <c r="E20" s="9" t="s">
        <v>160</v>
      </c>
      <c r="F20" s="8" t="s">
        <v>323</v>
      </c>
      <c r="G20" s="8"/>
      <c r="H20" s="8" t="s">
        <v>663</v>
      </c>
      <c r="I20" s="10">
        <v>55</v>
      </c>
      <c r="J20" s="8" t="s">
        <v>88</v>
      </c>
      <c r="K20" s="8" t="s">
        <v>162</v>
      </c>
      <c r="L20" s="8" t="s">
        <v>2481</v>
      </c>
      <c r="M20" s="8"/>
      <c r="N20" s="8" t="s">
        <v>75</v>
      </c>
      <c r="O20" s="8" t="s">
        <v>147</v>
      </c>
      <c r="P20" s="8" t="s">
        <v>61</v>
      </c>
      <c r="Q20" s="8" t="s">
        <v>61</v>
      </c>
      <c r="R20" s="8" t="s">
        <v>61</v>
      </c>
      <c r="S20" s="8" t="s">
        <v>61</v>
      </c>
      <c r="T20" s="8" t="s">
        <v>61</v>
      </c>
      <c r="U20" s="8" t="s">
        <v>61</v>
      </c>
      <c r="V20" s="8" t="s">
        <v>61</v>
      </c>
      <c r="W20" s="8" t="s">
        <v>61</v>
      </c>
      <c r="X20" s="8" t="s">
        <v>61</v>
      </c>
      <c r="Y20" s="8" t="s">
        <v>61</v>
      </c>
      <c r="Z20" s="8" t="s">
        <v>61</v>
      </c>
      <c r="AA20" s="8" t="s">
        <v>61</v>
      </c>
      <c r="AB20" s="8" t="s">
        <v>61</v>
      </c>
      <c r="AC20" s="8" t="s">
        <v>61</v>
      </c>
      <c r="AD20" s="8" t="s">
        <v>61</v>
      </c>
      <c r="AE20" s="8" t="s">
        <v>61</v>
      </c>
      <c r="AF20" s="8" t="s">
        <v>61</v>
      </c>
      <c r="AG20" s="8" t="s">
        <v>61</v>
      </c>
      <c r="AH20" s="8" t="s">
        <v>61</v>
      </c>
      <c r="AI20" s="8" t="s">
        <v>61</v>
      </c>
      <c r="AJ20" s="8" t="s">
        <v>61</v>
      </c>
      <c r="AK20" s="8" t="s">
        <v>61</v>
      </c>
      <c r="AL20" s="8" t="s">
        <v>61</v>
      </c>
      <c r="AM20" s="8" t="s">
        <v>61</v>
      </c>
      <c r="AN20" s="8" t="s">
        <v>61</v>
      </c>
      <c r="AO20" s="8"/>
      <c r="AP20" s="8"/>
      <c r="AQ20" s="8"/>
      <c r="AR20" s="8"/>
      <c r="AS20" s="8"/>
      <c r="AT20" s="8"/>
      <c r="AU20" s="9" t="s">
        <v>75</v>
      </c>
      <c r="AV20" s="20"/>
      <c r="AW20" s="20"/>
      <c r="AX20" s="9" t="s">
        <v>147</v>
      </c>
      <c r="AY20" s="9" t="s">
        <v>61</v>
      </c>
      <c r="AZ20" s="9" t="s">
        <v>61</v>
      </c>
      <c r="BA20" s="9" t="s">
        <v>61</v>
      </c>
      <c r="BB20" s="9" t="s">
        <v>61</v>
      </c>
      <c r="BC20" s="9" t="s">
        <v>61</v>
      </c>
      <c r="BD20" s="9" t="s">
        <v>61</v>
      </c>
      <c r="BE20" s="9" t="s">
        <v>61</v>
      </c>
      <c r="BF20" s="9" t="s">
        <v>61</v>
      </c>
      <c r="BG20" s="9" t="s">
        <v>61</v>
      </c>
      <c r="BH20" s="9" t="s">
        <v>61</v>
      </c>
      <c r="BI20" s="9" t="s">
        <v>61</v>
      </c>
      <c r="BJ20" s="9" t="s">
        <v>61</v>
      </c>
      <c r="BK20" s="9" t="s">
        <v>61</v>
      </c>
      <c r="BL20" s="9" t="s">
        <v>61</v>
      </c>
      <c r="BM20" s="9" t="s">
        <v>61</v>
      </c>
      <c r="BN20" s="9" t="s">
        <v>61</v>
      </c>
      <c r="BO20" s="9" t="s">
        <v>61</v>
      </c>
      <c r="BP20" s="9" t="s">
        <v>61</v>
      </c>
      <c r="BQ20" s="9" t="s">
        <v>61</v>
      </c>
      <c r="BR20" s="9" t="s">
        <v>61</v>
      </c>
      <c r="BS20" s="9" t="s">
        <v>61</v>
      </c>
      <c r="BT20" s="9" t="s">
        <v>61</v>
      </c>
      <c r="BU20" s="9" t="s">
        <v>61</v>
      </c>
      <c r="BV20" s="9" t="s">
        <v>61</v>
      </c>
      <c r="BW20" s="9" t="s">
        <v>61</v>
      </c>
      <c r="BX20" s="9"/>
      <c r="BY20" s="9"/>
    </row>
    <row r="21" spans="1:77" ht="15.75" thickBot="1" x14ac:dyDescent="0.3">
      <c r="A21">
        <v>54</v>
      </c>
      <c r="B21" s="7">
        <v>44875.95590277778</v>
      </c>
      <c r="C21" s="8" t="s">
        <v>54</v>
      </c>
      <c r="D21" s="8" t="s">
        <v>55</v>
      </c>
      <c r="E21" s="9" t="s">
        <v>163</v>
      </c>
      <c r="F21" s="8" t="s">
        <v>164</v>
      </c>
      <c r="G21" s="8"/>
      <c r="H21" s="8" t="s">
        <v>165</v>
      </c>
      <c r="I21" s="10">
        <v>45</v>
      </c>
      <c r="J21" s="8" t="s">
        <v>88</v>
      </c>
      <c r="K21" s="8" t="s">
        <v>166</v>
      </c>
      <c r="L21" s="8" t="s">
        <v>2481</v>
      </c>
      <c r="M21" s="8"/>
      <c r="N21" s="8" t="s">
        <v>75</v>
      </c>
      <c r="O21" s="8" t="s">
        <v>83</v>
      </c>
      <c r="P21" s="8" t="s">
        <v>61</v>
      </c>
      <c r="Q21" s="8" t="s">
        <v>61</v>
      </c>
      <c r="R21" s="8" t="s">
        <v>61</v>
      </c>
      <c r="S21" s="8" t="s">
        <v>61</v>
      </c>
      <c r="T21" s="8" t="s">
        <v>61</v>
      </c>
      <c r="U21" s="8" t="s">
        <v>61</v>
      </c>
      <c r="V21" s="8" t="s">
        <v>61</v>
      </c>
      <c r="W21" s="8" t="s">
        <v>59</v>
      </c>
      <c r="X21" s="8" t="s">
        <v>61</v>
      </c>
      <c r="Y21" s="8" t="s">
        <v>61</v>
      </c>
      <c r="Z21" s="8" t="s">
        <v>61</v>
      </c>
      <c r="AA21" s="8" t="s">
        <v>61</v>
      </c>
      <c r="AB21" s="8" t="s">
        <v>61</v>
      </c>
      <c r="AC21" s="8" t="s">
        <v>61</v>
      </c>
      <c r="AD21" s="8" t="s">
        <v>59</v>
      </c>
      <c r="AE21" s="8" t="s">
        <v>61</v>
      </c>
      <c r="AF21" s="8" t="s">
        <v>61</v>
      </c>
      <c r="AG21" s="8" t="s">
        <v>61</v>
      </c>
      <c r="AH21" s="8" t="s">
        <v>61</v>
      </c>
      <c r="AI21" s="8" t="s">
        <v>61</v>
      </c>
      <c r="AJ21" s="8" t="s">
        <v>61</v>
      </c>
      <c r="AK21" s="8" t="s">
        <v>61</v>
      </c>
      <c r="AL21" s="8" t="s">
        <v>59</v>
      </c>
      <c r="AM21" s="8" t="s">
        <v>61</v>
      </c>
      <c r="AN21" s="8" t="s">
        <v>61</v>
      </c>
      <c r="AO21" s="8" t="s">
        <v>167</v>
      </c>
      <c r="AP21" s="11" t="s">
        <v>168</v>
      </c>
      <c r="AQ21" s="8"/>
      <c r="AR21" s="8"/>
      <c r="AS21" s="8"/>
      <c r="AT21" s="8"/>
      <c r="AU21" s="9" t="s">
        <v>75</v>
      </c>
      <c r="AV21" s="20"/>
      <c r="AW21" s="20"/>
      <c r="AX21" s="9" t="s">
        <v>83</v>
      </c>
      <c r="AY21" s="9" t="s">
        <v>61</v>
      </c>
      <c r="AZ21" s="9" t="s">
        <v>61</v>
      </c>
      <c r="BA21" s="9" t="s">
        <v>61</v>
      </c>
      <c r="BB21" s="9" t="s">
        <v>61</v>
      </c>
      <c r="BC21" s="9" t="s">
        <v>61</v>
      </c>
      <c r="BD21" s="9" t="s">
        <v>61</v>
      </c>
      <c r="BE21" s="9" t="s">
        <v>61</v>
      </c>
      <c r="BF21" s="9" t="s">
        <v>59</v>
      </c>
      <c r="BG21" s="9" t="s">
        <v>61</v>
      </c>
      <c r="BH21" s="9" t="s">
        <v>61</v>
      </c>
      <c r="BI21" s="9" t="s">
        <v>61</v>
      </c>
      <c r="BJ21" s="9" t="s">
        <v>61</v>
      </c>
      <c r="BK21" s="9" t="s">
        <v>61</v>
      </c>
      <c r="BL21" s="9" t="s">
        <v>61</v>
      </c>
      <c r="BM21" s="9" t="s">
        <v>59</v>
      </c>
      <c r="BN21" s="9" t="s">
        <v>61</v>
      </c>
      <c r="BO21" s="9" t="s">
        <v>61</v>
      </c>
      <c r="BP21" s="9" t="s">
        <v>61</v>
      </c>
      <c r="BQ21" s="9" t="s">
        <v>61</v>
      </c>
      <c r="BR21" s="9" t="s">
        <v>61</v>
      </c>
      <c r="BS21" s="9" t="s">
        <v>61</v>
      </c>
      <c r="BT21" s="9" t="s">
        <v>61</v>
      </c>
      <c r="BU21" s="9" t="s">
        <v>59</v>
      </c>
      <c r="BV21" s="9" t="s">
        <v>61</v>
      </c>
      <c r="BW21" s="9" t="s">
        <v>61</v>
      </c>
      <c r="BX21" s="9" t="s">
        <v>167</v>
      </c>
      <c r="BY21" s="12" t="s">
        <v>168</v>
      </c>
    </row>
    <row r="22" spans="1:77" ht="15.75" thickBot="1" x14ac:dyDescent="0.3">
      <c r="A22">
        <v>55</v>
      </c>
      <c r="B22" s="7">
        <v>44875.958391203705</v>
      </c>
      <c r="C22" s="8" t="s">
        <v>54</v>
      </c>
      <c r="D22" s="8" t="s">
        <v>55</v>
      </c>
      <c r="E22" s="9" t="s">
        <v>169</v>
      </c>
      <c r="F22" s="8" t="s">
        <v>170</v>
      </c>
      <c r="G22" s="8"/>
      <c r="H22" s="8" t="s">
        <v>171</v>
      </c>
      <c r="I22" s="10">
        <v>52</v>
      </c>
      <c r="J22" s="8" t="s">
        <v>66</v>
      </c>
      <c r="K22" s="8" t="s">
        <v>74</v>
      </c>
      <c r="L22" s="8" t="s">
        <v>2481</v>
      </c>
      <c r="M22" s="8"/>
      <c r="N22" s="8" t="s">
        <v>75</v>
      </c>
      <c r="O22" s="8" t="s">
        <v>147</v>
      </c>
      <c r="P22" s="8" t="s">
        <v>59</v>
      </c>
      <c r="Q22" s="8" t="s">
        <v>59</v>
      </c>
      <c r="R22" s="8" t="s">
        <v>59</v>
      </c>
      <c r="S22" s="8" t="s">
        <v>59</v>
      </c>
      <c r="T22" s="8" t="s">
        <v>59</v>
      </c>
      <c r="U22" s="8" t="s">
        <v>61</v>
      </c>
      <c r="V22" s="8" t="s">
        <v>61</v>
      </c>
      <c r="W22" s="8" t="s">
        <v>61</v>
      </c>
      <c r="X22" s="8" t="s">
        <v>61</v>
      </c>
      <c r="Y22" s="8" t="s">
        <v>59</v>
      </c>
      <c r="Z22" s="8" t="s">
        <v>61</v>
      </c>
      <c r="AA22" s="8"/>
      <c r="AB22" s="8" t="s">
        <v>61</v>
      </c>
      <c r="AC22" s="8" t="s">
        <v>61</v>
      </c>
      <c r="AD22" s="8" t="s">
        <v>61</v>
      </c>
      <c r="AE22" s="8" t="s">
        <v>61</v>
      </c>
      <c r="AF22" s="8" t="s">
        <v>61</v>
      </c>
      <c r="AG22" s="8" t="s">
        <v>61</v>
      </c>
      <c r="AH22" s="8" t="s">
        <v>61</v>
      </c>
      <c r="AI22" s="8" t="s">
        <v>61</v>
      </c>
      <c r="AJ22" s="8" t="s">
        <v>61</v>
      </c>
      <c r="AK22" s="8" t="s">
        <v>59</v>
      </c>
      <c r="AL22" s="8" t="s">
        <v>59</v>
      </c>
      <c r="AM22" s="8" t="s">
        <v>59</v>
      </c>
      <c r="AN22" s="8" t="s">
        <v>59</v>
      </c>
      <c r="AO22" s="8" t="s">
        <v>172</v>
      </c>
      <c r="AP22" s="11" t="s">
        <v>173</v>
      </c>
      <c r="AQ22" s="8"/>
      <c r="AR22" s="8"/>
      <c r="AS22" s="8"/>
      <c r="AT22" s="8"/>
      <c r="AU22" s="9" t="s">
        <v>75</v>
      </c>
      <c r="AV22" s="20"/>
      <c r="AW22" s="20"/>
      <c r="AX22" s="9" t="s">
        <v>147</v>
      </c>
      <c r="AY22" s="9" t="s">
        <v>59</v>
      </c>
      <c r="AZ22" s="9" t="s">
        <v>59</v>
      </c>
      <c r="BA22" s="9" t="s">
        <v>59</v>
      </c>
      <c r="BB22" s="9" t="s">
        <v>59</v>
      </c>
      <c r="BC22" s="9" t="s">
        <v>59</v>
      </c>
      <c r="BD22" s="9" t="s">
        <v>61</v>
      </c>
      <c r="BE22" s="9" t="s">
        <v>61</v>
      </c>
      <c r="BF22" s="9" t="s">
        <v>61</v>
      </c>
      <c r="BG22" s="9" t="s">
        <v>61</v>
      </c>
      <c r="BH22" s="9" t="s">
        <v>59</v>
      </c>
      <c r="BI22" s="9" t="s">
        <v>61</v>
      </c>
      <c r="BJ22" s="9"/>
      <c r="BK22" s="9" t="s">
        <v>61</v>
      </c>
      <c r="BL22" s="9" t="s">
        <v>61</v>
      </c>
      <c r="BM22" s="9" t="s">
        <v>61</v>
      </c>
      <c r="BN22" s="9" t="s">
        <v>61</v>
      </c>
      <c r="BO22" s="9" t="s">
        <v>61</v>
      </c>
      <c r="BP22" s="9" t="s">
        <v>61</v>
      </c>
      <c r="BQ22" s="9" t="s">
        <v>61</v>
      </c>
      <c r="BR22" s="9" t="s">
        <v>61</v>
      </c>
      <c r="BS22" s="9" t="s">
        <v>61</v>
      </c>
      <c r="BT22" s="9" t="s">
        <v>59</v>
      </c>
      <c r="BU22" s="9" t="s">
        <v>59</v>
      </c>
      <c r="BV22" s="9" t="s">
        <v>59</v>
      </c>
      <c r="BW22" s="9" t="s">
        <v>59</v>
      </c>
      <c r="BX22" s="9" t="s">
        <v>172</v>
      </c>
      <c r="BY22" s="12" t="s">
        <v>173</v>
      </c>
    </row>
    <row r="23" spans="1:77" ht="15.75" thickBot="1" x14ac:dyDescent="0.3">
      <c r="A23">
        <v>56</v>
      </c>
      <c r="B23" s="7">
        <v>44905.303252314814</v>
      </c>
      <c r="C23" s="8" t="s">
        <v>54</v>
      </c>
      <c r="D23" s="8" t="s">
        <v>55</v>
      </c>
      <c r="E23" s="9" t="s">
        <v>174</v>
      </c>
      <c r="F23" s="8" t="s">
        <v>175</v>
      </c>
      <c r="G23" s="8"/>
      <c r="H23" s="8" t="s">
        <v>663</v>
      </c>
      <c r="I23" s="10">
        <v>40</v>
      </c>
      <c r="J23" s="8" t="s">
        <v>88</v>
      </c>
      <c r="K23" s="8" t="s">
        <v>176</v>
      </c>
      <c r="L23" s="8" t="s">
        <v>2481</v>
      </c>
      <c r="M23" s="8"/>
      <c r="N23" s="8" t="s">
        <v>82</v>
      </c>
      <c r="O23" s="8" t="s">
        <v>147</v>
      </c>
      <c r="P23" s="8" t="s">
        <v>61</v>
      </c>
      <c r="Q23" s="8" t="s">
        <v>59</v>
      </c>
      <c r="R23" s="8" t="s">
        <v>61</v>
      </c>
      <c r="S23" s="8" t="s">
        <v>61</v>
      </c>
      <c r="T23" s="8" t="s">
        <v>61</v>
      </c>
      <c r="U23" s="8" t="s">
        <v>61</v>
      </c>
      <c r="V23" s="8" t="s">
        <v>61</v>
      </c>
      <c r="W23" s="8" t="s">
        <v>61</v>
      </c>
      <c r="X23" s="8" t="s">
        <v>61</v>
      </c>
      <c r="Y23" s="8" t="s">
        <v>61</v>
      </c>
      <c r="Z23" s="8" t="s">
        <v>61</v>
      </c>
      <c r="AA23" s="8" t="s">
        <v>61</v>
      </c>
      <c r="AB23" s="8" t="s">
        <v>61</v>
      </c>
      <c r="AC23" s="8" t="s">
        <v>61</v>
      </c>
      <c r="AD23" s="8" t="s">
        <v>59</v>
      </c>
      <c r="AE23" s="8" t="s">
        <v>61</v>
      </c>
      <c r="AF23" s="8" t="s">
        <v>61</v>
      </c>
      <c r="AG23" s="8" t="s">
        <v>61</v>
      </c>
      <c r="AH23" s="8" t="s">
        <v>61</v>
      </c>
      <c r="AI23" s="8" t="s">
        <v>61</v>
      </c>
      <c r="AJ23" s="8" t="s">
        <v>61</v>
      </c>
      <c r="AK23" s="8" t="s">
        <v>61</v>
      </c>
      <c r="AL23" s="8" t="s">
        <v>60</v>
      </c>
      <c r="AM23" s="8" t="s">
        <v>61</v>
      </c>
      <c r="AN23" s="8" t="s">
        <v>60</v>
      </c>
      <c r="AO23" s="8" t="s">
        <v>177</v>
      </c>
      <c r="AP23" s="11" t="s">
        <v>178</v>
      </c>
      <c r="AQ23" s="8"/>
      <c r="AR23" s="8"/>
      <c r="AS23" s="8"/>
      <c r="AT23" s="8"/>
      <c r="AU23" s="9" t="s">
        <v>82</v>
      </c>
      <c r="AV23" s="20"/>
      <c r="AW23" s="20"/>
      <c r="AX23" s="9" t="s">
        <v>147</v>
      </c>
      <c r="AY23" s="9" t="s">
        <v>61</v>
      </c>
      <c r="AZ23" s="9" t="s">
        <v>59</v>
      </c>
      <c r="BA23" s="9" t="s">
        <v>61</v>
      </c>
      <c r="BB23" s="9" t="s">
        <v>61</v>
      </c>
      <c r="BC23" s="9" t="s">
        <v>61</v>
      </c>
      <c r="BD23" s="9" t="s">
        <v>61</v>
      </c>
      <c r="BE23" s="9" t="s">
        <v>61</v>
      </c>
      <c r="BF23" s="9" t="s">
        <v>61</v>
      </c>
      <c r="BG23" s="9" t="s">
        <v>61</v>
      </c>
      <c r="BH23" s="9" t="s">
        <v>61</v>
      </c>
      <c r="BI23" s="9" t="s">
        <v>61</v>
      </c>
      <c r="BJ23" s="9" t="s">
        <v>61</v>
      </c>
      <c r="BK23" s="9" t="s">
        <v>61</v>
      </c>
      <c r="BL23" s="9" t="s">
        <v>61</v>
      </c>
      <c r="BM23" s="9" t="s">
        <v>59</v>
      </c>
      <c r="BN23" s="9" t="s">
        <v>61</v>
      </c>
      <c r="BO23" s="9" t="s">
        <v>61</v>
      </c>
      <c r="BP23" s="9" t="s">
        <v>61</v>
      </c>
      <c r="BQ23" s="9" t="s">
        <v>61</v>
      </c>
      <c r="BR23" s="9" t="s">
        <v>61</v>
      </c>
      <c r="BS23" s="9" t="s">
        <v>61</v>
      </c>
      <c r="BT23" s="9" t="s">
        <v>61</v>
      </c>
      <c r="BU23" s="9" t="s">
        <v>60</v>
      </c>
      <c r="BV23" s="9" t="s">
        <v>61</v>
      </c>
      <c r="BW23" s="9" t="s">
        <v>60</v>
      </c>
      <c r="BX23" s="9" t="s">
        <v>177</v>
      </c>
      <c r="BY23" s="12" t="s">
        <v>178</v>
      </c>
    </row>
    <row r="24" spans="1:77" ht="15.75" thickBot="1" x14ac:dyDescent="0.3">
      <c r="A24">
        <v>59</v>
      </c>
      <c r="B24" s="7">
        <v>44905.400613425925</v>
      </c>
      <c r="C24" s="8" t="s">
        <v>54</v>
      </c>
      <c r="D24" s="8" t="s">
        <v>55</v>
      </c>
      <c r="E24" s="9" t="s">
        <v>179</v>
      </c>
      <c r="F24" s="8" t="s">
        <v>530</v>
      </c>
      <c r="G24" s="8"/>
      <c r="H24" s="8" t="s">
        <v>663</v>
      </c>
      <c r="I24" s="10">
        <v>60</v>
      </c>
      <c r="J24" s="8" t="s">
        <v>66</v>
      </c>
      <c r="K24" s="8" t="s">
        <v>95</v>
      </c>
      <c r="L24" s="8" t="s">
        <v>2481</v>
      </c>
      <c r="M24" s="8"/>
      <c r="N24" s="8" t="s">
        <v>75</v>
      </c>
      <c r="O24" s="8" t="s">
        <v>181</v>
      </c>
      <c r="P24" s="8" t="s">
        <v>61</v>
      </c>
      <c r="Q24" s="8" t="s">
        <v>61</v>
      </c>
      <c r="R24" s="8" t="s">
        <v>61</v>
      </c>
      <c r="S24" s="8" t="s">
        <v>61</v>
      </c>
      <c r="T24" s="8" t="s">
        <v>61</v>
      </c>
      <c r="U24" s="8" t="s">
        <v>61</v>
      </c>
      <c r="V24" s="8"/>
      <c r="W24" s="8" t="s">
        <v>61</v>
      </c>
      <c r="X24" s="8" t="s">
        <v>59</v>
      </c>
      <c r="Y24" s="8" t="s">
        <v>59</v>
      </c>
      <c r="Z24" s="8" t="s">
        <v>61</v>
      </c>
      <c r="AA24" s="8" t="s">
        <v>61</v>
      </c>
      <c r="AB24" s="8" t="s">
        <v>61</v>
      </c>
      <c r="AC24" s="8" t="s">
        <v>61</v>
      </c>
      <c r="AD24" s="8" t="s">
        <v>61</v>
      </c>
      <c r="AE24" s="8" t="s">
        <v>61</v>
      </c>
      <c r="AF24" s="8" t="s">
        <v>61</v>
      </c>
      <c r="AG24" s="8" t="s">
        <v>61</v>
      </c>
      <c r="AH24" s="8" t="s">
        <v>61</v>
      </c>
      <c r="AI24" s="8" t="s">
        <v>61</v>
      </c>
      <c r="AJ24" s="8" t="s">
        <v>61</v>
      </c>
      <c r="AK24" s="8" t="s">
        <v>61</v>
      </c>
      <c r="AL24" s="8" t="s">
        <v>61</v>
      </c>
      <c r="AM24" s="8" t="s">
        <v>61</v>
      </c>
      <c r="AN24" s="8" t="s">
        <v>61</v>
      </c>
      <c r="AO24" s="8" t="s">
        <v>182</v>
      </c>
      <c r="AP24" s="8" t="s">
        <v>183</v>
      </c>
      <c r="AQ24" s="8"/>
      <c r="AR24" s="8"/>
      <c r="AS24" s="8"/>
      <c r="AT24" s="8"/>
      <c r="AU24" s="9" t="s">
        <v>75</v>
      </c>
      <c r="AV24" s="20"/>
      <c r="AW24" s="20"/>
      <c r="AX24" s="9" t="s">
        <v>181</v>
      </c>
      <c r="AY24" s="9" t="s">
        <v>61</v>
      </c>
      <c r="AZ24" s="9" t="s">
        <v>61</v>
      </c>
      <c r="BA24" s="9" t="s">
        <v>61</v>
      </c>
      <c r="BB24" s="9" t="s">
        <v>61</v>
      </c>
      <c r="BC24" s="9" t="s">
        <v>61</v>
      </c>
      <c r="BD24" s="9" t="s">
        <v>61</v>
      </c>
      <c r="BE24" s="9"/>
      <c r="BF24" s="9" t="s">
        <v>61</v>
      </c>
      <c r="BG24" s="9" t="s">
        <v>59</v>
      </c>
      <c r="BH24" s="9" t="s">
        <v>59</v>
      </c>
      <c r="BI24" s="9" t="s">
        <v>61</v>
      </c>
      <c r="BJ24" s="9" t="s">
        <v>61</v>
      </c>
      <c r="BK24" s="9" t="s">
        <v>61</v>
      </c>
      <c r="BL24" s="9" t="s">
        <v>61</v>
      </c>
      <c r="BM24" s="9" t="s">
        <v>61</v>
      </c>
      <c r="BN24" s="9" t="s">
        <v>61</v>
      </c>
      <c r="BO24" s="9" t="s">
        <v>61</v>
      </c>
      <c r="BP24" s="9" t="s">
        <v>61</v>
      </c>
      <c r="BQ24" s="9" t="s">
        <v>61</v>
      </c>
      <c r="BR24" s="9" t="s">
        <v>61</v>
      </c>
      <c r="BS24" s="9" t="s">
        <v>61</v>
      </c>
      <c r="BT24" s="9" t="s">
        <v>61</v>
      </c>
      <c r="BU24" s="9" t="s">
        <v>61</v>
      </c>
      <c r="BV24" s="9" t="s">
        <v>61</v>
      </c>
      <c r="BW24" s="9" t="s">
        <v>61</v>
      </c>
      <c r="BX24" s="9" t="s">
        <v>182</v>
      </c>
      <c r="BY24" s="9" t="s">
        <v>183</v>
      </c>
    </row>
    <row r="25" spans="1:77" ht="15.75" thickBot="1" x14ac:dyDescent="0.3">
      <c r="A25">
        <v>60</v>
      </c>
      <c r="B25" s="7">
        <v>44905.401342592595</v>
      </c>
      <c r="C25" s="8" t="s">
        <v>54</v>
      </c>
      <c r="D25" s="8" t="s">
        <v>55</v>
      </c>
      <c r="E25" s="9" t="s">
        <v>184</v>
      </c>
      <c r="F25" s="8" t="s">
        <v>832</v>
      </c>
      <c r="G25" s="8"/>
      <c r="H25" s="8" t="s">
        <v>779</v>
      </c>
      <c r="I25" s="10">
        <v>40</v>
      </c>
      <c r="J25" s="8" t="s">
        <v>66</v>
      </c>
      <c r="K25" s="8" t="s">
        <v>185</v>
      </c>
      <c r="L25" s="8" t="s">
        <v>2481</v>
      </c>
      <c r="M25" s="8"/>
      <c r="N25" s="8" t="s">
        <v>82</v>
      </c>
      <c r="O25" s="8" t="s">
        <v>108</v>
      </c>
      <c r="P25" s="8" t="s">
        <v>60</v>
      </c>
      <c r="Q25" s="8" t="s">
        <v>60</v>
      </c>
      <c r="R25" s="8" t="s">
        <v>59</v>
      </c>
      <c r="S25" s="8" t="s">
        <v>59</v>
      </c>
      <c r="T25" s="8" t="s">
        <v>59</v>
      </c>
      <c r="U25" s="8" t="s">
        <v>59</v>
      </c>
      <c r="V25" s="8" t="s">
        <v>59</v>
      </c>
      <c r="W25" s="8" t="s">
        <v>59</v>
      </c>
      <c r="X25" s="8" t="s">
        <v>59</v>
      </c>
      <c r="Y25" s="8" t="s">
        <v>59</v>
      </c>
      <c r="Z25" s="8" t="s">
        <v>59</v>
      </c>
      <c r="AA25" s="8" t="s">
        <v>59</v>
      </c>
      <c r="AB25" s="8" t="s">
        <v>59</v>
      </c>
      <c r="AC25" s="8" t="s">
        <v>59</v>
      </c>
      <c r="AD25" s="8" t="s">
        <v>59</v>
      </c>
      <c r="AE25" s="8" t="s">
        <v>59</v>
      </c>
      <c r="AF25" s="8" t="s">
        <v>59</v>
      </c>
      <c r="AG25" s="8" t="s">
        <v>59</v>
      </c>
      <c r="AH25" s="8" t="s">
        <v>59</v>
      </c>
      <c r="AI25" s="8" t="s">
        <v>59</v>
      </c>
      <c r="AJ25" s="8" t="s">
        <v>59</v>
      </c>
      <c r="AK25" s="8" t="s">
        <v>59</v>
      </c>
      <c r="AL25" s="8" t="s">
        <v>59</v>
      </c>
      <c r="AM25" s="8" t="s">
        <v>59</v>
      </c>
      <c r="AN25" s="8" t="s">
        <v>59</v>
      </c>
      <c r="AO25" s="8" t="s">
        <v>186</v>
      </c>
      <c r="AP25" s="11" t="s">
        <v>187</v>
      </c>
      <c r="AQ25" s="8"/>
      <c r="AR25" s="8"/>
      <c r="AS25" s="8"/>
      <c r="AT25" s="8"/>
      <c r="AU25" s="9" t="s">
        <v>82</v>
      </c>
      <c r="AV25" s="20"/>
      <c r="AW25" s="20"/>
      <c r="AX25" s="9" t="s">
        <v>108</v>
      </c>
      <c r="AY25" s="9" t="s">
        <v>60</v>
      </c>
      <c r="AZ25" s="9" t="s">
        <v>60</v>
      </c>
      <c r="BA25" s="9" t="s">
        <v>59</v>
      </c>
      <c r="BB25" s="9" t="s">
        <v>59</v>
      </c>
      <c r="BC25" s="9" t="s">
        <v>59</v>
      </c>
      <c r="BD25" s="9" t="s">
        <v>59</v>
      </c>
      <c r="BE25" s="9" t="s">
        <v>59</v>
      </c>
      <c r="BF25" s="9" t="s">
        <v>59</v>
      </c>
      <c r="BG25" s="9" t="s">
        <v>59</v>
      </c>
      <c r="BH25" s="9" t="s">
        <v>59</v>
      </c>
      <c r="BI25" s="9" t="s">
        <v>59</v>
      </c>
      <c r="BJ25" s="9" t="s">
        <v>59</v>
      </c>
      <c r="BK25" s="9" t="s">
        <v>59</v>
      </c>
      <c r="BL25" s="9" t="s">
        <v>59</v>
      </c>
      <c r="BM25" s="9" t="s">
        <v>59</v>
      </c>
      <c r="BN25" s="9" t="s">
        <v>59</v>
      </c>
      <c r="BO25" s="9" t="s">
        <v>59</v>
      </c>
      <c r="BP25" s="9" t="s">
        <v>59</v>
      </c>
      <c r="BQ25" s="9" t="s">
        <v>59</v>
      </c>
      <c r="BR25" s="9" t="s">
        <v>59</v>
      </c>
      <c r="BS25" s="9" t="s">
        <v>59</v>
      </c>
      <c r="BT25" s="9" t="s">
        <v>59</v>
      </c>
      <c r="BU25" s="9" t="s">
        <v>59</v>
      </c>
      <c r="BV25" s="9" t="s">
        <v>59</v>
      </c>
      <c r="BW25" s="9" t="s">
        <v>59</v>
      </c>
      <c r="BX25" s="9" t="s">
        <v>186</v>
      </c>
      <c r="BY25" s="12" t="s">
        <v>187</v>
      </c>
    </row>
    <row r="26" spans="1:77" ht="15.75" thickBot="1" x14ac:dyDescent="0.3">
      <c r="A26">
        <v>61</v>
      </c>
      <c r="B26" s="7">
        <v>44905.436562499999</v>
      </c>
      <c r="C26" s="8" t="s">
        <v>54</v>
      </c>
      <c r="D26" s="8" t="s">
        <v>55</v>
      </c>
      <c r="E26" s="9" t="s">
        <v>188</v>
      </c>
      <c r="F26" s="8" t="s">
        <v>189</v>
      </c>
      <c r="G26" s="8"/>
      <c r="H26" s="8" t="s">
        <v>2489</v>
      </c>
      <c r="I26" s="10">
        <v>31</v>
      </c>
      <c r="J26" s="8" t="s">
        <v>88</v>
      </c>
      <c r="K26" s="8" t="s">
        <v>190</v>
      </c>
      <c r="L26" s="8" t="s">
        <v>2481</v>
      </c>
      <c r="M26" s="8"/>
      <c r="N26" s="8" t="s">
        <v>57</v>
      </c>
      <c r="O26" s="8" t="s">
        <v>191</v>
      </c>
      <c r="P26" s="8" t="s">
        <v>61</v>
      </c>
      <c r="Q26" s="8" t="s">
        <v>61</v>
      </c>
      <c r="R26" s="8" t="s">
        <v>61</v>
      </c>
      <c r="S26" s="8" t="s">
        <v>61</v>
      </c>
      <c r="T26" s="8" t="s">
        <v>59</v>
      </c>
      <c r="U26" s="8" t="s">
        <v>59</v>
      </c>
      <c r="V26" s="8" t="s">
        <v>61</v>
      </c>
      <c r="W26" s="8" t="s">
        <v>59</v>
      </c>
      <c r="X26" s="8" t="s">
        <v>59</v>
      </c>
      <c r="Y26" s="8" t="s">
        <v>59</v>
      </c>
      <c r="Z26" s="8" t="s">
        <v>61</v>
      </c>
      <c r="AA26" s="8" t="s">
        <v>59</v>
      </c>
      <c r="AB26" s="8" t="s">
        <v>60</v>
      </c>
      <c r="AC26" s="8" t="s">
        <v>59</v>
      </c>
      <c r="AD26" s="8" t="s">
        <v>60</v>
      </c>
      <c r="AE26" s="8" t="s">
        <v>60</v>
      </c>
      <c r="AF26" s="8" t="s">
        <v>60</v>
      </c>
      <c r="AG26" s="8" t="s">
        <v>60</v>
      </c>
      <c r="AH26" s="8" t="s">
        <v>60</v>
      </c>
      <c r="AI26" s="8" t="s">
        <v>59</v>
      </c>
      <c r="AJ26" s="8" t="s">
        <v>59</v>
      </c>
      <c r="AK26" s="8" t="s">
        <v>60</v>
      </c>
      <c r="AL26" s="8" t="s">
        <v>60</v>
      </c>
      <c r="AM26" s="8" t="s">
        <v>59</v>
      </c>
      <c r="AN26" s="8" t="s">
        <v>59</v>
      </c>
      <c r="AO26" s="8" t="s">
        <v>192</v>
      </c>
      <c r="AP26" s="11" t="s">
        <v>193</v>
      </c>
      <c r="AQ26" s="8"/>
      <c r="AR26" s="8"/>
      <c r="AS26" s="8"/>
      <c r="AT26" s="8"/>
      <c r="AU26" s="9" t="s">
        <v>57</v>
      </c>
      <c r="AV26" s="20"/>
      <c r="AW26" s="20"/>
      <c r="AX26" s="9" t="s">
        <v>191</v>
      </c>
      <c r="AY26" s="9" t="s">
        <v>61</v>
      </c>
      <c r="AZ26" s="9" t="s">
        <v>61</v>
      </c>
      <c r="BA26" s="9" t="s">
        <v>61</v>
      </c>
      <c r="BB26" s="9" t="s">
        <v>61</v>
      </c>
      <c r="BC26" s="9" t="s">
        <v>59</v>
      </c>
      <c r="BD26" s="9" t="s">
        <v>59</v>
      </c>
      <c r="BE26" s="9" t="s">
        <v>61</v>
      </c>
      <c r="BF26" s="9" t="s">
        <v>59</v>
      </c>
      <c r="BG26" s="9" t="s">
        <v>59</v>
      </c>
      <c r="BH26" s="9" t="s">
        <v>59</v>
      </c>
      <c r="BI26" s="9" t="s">
        <v>61</v>
      </c>
      <c r="BJ26" s="9" t="s">
        <v>59</v>
      </c>
      <c r="BK26" s="9" t="s">
        <v>60</v>
      </c>
      <c r="BL26" s="9" t="s">
        <v>59</v>
      </c>
      <c r="BM26" s="9" t="s">
        <v>60</v>
      </c>
      <c r="BN26" s="9" t="s">
        <v>60</v>
      </c>
      <c r="BO26" s="9" t="s">
        <v>60</v>
      </c>
      <c r="BP26" s="9" t="s">
        <v>60</v>
      </c>
      <c r="BQ26" s="9" t="s">
        <v>60</v>
      </c>
      <c r="BR26" s="9" t="s">
        <v>59</v>
      </c>
      <c r="BS26" s="9" t="s">
        <v>59</v>
      </c>
      <c r="BT26" s="9" t="s">
        <v>60</v>
      </c>
      <c r="BU26" s="9" t="s">
        <v>60</v>
      </c>
      <c r="BV26" s="9" t="s">
        <v>59</v>
      </c>
      <c r="BW26" s="9" t="s">
        <v>59</v>
      </c>
      <c r="BX26" s="9" t="s">
        <v>192</v>
      </c>
      <c r="BY26" s="12" t="s">
        <v>193</v>
      </c>
    </row>
    <row r="27" spans="1:77" ht="15.75" thickBot="1" x14ac:dyDescent="0.3">
      <c r="A27">
        <v>67</v>
      </c>
      <c r="B27" s="7" t="s">
        <v>194</v>
      </c>
      <c r="C27" s="8" t="s">
        <v>54</v>
      </c>
      <c r="D27" s="8" t="s">
        <v>55</v>
      </c>
      <c r="E27" s="9" t="s">
        <v>195</v>
      </c>
      <c r="F27" s="8" t="s">
        <v>530</v>
      </c>
      <c r="G27" s="8"/>
      <c r="H27" s="8" t="s">
        <v>196</v>
      </c>
      <c r="I27" s="10">
        <v>28</v>
      </c>
      <c r="J27" s="8" t="s">
        <v>66</v>
      </c>
      <c r="K27" s="8" t="s">
        <v>197</v>
      </c>
      <c r="L27" s="8" t="s">
        <v>2481</v>
      </c>
      <c r="M27" s="8"/>
      <c r="N27" s="8" t="s">
        <v>82</v>
      </c>
      <c r="O27" s="8" t="s">
        <v>112</v>
      </c>
      <c r="P27" s="8" t="s">
        <v>61</v>
      </c>
      <c r="Q27" s="8" t="s">
        <v>61</v>
      </c>
      <c r="R27" s="8" t="s">
        <v>61</v>
      </c>
      <c r="S27" s="8" t="s">
        <v>59</v>
      </c>
      <c r="T27" s="8" t="s">
        <v>61</v>
      </c>
      <c r="U27" s="8" t="s">
        <v>59</v>
      </c>
      <c r="V27" s="8" t="s">
        <v>59</v>
      </c>
      <c r="W27" s="8" t="s">
        <v>59</v>
      </c>
      <c r="X27" s="8" t="s">
        <v>61</v>
      </c>
      <c r="Y27" s="8" t="s">
        <v>59</v>
      </c>
      <c r="Z27" s="8" t="s">
        <v>59</v>
      </c>
      <c r="AA27" s="8" t="s">
        <v>59</v>
      </c>
      <c r="AB27" s="8" t="s">
        <v>59</v>
      </c>
      <c r="AC27" s="8" t="s">
        <v>59</v>
      </c>
      <c r="AD27" s="8" t="s">
        <v>61</v>
      </c>
      <c r="AE27" s="8" t="s">
        <v>60</v>
      </c>
      <c r="AF27" s="8" t="s">
        <v>60</v>
      </c>
      <c r="AG27" s="8" t="s">
        <v>59</v>
      </c>
      <c r="AH27" s="8" t="s">
        <v>60</v>
      </c>
      <c r="AI27" s="8" t="s">
        <v>59</v>
      </c>
      <c r="AJ27" s="8" t="s">
        <v>61</v>
      </c>
      <c r="AK27" s="8" t="s">
        <v>61</v>
      </c>
      <c r="AL27" s="8" t="s">
        <v>61</v>
      </c>
      <c r="AM27" s="8" t="s">
        <v>61</v>
      </c>
      <c r="AN27" s="8" t="s">
        <v>61</v>
      </c>
      <c r="AO27" s="8" t="s">
        <v>198</v>
      </c>
      <c r="AP27" s="8" t="s">
        <v>199</v>
      </c>
      <c r="AQ27" s="8" t="s">
        <v>200</v>
      </c>
      <c r="AR27" s="8"/>
      <c r="AS27" s="8"/>
      <c r="AT27" s="8"/>
      <c r="AU27" s="9" t="s">
        <v>82</v>
      </c>
      <c r="AV27" s="20"/>
      <c r="AW27" s="20"/>
      <c r="AX27" s="9" t="s">
        <v>112</v>
      </c>
      <c r="AY27" s="9" t="s">
        <v>61</v>
      </c>
      <c r="AZ27" s="9" t="s">
        <v>61</v>
      </c>
      <c r="BA27" s="9" t="s">
        <v>61</v>
      </c>
      <c r="BB27" s="9" t="s">
        <v>59</v>
      </c>
      <c r="BC27" s="9" t="s">
        <v>61</v>
      </c>
      <c r="BD27" s="9" t="s">
        <v>59</v>
      </c>
      <c r="BE27" s="9" t="s">
        <v>59</v>
      </c>
      <c r="BF27" s="9" t="s">
        <v>59</v>
      </c>
      <c r="BG27" s="9" t="s">
        <v>61</v>
      </c>
      <c r="BH27" s="9" t="s">
        <v>59</v>
      </c>
      <c r="BI27" s="9" t="s">
        <v>59</v>
      </c>
      <c r="BJ27" s="9" t="s">
        <v>59</v>
      </c>
      <c r="BK27" s="9" t="s">
        <v>59</v>
      </c>
      <c r="BL27" s="9" t="s">
        <v>59</v>
      </c>
      <c r="BM27" s="9" t="s">
        <v>61</v>
      </c>
      <c r="BN27" s="9" t="s">
        <v>60</v>
      </c>
      <c r="BO27" s="9" t="s">
        <v>60</v>
      </c>
      <c r="BP27" s="9" t="s">
        <v>59</v>
      </c>
      <c r="BQ27" s="9" t="s">
        <v>60</v>
      </c>
      <c r="BR27" s="9" t="s">
        <v>59</v>
      </c>
      <c r="BS27" s="9" t="s">
        <v>61</v>
      </c>
      <c r="BT27" s="9" t="s">
        <v>61</v>
      </c>
      <c r="BU27" s="9" t="s">
        <v>61</v>
      </c>
      <c r="BV27" s="9" t="s">
        <v>61</v>
      </c>
      <c r="BW27" s="9" t="s">
        <v>61</v>
      </c>
      <c r="BX27" s="9" t="s">
        <v>198</v>
      </c>
      <c r="BY27" s="9" t="s">
        <v>199</v>
      </c>
    </row>
    <row r="28" spans="1:77" ht="15.75" thickBot="1" x14ac:dyDescent="0.3">
      <c r="A28">
        <v>72</v>
      </c>
      <c r="B28" s="7" t="s">
        <v>201</v>
      </c>
      <c r="C28" s="8" t="s">
        <v>54</v>
      </c>
      <c r="D28" s="8" t="s">
        <v>55</v>
      </c>
      <c r="E28" s="9" t="s">
        <v>202</v>
      </c>
      <c r="F28" s="8" t="s">
        <v>203</v>
      </c>
      <c r="G28" s="8"/>
      <c r="H28" s="8" t="s">
        <v>2486</v>
      </c>
      <c r="I28" s="10">
        <v>48</v>
      </c>
      <c r="J28" s="8" t="s">
        <v>66</v>
      </c>
      <c r="K28" s="8" t="s">
        <v>204</v>
      </c>
      <c r="L28" s="8" t="s">
        <v>2481</v>
      </c>
      <c r="M28" s="8"/>
      <c r="N28" s="8" t="s">
        <v>82</v>
      </c>
      <c r="O28" s="8" t="s">
        <v>135</v>
      </c>
      <c r="P28" s="8" t="s">
        <v>61</v>
      </c>
      <c r="Q28" s="8" t="s">
        <v>61</v>
      </c>
      <c r="R28" s="8" t="s">
        <v>59</v>
      </c>
      <c r="S28" s="8" t="s">
        <v>61</v>
      </c>
      <c r="T28" s="8" t="s">
        <v>61</v>
      </c>
      <c r="U28" s="8" t="s">
        <v>61</v>
      </c>
      <c r="V28" s="8" t="s">
        <v>61</v>
      </c>
      <c r="W28" s="8" t="s">
        <v>61</v>
      </c>
      <c r="X28" s="8" t="s">
        <v>61</v>
      </c>
      <c r="Y28" s="8" t="s">
        <v>61</v>
      </c>
      <c r="Z28" s="8" t="s">
        <v>61</v>
      </c>
      <c r="AA28" s="8" t="s">
        <v>61</v>
      </c>
      <c r="AB28" s="8" t="s">
        <v>61</v>
      </c>
      <c r="AC28" s="8" t="s">
        <v>61</v>
      </c>
      <c r="AD28" s="8" t="s">
        <v>61</v>
      </c>
      <c r="AE28" s="8" t="s">
        <v>61</v>
      </c>
      <c r="AF28" s="8" t="s">
        <v>61</v>
      </c>
      <c r="AG28" s="8" t="s">
        <v>61</v>
      </c>
      <c r="AH28" s="8" t="s">
        <v>61</v>
      </c>
      <c r="AI28" s="8" t="s">
        <v>61</v>
      </c>
      <c r="AJ28" s="8" t="s">
        <v>61</v>
      </c>
      <c r="AK28" s="8" t="s">
        <v>61</v>
      </c>
      <c r="AL28" s="8" t="s">
        <v>59</v>
      </c>
      <c r="AM28" s="8" t="s">
        <v>61</v>
      </c>
      <c r="AN28" s="8" t="s">
        <v>59</v>
      </c>
      <c r="AO28" s="8" t="s">
        <v>205</v>
      </c>
      <c r="AP28" s="8" t="s">
        <v>206</v>
      </c>
      <c r="AQ28" s="8" t="s">
        <v>200</v>
      </c>
      <c r="AR28" s="8"/>
      <c r="AS28" s="8"/>
      <c r="AT28" s="8"/>
      <c r="AU28" s="9" t="s">
        <v>82</v>
      </c>
      <c r="AV28" s="20"/>
      <c r="AW28" s="20"/>
      <c r="AX28" s="9" t="s">
        <v>135</v>
      </c>
      <c r="AY28" s="9" t="s">
        <v>61</v>
      </c>
      <c r="AZ28" s="9" t="s">
        <v>61</v>
      </c>
      <c r="BA28" s="9" t="s">
        <v>59</v>
      </c>
      <c r="BB28" s="9" t="s">
        <v>61</v>
      </c>
      <c r="BC28" s="9" t="s">
        <v>61</v>
      </c>
      <c r="BD28" s="9" t="s">
        <v>61</v>
      </c>
      <c r="BE28" s="9" t="s">
        <v>61</v>
      </c>
      <c r="BF28" s="9" t="s">
        <v>61</v>
      </c>
      <c r="BG28" s="9" t="s">
        <v>61</v>
      </c>
      <c r="BH28" s="9" t="s">
        <v>61</v>
      </c>
      <c r="BI28" s="9" t="s">
        <v>61</v>
      </c>
      <c r="BJ28" s="9" t="s">
        <v>61</v>
      </c>
      <c r="BK28" s="9" t="s">
        <v>61</v>
      </c>
      <c r="BL28" s="9" t="s">
        <v>61</v>
      </c>
      <c r="BM28" s="9" t="s">
        <v>61</v>
      </c>
      <c r="BN28" s="9" t="s">
        <v>61</v>
      </c>
      <c r="BO28" s="9" t="s">
        <v>61</v>
      </c>
      <c r="BP28" s="9" t="s">
        <v>61</v>
      </c>
      <c r="BQ28" s="9" t="s">
        <v>61</v>
      </c>
      <c r="BR28" s="9" t="s">
        <v>61</v>
      </c>
      <c r="BS28" s="9" t="s">
        <v>61</v>
      </c>
      <c r="BT28" s="9" t="s">
        <v>61</v>
      </c>
      <c r="BU28" s="9" t="s">
        <v>59</v>
      </c>
      <c r="BV28" s="9" t="s">
        <v>61</v>
      </c>
      <c r="BW28" s="9" t="s">
        <v>59</v>
      </c>
      <c r="BX28" s="9" t="s">
        <v>205</v>
      </c>
      <c r="BY28" s="9" t="s">
        <v>206</v>
      </c>
    </row>
    <row r="29" spans="1:77" ht="15.75" thickBot="1" x14ac:dyDescent="0.3">
      <c r="A29">
        <v>73</v>
      </c>
      <c r="B29" s="7" t="s">
        <v>207</v>
      </c>
      <c r="C29" s="8" t="s">
        <v>54</v>
      </c>
      <c r="D29" s="8" t="s">
        <v>55</v>
      </c>
      <c r="E29" s="9" t="s">
        <v>208</v>
      </c>
      <c r="F29" s="8" t="s">
        <v>209</v>
      </c>
      <c r="G29" s="8"/>
      <c r="H29" s="8" t="s">
        <v>171</v>
      </c>
      <c r="I29" s="10">
        <v>42</v>
      </c>
      <c r="J29" s="8" t="s">
        <v>88</v>
      </c>
      <c r="K29" s="8" t="s">
        <v>210</v>
      </c>
      <c r="L29" s="8" t="s">
        <v>2481</v>
      </c>
      <c r="M29" s="8"/>
      <c r="N29" s="8" t="s">
        <v>82</v>
      </c>
      <c r="O29" s="11" t="s">
        <v>147</v>
      </c>
      <c r="P29" s="8"/>
      <c r="Q29" s="8" t="s">
        <v>61</v>
      </c>
      <c r="R29" s="8" t="s">
        <v>59</v>
      </c>
      <c r="S29" s="8" t="s">
        <v>61</v>
      </c>
      <c r="T29" s="8" t="s">
        <v>59</v>
      </c>
      <c r="U29" s="8" t="s">
        <v>61</v>
      </c>
      <c r="V29" s="8" t="s">
        <v>61</v>
      </c>
      <c r="W29" s="8" t="s">
        <v>61</v>
      </c>
      <c r="X29" s="8" t="s">
        <v>61</v>
      </c>
      <c r="Y29" s="8" t="s">
        <v>59</v>
      </c>
      <c r="Z29" s="8" t="s">
        <v>61</v>
      </c>
      <c r="AA29" s="8" t="s">
        <v>59</v>
      </c>
      <c r="AB29" s="8" t="s">
        <v>59</v>
      </c>
      <c r="AC29" s="8" t="s">
        <v>59</v>
      </c>
      <c r="AD29" s="8" t="s">
        <v>61</v>
      </c>
      <c r="AE29" s="8" t="s">
        <v>59</v>
      </c>
      <c r="AF29" s="8" t="s">
        <v>61</v>
      </c>
      <c r="AG29" s="8"/>
      <c r="AH29" s="8" t="s">
        <v>59</v>
      </c>
      <c r="AI29" s="8" t="s">
        <v>59</v>
      </c>
      <c r="AJ29" s="8"/>
      <c r="AK29" s="8" t="s">
        <v>60</v>
      </c>
      <c r="AL29" s="8" t="s">
        <v>59</v>
      </c>
      <c r="AM29" s="8" t="s">
        <v>59</v>
      </c>
      <c r="AN29" s="8" t="s">
        <v>211</v>
      </c>
      <c r="AO29" s="8" t="s">
        <v>212</v>
      </c>
      <c r="AP29" s="8" t="s">
        <v>213</v>
      </c>
      <c r="AQ29" s="8" t="s">
        <v>200</v>
      </c>
      <c r="AR29" s="8"/>
      <c r="AS29" s="8"/>
      <c r="AT29" s="8"/>
      <c r="AU29" s="9" t="s">
        <v>82</v>
      </c>
      <c r="AV29" s="20"/>
      <c r="AW29" s="20"/>
      <c r="AX29" s="12" t="s">
        <v>147</v>
      </c>
      <c r="AY29" s="9"/>
      <c r="AZ29" s="9" t="s">
        <v>61</v>
      </c>
      <c r="BA29" s="9" t="s">
        <v>59</v>
      </c>
      <c r="BB29" s="9" t="s">
        <v>61</v>
      </c>
      <c r="BC29" s="9" t="s">
        <v>59</v>
      </c>
      <c r="BD29" s="9" t="s">
        <v>61</v>
      </c>
      <c r="BE29" s="9" t="s">
        <v>61</v>
      </c>
      <c r="BF29" s="9" t="s">
        <v>61</v>
      </c>
      <c r="BG29" s="9" t="s">
        <v>61</v>
      </c>
      <c r="BH29" s="9" t="s">
        <v>59</v>
      </c>
      <c r="BI29" s="9" t="s">
        <v>61</v>
      </c>
      <c r="BJ29" s="9" t="s">
        <v>59</v>
      </c>
      <c r="BK29" s="9" t="s">
        <v>59</v>
      </c>
      <c r="BL29" s="9" t="s">
        <v>59</v>
      </c>
      <c r="BM29" s="9" t="s">
        <v>61</v>
      </c>
      <c r="BN29" s="9" t="s">
        <v>59</v>
      </c>
      <c r="BO29" s="9" t="s">
        <v>61</v>
      </c>
      <c r="BP29" s="9"/>
      <c r="BQ29" s="9" t="s">
        <v>59</v>
      </c>
      <c r="BR29" s="9" t="s">
        <v>59</v>
      </c>
      <c r="BS29" s="9"/>
      <c r="BT29" s="9" t="s">
        <v>60</v>
      </c>
      <c r="BU29" s="9" t="s">
        <v>59</v>
      </c>
      <c r="BV29" s="9" t="s">
        <v>59</v>
      </c>
      <c r="BW29" s="9" t="s">
        <v>211</v>
      </c>
      <c r="BX29" s="9" t="s">
        <v>212</v>
      </c>
      <c r="BY29" s="9" t="s">
        <v>213</v>
      </c>
    </row>
    <row r="30" spans="1:77" ht="15.75" thickBot="1" x14ac:dyDescent="0.3">
      <c r="A30">
        <v>83</v>
      </c>
      <c r="B30" s="7" t="s">
        <v>214</v>
      </c>
      <c r="C30" s="8" t="s">
        <v>54</v>
      </c>
      <c r="D30" s="8" t="s">
        <v>55</v>
      </c>
      <c r="E30" s="9" t="s">
        <v>215</v>
      </c>
      <c r="F30" s="8" t="s">
        <v>2481</v>
      </c>
      <c r="G30" s="8"/>
      <c r="H30" s="8" t="s">
        <v>2481</v>
      </c>
      <c r="I30" s="8" t="s">
        <v>2481</v>
      </c>
      <c r="J30" s="8" t="s">
        <v>66</v>
      </c>
      <c r="K30" s="8" t="s">
        <v>197</v>
      </c>
      <c r="L30" s="8" t="s">
        <v>2481</v>
      </c>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t="s">
        <v>323</v>
      </c>
      <c r="AS30" s="8" t="s">
        <v>216</v>
      </c>
      <c r="AT30" s="10">
        <v>43</v>
      </c>
      <c r="AU30" s="8" t="s">
        <v>217</v>
      </c>
      <c r="AV30" s="8" t="s">
        <v>218</v>
      </c>
      <c r="AW30" s="8" t="s">
        <v>57</v>
      </c>
      <c r="AX30" s="8" t="s">
        <v>219</v>
      </c>
      <c r="AY30" s="8" t="s">
        <v>61</v>
      </c>
      <c r="AZ30" s="8" t="s">
        <v>59</v>
      </c>
      <c r="BA30" s="8" t="s">
        <v>61</v>
      </c>
      <c r="BB30" s="8" t="s">
        <v>59</v>
      </c>
      <c r="BC30" s="8" t="s">
        <v>59</v>
      </c>
      <c r="BD30" s="8" t="s">
        <v>59</v>
      </c>
      <c r="BE30" s="8" t="s">
        <v>59</v>
      </c>
      <c r="BF30" s="8" t="s">
        <v>59</v>
      </c>
      <c r="BG30" s="8" t="s">
        <v>59</v>
      </c>
      <c r="BH30" s="8" t="s">
        <v>59</v>
      </c>
      <c r="BI30" s="8" t="s">
        <v>59</v>
      </c>
      <c r="BJ30" s="8" t="s">
        <v>59</v>
      </c>
      <c r="BK30" s="8" t="s">
        <v>59</v>
      </c>
      <c r="BL30" s="8" t="s">
        <v>59</v>
      </c>
      <c r="BM30" s="8" t="s">
        <v>59</v>
      </c>
      <c r="BN30" s="8" t="s">
        <v>59</v>
      </c>
      <c r="BO30" s="8" t="s">
        <v>61</v>
      </c>
      <c r="BP30" s="8" t="s">
        <v>59</v>
      </c>
      <c r="BQ30" s="8" t="s">
        <v>59</v>
      </c>
      <c r="BR30" s="8" t="s">
        <v>59</v>
      </c>
      <c r="BS30" s="8" t="s">
        <v>59</v>
      </c>
      <c r="BT30" s="8" t="s">
        <v>59</v>
      </c>
      <c r="BU30" s="8" t="s">
        <v>60</v>
      </c>
      <c r="BV30" s="8" t="s">
        <v>59</v>
      </c>
      <c r="BW30" s="8" t="s">
        <v>59</v>
      </c>
      <c r="BX30" s="8" t="s">
        <v>220</v>
      </c>
      <c r="BY30" s="11" t="s">
        <v>221</v>
      </c>
    </row>
    <row r="31" spans="1:77" ht="15.75" thickBot="1" x14ac:dyDescent="0.3">
      <c r="A31">
        <v>91</v>
      </c>
      <c r="B31" s="7" t="s">
        <v>222</v>
      </c>
      <c r="C31" s="8" t="s">
        <v>54</v>
      </c>
      <c r="D31" s="8" t="s">
        <v>55</v>
      </c>
      <c r="E31" s="9" t="s">
        <v>223</v>
      </c>
      <c r="F31" s="8" t="s">
        <v>2481</v>
      </c>
      <c r="G31" s="8"/>
      <c r="H31" s="8" t="s">
        <v>2481</v>
      </c>
      <c r="I31" s="8" t="s">
        <v>2481</v>
      </c>
      <c r="J31" s="8" t="s">
        <v>88</v>
      </c>
      <c r="K31" s="8" t="s">
        <v>224</v>
      </c>
      <c r="L31" s="8" t="s">
        <v>2481</v>
      </c>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t="s">
        <v>225</v>
      </c>
      <c r="AS31" s="8" t="s">
        <v>226</v>
      </c>
      <c r="AT31" s="10">
        <v>39</v>
      </c>
      <c r="AU31" s="8" t="s">
        <v>75</v>
      </c>
      <c r="AV31" s="8" t="s">
        <v>218</v>
      </c>
      <c r="AW31" s="8" t="s">
        <v>75</v>
      </c>
      <c r="AX31" s="8" t="s">
        <v>112</v>
      </c>
      <c r="AY31" s="8" t="s">
        <v>61</v>
      </c>
      <c r="AZ31" s="8" t="s">
        <v>61</v>
      </c>
      <c r="BA31" s="8" t="s">
        <v>61</v>
      </c>
      <c r="BB31" s="8" t="s">
        <v>61</v>
      </c>
      <c r="BC31" s="8" t="s">
        <v>61</v>
      </c>
      <c r="BD31" s="8" t="s">
        <v>61</v>
      </c>
      <c r="BE31" s="8" t="s">
        <v>59</v>
      </c>
      <c r="BF31" s="8" t="s">
        <v>211</v>
      </c>
      <c r="BG31" s="8" t="s">
        <v>59</v>
      </c>
      <c r="BH31" s="8" t="s">
        <v>59</v>
      </c>
      <c r="BI31" s="8" t="s">
        <v>61</v>
      </c>
      <c r="BJ31" s="8" t="s">
        <v>59</v>
      </c>
      <c r="BK31" s="8" t="s">
        <v>61</v>
      </c>
      <c r="BL31" s="8" t="s">
        <v>59</v>
      </c>
      <c r="BM31" s="8" t="s">
        <v>59</v>
      </c>
      <c r="BN31" s="8" t="s">
        <v>60</v>
      </c>
      <c r="BO31" s="8" t="s">
        <v>60</v>
      </c>
      <c r="BP31" s="8" t="s">
        <v>60</v>
      </c>
      <c r="BQ31" s="8" t="s">
        <v>59</v>
      </c>
      <c r="BR31" s="8" t="s">
        <v>59</v>
      </c>
      <c r="BS31" s="8" t="s">
        <v>61</v>
      </c>
      <c r="BT31" s="8" t="s">
        <v>59</v>
      </c>
      <c r="BU31" s="8" t="s">
        <v>59</v>
      </c>
      <c r="BV31" s="8" t="s">
        <v>59</v>
      </c>
      <c r="BW31" s="8" t="s">
        <v>61</v>
      </c>
      <c r="BX31" s="8" t="s">
        <v>227</v>
      </c>
      <c r="BY31" s="11" t="s">
        <v>228</v>
      </c>
    </row>
    <row r="32" spans="1:77" ht="15.75" thickBot="1" x14ac:dyDescent="0.3">
      <c r="A32">
        <v>111</v>
      </c>
      <c r="B32" s="7" t="s">
        <v>229</v>
      </c>
      <c r="C32" s="8" t="s">
        <v>54</v>
      </c>
      <c r="D32" s="8" t="s">
        <v>55</v>
      </c>
      <c r="E32" s="9"/>
      <c r="F32" s="8" t="s">
        <v>2481</v>
      </c>
      <c r="G32" s="8"/>
      <c r="H32" s="8" t="s">
        <v>2481</v>
      </c>
      <c r="I32" s="8" t="s">
        <v>2481</v>
      </c>
      <c r="J32" s="8"/>
      <c r="K32" s="8"/>
      <c r="L32" s="8" t="s">
        <v>2481</v>
      </c>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t="s">
        <v>75</v>
      </c>
      <c r="AV32" s="8"/>
      <c r="AW32" s="8" t="s">
        <v>75</v>
      </c>
      <c r="AX32" s="8" t="s">
        <v>108</v>
      </c>
      <c r="AY32" s="8" t="s">
        <v>61</v>
      </c>
      <c r="AZ32" s="8" t="s">
        <v>61</v>
      </c>
      <c r="BA32" s="8" t="s">
        <v>61</v>
      </c>
      <c r="BB32" s="8" t="s">
        <v>61</v>
      </c>
      <c r="BC32" s="8" t="s">
        <v>61</v>
      </c>
      <c r="BD32" s="8" t="s">
        <v>61</v>
      </c>
      <c r="BE32" s="8" t="s">
        <v>59</v>
      </c>
      <c r="BF32" s="8" t="s">
        <v>59</v>
      </c>
      <c r="BG32" s="8" t="s">
        <v>59</v>
      </c>
      <c r="BH32" s="8" t="s">
        <v>59</v>
      </c>
      <c r="BI32" s="8" t="s">
        <v>59</v>
      </c>
      <c r="BJ32" s="8" t="s">
        <v>59</v>
      </c>
      <c r="BK32" s="8" t="s">
        <v>59</v>
      </c>
      <c r="BL32" s="8" t="s">
        <v>59</v>
      </c>
      <c r="BM32" s="8" t="s">
        <v>59</v>
      </c>
      <c r="BN32" s="8" t="s">
        <v>61</v>
      </c>
      <c r="BO32" s="8" t="s">
        <v>61</v>
      </c>
      <c r="BP32" s="8" t="s">
        <v>61</v>
      </c>
      <c r="BQ32" s="8" t="s">
        <v>61</v>
      </c>
      <c r="BR32" s="8" t="s">
        <v>61</v>
      </c>
      <c r="BS32" s="8" t="s">
        <v>61</v>
      </c>
      <c r="BT32" s="8" t="s">
        <v>61</v>
      </c>
      <c r="BU32" s="8" t="s">
        <v>211</v>
      </c>
      <c r="BV32" s="8" t="s">
        <v>61</v>
      </c>
      <c r="BW32" s="8" t="s">
        <v>61</v>
      </c>
      <c r="BX32" s="8" t="s">
        <v>230</v>
      </c>
      <c r="BY32" s="11" t="s">
        <v>231</v>
      </c>
    </row>
    <row r="33" spans="1:77" ht="15.75" thickBot="1" x14ac:dyDescent="0.3">
      <c r="A33">
        <v>116</v>
      </c>
      <c r="B33" s="7" t="s">
        <v>232</v>
      </c>
      <c r="C33" s="8" t="s">
        <v>54</v>
      </c>
      <c r="D33" s="8" t="s">
        <v>55</v>
      </c>
      <c r="E33" s="9" t="s">
        <v>233</v>
      </c>
      <c r="F33" s="8" t="s">
        <v>2481</v>
      </c>
      <c r="G33" s="8"/>
      <c r="H33" s="8" t="s">
        <v>2481</v>
      </c>
      <c r="I33" s="8" t="s">
        <v>2481</v>
      </c>
      <c r="J33" s="8" t="s">
        <v>88</v>
      </c>
      <c r="K33" s="8" t="s">
        <v>197</v>
      </c>
      <c r="L33" s="8" t="s">
        <v>2481</v>
      </c>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t="s">
        <v>323</v>
      </c>
      <c r="AS33" s="8" t="s">
        <v>234</v>
      </c>
      <c r="AT33" s="10">
        <v>43</v>
      </c>
      <c r="AU33" s="8" t="s">
        <v>200</v>
      </c>
      <c r="AV33" s="8" t="s">
        <v>218</v>
      </c>
      <c r="AW33" s="8" t="s">
        <v>82</v>
      </c>
      <c r="AX33" s="8" t="s">
        <v>235</v>
      </c>
      <c r="AY33" s="8" t="s">
        <v>61</v>
      </c>
      <c r="AZ33" s="8" t="s">
        <v>61</v>
      </c>
      <c r="BA33" s="8" t="s">
        <v>61</v>
      </c>
      <c r="BB33" s="8" t="s">
        <v>59</v>
      </c>
      <c r="BC33" s="8" t="s">
        <v>59</v>
      </c>
      <c r="BD33" s="8" t="s">
        <v>59</v>
      </c>
      <c r="BE33" s="8" t="s">
        <v>59</v>
      </c>
      <c r="BF33" s="8" t="s">
        <v>59</v>
      </c>
      <c r="BG33" s="8" t="s">
        <v>59</v>
      </c>
      <c r="BH33" s="8" t="s">
        <v>59</v>
      </c>
      <c r="BI33" s="8" t="s">
        <v>59</v>
      </c>
      <c r="BJ33" s="8" t="s">
        <v>59</v>
      </c>
      <c r="BK33" s="8" t="s">
        <v>59</v>
      </c>
      <c r="BL33" s="8" t="s">
        <v>59</v>
      </c>
      <c r="BM33" s="8" t="s">
        <v>59</v>
      </c>
      <c r="BN33" s="8" t="s">
        <v>59</v>
      </c>
      <c r="BO33" s="8" t="s">
        <v>60</v>
      </c>
      <c r="BP33" s="8" t="s">
        <v>60</v>
      </c>
      <c r="BQ33" s="8" t="s">
        <v>60</v>
      </c>
      <c r="BR33" s="8" t="s">
        <v>59</v>
      </c>
      <c r="BS33" s="8" t="s">
        <v>61</v>
      </c>
      <c r="BT33" s="8" t="s">
        <v>59</v>
      </c>
      <c r="BU33" s="8" t="s">
        <v>60</v>
      </c>
      <c r="BV33" s="8" t="s">
        <v>60</v>
      </c>
      <c r="BW33" s="8" t="s">
        <v>59</v>
      </c>
      <c r="BX33" s="8" t="s">
        <v>236</v>
      </c>
      <c r="BY33" s="11" t="s">
        <v>237</v>
      </c>
    </row>
    <row r="34" spans="1:77" ht="15.75" thickBot="1" x14ac:dyDescent="0.3">
      <c r="A34">
        <v>122</v>
      </c>
      <c r="B34" s="7" t="s">
        <v>238</v>
      </c>
      <c r="C34" s="8" t="s">
        <v>54</v>
      </c>
      <c r="D34" s="8" t="s">
        <v>55</v>
      </c>
      <c r="E34" s="9" t="s">
        <v>239</v>
      </c>
      <c r="F34" s="8" t="s">
        <v>2481</v>
      </c>
      <c r="G34" s="8"/>
      <c r="H34" s="8" t="s">
        <v>2481</v>
      </c>
      <c r="I34" s="8" t="s">
        <v>2481</v>
      </c>
      <c r="J34" s="8" t="s">
        <v>88</v>
      </c>
      <c r="K34" s="8" t="s">
        <v>240</v>
      </c>
      <c r="L34" s="8" t="s">
        <v>2481</v>
      </c>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t="s">
        <v>98</v>
      </c>
      <c r="AS34" s="8" t="s">
        <v>98</v>
      </c>
      <c r="AT34" s="10">
        <v>40</v>
      </c>
      <c r="AU34" s="8" t="s">
        <v>200</v>
      </c>
      <c r="AV34" s="8" t="s">
        <v>218</v>
      </c>
      <c r="AW34" s="8" t="s">
        <v>75</v>
      </c>
      <c r="AX34" s="8" t="s">
        <v>241</v>
      </c>
      <c r="AY34" s="8" t="s">
        <v>59</v>
      </c>
      <c r="AZ34" s="8" t="s">
        <v>59</v>
      </c>
      <c r="BA34" s="8" t="s">
        <v>59</v>
      </c>
      <c r="BB34" s="8" t="s">
        <v>59</v>
      </c>
      <c r="BC34" s="8" t="s">
        <v>59</v>
      </c>
      <c r="BD34" s="8" t="s">
        <v>59</v>
      </c>
      <c r="BE34" s="8" t="s">
        <v>61</v>
      </c>
      <c r="BF34" s="8" t="s">
        <v>60</v>
      </c>
      <c r="BG34" s="8" t="s">
        <v>59</v>
      </c>
      <c r="BH34" s="8" t="s">
        <v>59</v>
      </c>
      <c r="BI34" s="8" t="s">
        <v>59</v>
      </c>
      <c r="BJ34" s="8" t="s">
        <v>59</v>
      </c>
      <c r="BK34" s="8" t="s">
        <v>59</v>
      </c>
      <c r="BL34" s="8" t="s">
        <v>59</v>
      </c>
      <c r="BM34" s="8" t="s">
        <v>61</v>
      </c>
      <c r="BN34" s="8" t="s">
        <v>59</v>
      </c>
      <c r="BO34" s="8" t="s">
        <v>60</v>
      </c>
      <c r="BP34" s="8" t="s">
        <v>60</v>
      </c>
      <c r="BQ34" s="8" t="s">
        <v>59</v>
      </c>
      <c r="BR34" s="8" t="s">
        <v>59</v>
      </c>
      <c r="BS34" s="8" t="s">
        <v>59</v>
      </c>
      <c r="BT34" s="8" t="s">
        <v>60</v>
      </c>
      <c r="BU34" s="8" t="s">
        <v>60</v>
      </c>
      <c r="BV34" s="8" t="s">
        <v>59</v>
      </c>
      <c r="BW34" s="8" t="s">
        <v>59</v>
      </c>
      <c r="BX34" s="8" t="s">
        <v>242</v>
      </c>
      <c r="BY34" s="11" t="s">
        <v>243</v>
      </c>
    </row>
    <row r="35" spans="1:77" ht="15.75" thickBot="1" x14ac:dyDescent="0.3">
      <c r="A35">
        <v>123</v>
      </c>
      <c r="B35" s="7" t="s">
        <v>244</v>
      </c>
      <c r="C35" s="8" t="s">
        <v>54</v>
      </c>
      <c r="D35" s="8" t="s">
        <v>55</v>
      </c>
      <c r="E35" s="9" t="s">
        <v>245</v>
      </c>
      <c r="F35" s="8" t="s">
        <v>2481</v>
      </c>
      <c r="G35" s="8"/>
      <c r="H35" s="8" t="s">
        <v>2481</v>
      </c>
      <c r="I35" s="8" t="s">
        <v>2481</v>
      </c>
      <c r="J35" s="8" t="s">
        <v>66</v>
      </c>
      <c r="K35" s="8" t="s">
        <v>246</v>
      </c>
      <c r="L35" s="8" t="s">
        <v>2481</v>
      </c>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t="s">
        <v>323</v>
      </c>
      <c r="AS35" s="8" t="s">
        <v>247</v>
      </c>
      <c r="AT35" s="10">
        <v>49</v>
      </c>
      <c r="AU35" s="8" t="s">
        <v>200</v>
      </c>
      <c r="AV35" s="8" t="s">
        <v>218</v>
      </c>
      <c r="AW35" s="8" t="s">
        <v>82</v>
      </c>
      <c r="AX35" s="8" t="s">
        <v>219</v>
      </c>
      <c r="AY35" s="8" t="s">
        <v>59</v>
      </c>
      <c r="AZ35" s="8" t="s">
        <v>59</v>
      </c>
      <c r="BA35" s="8" t="s">
        <v>59</v>
      </c>
      <c r="BB35" s="8" t="s">
        <v>59</v>
      </c>
      <c r="BC35" s="8" t="s">
        <v>59</v>
      </c>
      <c r="BD35" s="8" t="s">
        <v>59</v>
      </c>
      <c r="BE35" s="8" t="s">
        <v>59</v>
      </c>
      <c r="BF35" s="8" t="s">
        <v>59</v>
      </c>
      <c r="BG35" s="8" t="s">
        <v>59</v>
      </c>
      <c r="BH35" s="8" t="s">
        <v>59</v>
      </c>
      <c r="BI35" s="8" t="s">
        <v>59</v>
      </c>
      <c r="BJ35" s="8" t="s">
        <v>59</v>
      </c>
      <c r="BK35" s="8" t="s">
        <v>59</v>
      </c>
      <c r="BL35" s="8" t="s">
        <v>59</v>
      </c>
      <c r="BM35" s="8" t="s">
        <v>59</v>
      </c>
      <c r="BN35" s="8" t="s">
        <v>59</v>
      </c>
      <c r="BO35" s="8" t="s">
        <v>59</v>
      </c>
      <c r="BP35" s="8" t="s">
        <v>59</v>
      </c>
      <c r="BQ35" s="8" t="s">
        <v>59</v>
      </c>
      <c r="BR35" s="8" t="s">
        <v>59</v>
      </c>
      <c r="BS35" s="8" t="s">
        <v>59</v>
      </c>
      <c r="BT35" s="8" t="s">
        <v>59</v>
      </c>
      <c r="BU35" s="8" t="s">
        <v>59</v>
      </c>
      <c r="BV35" s="8" t="s">
        <v>59</v>
      </c>
      <c r="BW35" s="8" t="s">
        <v>59</v>
      </c>
      <c r="BX35" s="8" t="s">
        <v>248</v>
      </c>
      <c r="BY35" s="11" t="s">
        <v>249</v>
      </c>
    </row>
    <row r="36" spans="1:77" ht="15.75" thickBot="1" x14ac:dyDescent="0.3">
      <c r="A36">
        <v>124</v>
      </c>
      <c r="B36" s="7" t="s">
        <v>250</v>
      </c>
      <c r="C36" s="8" t="s">
        <v>54</v>
      </c>
      <c r="D36" s="8" t="s">
        <v>55</v>
      </c>
      <c r="E36" s="9" t="s">
        <v>251</v>
      </c>
      <c r="F36" s="8" t="s">
        <v>2481</v>
      </c>
      <c r="G36" s="8"/>
      <c r="H36" s="8" t="s">
        <v>2481</v>
      </c>
      <c r="I36" s="8" t="s">
        <v>2481</v>
      </c>
      <c r="J36" s="8" t="s">
        <v>66</v>
      </c>
      <c r="K36" s="8" t="s">
        <v>197</v>
      </c>
      <c r="L36" s="8" t="s">
        <v>2481</v>
      </c>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t="s">
        <v>323</v>
      </c>
      <c r="AS36" s="8" t="s">
        <v>252</v>
      </c>
      <c r="AT36" s="10">
        <v>32</v>
      </c>
      <c r="AU36" s="8" t="s">
        <v>200</v>
      </c>
      <c r="AV36" s="8" t="s">
        <v>218</v>
      </c>
      <c r="AW36" s="8" t="s">
        <v>75</v>
      </c>
      <c r="AX36" s="8" t="s">
        <v>147</v>
      </c>
      <c r="AY36" s="8" t="s">
        <v>61</v>
      </c>
      <c r="AZ36" s="8" t="s">
        <v>61</v>
      </c>
      <c r="BA36" s="8" t="s">
        <v>61</v>
      </c>
      <c r="BB36" s="8" t="s">
        <v>61</v>
      </c>
      <c r="BC36" s="8" t="s">
        <v>61</v>
      </c>
      <c r="BD36" s="8" t="s">
        <v>61</v>
      </c>
      <c r="BE36" s="8" t="s">
        <v>61</v>
      </c>
      <c r="BF36" s="8" t="s">
        <v>61</v>
      </c>
      <c r="BG36" s="8" t="s">
        <v>61</v>
      </c>
      <c r="BH36" s="8" t="s">
        <v>59</v>
      </c>
      <c r="BI36" s="8" t="s">
        <v>59</v>
      </c>
      <c r="BJ36" s="8" t="s">
        <v>59</v>
      </c>
      <c r="BK36" s="8" t="s">
        <v>59</v>
      </c>
      <c r="BL36" s="8" t="s">
        <v>61</v>
      </c>
      <c r="BM36" s="8" t="s">
        <v>59</v>
      </c>
      <c r="BN36" s="8" t="s">
        <v>59</v>
      </c>
      <c r="BO36" s="8" t="s">
        <v>59</v>
      </c>
      <c r="BP36" s="8" t="s">
        <v>61</v>
      </c>
      <c r="BQ36" s="8" t="s">
        <v>61</v>
      </c>
      <c r="BR36" s="8" t="s">
        <v>61</v>
      </c>
      <c r="BS36" s="8" t="s">
        <v>61</v>
      </c>
      <c r="BT36" s="8" t="s">
        <v>59</v>
      </c>
      <c r="BU36" s="8" t="s">
        <v>59</v>
      </c>
      <c r="BV36" s="8" t="s">
        <v>59</v>
      </c>
      <c r="BW36" s="8" t="s">
        <v>59</v>
      </c>
      <c r="BX36" s="8"/>
      <c r="BY36" s="8"/>
    </row>
    <row r="37" spans="1:77" ht="15.75" thickBot="1" x14ac:dyDescent="0.3">
      <c r="A37">
        <v>125</v>
      </c>
      <c r="B37" s="7" t="s">
        <v>253</v>
      </c>
      <c r="C37" s="8" t="s">
        <v>54</v>
      </c>
      <c r="D37" s="8" t="s">
        <v>55</v>
      </c>
      <c r="E37" s="9" t="s">
        <v>254</v>
      </c>
      <c r="F37" s="8" t="s">
        <v>2481</v>
      </c>
      <c r="G37" s="8"/>
      <c r="H37" s="8" t="s">
        <v>2481</v>
      </c>
      <c r="I37" s="8" t="s">
        <v>2481</v>
      </c>
      <c r="J37" s="8" t="s">
        <v>88</v>
      </c>
      <c r="K37" s="8" t="s">
        <v>255</v>
      </c>
      <c r="L37" s="8" t="s">
        <v>2481</v>
      </c>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t="s">
        <v>323</v>
      </c>
      <c r="AS37" s="8" t="s">
        <v>256</v>
      </c>
      <c r="AT37" s="10">
        <v>36</v>
      </c>
      <c r="AU37" s="8" t="s">
        <v>200</v>
      </c>
      <c r="AV37" s="8" t="s">
        <v>218</v>
      </c>
      <c r="AW37" s="8" t="s">
        <v>82</v>
      </c>
      <c r="AX37" s="8" t="s">
        <v>257</v>
      </c>
      <c r="AY37" s="8" t="s">
        <v>59</v>
      </c>
      <c r="AZ37" s="8" t="s">
        <v>59</v>
      </c>
      <c r="BA37" s="8" t="s">
        <v>61</v>
      </c>
      <c r="BB37" s="8" t="s">
        <v>61</v>
      </c>
      <c r="BC37" s="8" t="s">
        <v>61</v>
      </c>
      <c r="BD37" s="8" t="s">
        <v>61</v>
      </c>
      <c r="BE37" s="8" t="s">
        <v>61</v>
      </c>
      <c r="BF37" s="8" t="s">
        <v>61</v>
      </c>
      <c r="BG37" s="8" t="s">
        <v>61</v>
      </c>
      <c r="BH37" s="8" t="s">
        <v>61</v>
      </c>
      <c r="BI37" s="8" t="s">
        <v>61</v>
      </c>
      <c r="BJ37" s="8" t="s">
        <v>59</v>
      </c>
      <c r="BK37" s="8" t="s">
        <v>59</v>
      </c>
      <c r="BL37" s="8" t="s">
        <v>59</v>
      </c>
      <c r="BM37" s="8" t="s">
        <v>59</v>
      </c>
      <c r="BN37" s="8" t="s">
        <v>59</v>
      </c>
      <c r="BO37" s="8" t="s">
        <v>59</v>
      </c>
      <c r="BP37" s="8" t="s">
        <v>59</v>
      </c>
      <c r="BQ37" s="8" t="s">
        <v>59</v>
      </c>
      <c r="BR37" s="8" t="s">
        <v>59</v>
      </c>
      <c r="BS37" s="8" t="s">
        <v>59</v>
      </c>
      <c r="BT37" s="8" t="s">
        <v>59</v>
      </c>
      <c r="BU37" s="8" t="s">
        <v>59</v>
      </c>
      <c r="BV37" s="8" t="s">
        <v>59</v>
      </c>
      <c r="BW37" s="8" t="s">
        <v>59</v>
      </c>
      <c r="BX37" s="8" t="s">
        <v>258</v>
      </c>
      <c r="BY37" s="11" t="s">
        <v>259</v>
      </c>
    </row>
    <row r="38" spans="1:77" ht="15.75" thickBot="1" x14ac:dyDescent="0.3">
      <c r="A38">
        <v>126</v>
      </c>
      <c r="B38" s="7" t="s">
        <v>260</v>
      </c>
      <c r="C38" s="8" t="s">
        <v>54</v>
      </c>
      <c r="D38" s="8" t="s">
        <v>55</v>
      </c>
      <c r="E38" s="9" t="s">
        <v>261</v>
      </c>
      <c r="F38" s="8" t="s">
        <v>2481</v>
      </c>
      <c r="G38" s="8"/>
      <c r="H38" s="8" t="s">
        <v>2481</v>
      </c>
      <c r="I38" s="8" t="s">
        <v>2481</v>
      </c>
      <c r="J38" s="8" t="s">
        <v>66</v>
      </c>
      <c r="K38" s="8" t="s">
        <v>262</v>
      </c>
      <c r="L38" s="8" t="s">
        <v>2481</v>
      </c>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t="s">
        <v>263</v>
      </c>
      <c r="AS38" s="8" t="s">
        <v>151</v>
      </c>
      <c r="AT38" s="10">
        <v>46</v>
      </c>
      <c r="AU38" s="8" t="s">
        <v>217</v>
      </c>
      <c r="AV38" s="8" t="s">
        <v>218</v>
      </c>
      <c r="AW38" s="8" t="s">
        <v>75</v>
      </c>
      <c r="AX38" s="8" t="s">
        <v>235</v>
      </c>
      <c r="AY38" s="8" t="s">
        <v>59</v>
      </c>
      <c r="AZ38" s="8" t="s">
        <v>211</v>
      </c>
      <c r="BA38" s="8" t="s">
        <v>61</v>
      </c>
      <c r="BB38" s="8" t="s">
        <v>60</v>
      </c>
      <c r="BC38" s="8" t="s">
        <v>60</v>
      </c>
      <c r="BD38" s="8" t="s">
        <v>59</v>
      </c>
      <c r="BE38" s="8" t="s">
        <v>59</v>
      </c>
      <c r="BF38" s="8" t="s">
        <v>211</v>
      </c>
      <c r="BG38" s="8" t="s">
        <v>60</v>
      </c>
      <c r="BH38" s="8" t="s">
        <v>60</v>
      </c>
      <c r="BI38" s="8" t="s">
        <v>61</v>
      </c>
      <c r="BJ38" s="8" t="s">
        <v>59</v>
      </c>
      <c r="BK38" s="8" t="s">
        <v>61</v>
      </c>
      <c r="BL38" s="8" t="s">
        <v>60</v>
      </c>
      <c r="BM38" s="8" t="s">
        <v>59</v>
      </c>
      <c r="BN38" s="8" t="s">
        <v>60</v>
      </c>
      <c r="BO38" s="8" t="s">
        <v>60</v>
      </c>
      <c r="BP38" s="8" t="s">
        <v>60</v>
      </c>
      <c r="BQ38" s="8" t="s">
        <v>60</v>
      </c>
      <c r="BR38" s="8" t="s">
        <v>61</v>
      </c>
      <c r="BS38" s="8" t="s">
        <v>61</v>
      </c>
      <c r="BT38" s="8" t="s">
        <v>59</v>
      </c>
      <c r="BU38" s="8" t="s">
        <v>60</v>
      </c>
      <c r="BV38" s="8" t="s">
        <v>59</v>
      </c>
      <c r="BW38" s="8" t="s">
        <v>61</v>
      </c>
      <c r="BX38" s="8" t="s">
        <v>264</v>
      </c>
      <c r="BY38" s="11" t="s">
        <v>265</v>
      </c>
    </row>
    <row r="39" spans="1:77" ht="15.75" thickBot="1" x14ac:dyDescent="0.3">
      <c r="A39">
        <v>127</v>
      </c>
      <c r="B39" s="7" t="s">
        <v>266</v>
      </c>
      <c r="C39" s="8" t="s">
        <v>54</v>
      </c>
      <c r="D39" s="8" t="s">
        <v>55</v>
      </c>
      <c r="E39" s="9" t="s">
        <v>267</v>
      </c>
      <c r="F39" s="8" t="s">
        <v>2481</v>
      </c>
      <c r="G39" s="8"/>
      <c r="H39" s="8" t="s">
        <v>2481</v>
      </c>
      <c r="I39" s="8" t="s">
        <v>2481</v>
      </c>
      <c r="J39" s="8" t="s">
        <v>88</v>
      </c>
      <c r="K39" s="8" t="s">
        <v>197</v>
      </c>
      <c r="L39" s="8" t="s">
        <v>2481</v>
      </c>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t="s">
        <v>323</v>
      </c>
      <c r="AS39" s="8" t="s">
        <v>268</v>
      </c>
      <c r="AT39" s="10">
        <v>46</v>
      </c>
      <c r="AU39" s="8" t="s">
        <v>200</v>
      </c>
      <c r="AV39" s="8" t="s">
        <v>218</v>
      </c>
      <c r="AW39" s="8" t="s">
        <v>75</v>
      </c>
      <c r="AX39" s="8" t="s">
        <v>269</v>
      </c>
      <c r="AY39" s="8" t="s">
        <v>59</v>
      </c>
      <c r="AZ39" s="8" t="s">
        <v>59</v>
      </c>
      <c r="BA39" s="8" t="s">
        <v>59</v>
      </c>
      <c r="BB39" s="8" t="s">
        <v>59</v>
      </c>
      <c r="BC39" s="8" t="s">
        <v>59</v>
      </c>
      <c r="BD39" s="8" t="s">
        <v>59</v>
      </c>
      <c r="BE39" s="8" t="s">
        <v>59</v>
      </c>
      <c r="BF39" s="8" t="s">
        <v>59</v>
      </c>
      <c r="BG39" s="8" t="s">
        <v>59</v>
      </c>
      <c r="BH39" s="8" t="s">
        <v>59</v>
      </c>
      <c r="BI39" s="8" t="s">
        <v>59</v>
      </c>
      <c r="BJ39" s="8" t="s">
        <v>61</v>
      </c>
      <c r="BK39" s="8" t="s">
        <v>61</v>
      </c>
      <c r="BL39" s="8" t="s">
        <v>61</v>
      </c>
      <c r="BM39" s="8" t="s">
        <v>61</v>
      </c>
      <c r="BN39" s="8" t="s">
        <v>61</v>
      </c>
      <c r="BO39" s="8" t="s">
        <v>61</v>
      </c>
      <c r="BP39" s="8" t="s">
        <v>61</v>
      </c>
      <c r="BQ39" s="8" t="s">
        <v>61</v>
      </c>
      <c r="BR39" s="8" t="s">
        <v>61</v>
      </c>
      <c r="BS39" s="8" t="s">
        <v>61</v>
      </c>
      <c r="BT39" s="8" t="s">
        <v>61</v>
      </c>
      <c r="BU39" s="8" t="s">
        <v>61</v>
      </c>
      <c r="BV39" s="8" t="s">
        <v>61</v>
      </c>
      <c r="BW39" s="8" t="s">
        <v>61</v>
      </c>
      <c r="BX39" s="8" t="s">
        <v>270</v>
      </c>
      <c r="BY39" s="11" t="s">
        <v>271</v>
      </c>
    </row>
    <row r="40" spans="1:77" ht="15.75" thickBot="1" x14ac:dyDescent="0.3">
      <c r="A40">
        <v>128</v>
      </c>
      <c r="B40" s="7" t="s">
        <v>272</v>
      </c>
      <c r="C40" s="8" t="s">
        <v>54</v>
      </c>
      <c r="D40" s="8" t="s">
        <v>55</v>
      </c>
      <c r="E40" s="9" t="s">
        <v>273</v>
      </c>
      <c r="F40" s="8" t="s">
        <v>2481</v>
      </c>
      <c r="G40" s="8"/>
      <c r="H40" s="8" t="s">
        <v>2481</v>
      </c>
      <c r="I40" s="8" t="s">
        <v>2481</v>
      </c>
      <c r="J40" s="8" t="s">
        <v>66</v>
      </c>
      <c r="K40" s="8" t="s">
        <v>162</v>
      </c>
      <c r="L40" s="8" t="s">
        <v>2481</v>
      </c>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t="s">
        <v>274</v>
      </c>
      <c r="AS40" s="8" t="s">
        <v>275</v>
      </c>
      <c r="AT40" s="10">
        <v>55</v>
      </c>
      <c r="AU40" s="8" t="s">
        <v>200</v>
      </c>
      <c r="AV40" s="8" t="s">
        <v>218</v>
      </c>
      <c r="AW40" s="8" t="s">
        <v>82</v>
      </c>
      <c r="AX40" s="8" t="s">
        <v>269</v>
      </c>
      <c r="AY40" s="8" t="s">
        <v>61</v>
      </c>
      <c r="AZ40" s="8" t="s">
        <v>61</v>
      </c>
      <c r="BA40" s="8" t="s">
        <v>61</v>
      </c>
      <c r="BB40" s="8" t="s">
        <v>61</v>
      </c>
      <c r="BC40" s="8" t="s">
        <v>61</v>
      </c>
      <c r="BD40" s="8" t="s">
        <v>61</v>
      </c>
      <c r="BE40" s="8" t="s">
        <v>60</v>
      </c>
      <c r="BF40" s="8" t="s">
        <v>61</v>
      </c>
      <c r="BG40" s="8" t="s">
        <v>60</v>
      </c>
      <c r="BH40" s="8" t="s">
        <v>59</v>
      </c>
      <c r="BI40" s="8" t="s">
        <v>59</v>
      </c>
      <c r="BJ40" s="8" t="s">
        <v>60</v>
      </c>
      <c r="BK40" s="8" t="s">
        <v>59</v>
      </c>
      <c r="BL40" s="8" t="s">
        <v>60</v>
      </c>
      <c r="BM40" s="8"/>
      <c r="BN40" s="8" t="s">
        <v>59</v>
      </c>
      <c r="BO40" s="8" t="s">
        <v>59</v>
      </c>
      <c r="BP40" s="8" t="s">
        <v>59</v>
      </c>
      <c r="BQ40" s="8" t="s">
        <v>59</v>
      </c>
      <c r="BR40" s="8" t="s">
        <v>59</v>
      </c>
      <c r="BS40" s="8" t="s">
        <v>59</v>
      </c>
      <c r="BT40" s="8" t="s">
        <v>59</v>
      </c>
      <c r="BU40" s="8" t="s">
        <v>59</v>
      </c>
      <c r="BV40" s="8" t="s">
        <v>60</v>
      </c>
      <c r="BW40" s="8" t="s">
        <v>60</v>
      </c>
      <c r="BX40" s="8" t="s">
        <v>276</v>
      </c>
      <c r="BY40" s="11" t="s">
        <v>277</v>
      </c>
    </row>
    <row r="41" spans="1:77" ht="15.75" thickBot="1" x14ac:dyDescent="0.3">
      <c r="A41">
        <v>129</v>
      </c>
      <c r="B41" s="7" t="s">
        <v>278</v>
      </c>
      <c r="C41" s="8" t="s">
        <v>54</v>
      </c>
      <c r="D41" s="8" t="s">
        <v>55</v>
      </c>
      <c r="E41" s="9" t="s">
        <v>279</v>
      </c>
      <c r="F41" s="8" t="s">
        <v>2481</v>
      </c>
      <c r="G41" s="8"/>
      <c r="H41" s="8" t="s">
        <v>2481</v>
      </c>
      <c r="I41" s="8" t="s">
        <v>2481</v>
      </c>
      <c r="J41" s="8" t="s">
        <v>88</v>
      </c>
      <c r="K41" s="8" t="s">
        <v>280</v>
      </c>
      <c r="L41" s="8" t="s">
        <v>2481</v>
      </c>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t="s">
        <v>281</v>
      </c>
      <c r="AS41" s="8" t="s">
        <v>282</v>
      </c>
      <c r="AT41" s="10">
        <v>52</v>
      </c>
      <c r="AU41" s="8" t="s">
        <v>200</v>
      </c>
      <c r="AV41" s="8" t="s">
        <v>218</v>
      </c>
      <c r="AW41" s="8" t="s">
        <v>82</v>
      </c>
      <c r="AX41" s="8" t="s">
        <v>283</v>
      </c>
      <c r="AY41" s="8" t="s">
        <v>61</v>
      </c>
      <c r="AZ41" s="8" t="s">
        <v>61</v>
      </c>
      <c r="BA41" s="8" t="s">
        <v>61</v>
      </c>
      <c r="BB41" s="8" t="s">
        <v>61</v>
      </c>
      <c r="BC41" s="8" t="s">
        <v>61</v>
      </c>
      <c r="BD41" s="8" t="s">
        <v>61</v>
      </c>
      <c r="BE41" s="8" t="s">
        <v>59</v>
      </c>
      <c r="BF41" s="8" t="s">
        <v>59</v>
      </c>
      <c r="BG41" s="8" t="s">
        <v>61</v>
      </c>
      <c r="BH41" s="8" t="s">
        <v>59</v>
      </c>
      <c r="BI41" s="8" t="s">
        <v>61</v>
      </c>
      <c r="BJ41" s="8" t="s">
        <v>59</v>
      </c>
      <c r="BK41" s="8" t="s">
        <v>60</v>
      </c>
      <c r="BL41" s="8" t="s">
        <v>59</v>
      </c>
      <c r="BM41" s="8" t="s">
        <v>60</v>
      </c>
      <c r="BN41" s="8" t="s">
        <v>59</v>
      </c>
      <c r="BO41" s="8" t="s">
        <v>59</v>
      </c>
      <c r="BP41" s="8" t="s">
        <v>59</v>
      </c>
      <c r="BQ41" s="8" t="s">
        <v>61</v>
      </c>
      <c r="BR41" s="8" t="s">
        <v>61</v>
      </c>
      <c r="BS41" s="8" t="s">
        <v>61</v>
      </c>
      <c r="BT41" s="8" t="s">
        <v>60</v>
      </c>
      <c r="BU41" s="8" t="s">
        <v>59</v>
      </c>
      <c r="BV41" s="8" t="s">
        <v>61</v>
      </c>
      <c r="BW41" s="8" t="s">
        <v>59</v>
      </c>
      <c r="BX41" s="8" t="s">
        <v>284</v>
      </c>
      <c r="BY41" s="8" t="s">
        <v>284</v>
      </c>
    </row>
    <row r="42" spans="1:77" ht="15.75" thickBot="1" x14ac:dyDescent="0.3">
      <c r="A42">
        <v>130</v>
      </c>
      <c r="B42" s="7" t="s">
        <v>285</v>
      </c>
      <c r="C42" s="8" t="s">
        <v>54</v>
      </c>
      <c r="D42" s="8" t="s">
        <v>55</v>
      </c>
      <c r="E42" s="9" t="s">
        <v>286</v>
      </c>
      <c r="F42" s="8" t="s">
        <v>2481</v>
      </c>
      <c r="G42" s="8"/>
      <c r="H42" s="8" t="s">
        <v>2481</v>
      </c>
      <c r="I42" s="8" t="s">
        <v>2481</v>
      </c>
      <c r="J42" s="8" t="s">
        <v>66</v>
      </c>
      <c r="K42" s="8" t="s">
        <v>287</v>
      </c>
      <c r="L42" s="8" t="s">
        <v>2481</v>
      </c>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t="s">
        <v>288</v>
      </c>
      <c r="AS42" s="8" t="s">
        <v>151</v>
      </c>
      <c r="AT42" s="10">
        <v>46</v>
      </c>
      <c r="AU42" s="8" t="s">
        <v>200</v>
      </c>
      <c r="AV42" s="8" t="s">
        <v>218</v>
      </c>
      <c r="AW42" s="8" t="s">
        <v>57</v>
      </c>
      <c r="AX42" s="8" t="s">
        <v>83</v>
      </c>
      <c r="AY42" s="8" t="s">
        <v>61</v>
      </c>
      <c r="AZ42" s="8" t="s">
        <v>61</v>
      </c>
      <c r="BA42" s="8" t="s">
        <v>61</v>
      </c>
      <c r="BB42" s="8" t="s">
        <v>61</v>
      </c>
      <c r="BC42" s="8" t="s">
        <v>61</v>
      </c>
      <c r="BD42" s="8" t="s">
        <v>61</v>
      </c>
      <c r="BE42" s="8" t="s">
        <v>60</v>
      </c>
      <c r="BF42" s="8" t="s">
        <v>59</v>
      </c>
      <c r="BG42" s="8" t="s">
        <v>59</v>
      </c>
      <c r="BH42" s="8" t="s">
        <v>60</v>
      </c>
      <c r="BI42" s="8" t="s">
        <v>59</v>
      </c>
      <c r="BJ42" s="8" t="s">
        <v>61</v>
      </c>
      <c r="BK42" s="8" t="s">
        <v>61</v>
      </c>
      <c r="BL42" s="8" t="s">
        <v>61</v>
      </c>
      <c r="BM42" s="8" t="s">
        <v>61</v>
      </c>
      <c r="BN42" s="8" t="s">
        <v>61</v>
      </c>
      <c r="BO42" s="8" t="s">
        <v>61</v>
      </c>
      <c r="BP42" s="8" t="s">
        <v>61</v>
      </c>
      <c r="BQ42" s="8" t="s">
        <v>61</v>
      </c>
      <c r="BR42" s="8" t="s">
        <v>61</v>
      </c>
      <c r="BS42" s="8" t="s">
        <v>61</v>
      </c>
      <c r="BT42" s="8" t="s">
        <v>61</v>
      </c>
      <c r="BU42" s="8" t="s">
        <v>61</v>
      </c>
      <c r="BV42" s="8" t="s">
        <v>61</v>
      </c>
      <c r="BW42" s="8" t="s">
        <v>61</v>
      </c>
      <c r="BX42" s="8" t="s">
        <v>289</v>
      </c>
      <c r="BY42" s="11" t="s">
        <v>290</v>
      </c>
    </row>
    <row r="43" spans="1:77" ht="15.75" thickBot="1" x14ac:dyDescent="0.3">
      <c r="A43">
        <v>131</v>
      </c>
      <c r="B43" s="7" t="s">
        <v>291</v>
      </c>
      <c r="C43" s="8" t="s">
        <v>54</v>
      </c>
      <c r="D43" s="8" t="s">
        <v>55</v>
      </c>
      <c r="E43" s="9" t="s">
        <v>292</v>
      </c>
      <c r="F43" s="8" t="s">
        <v>2481</v>
      </c>
      <c r="G43" s="8"/>
      <c r="H43" s="8" t="s">
        <v>2481</v>
      </c>
      <c r="I43" s="8" t="s">
        <v>2481</v>
      </c>
      <c r="J43" s="8" t="s">
        <v>88</v>
      </c>
      <c r="K43" s="8" t="s">
        <v>197</v>
      </c>
      <c r="L43" s="8" t="s">
        <v>2481</v>
      </c>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t="s">
        <v>293</v>
      </c>
      <c r="AS43" s="8" t="s">
        <v>294</v>
      </c>
      <c r="AT43" s="10">
        <v>37</v>
      </c>
      <c r="AU43" s="8" t="s">
        <v>217</v>
      </c>
      <c r="AV43" s="8" t="s">
        <v>218</v>
      </c>
      <c r="AW43" s="8" t="s">
        <v>57</v>
      </c>
      <c r="AX43" s="8" t="s">
        <v>295</v>
      </c>
      <c r="AY43" s="8" t="s">
        <v>59</v>
      </c>
      <c r="AZ43" s="8" t="s">
        <v>61</v>
      </c>
      <c r="BA43" s="8" t="s">
        <v>59</v>
      </c>
      <c r="BB43" s="8" t="s">
        <v>59</v>
      </c>
      <c r="BC43" s="8" t="s">
        <v>59</v>
      </c>
      <c r="BD43" s="8" t="s">
        <v>59</v>
      </c>
      <c r="BE43" s="8" t="s">
        <v>59</v>
      </c>
      <c r="BF43" s="8" t="s">
        <v>61</v>
      </c>
      <c r="BG43" s="8" t="s">
        <v>61</v>
      </c>
      <c r="BH43" s="8" t="s">
        <v>59</v>
      </c>
      <c r="BI43" s="8" t="s">
        <v>59</v>
      </c>
      <c r="BJ43" s="8" t="s">
        <v>59</v>
      </c>
      <c r="BK43" s="8" t="s">
        <v>59</v>
      </c>
      <c r="BL43" s="8" t="s">
        <v>59</v>
      </c>
      <c r="BM43" s="8" t="s">
        <v>59</v>
      </c>
      <c r="BN43" s="8" t="s">
        <v>59</v>
      </c>
      <c r="BO43" s="8" t="s">
        <v>59</v>
      </c>
      <c r="BP43" s="8" t="s">
        <v>59</v>
      </c>
      <c r="BQ43" s="8" t="s">
        <v>59</v>
      </c>
      <c r="BR43" s="8" t="s">
        <v>59</v>
      </c>
      <c r="BS43" s="8" t="s">
        <v>59</v>
      </c>
      <c r="BT43" s="8" t="s">
        <v>59</v>
      </c>
      <c r="BU43" s="8" t="s">
        <v>59</v>
      </c>
      <c r="BV43" s="8" t="s">
        <v>59</v>
      </c>
      <c r="BW43" s="8" t="s">
        <v>61</v>
      </c>
      <c r="BX43" s="8"/>
      <c r="BY43" s="8"/>
    </row>
    <row r="44" spans="1:77" ht="15.75" thickBot="1" x14ac:dyDescent="0.3">
      <c r="A44">
        <v>132</v>
      </c>
      <c r="B44" s="7" t="s">
        <v>296</v>
      </c>
      <c r="C44" s="8" t="s">
        <v>54</v>
      </c>
      <c r="D44" s="8" t="s">
        <v>55</v>
      </c>
      <c r="E44" s="9" t="s">
        <v>297</v>
      </c>
      <c r="F44" s="8" t="s">
        <v>2481</v>
      </c>
      <c r="G44" s="8"/>
      <c r="H44" s="8" t="s">
        <v>2481</v>
      </c>
      <c r="I44" s="8" t="s">
        <v>2481</v>
      </c>
      <c r="J44" s="8" t="s">
        <v>88</v>
      </c>
      <c r="K44" s="8" t="s">
        <v>185</v>
      </c>
      <c r="L44" s="8" t="s">
        <v>2481</v>
      </c>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t="s">
        <v>298</v>
      </c>
      <c r="AS44" s="8" t="s">
        <v>282</v>
      </c>
      <c r="AT44" s="10">
        <v>40</v>
      </c>
      <c r="AU44" s="8" t="s">
        <v>217</v>
      </c>
      <c r="AV44" s="8" t="s">
        <v>299</v>
      </c>
      <c r="AW44" s="8" t="s">
        <v>57</v>
      </c>
      <c r="AX44" s="8" t="s">
        <v>147</v>
      </c>
      <c r="AY44" s="8" t="s">
        <v>61</v>
      </c>
      <c r="AZ44" s="8" t="s">
        <v>61</v>
      </c>
      <c r="BA44" s="8" t="s">
        <v>61</v>
      </c>
      <c r="BB44" s="8" t="s">
        <v>61</v>
      </c>
      <c r="BC44" s="8" t="s">
        <v>59</v>
      </c>
      <c r="BD44" s="8" t="s">
        <v>60</v>
      </c>
      <c r="BE44" s="8" t="s">
        <v>211</v>
      </c>
      <c r="BF44" s="8" t="s">
        <v>211</v>
      </c>
      <c r="BG44" s="8" t="s">
        <v>211</v>
      </c>
      <c r="BH44" s="8" t="s">
        <v>60</v>
      </c>
      <c r="BI44" s="8" t="s">
        <v>60</v>
      </c>
      <c r="BJ44" s="8" t="s">
        <v>61</v>
      </c>
      <c r="BK44" s="8" t="s">
        <v>61</v>
      </c>
      <c r="BL44" s="8" t="s">
        <v>61</v>
      </c>
      <c r="BM44" s="8" t="s">
        <v>61</v>
      </c>
      <c r="BN44" s="8" t="s">
        <v>60</v>
      </c>
      <c r="BO44" s="8" t="s">
        <v>211</v>
      </c>
      <c r="BP44" s="8" t="s">
        <v>60</v>
      </c>
      <c r="BQ44" s="8" t="s">
        <v>59</v>
      </c>
      <c r="BR44" s="8" t="s">
        <v>59</v>
      </c>
      <c r="BS44" s="8" t="s">
        <v>59</v>
      </c>
      <c r="BT44" s="8" t="s">
        <v>60</v>
      </c>
      <c r="BU44" s="8" t="s">
        <v>61</v>
      </c>
      <c r="BV44" s="8" t="s">
        <v>59</v>
      </c>
      <c r="BW44" s="8" t="s">
        <v>60</v>
      </c>
      <c r="BX44" s="8" t="s">
        <v>300</v>
      </c>
      <c r="BY44" s="11" t="s">
        <v>301</v>
      </c>
    </row>
    <row r="45" spans="1:77" ht="15.75" thickBot="1" x14ac:dyDescent="0.3">
      <c r="A45">
        <v>133</v>
      </c>
      <c r="B45" s="7" t="s">
        <v>302</v>
      </c>
      <c r="C45" s="8" t="s">
        <v>54</v>
      </c>
      <c r="D45" s="8" t="s">
        <v>55</v>
      </c>
      <c r="E45" s="9" t="s">
        <v>303</v>
      </c>
      <c r="F45" s="8" t="s">
        <v>2481</v>
      </c>
      <c r="G45" s="8"/>
      <c r="H45" s="8" t="s">
        <v>2481</v>
      </c>
      <c r="I45" s="8" t="s">
        <v>2481</v>
      </c>
      <c r="J45" s="8" t="s">
        <v>66</v>
      </c>
      <c r="K45" s="8" t="s">
        <v>162</v>
      </c>
      <c r="L45" s="8" t="s">
        <v>2481</v>
      </c>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t="s">
        <v>65</v>
      </c>
      <c r="AS45" s="8" t="s">
        <v>304</v>
      </c>
      <c r="AT45" s="10">
        <v>33</v>
      </c>
      <c r="AU45" s="8" t="s">
        <v>200</v>
      </c>
      <c r="AV45" s="8" t="s">
        <v>218</v>
      </c>
      <c r="AW45" s="8" t="s">
        <v>82</v>
      </c>
      <c r="AX45" s="8" t="s">
        <v>269</v>
      </c>
      <c r="AY45" s="8" t="s">
        <v>59</v>
      </c>
      <c r="AZ45" s="8" t="s">
        <v>59</v>
      </c>
      <c r="BA45" s="8" t="s">
        <v>59</v>
      </c>
      <c r="BB45" s="8" t="s">
        <v>59</v>
      </c>
      <c r="BC45" s="8" t="s">
        <v>59</v>
      </c>
      <c r="BD45" s="8" t="s">
        <v>59</v>
      </c>
      <c r="BE45" s="8" t="s">
        <v>59</v>
      </c>
      <c r="BF45" s="8" t="s">
        <v>59</v>
      </c>
      <c r="BG45" s="8" t="s">
        <v>59</v>
      </c>
      <c r="BH45" s="8" t="s">
        <v>59</v>
      </c>
      <c r="BI45" s="8" t="s">
        <v>59</v>
      </c>
      <c r="BJ45" s="8" t="s">
        <v>59</v>
      </c>
      <c r="BK45" s="8" t="s">
        <v>59</v>
      </c>
      <c r="BL45" s="8" t="s">
        <v>59</v>
      </c>
      <c r="BM45" s="8" t="s">
        <v>59</v>
      </c>
      <c r="BN45" s="8" t="s">
        <v>59</v>
      </c>
      <c r="BO45" s="8" t="s">
        <v>59</v>
      </c>
      <c r="BP45" s="8" t="s">
        <v>59</v>
      </c>
      <c r="BQ45" s="8" t="s">
        <v>59</v>
      </c>
      <c r="BR45" s="8" t="s">
        <v>59</v>
      </c>
      <c r="BS45" s="8" t="s">
        <v>59</v>
      </c>
      <c r="BT45" s="8" t="s">
        <v>59</v>
      </c>
      <c r="BU45" s="8" t="s">
        <v>59</v>
      </c>
      <c r="BV45" s="8" t="s">
        <v>59</v>
      </c>
      <c r="BW45" s="8" t="s">
        <v>59</v>
      </c>
      <c r="BX45" s="8" t="s">
        <v>305</v>
      </c>
      <c r="BY45" s="8" t="s">
        <v>306</v>
      </c>
    </row>
    <row r="46" spans="1:77" ht="15.75" thickBot="1" x14ac:dyDescent="0.3">
      <c r="A46">
        <v>134</v>
      </c>
      <c r="B46" s="7" t="s">
        <v>307</v>
      </c>
      <c r="C46" s="8" t="s">
        <v>54</v>
      </c>
      <c r="D46" s="8" t="s">
        <v>55</v>
      </c>
      <c r="E46" s="9" t="s">
        <v>308</v>
      </c>
      <c r="F46" s="8" t="s">
        <v>2481</v>
      </c>
      <c r="G46" s="8"/>
      <c r="H46" s="8" t="s">
        <v>2481</v>
      </c>
      <c r="I46" s="8" t="s">
        <v>2481</v>
      </c>
      <c r="J46" s="8" t="s">
        <v>66</v>
      </c>
      <c r="K46" s="8" t="s">
        <v>309</v>
      </c>
      <c r="L46" s="8" t="s">
        <v>2481</v>
      </c>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t="s">
        <v>310</v>
      </c>
      <c r="AS46" s="8" t="s">
        <v>311</v>
      </c>
      <c r="AT46" s="10">
        <v>35</v>
      </c>
      <c r="AU46" s="8" t="s">
        <v>200</v>
      </c>
      <c r="AV46" s="8" t="s">
        <v>218</v>
      </c>
      <c r="AW46" s="8" t="s">
        <v>75</v>
      </c>
      <c r="AX46" s="8" t="s">
        <v>312</v>
      </c>
      <c r="AY46" s="8" t="s">
        <v>61</v>
      </c>
      <c r="AZ46" s="8" t="s">
        <v>59</v>
      </c>
      <c r="BA46" s="8" t="s">
        <v>61</v>
      </c>
      <c r="BB46" s="8" t="s">
        <v>59</v>
      </c>
      <c r="BC46" s="8" t="s">
        <v>59</v>
      </c>
      <c r="BD46" s="8" t="s">
        <v>61</v>
      </c>
      <c r="BE46" s="8" t="s">
        <v>61</v>
      </c>
      <c r="BF46" s="8" t="s">
        <v>61</v>
      </c>
      <c r="BG46" s="8" t="s">
        <v>61</v>
      </c>
      <c r="BH46" s="8" t="s">
        <v>61</v>
      </c>
      <c r="BI46" s="8" t="s">
        <v>61</v>
      </c>
      <c r="BJ46" s="8" t="s">
        <v>61</v>
      </c>
      <c r="BK46" s="8" t="s">
        <v>61</v>
      </c>
      <c r="BL46" s="8" t="s">
        <v>61</v>
      </c>
      <c r="BM46" s="8" t="s">
        <v>61</v>
      </c>
      <c r="BN46" s="8" t="s">
        <v>61</v>
      </c>
      <c r="BO46" s="8" t="s">
        <v>61</v>
      </c>
      <c r="BP46" s="8" t="s">
        <v>61</v>
      </c>
      <c r="BQ46" s="8" t="s">
        <v>61</v>
      </c>
      <c r="BR46" s="8" t="s">
        <v>61</v>
      </c>
      <c r="BS46" s="8" t="s">
        <v>61</v>
      </c>
      <c r="BT46" s="8" t="s">
        <v>61</v>
      </c>
      <c r="BU46" s="8" t="s">
        <v>60</v>
      </c>
      <c r="BV46" s="8" t="s">
        <v>61</v>
      </c>
      <c r="BW46" s="8" t="s">
        <v>59</v>
      </c>
      <c r="BX46" s="8" t="s">
        <v>313</v>
      </c>
      <c r="BY46" s="11" t="s">
        <v>314</v>
      </c>
    </row>
    <row r="47" spans="1:77" ht="15.75" thickBot="1" x14ac:dyDescent="0.3">
      <c r="A47">
        <v>135</v>
      </c>
      <c r="B47" s="7" t="s">
        <v>315</v>
      </c>
      <c r="C47" s="8" t="s">
        <v>54</v>
      </c>
      <c r="D47" s="8" t="s">
        <v>55</v>
      </c>
      <c r="E47" s="9" t="s">
        <v>316</v>
      </c>
      <c r="F47" s="8" t="s">
        <v>2481</v>
      </c>
      <c r="G47" s="8"/>
      <c r="H47" s="8" t="s">
        <v>2481</v>
      </c>
      <c r="I47" s="8" t="s">
        <v>2481</v>
      </c>
      <c r="J47" s="8" t="s">
        <v>66</v>
      </c>
      <c r="K47" s="8" t="s">
        <v>166</v>
      </c>
      <c r="L47" s="8" t="s">
        <v>2481</v>
      </c>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t="s">
        <v>317</v>
      </c>
      <c r="AS47" s="8" t="s">
        <v>318</v>
      </c>
      <c r="AT47" s="10">
        <v>38</v>
      </c>
      <c r="AU47" s="8" t="s">
        <v>75</v>
      </c>
      <c r="AV47" s="8" t="s">
        <v>218</v>
      </c>
      <c r="AW47" s="8" t="s">
        <v>75</v>
      </c>
      <c r="AX47" s="8" t="s">
        <v>147</v>
      </c>
      <c r="AY47" s="8" t="s">
        <v>59</v>
      </c>
      <c r="AZ47" s="8" t="s">
        <v>59</v>
      </c>
      <c r="BA47" s="8" t="s">
        <v>59</v>
      </c>
      <c r="BB47" s="8" t="s">
        <v>59</v>
      </c>
      <c r="BC47" s="8" t="s">
        <v>59</v>
      </c>
      <c r="BD47" s="8" t="s">
        <v>59</v>
      </c>
      <c r="BE47" s="8" t="s">
        <v>59</v>
      </c>
      <c r="BF47" s="8" t="s">
        <v>59</v>
      </c>
      <c r="BG47" s="8" t="s">
        <v>59</v>
      </c>
      <c r="BH47" s="8" t="s">
        <v>59</v>
      </c>
      <c r="BI47" s="8" t="s">
        <v>59</v>
      </c>
      <c r="BJ47" s="8" t="s">
        <v>59</v>
      </c>
      <c r="BK47" s="8" t="s">
        <v>59</v>
      </c>
      <c r="BL47" s="8" t="s">
        <v>59</v>
      </c>
      <c r="BM47" s="8" t="s">
        <v>59</v>
      </c>
      <c r="BN47" s="8" t="s">
        <v>59</v>
      </c>
      <c r="BO47" s="8" t="s">
        <v>59</v>
      </c>
      <c r="BP47" s="8" t="s">
        <v>59</v>
      </c>
      <c r="BQ47" s="8" t="s">
        <v>59</v>
      </c>
      <c r="BR47" s="8" t="s">
        <v>59</v>
      </c>
      <c r="BS47" s="8" t="s">
        <v>59</v>
      </c>
      <c r="BT47" s="8" t="s">
        <v>59</v>
      </c>
      <c r="BU47" s="8" t="s">
        <v>60</v>
      </c>
      <c r="BV47" s="8" t="s">
        <v>59</v>
      </c>
      <c r="BW47" s="8" t="s">
        <v>59</v>
      </c>
      <c r="BX47" s="8" t="s">
        <v>319</v>
      </c>
      <c r="BY47" s="11" t="s">
        <v>320</v>
      </c>
    </row>
    <row r="48" spans="1:77" ht="15.75" thickBot="1" x14ac:dyDescent="0.3">
      <c r="A48">
        <v>136</v>
      </c>
      <c r="B48" s="7" t="s">
        <v>321</v>
      </c>
      <c r="C48" s="8" t="s">
        <v>54</v>
      </c>
      <c r="D48" s="8" t="s">
        <v>55</v>
      </c>
      <c r="E48" s="9" t="s">
        <v>322</v>
      </c>
      <c r="F48" s="8" t="s">
        <v>2481</v>
      </c>
      <c r="G48" s="8"/>
      <c r="H48" s="8" t="s">
        <v>2481</v>
      </c>
      <c r="I48" s="8" t="s">
        <v>2481</v>
      </c>
      <c r="J48" s="8" t="s">
        <v>66</v>
      </c>
      <c r="K48" s="8" t="s">
        <v>162</v>
      </c>
      <c r="L48" s="8" t="s">
        <v>2481</v>
      </c>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t="s">
        <v>323</v>
      </c>
      <c r="AS48" s="8" t="s">
        <v>324</v>
      </c>
      <c r="AT48" s="10">
        <v>45</v>
      </c>
      <c r="AU48" s="8" t="s">
        <v>75</v>
      </c>
      <c r="AV48" s="8" t="s">
        <v>218</v>
      </c>
      <c r="AW48" s="8" t="s">
        <v>75</v>
      </c>
      <c r="AX48" s="8" t="s">
        <v>325</v>
      </c>
      <c r="AY48" s="8" t="s">
        <v>59</v>
      </c>
      <c r="AZ48" s="8" t="s">
        <v>59</v>
      </c>
      <c r="BA48" s="8" t="s">
        <v>59</v>
      </c>
      <c r="BB48" s="8" t="s">
        <v>59</v>
      </c>
      <c r="BC48" s="8" t="s">
        <v>59</v>
      </c>
      <c r="BD48" s="8" t="s">
        <v>59</v>
      </c>
      <c r="BE48" s="8" t="s">
        <v>59</v>
      </c>
      <c r="BF48" s="8" t="s">
        <v>60</v>
      </c>
      <c r="BG48" s="8" t="s">
        <v>59</v>
      </c>
      <c r="BH48" s="8" t="s">
        <v>59</v>
      </c>
      <c r="BI48" s="8" t="s">
        <v>59</v>
      </c>
      <c r="BJ48" s="8" t="s">
        <v>59</v>
      </c>
      <c r="BK48" s="8" t="s">
        <v>59</v>
      </c>
      <c r="BL48" s="8" t="s">
        <v>59</v>
      </c>
      <c r="BM48" s="8" t="s">
        <v>59</v>
      </c>
      <c r="BN48" s="8" t="s">
        <v>59</v>
      </c>
      <c r="BO48" s="8" t="s">
        <v>59</v>
      </c>
      <c r="BP48" s="8" t="s">
        <v>59</v>
      </c>
      <c r="BQ48" s="8" t="s">
        <v>59</v>
      </c>
      <c r="BR48" s="8" t="s">
        <v>61</v>
      </c>
      <c r="BS48" s="8" t="s">
        <v>61</v>
      </c>
      <c r="BT48" s="8" t="s">
        <v>60</v>
      </c>
      <c r="BU48" s="8" t="s">
        <v>60</v>
      </c>
      <c r="BV48" s="8" t="s">
        <v>59</v>
      </c>
      <c r="BW48" s="8" t="s">
        <v>59</v>
      </c>
      <c r="BX48" s="8" t="s">
        <v>326</v>
      </c>
      <c r="BY48" s="11" t="s">
        <v>327</v>
      </c>
    </row>
    <row r="49" spans="1:77" ht="15.75" thickBot="1" x14ac:dyDescent="0.3">
      <c r="A49">
        <v>140</v>
      </c>
      <c r="B49" s="7" t="s">
        <v>328</v>
      </c>
      <c r="C49" s="8" t="s">
        <v>54</v>
      </c>
      <c r="D49" s="8" t="s">
        <v>55</v>
      </c>
      <c r="E49" s="9" t="s">
        <v>329</v>
      </c>
      <c r="F49" s="8" t="s">
        <v>2481</v>
      </c>
      <c r="G49" s="8"/>
      <c r="H49" s="8" t="s">
        <v>2481</v>
      </c>
      <c r="I49" s="8" t="s">
        <v>2481</v>
      </c>
      <c r="J49" s="8" t="s">
        <v>66</v>
      </c>
      <c r="K49" s="8" t="s">
        <v>330</v>
      </c>
      <c r="L49" s="8" t="s">
        <v>2481</v>
      </c>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t="s">
        <v>323</v>
      </c>
      <c r="AS49" s="8" t="s">
        <v>331</v>
      </c>
      <c r="AT49" s="10">
        <v>55</v>
      </c>
      <c r="AU49" s="8" t="s">
        <v>75</v>
      </c>
      <c r="AV49" s="8" t="s">
        <v>218</v>
      </c>
      <c r="AW49" s="8" t="s">
        <v>75</v>
      </c>
      <c r="AX49" s="8" t="s">
        <v>108</v>
      </c>
      <c r="AY49" s="8" t="s">
        <v>61</v>
      </c>
      <c r="AZ49" s="8" t="s">
        <v>59</v>
      </c>
      <c r="BA49" s="8" t="s">
        <v>59</v>
      </c>
      <c r="BB49" s="8" t="s">
        <v>59</v>
      </c>
      <c r="BC49" s="8" t="s">
        <v>59</v>
      </c>
      <c r="BD49" s="8" t="s">
        <v>61</v>
      </c>
      <c r="BE49" s="8" t="s">
        <v>61</v>
      </c>
      <c r="BF49" s="8" t="s">
        <v>59</v>
      </c>
      <c r="BG49" s="8" t="s">
        <v>59</v>
      </c>
      <c r="BH49" s="8" t="s">
        <v>59</v>
      </c>
      <c r="BI49" s="8" t="s">
        <v>59</v>
      </c>
      <c r="BJ49" s="8" t="s">
        <v>59</v>
      </c>
      <c r="BK49" s="8" t="s">
        <v>59</v>
      </c>
      <c r="BL49" s="8" t="s">
        <v>59</v>
      </c>
      <c r="BM49" s="8" t="s">
        <v>59</v>
      </c>
      <c r="BN49" s="8" t="s">
        <v>59</v>
      </c>
      <c r="BO49" s="8" t="s">
        <v>59</v>
      </c>
      <c r="BP49" s="8" t="s">
        <v>59</v>
      </c>
      <c r="BQ49" s="8" t="s">
        <v>59</v>
      </c>
      <c r="BR49" s="8" t="s">
        <v>61</v>
      </c>
      <c r="BS49" s="8" t="s">
        <v>61</v>
      </c>
      <c r="BT49" s="8" t="s">
        <v>59</v>
      </c>
      <c r="BU49" s="8" t="s">
        <v>59</v>
      </c>
      <c r="BV49" s="8" t="s">
        <v>59</v>
      </c>
      <c r="BW49" s="8" t="s">
        <v>60</v>
      </c>
      <c r="BX49" s="8" t="s">
        <v>332</v>
      </c>
      <c r="BY49" s="8" t="s">
        <v>333</v>
      </c>
    </row>
    <row r="50" spans="1:77" ht="15.75" thickBot="1" x14ac:dyDescent="0.3">
      <c r="A50">
        <v>141</v>
      </c>
      <c r="B50" s="7" t="s">
        <v>334</v>
      </c>
      <c r="C50" s="8" t="s">
        <v>54</v>
      </c>
      <c r="D50" s="8" t="s">
        <v>55</v>
      </c>
      <c r="E50" s="9" t="s">
        <v>335</v>
      </c>
      <c r="F50" s="8" t="s">
        <v>2481</v>
      </c>
      <c r="G50" s="8"/>
      <c r="H50" s="8" t="s">
        <v>2481</v>
      </c>
      <c r="I50" s="8" t="s">
        <v>2481</v>
      </c>
      <c r="J50" s="8" t="s">
        <v>66</v>
      </c>
      <c r="K50" s="8" t="s">
        <v>336</v>
      </c>
      <c r="L50" s="8" t="s">
        <v>2481</v>
      </c>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t="s">
        <v>337</v>
      </c>
      <c r="AS50" s="8" t="s">
        <v>311</v>
      </c>
      <c r="AT50" s="10">
        <v>41</v>
      </c>
      <c r="AU50" s="8" t="s">
        <v>200</v>
      </c>
      <c r="AV50" s="8" t="s">
        <v>299</v>
      </c>
      <c r="AW50" s="8" t="s">
        <v>75</v>
      </c>
      <c r="AX50" s="8" t="s">
        <v>338</v>
      </c>
      <c r="AY50" s="8" t="s">
        <v>61</v>
      </c>
      <c r="AZ50" s="8" t="s">
        <v>59</v>
      </c>
      <c r="BA50" s="8" t="s">
        <v>61</v>
      </c>
      <c r="BB50" s="8" t="s">
        <v>59</v>
      </c>
      <c r="BC50" s="8" t="s">
        <v>61</v>
      </c>
      <c r="BD50" s="8" t="s">
        <v>61</v>
      </c>
      <c r="BE50" s="8" t="s">
        <v>59</v>
      </c>
      <c r="BF50" s="8" t="s">
        <v>59</v>
      </c>
      <c r="BG50" s="8" t="s">
        <v>59</v>
      </c>
      <c r="BH50" s="8" t="s">
        <v>59</v>
      </c>
      <c r="BI50" s="8" t="s">
        <v>61</v>
      </c>
      <c r="BJ50" s="8" t="s">
        <v>59</v>
      </c>
      <c r="BK50" s="8" t="s">
        <v>59</v>
      </c>
      <c r="BL50" s="8" t="s">
        <v>59</v>
      </c>
      <c r="BM50" s="8" t="s">
        <v>60</v>
      </c>
      <c r="BN50" s="8" t="s">
        <v>59</v>
      </c>
      <c r="BO50" s="8" t="s">
        <v>59</v>
      </c>
      <c r="BP50" s="8" t="s">
        <v>59</v>
      </c>
      <c r="BQ50" s="8" t="s">
        <v>61</v>
      </c>
      <c r="BR50" s="8" t="s">
        <v>61</v>
      </c>
      <c r="BS50" s="8" t="s">
        <v>61</v>
      </c>
      <c r="BT50" s="8" t="s">
        <v>59</v>
      </c>
      <c r="BU50" s="8" t="s">
        <v>59</v>
      </c>
      <c r="BV50" s="8" t="s">
        <v>59</v>
      </c>
      <c r="BW50" s="8" t="s">
        <v>60</v>
      </c>
      <c r="BX50" s="8" t="s">
        <v>339</v>
      </c>
      <c r="BY50" s="11" t="s">
        <v>340</v>
      </c>
    </row>
    <row r="51" spans="1:77" ht="15.75" thickBot="1" x14ac:dyDescent="0.3">
      <c r="A51">
        <v>142</v>
      </c>
      <c r="B51" s="7" t="s">
        <v>341</v>
      </c>
      <c r="C51" s="8" t="s">
        <v>54</v>
      </c>
      <c r="D51" s="8" t="s">
        <v>55</v>
      </c>
      <c r="E51" s="9" t="s">
        <v>342</v>
      </c>
      <c r="F51" s="8" t="s">
        <v>2481</v>
      </c>
      <c r="G51" s="8"/>
      <c r="H51" s="8" t="s">
        <v>2481</v>
      </c>
      <c r="I51" s="8" t="s">
        <v>2481</v>
      </c>
      <c r="J51" s="8" t="s">
        <v>88</v>
      </c>
      <c r="K51" s="8" t="s">
        <v>197</v>
      </c>
      <c r="L51" s="8" t="s">
        <v>2481</v>
      </c>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t="s">
        <v>323</v>
      </c>
      <c r="AS51" s="8" t="s">
        <v>343</v>
      </c>
      <c r="AT51" s="10">
        <v>51</v>
      </c>
      <c r="AU51" s="8" t="s">
        <v>200</v>
      </c>
      <c r="AV51" s="8" t="s">
        <v>218</v>
      </c>
      <c r="AW51" s="8" t="s">
        <v>57</v>
      </c>
      <c r="AX51" s="8" t="s">
        <v>344</v>
      </c>
      <c r="AY51" s="8" t="s">
        <v>61</v>
      </c>
      <c r="AZ51" s="8" t="s">
        <v>59</v>
      </c>
      <c r="BA51" s="8" t="s">
        <v>61</v>
      </c>
      <c r="BB51" s="8" t="s">
        <v>61</v>
      </c>
      <c r="BC51" s="8" t="s">
        <v>59</v>
      </c>
      <c r="BD51" s="8" t="s">
        <v>59</v>
      </c>
      <c r="BE51" s="8" t="s">
        <v>59</v>
      </c>
      <c r="BF51" s="8" t="s">
        <v>59</v>
      </c>
      <c r="BG51" s="8" t="s">
        <v>59</v>
      </c>
      <c r="BH51" s="8" t="s">
        <v>61</v>
      </c>
      <c r="BI51" s="8" t="s">
        <v>61</v>
      </c>
      <c r="BJ51" s="8" t="s">
        <v>59</v>
      </c>
      <c r="BK51" s="8" t="s">
        <v>59</v>
      </c>
      <c r="BL51" s="8" t="s">
        <v>59</v>
      </c>
      <c r="BM51" s="8" t="s">
        <v>59</v>
      </c>
      <c r="BN51" s="8" t="s">
        <v>61</v>
      </c>
      <c r="BO51" s="8" t="s">
        <v>59</v>
      </c>
      <c r="BP51" s="8" t="s">
        <v>59</v>
      </c>
      <c r="BQ51" s="8" t="s">
        <v>59</v>
      </c>
      <c r="BR51" s="8" t="s">
        <v>59</v>
      </c>
      <c r="BS51" s="8" t="s">
        <v>59</v>
      </c>
      <c r="BT51" s="8" t="s">
        <v>59</v>
      </c>
      <c r="BU51" s="8" t="s">
        <v>59</v>
      </c>
      <c r="BV51" s="8" t="s">
        <v>59</v>
      </c>
      <c r="BW51" s="8" t="s">
        <v>59</v>
      </c>
      <c r="BX51" s="8" t="s">
        <v>345</v>
      </c>
      <c r="BY51" s="8" t="s">
        <v>346</v>
      </c>
    </row>
    <row r="52" spans="1:77" ht="15.75" thickBot="1" x14ac:dyDescent="0.3">
      <c r="A52">
        <v>143</v>
      </c>
      <c r="B52" s="7" t="s">
        <v>347</v>
      </c>
      <c r="C52" s="8" t="s">
        <v>54</v>
      </c>
      <c r="D52" s="8" t="s">
        <v>55</v>
      </c>
      <c r="E52" s="9" t="s">
        <v>348</v>
      </c>
      <c r="F52" s="8" t="s">
        <v>2481</v>
      </c>
      <c r="G52" s="8"/>
      <c r="H52" s="8" t="s">
        <v>2481</v>
      </c>
      <c r="I52" s="8" t="s">
        <v>2481</v>
      </c>
      <c r="J52" s="8" t="s">
        <v>88</v>
      </c>
      <c r="K52" s="8" t="s">
        <v>349</v>
      </c>
      <c r="L52" s="8" t="s">
        <v>2481</v>
      </c>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t="s">
        <v>350</v>
      </c>
      <c r="AS52" s="8" t="s">
        <v>351</v>
      </c>
      <c r="AT52" s="10">
        <v>41</v>
      </c>
      <c r="AU52" s="8" t="s">
        <v>200</v>
      </c>
      <c r="AV52" s="8" t="s">
        <v>218</v>
      </c>
      <c r="AW52" s="8" t="s">
        <v>75</v>
      </c>
      <c r="AX52" s="8" t="s">
        <v>108</v>
      </c>
      <c r="AY52" s="8" t="s">
        <v>61</v>
      </c>
      <c r="AZ52" s="8" t="s">
        <v>59</v>
      </c>
      <c r="BA52" s="8" t="s">
        <v>61</v>
      </c>
      <c r="BB52" s="8" t="s">
        <v>61</v>
      </c>
      <c r="BC52" s="8" t="s">
        <v>59</v>
      </c>
      <c r="BD52" s="8" t="s">
        <v>59</v>
      </c>
      <c r="BE52" s="8" t="s">
        <v>59</v>
      </c>
      <c r="BF52" s="8" t="s">
        <v>59</v>
      </c>
      <c r="BG52" s="8" t="s">
        <v>59</v>
      </c>
      <c r="BH52" s="8" t="s">
        <v>59</v>
      </c>
      <c r="BI52" s="8" t="s">
        <v>59</v>
      </c>
      <c r="BJ52" s="8" t="s">
        <v>60</v>
      </c>
      <c r="BK52" s="8" t="s">
        <v>60</v>
      </c>
      <c r="BL52" s="8" t="s">
        <v>60</v>
      </c>
      <c r="BM52" s="8" t="s">
        <v>60</v>
      </c>
      <c r="BN52" s="8" t="s">
        <v>59</v>
      </c>
      <c r="BO52" s="8" t="s">
        <v>59</v>
      </c>
      <c r="BP52" s="8" t="s">
        <v>59</v>
      </c>
      <c r="BQ52" s="8" t="s">
        <v>59</v>
      </c>
      <c r="BR52" s="8" t="s">
        <v>59</v>
      </c>
      <c r="BS52" s="8" t="s">
        <v>61</v>
      </c>
      <c r="BT52" s="8" t="s">
        <v>61</v>
      </c>
      <c r="BU52" s="8" t="s">
        <v>60</v>
      </c>
      <c r="BV52" s="8" t="s">
        <v>60</v>
      </c>
      <c r="BW52" s="8" t="s">
        <v>59</v>
      </c>
      <c r="BX52" s="8"/>
      <c r="BY52" s="8"/>
    </row>
    <row r="53" spans="1:77" ht="15.75" thickBot="1" x14ac:dyDescent="0.3">
      <c r="A53">
        <v>144</v>
      </c>
      <c r="B53" s="7" t="s">
        <v>352</v>
      </c>
      <c r="C53" s="8" t="s">
        <v>54</v>
      </c>
      <c r="D53" s="8" t="s">
        <v>55</v>
      </c>
      <c r="E53" s="9" t="s">
        <v>353</v>
      </c>
      <c r="F53" s="8" t="s">
        <v>2481</v>
      </c>
      <c r="G53" s="8"/>
      <c r="H53" s="8" t="s">
        <v>2481</v>
      </c>
      <c r="I53" s="8" t="s">
        <v>2481</v>
      </c>
      <c r="J53" s="8" t="s">
        <v>66</v>
      </c>
      <c r="K53" s="8" t="s">
        <v>354</v>
      </c>
      <c r="L53" s="8" t="s">
        <v>2481</v>
      </c>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t="s">
        <v>355</v>
      </c>
      <c r="AS53" s="8" t="s">
        <v>356</v>
      </c>
      <c r="AT53" s="10">
        <v>51</v>
      </c>
      <c r="AU53" s="8" t="s">
        <v>217</v>
      </c>
      <c r="AV53" s="8" t="s">
        <v>299</v>
      </c>
      <c r="AW53" s="8" t="s">
        <v>75</v>
      </c>
      <c r="AX53" s="8" t="s">
        <v>123</v>
      </c>
      <c r="AY53" s="8" t="s">
        <v>59</v>
      </c>
      <c r="AZ53" s="8" t="s">
        <v>59</v>
      </c>
      <c r="BA53" s="8" t="s">
        <v>59</v>
      </c>
      <c r="BB53" s="8" t="s">
        <v>59</v>
      </c>
      <c r="BC53" s="8" t="s">
        <v>60</v>
      </c>
      <c r="BD53" s="8" t="s">
        <v>59</v>
      </c>
      <c r="BE53" s="8" t="s">
        <v>59</v>
      </c>
      <c r="BF53" s="8" t="s">
        <v>59</v>
      </c>
      <c r="BG53" s="8" t="s">
        <v>59</v>
      </c>
      <c r="BH53" s="8" t="s">
        <v>59</v>
      </c>
      <c r="BI53" s="8" t="s">
        <v>59</v>
      </c>
      <c r="BJ53" s="8" t="s">
        <v>59</v>
      </c>
      <c r="BK53" s="8" t="s">
        <v>59</v>
      </c>
      <c r="BL53" s="8" t="s">
        <v>59</v>
      </c>
      <c r="BM53" s="8" t="s">
        <v>59</v>
      </c>
      <c r="BN53" s="8" t="s">
        <v>61</v>
      </c>
      <c r="BO53" s="8" t="s">
        <v>61</v>
      </c>
      <c r="BP53" s="8" t="s">
        <v>59</v>
      </c>
      <c r="BQ53" s="8" t="s">
        <v>61</v>
      </c>
      <c r="BR53" s="8" t="s">
        <v>61</v>
      </c>
      <c r="BS53" s="8" t="s">
        <v>61</v>
      </c>
      <c r="BT53" s="8" t="s">
        <v>59</v>
      </c>
      <c r="BU53" s="8" t="s">
        <v>59</v>
      </c>
      <c r="BV53" s="8" t="s">
        <v>59</v>
      </c>
      <c r="BW53" s="8" t="s">
        <v>59</v>
      </c>
      <c r="BX53" s="8" t="s">
        <v>357</v>
      </c>
      <c r="BY53" s="11" t="s">
        <v>358</v>
      </c>
    </row>
    <row r="54" spans="1:77" ht="15.75" thickBot="1" x14ac:dyDescent="0.3">
      <c r="A54">
        <v>146</v>
      </c>
      <c r="B54" s="7" t="s">
        <v>359</v>
      </c>
      <c r="C54" s="8" t="s">
        <v>54</v>
      </c>
      <c r="D54" s="8" t="s">
        <v>55</v>
      </c>
      <c r="E54" s="9" t="s">
        <v>360</v>
      </c>
      <c r="F54" s="8" t="s">
        <v>2481</v>
      </c>
      <c r="G54" s="8"/>
      <c r="H54" s="8" t="s">
        <v>2481</v>
      </c>
      <c r="I54" s="8" t="s">
        <v>2481</v>
      </c>
      <c r="J54" s="8" t="s">
        <v>88</v>
      </c>
      <c r="K54" s="8" t="s">
        <v>361</v>
      </c>
      <c r="L54" s="8" t="s">
        <v>2481</v>
      </c>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t="s">
        <v>362</v>
      </c>
      <c r="AS54" s="8" t="s">
        <v>311</v>
      </c>
      <c r="AT54" s="10">
        <v>33</v>
      </c>
      <c r="AU54" s="8" t="s">
        <v>200</v>
      </c>
      <c r="AV54" s="8" t="s">
        <v>218</v>
      </c>
      <c r="AW54" s="8" t="s">
        <v>75</v>
      </c>
      <c r="AX54" s="8" t="s">
        <v>338</v>
      </c>
      <c r="AY54" s="8" t="s">
        <v>61</v>
      </c>
      <c r="AZ54" s="8" t="s">
        <v>59</v>
      </c>
      <c r="BA54" s="8" t="s">
        <v>59</v>
      </c>
      <c r="BB54" s="8" t="s">
        <v>61</v>
      </c>
      <c r="BC54" s="8" t="s">
        <v>59</v>
      </c>
      <c r="BD54" s="8" t="s">
        <v>211</v>
      </c>
      <c r="BE54" s="8" t="s">
        <v>59</v>
      </c>
      <c r="BF54" s="8" t="s">
        <v>59</v>
      </c>
      <c r="BG54" s="8" t="s">
        <v>59</v>
      </c>
      <c r="BH54" s="8" t="s">
        <v>59</v>
      </c>
      <c r="BI54" s="8" t="s">
        <v>59</v>
      </c>
      <c r="BJ54" s="8" t="s">
        <v>59</v>
      </c>
      <c r="BK54" s="8" t="s">
        <v>59</v>
      </c>
      <c r="BL54" s="8" t="s">
        <v>59</v>
      </c>
      <c r="BM54" s="8" t="s">
        <v>59</v>
      </c>
      <c r="BN54" s="8" t="s">
        <v>61</v>
      </c>
      <c r="BO54" s="8" t="s">
        <v>61</v>
      </c>
      <c r="BP54" s="8" t="s">
        <v>59</v>
      </c>
      <c r="BQ54" s="8" t="s">
        <v>59</v>
      </c>
      <c r="BR54" s="8" t="s">
        <v>59</v>
      </c>
      <c r="BS54" s="8" t="s">
        <v>59</v>
      </c>
      <c r="BT54" s="8" t="s">
        <v>59</v>
      </c>
      <c r="BU54" s="8" t="s">
        <v>59</v>
      </c>
      <c r="BV54" s="8" t="s">
        <v>59</v>
      </c>
      <c r="BW54" s="8" t="s">
        <v>59</v>
      </c>
      <c r="BX54" s="8"/>
      <c r="BY54" s="8"/>
    </row>
    <row r="55" spans="1:77" ht="15.75" thickBot="1" x14ac:dyDescent="0.3">
      <c r="A55">
        <v>147</v>
      </c>
      <c r="B55" s="7" t="s">
        <v>363</v>
      </c>
      <c r="C55" s="8" t="s">
        <v>54</v>
      </c>
      <c r="D55" s="8" t="s">
        <v>55</v>
      </c>
      <c r="E55" s="9" t="s">
        <v>364</v>
      </c>
      <c r="F55" s="8" t="s">
        <v>2481</v>
      </c>
      <c r="G55" s="8"/>
      <c r="H55" s="8" t="s">
        <v>2481</v>
      </c>
      <c r="I55" s="8" t="s">
        <v>2481</v>
      </c>
      <c r="J55" s="8" t="s">
        <v>66</v>
      </c>
      <c r="K55" s="8" t="s">
        <v>365</v>
      </c>
      <c r="L55" s="8" t="s">
        <v>2481</v>
      </c>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t="s">
        <v>773</v>
      </c>
      <c r="AS55" s="8" t="s">
        <v>366</v>
      </c>
      <c r="AT55" s="10">
        <v>41</v>
      </c>
      <c r="AU55" s="8" t="s">
        <v>75</v>
      </c>
      <c r="AV55" s="8" t="s">
        <v>218</v>
      </c>
      <c r="AW55" s="8" t="s">
        <v>75</v>
      </c>
      <c r="AX55" s="8" t="s">
        <v>147</v>
      </c>
      <c r="AY55" s="8" t="s">
        <v>61</v>
      </c>
      <c r="AZ55" s="8" t="s">
        <v>61</v>
      </c>
      <c r="BA55" s="8" t="s">
        <v>61</v>
      </c>
      <c r="BB55" s="8" t="s">
        <v>61</v>
      </c>
      <c r="BC55" s="8" t="s">
        <v>61</v>
      </c>
      <c r="BD55" s="8" t="s">
        <v>61</v>
      </c>
      <c r="BE55" s="8" t="s">
        <v>61</v>
      </c>
      <c r="BF55" s="8" t="s">
        <v>61</v>
      </c>
      <c r="BG55" s="8" t="s">
        <v>61</v>
      </c>
      <c r="BH55" s="8" t="s">
        <v>61</v>
      </c>
      <c r="BI55" s="8" t="s">
        <v>61</v>
      </c>
      <c r="BJ55" s="8" t="s">
        <v>61</v>
      </c>
      <c r="BK55" s="8" t="s">
        <v>61</v>
      </c>
      <c r="BL55" s="8" t="s">
        <v>61</v>
      </c>
      <c r="BM55" s="8" t="s">
        <v>61</v>
      </c>
      <c r="BN55" s="8" t="s">
        <v>61</v>
      </c>
      <c r="BO55" s="8" t="s">
        <v>61</v>
      </c>
      <c r="BP55" s="8" t="s">
        <v>61</v>
      </c>
      <c r="BQ55" s="8" t="s">
        <v>61</v>
      </c>
      <c r="BR55" s="8" t="s">
        <v>61</v>
      </c>
      <c r="BS55" s="8" t="s">
        <v>61</v>
      </c>
      <c r="BT55" s="8" t="s">
        <v>61</v>
      </c>
      <c r="BU55" s="8" t="s">
        <v>61</v>
      </c>
      <c r="BV55" s="8" t="s">
        <v>61</v>
      </c>
      <c r="BW55" s="8" t="s">
        <v>61</v>
      </c>
      <c r="BX55" s="8" t="s">
        <v>367</v>
      </c>
      <c r="BY55" s="11" t="s">
        <v>368</v>
      </c>
    </row>
    <row r="56" spans="1:77" ht="15.75" thickBot="1" x14ac:dyDescent="0.3">
      <c r="A56">
        <v>153</v>
      </c>
      <c r="B56" s="7" t="s">
        <v>369</v>
      </c>
      <c r="C56" s="8" t="s">
        <v>54</v>
      </c>
      <c r="D56" s="8" t="s">
        <v>55</v>
      </c>
      <c r="E56" s="9" t="s">
        <v>174</v>
      </c>
      <c r="F56" s="8" t="s">
        <v>2481</v>
      </c>
      <c r="G56" s="8"/>
      <c r="H56" s="8" t="s">
        <v>2481</v>
      </c>
      <c r="I56" s="8" t="s">
        <v>2481</v>
      </c>
      <c r="J56" s="8" t="s">
        <v>88</v>
      </c>
      <c r="K56" s="8" t="s">
        <v>370</v>
      </c>
      <c r="L56" s="8" t="s">
        <v>2481</v>
      </c>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t="s">
        <v>371</v>
      </c>
      <c r="AS56" s="8" t="s">
        <v>165</v>
      </c>
      <c r="AT56" s="10">
        <v>46</v>
      </c>
      <c r="AU56" s="8" t="s">
        <v>200</v>
      </c>
      <c r="AV56" s="8" t="s">
        <v>218</v>
      </c>
      <c r="AW56" s="8" t="s">
        <v>82</v>
      </c>
      <c r="AX56" s="8" t="s">
        <v>123</v>
      </c>
      <c r="AY56" s="8" t="s">
        <v>61</v>
      </c>
      <c r="AZ56" s="8" t="s">
        <v>61</v>
      </c>
      <c r="BA56" s="8" t="s">
        <v>61</v>
      </c>
      <c r="BB56" s="8" t="s">
        <v>61</v>
      </c>
      <c r="BC56" s="8" t="s">
        <v>61</v>
      </c>
      <c r="BD56" s="8" t="s">
        <v>61</v>
      </c>
      <c r="BE56" s="8" t="s">
        <v>61</v>
      </c>
      <c r="BF56" s="8" t="s">
        <v>59</v>
      </c>
      <c r="BG56" s="8" t="s">
        <v>61</v>
      </c>
      <c r="BH56" s="8" t="s">
        <v>59</v>
      </c>
      <c r="BI56" s="8" t="s">
        <v>61</v>
      </c>
      <c r="BJ56" s="8" t="s">
        <v>59</v>
      </c>
      <c r="BK56" s="8" t="s">
        <v>61</v>
      </c>
      <c r="BL56" s="8" t="s">
        <v>59</v>
      </c>
      <c r="BM56" s="8" t="s">
        <v>59</v>
      </c>
      <c r="BN56" s="8" t="s">
        <v>59</v>
      </c>
      <c r="BO56" s="8" t="s">
        <v>59</v>
      </c>
      <c r="BP56" s="8" t="s">
        <v>59</v>
      </c>
      <c r="BQ56" s="8" t="s">
        <v>59</v>
      </c>
      <c r="BR56" s="8" t="s">
        <v>61</v>
      </c>
      <c r="BS56" s="8" t="s">
        <v>61</v>
      </c>
      <c r="BT56" s="8" t="s">
        <v>59</v>
      </c>
      <c r="BU56" s="8" t="s">
        <v>60</v>
      </c>
      <c r="BV56" s="8" t="s">
        <v>59</v>
      </c>
      <c r="BW56" s="8" t="s">
        <v>60</v>
      </c>
      <c r="BX56" s="8" t="s">
        <v>372</v>
      </c>
      <c r="BY56" s="11" t="s">
        <v>373</v>
      </c>
    </row>
    <row r="57" spans="1:77" ht="15.75" thickBot="1" x14ac:dyDescent="0.3">
      <c r="A57">
        <v>156</v>
      </c>
      <c r="B57" s="7" t="s">
        <v>374</v>
      </c>
      <c r="C57" s="8" t="s">
        <v>54</v>
      </c>
      <c r="D57" s="8" t="s">
        <v>55</v>
      </c>
      <c r="E57" s="9" t="s">
        <v>375</v>
      </c>
      <c r="F57" s="8" t="s">
        <v>2481</v>
      </c>
      <c r="G57" s="8"/>
      <c r="H57" s="8" t="s">
        <v>2481</v>
      </c>
      <c r="I57" s="8" t="s">
        <v>2481</v>
      </c>
      <c r="J57" s="8" t="s">
        <v>88</v>
      </c>
      <c r="K57" s="8" t="s">
        <v>376</v>
      </c>
      <c r="L57" s="8" t="s">
        <v>2481</v>
      </c>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t="s">
        <v>377</v>
      </c>
      <c r="AS57" s="8" t="s">
        <v>378</v>
      </c>
      <c r="AT57" s="10">
        <v>26</v>
      </c>
      <c r="AU57" s="8"/>
      <c r="AV57" s="8" t="s">
        <v>218</v>
      </c>
      <c r="AW57" s="8" t="s">
        <v>82</v>
      </c>
      <c r="AX57" s="8"/>
      <c r="AY57" s="8" t="s">
        <v>61</v>
      </c>
      <c r="AZ57" s="8" t="s">
        <v>61</v>
      </c>
      <c r="BA57" s="8" t="s">
        <v>61</v>
      </c>
      <c r="BB57" s="8" t="s">
        <v>61</v>
      </c>
      <c r="BC57" s="8" t="s">
        <v>61</v>
      </c>
      <c r="BD57" s="8" t="s">
        <v>61</v>
      </c>
      <c r="BE57" s="8" t="s">
        <v>59</v>
      </c>
      <c r="BF57" s="8" t="s">
        <v>59</v>
      </c>
      <c r="BG57" s="8" t="s">
        <v>59</v>
      </c>
      <c r="BH57" s="8" t="s">
        <v>59</v>
      </c>
      <c r="BI57" s="8" t="s">
        <v>59</v>
      </c>
      <c r="BJ57" s="8" t="s">
        <v>59</v>
      </c>
      <c r="BK57" s="8" t="s">
        <v>59</v>
      </c>
      <c r="BL57" s="8" t="s">
        <v>59</v>
      </c>
      <c r="BM57" s="8" t="s">
        <v>59</v>
      </c>
      <c r="BN57" s="8" t="s">
        <v>59</v>
      </c>
      <c r="BO57" s="8" t="s">
        <v>60</v>
      </c>
      <c r="BP57" s="8" t="s">
        <v>60</v>
      </c>
      <c r="BQ57" s="8" t="s">
        <v>59</v>
      </c>
      <c r="BR57" s="8" t="s">
        <v>59</v>
      </c>
      <c r="BS57" s="8" t="s">
        <v>59</v>
      </c>
      <c r="BT57" s="8" t="s">
        <v>59</v>
      </c>
      <c r="BU57" s="8" t="s">
        <v>59</v>
      </c>
      <c r="BV57" s="8" t="s">
        <v>60</v>
      </c>
      <c r="BW57" s="8" t="s">
        <v>59</v>
      </c>
      <c r="BX57" s="8"/>
      <c r="BY57" s="8"/>
    </row>
    <row r="58" spans="1:77" ht="15.75" thickBot="1" x14ac:dyDescent="0.3">
      <c r="A58">
        <v>158</v>
      </c>
      <c r="B58" s="7" t="s">
        <v>379</v>
      </c>
      <c r="C58" s="8" t="s">
        <v>54</v>
      </c>
      <c r="D58" s="8" t="s">
        <v>55</v>
      </c>
      <c r="E58" s="9" t="s">
        <v>380</v>
      </c>
      <c r="F58" s="8" t="s">
        <v>2481</v>
      </c>
      <c r="G58" s="8"/>
      <c r="H58" s="8" t="s">
        <v>2481</v>
      </c>
      <c r="I58" s="8" t="s">
        <v>2481</v>
      </c>
      <c r="J58" s="8" t="s">
        <v>88</v>
      </c>
      <c r="K58" s="8" t="s">
        <v>381</v>
      </c>
      <c r="L58" s="8" t="s">
        <v>2481</v>
      </c>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t="s">
        <v>323</v>
      </c>
      <c r="AS58" s="8" t="s">
        <v>382</v>
      </c>
      <c r="AT58" s="10">
        <v>45</v>
      </c>
      <c r="AU58" s="8" t="s">
        <v>200</v>
      </c>
      <c r="AV58" s="8" t="s">
        <v>218</v>
      </c>
      <c r="AW58" s="8" t="s">
        <v>82</v>
      </c>
      <c r="AX58" s="8" t="s">
        <v>283</v>
      </c>
      <c r="AY58" s="8" t="s">
        <v>61</v>
      </c>
      <c r="AZ58" s="8" t="s">
        <v>61</v>
      </c>
      <c r="BA58" s="8"/>
      <c r="BB58" s="8" t="s">
        <v>61</v>
      </c>
      <c r="BC58" s="8" t="s">
        <v>61</v>
      </c>
      <c r="BD58" s="8" t="s">
        <v>61</v>
      </c>
      <c r="BE58" s="8" t="s">
        <v>61</v>
      </c>
      <c r="BF58" s="8" t="s">
        <v>59</v>
      </c>
      <c r="BG58" s="8"/>
      <c r="BH58" s="8"/>
      <c r="BI58" s="8" t="s">
        <v>61</v>
      </c>
      <c r="BJ58" s="8" t="s">
        <v>61</v>
      </c>
      <c r="BK58" s="8" t="s">
        <v>61</v>
      </c>
      <c r="BL58" s="8" t="s">
        <v>61</v>
      </c>
      <c r="BM58" s="8" t="s">
        <v>61</v>
      </c>
      <c r="BN58" s="8" t="s">
        <v>59</v>
      </c>
      <c r="BO58" s="8" t="s">
        <v>61</v>
      </c>
      <c r="BP58" s="8" t="s">
        <v>61</v>
      </c>
      <c r="BQ58" s="8" t="s">
        <v>61</v>
      </c>
      <c r="BR58" s="8" t="s">
        <v>61</v>
      </c>
      <c r="BS58" s="8" t="s">
        <v>61</v>
      </c>
      <c r="BT58" s="8" t="s">
        <v>61</v>
      </c>
      <c r="BU58" s="8" t="s">
        <v>61</v>
      </c>
      <c r="BV58" s="8" t="s">
        <v>61</v>
      </c>
      <c r="BW58" s="8" t="s">
        <v>61</v>
      </c>
      <c r="BX58" s="8"/>
      <c r="BY58" s="8"/>
    </row>
    <row r="59" spans="1:77" ht="15.75" thickBot="1" x14ac:dyDescent="0.3">
      <c r="A59">
        <v>164</v>
      </c>
      <c r="B59" s="7" t="s">
        <v>383</v>
      </c>
      <c r="C59" s="8" t="s">
        <v>54</v>
      </c>
      <c r="D59" s="8" t="s">
        <v>55</v>
      </c>
      <c r="E59" s="9" t="s">
        <v>384</v>
      </c>
      <c r="F59" s="8" t="s">
        <v>2481</v>
      </c>
      <c r="G59" s="8"/>
      <c r="H59" s="8" t="s">
        <v>2481</v>
      </c>
      <c r="I59" s="8" t="s">
        <v>2481</v>
      </c>
      <c r="J59" s="8" t="s">
        <v>88</v>
      </c>
      <c r="K59" s="8"/>
      <c r="L59" s="8" t="s">
        <v>2481</v>
      </c>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t="s">
        <v>385</v>
      </c>
      <c r="AS59" s="8" t="s">
        <v>311</v>
      </c>
      <c r="AT59" s="10">
        <v>37</v>
      </c>
      <c r="AU59" s="8" t="s">
        <v>200</v>
      </c>
      <c r="AV59" s="8" t="s">
        <v>218</v>
      </c>
      <c r="AW59" s="8" t="s">
        <v>82</v>
      </c>
      <c r="AX59" s="8" t="s">
        <v>128</v>
      </c>
      <c r="AY59" s="8" t="s">
        <v>59</v>
      </c>
      <c r="AZ59" s="8" t="s">
        <v>59</v>
      </c>
      <c r="BA59" s="8" t="s">
        <v>59</v>
      </c>
      <c r="BB59" s="8" t="s">
        <v>59</v>
      </c>
      <c r="BC59" s="8" t="s">
        <v>59</v>
      </c>
      <c r="BD59" s="8" t="s">
        <v>61</v>
      </c>
      <c r="BE59" s="8" t="s">
        <v>61</v>
      </c>
      <c r="BF59" s="8" t="s">
        <v>59</v>
      </c>
      <c r="BG59" s="8" t="s">
        <v>61</v>
      </c>
      <c r="BH59" s="8" t="s">
        <v>59</v>
      </c>
      <c r="BI59" s="8" t="s">
        <v>61</v>
      </c>
      <c r="BJ59" s="8" t="s">
        <v>61</v>
      </c>
      <c r="BK59" s="8" t="s">
        <v>61</v>
      </c>
      <c r="BL59" s="8" t="s">
        <v>59</v>
      </c>
      <c r="BM59" s="8" t="s">
        <v>59</v>
      </c>
      <c r="BN59" s="8" t="s">
        <v>61</v>
      </c>
      <c r="BO59" s="8" t="s">
        <v>61</v>
      </c>
      <c r="BP59" s="8" t="s">
        <v>61</v>
      </c>
      <c r="BQ59" s="8" t="s">
        <v>61</v>
      </c>
      <c r="BR59" s="8" t="s">
        <v>61</v>
      </c>
      <c r="BS59" s="8" t="s">
        <v>61</v>
      </c>
      <c r="BT59" s="8" t="s">
        <v>61</v>
      </c>
      <c r="BU59" s="8" t="s">
        <v>60</v>
      </c>
      <c r="BV59" s="8" t="s">
        <v>59</v>
      </c>
      <c r="BW59" s="8" t="s">
        <v>59</v>
      </c>
      <c r="BX59" s="8" t="s">
        <v>386</v>
      </c>
      <c r="BY59" s="11" t="s">
        <v>387</v>
      </c>
    </row>
    <row r="60" spans="1:77" ht="15.75" thickBot="1" x14ac:dyDescent="0.3">
      <c r="A60">
        <v>165</v>
      </c>
      <c r="B60" s="7" t="s">
        <v>388</v>
      </c>
      <c r="C60" s="8" t="s">
        <v>54</v>
      </c>
      <c r="D60" s="8" t="s">
        <v>55</v>
      </c>
      <c r="E60" s="9" t="s">
        <v>389</v>
      </c>
      <c r="F60" s="8" t="s">
        <v>2481</v>
      </c>
      <c r="G60" s="8"/>
      <c r="H60" s="8" t="s">
        <v>2481</v>
      </c>
      <c r="I60" s="8" t="s">
        <v>2481</v>
      </c>
      <c r="J60" s="8" t="s">
        <v>88</v>
      </c>
      <c r="K60" s="8" t="s">
        <v>162</v>
      </c>
      <c r="L60" s="8" t="s">
        <v>2481</v>
      </c>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t="s">
        <v>390</v>
      </c>
      <c r="AS60" s="8" t="s">
        <v>161</v>
      </c>
      <c r="AT60" s="10">
        <v>37</v>
      </c>
      <c r="AU60" s="8" t="s">
        <v>200</v>
      </c>
      <c r="AV60" s="8" t="s">
        <v>218</v>
      </c>
      <c r="AW60" s="8" t="s">
        <v>82</v>
      </c>
      <c r="AX60" s="8" t="s">
        <v>391</v>
      </c>
      <c r="AY60" s="8" t="s">
        <v>61</v>
      </c>
      <c r="AZ60" s="8" t="s">
        <v>61</v>
      </c>
      <c r="BA60" s="8" t="s">
        <v>61</v>
      </c>
      <c r="BB60" s="8" t="s">
        <v>61</v>
      </c>
      <c r="BC60" s="8" t="s">
        <v>61</v>
      </c>
      <c r="BD60" s="8" t="s">
        <v>61</v>
      </c>
      <c r="BE60" s="8" t="s">
        <v>61</v>
      </c>
      <c r="BF60" s="8" t="s">
        <v>59</v>
      </c>
      <c r="BG60" s="8" t="s">
        <v>61</v>
      </c>
      <c r="BH60" s="8" t="s">
        <v>61</v>
      </c>
      <c r="BI60" s="8" t="s">
        <v>61</v>
      </c>
      <c r="BJ60" s="8" t="s">
        <v>61</v>
      </c>
      <c r="BK60" s="8" t="s">
        <v>61</v>
      </c>
      <c r="BL60" s="8" t="s">
        <v>61</v>
      </c>
      <c r="BM60" s="8" t="s">
        <v>61</v>
      </c>
      <c r="BN60" s="8" t="s">
        <v>59</v>
      </c>
      <c r="BO60" s="8" t="s">
        <v>59</v>
      </c>
      <c r="BP60" s="8" t="s">
        <v>59</v>
      </c>
      <c r="BQ60" s="8" t="s">
        <v>59</v>
      </c>
      <c r="BR60" s="8" t="s">
        <v>61</v>
      </c>
      <c r="BS60" s="8" t="s">
        <v>61</v>
      </c>
      <c r="BT60" s="8" t="s">
        <v>61</v>
      </c>
      <c r="BU60" s="8" t="s">
        <v>59</v>
      </c>
      <c r="BV60" s="8" t="s">
        <v>61</v>
      </c>
      <c r="BW60" s="8" t="s">
        <v>59</v>
      </c>
      <c r="BX60" s="8" t="s">
        <v>392</v>
      </c>
      <c r="BY60" s="11" t="s">
        <v>393</v>
      </c>
    </row>
    <row r="61" spans="1:77" ht="15.75" thickBot="1" x14ac:dyDescent="0.3">
      <c r="A61">
        <v>166</v>
      </c>
      <c r="B61" s="7" t="s">
        <v>394</v>
      </c>
      <c r="C61" s="8" t="s">
        <v>54</v>
      </c>
      <c r="D61" s="8" t="s">
        <v>55</v>
      </c>
      <c r="E61" s="9" t="s">
        <v>395</v>
      </c>
      <c r="F61" s="8" t="s">
        <v>2481</v>
      </c>
      <c r="G61" s="8"/>
      <c r="H61" s="8" t="s">
        <v>2481</v>
      </c>
      <c r="I61" s="8" t="s">
        <v>2481</v>
      </c>
      <c r="J61" s="8" t="s">
        <v>88</v>
      </c>
      <c r="K61" s="8" t="s">
        <v>396</v>
      </c>
      <c r="L61" s="8" t="s">
        <v>2481</v>
      </c>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t="s">
        <v>397</v>
      </c>
      <c r="AS61" s="8" t="s">
        <v>171</v>
      </c>
      <c r="AT61" s="10">
        <v>38</v>
      </c>
      <c r="AU61" s="8" t="s">
        <v>200</v>
      </c>
      <c r="AV61" s="8" t="s">
        <v>299</v>
      </c>
      <c r="AW61" s="8" t="s">
        <v>75</v>
      </c>
      <c r="AX61" s="8" t="s">
        <v>123</v>
      </c>
      <c r="AY61" s="8" t="s">
        <v>61</v>
      </c>
      <c r="AZ61" s="8" t="s">
        <v>61</v>
      </c>
      <c r="BA61" s="8" t="s">
        <v>59</v>
      </c>
      <c r="BB61" s="8" t="s">
        <v>61</v>
      </c>
      <c r="BC61" s="8" t="s">
        <v>59</v>
      </c>
      <c r="BD61" s="8" t="s">
        <v>61</v>
      </c>
      <c r="BE61" s="8" t="s">
        <v>59</v>
      </c>
      <c r="BF61" s="8" t="s">
        <v>59</v>
      </c>
      <c r="BG61" s="8" t="s">
        <v>59</v>
      </c>
      <c r="BH61" s="8" t="s">
        <v>59</v>
      </c>
      <c r="BI61" s="8" t="s">
        <v>61</v>
      </c>
      <c r="BJ61" s="8" t="s">
        <v>59</v>
      </c>
      <c r="BK61" s="8" t="s">
        <v>59</v>
      </c>
      <c r="BL61" s="8" t="s">
        <v>59</v>
      </c>
      <c r="BM61" s="8" t="s">
        <v>59</v>
      </c>
      <c r="BN61" s="8" t="s">
        <v>59</v>
      </c>
      <c r="BO61" s="8" t="s">
        <v>59</v>
      </c>
      <c r="BP61" s="8" t="s">
        <v>61</v>
      </c>
      <c r="BQ61" s="8" t="s">
        <v>61</v>
      </c>
      <c r="BR61" s="8" t="s">
        <v>59</v>
      </c>
      <c r="BS61" s="8" t="s">
        <v>61</v>
      </c>
      <c r="BT61" s="8" t="s">
        <v>61</v>
      </c>
      <c r="BU61" s="8" t="s">
        <v>59</v>
      </c>
      <c r="BV61" s="8" t="s">
        <v>59</v>
      </c>
      <c r="BW61" s="8" t="s">
        <v>59</v>
      </c>
      <c r="BX61" s="8" t="s">
        <v>398</v>
      </c>
      <c r="BY61" s="11" t="s">
        <v>399</v>
      </c>
    </row>
    <row r="62" spans="1:77" ht="15.75" thickBot="1" x14ac:dyDescent="0.3">
      <c r="A62">
        <v>169</v>
      </c>
      <c r="B62" s="7" t="s">
        <v>400</v>
      </c>
      <c r="C62" s="8" t="s">
        <v>54</v>
      </c>
      <c r="D62" s="8" t="s">
        <v>55</v>
      </c>
      <c r="E62" s="9" t="s">
        <v>401</v>
      </c>
      <c r="F62" s="8" t="s">
        <v>2481</v>
      </c>
      <c r="G62" s="8"/>
      <c r="H62" s="8" t="s">
        <v>2481</v>
      </c>
      <c r="I62" s="8" t="s">
        <v>2481</v>
      </c>
      <c r="J62" s="8" t="s">
        <v>88</v>
      </c>
      <c r="K62" s="8" t="s">
        <v>107</v>
      </c>
      <c r="L62" s="8" t="s">
        <v>2481</v>
      </c>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t="s">
        <v>106</v>
      </c>
      <c r="AS62" s="8" t="s">
        <v>402</v>
      </c>
      <c r="AT62" s="10">
        <v>42</v>
      </c>
      <c r="AU62" s="8" t="s">
        <v>200</v>
      </c>
      <c r="AV62" s="8" t="s">
        <v>218</v>
      </c>
      <c r="AW62" s="8" t="s">
        <v>75</v>
      </c>
      <c r="AX62" s="8" t="s">
        <v>83</v>
      </c>
      <c r="AY62" s="8" t="s">
        <v>61</v>
      </c>
      <c r="AZ62" s="8" t="s">
        <v>61</v>
      </c>
      <c r="BA62" s="8" t="s">
        <v>61</v>
      </c>
      <c r="BB62" s="8" t="s">
        <v>61</v>
      </c>
      <c r="BC62" s="8" t="s">
        <v>61</v>
      </c>
      <c r="BD62" s="8" t="s">
        <v>61</v>
      </c>
      <c r="BE62" s="8" t="s">
        <v>61</v>
      </c>
      <c r="BF62" s="8" t="s">
        <v>59</v>
      </c>
      <c r="BG62" s="8" t="s">
        <v>59</v>
      </c>
      <c r="BH62" s="8" t="s">
        <v>61</v>
      </c>
      <c r="BI62" s="8" t="s">
        <v>61</v>
      </c>
      <c r="BJ62" s="8" t="s">
        <v>59</v>
      </c>
      <c r="BK62" s="8" t="s">
        <v>59</v>
      </c>
      <c r="BL62" s="8" t="s">
        <v>59</v>
      </c>
      <c r="BM62" s="8" t="s">
        <v>59</v>
      </c>
      <c r="BN62" s="8" t="s">
        <v>61</v>
      </c>
      <c r="BO62" s="8" t="s">
        <v>59</v>
      </c>
      <c r="BP62" s="8" t="s">
        <v>61</v>
      </c>
      <c r="BQ62" s="8" t="s">
        <v>61</v>
      </c>
      <c r="BR62" s="8" t="s">
        <v>61</v>
      </c>
      <c r="BS62" s="8" t="s">
        <v>61</v>
      </c>
      <c r="BT62" s="8" t="s">
        <v>61</v>
      </c>
      <c r="BU62" s="8" t="s">
        <v>211</v>
      </c>
      <c r="BV62" s="8" t="s">
        <v>61</v>
      </c>
      <c r="BW62" s="8" t="s">
        <v>59</v>
      </c>
      <c r="BX62" s="8" t="s">
        <v>403</v>
      </c>
      <c r="BY62" s="11" t="s">
        <v>404</v>
      </c>
    </row>
    <row r="63" spans="1:77" ht="15.75" thickBot="1" x14ac:dyDescent="0.3">
      <c r="A63">
        <v>171</v>
      </c>
      <c r="B63" s="7" t="s">
        <v>405</v>
      </c>
      <c r="C63" s="8" t="s">
        <v>54</v>
      </c>
      <c r="D63" s="8" t="s">
        <v>55</v>
      </c>
      <c r="E63" s="9" t="s">
        <v>406</v>
      </c>
      <c r="F63" s="8" t="s">
        <v>2481</v>
      </c>
      <c r="G63" s="8"/>
      <c r="H63" s="8" t="s">
        <v>2481</v>
      </c>
      <c r="I63" s="8" t="s">
        <v>2481</v>
      </c>
      <c r="J63" s="8" t="s">
        <v>66</v>
      </c>
      <c r="K63" s="8" t="s">
        <v>141</v>
      </c>
      <c r="L63" s="8" t="s">
        <v>2481</v>
      </c>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t="s">
        <v>407</v>
      </c>
      <c r="AS63" s="8" t="s">
        <v>161</v>
      </c>
      <c r="AT63" s="10">
        <v>48</v>
      </c>
      <c r="AU63" s="8" t="s">
        <v>200</v>
      </c>
      <c r="AV63" s="8" t="s">
        <v>218</v>
      </c>
      <c r="AW63" s="8" t="s">
        <v>75</v>
      </c>
      <c r="AX63" s="8" t="s">
        <v>108</v>
      </c>
      <c r="AY63" s="8" t="s">
        <v>61</v>
      </c>
      <c r="AZ63" s="8" t="s">
        <v>59</v>
      </c>
      <c r="BA63" s="8" t="s">
        <v>61</v>
      </c>
      <c r="BB63" s="8" t="s">
        <v>59</v>
      </c>
      <c r="BC63" s="8" t="s">
        <v>60</v>
      </c>
      <c r="BD63" s="8" t="s">
        <v>61</v>
      </c>
      <c r="BE63" s="8" t="s">
        <v>60</v>
      </c>
      <c r="BF63" s="8" t="s">
        <v>60</v>
      </c>
      <c r="BG63" s="8" t="s">
        <v>60</v>
      </c>
      <c r="BH63" s="8" t="s">
        <v>60</v>
      </c>
      <c r="BI63" s="8" t="s">
        <v>59</v>
      </c>
      <c r="BJ63" s="8" t="s">
        <v>60</v>
      </c>
      <c r="BK63" s="8" t="s">
        <v>59</v>
      </c>
      <c r="BL63" s="8" t="s">
        <v>60</v>
      </c>
      <c r="BM63" s="8" t="s">
        <v>59</v>
      </c>
      <c r="BN63" s="8" t="s">
        <v>59</v>
      </c>
      <c r="BO63" s="8" t="s">
        <v>59</v>
      </c>
      <c r="BP63" s="8" t="s">
        <v>59</v>
      </c>
      <c r="BQ63" s="8" t="s">
        <v>61</v>
      </c>
      <c r="BR63" s="8" t="s">
        <v>59</v>
      </c>
      <c r="BS63" s="8" t="s">
        <v>59</v>
      </c>
      <c r="BT63" s="8" t="s">
        <v>60</v>
      </c>
      <c r="BU63" s="8" t="s">
        <v>211</v>
      </c>
      <c r="BV63" s="8" t="s">
        <v>60</v>
      </c>
      <c r="BW63" s="8" t="s">
        <v>60</v>
      </c>
      <c r="BX63" s="8" t="s">
        <v>408</v>
      </c>
      <c r="BY63" s="11" t="s">
        <v>409</v>
      </c>
    </row>
    <row r="64" spans="1:77" ht="15.75" thickBot="1" x14ac:dyDescent="0.3">
      <c r="A64">
        <v>172</v>
      </c>
      <c r="B64" s="7" t="s">
        <v>410</v>
      </c>
      <c r="C64" s="8" t="s">
        <v>54</v>
      </c>
      <c r="D64" s="8" t="s">
        <v>55</v>
      </c>
      <c r="E64" s="9" t="s">
        <v>411</v>
      </c>
      <c r="F64" s="8" t="s">
        <v>2481</v>
      </c>
      <c r="G64" s="8"/>
      <c r="H64" s="8" t="s">
        <v>2481</v>
      </c>
      <c r="I64" s="8" t="s">
        <v>2481</v>
      </c>
      <c r="J64" s="8" t="s">
        <v>88</v>
      </c>
      <c r="K64" s="8" t="s">
        <v>162</v>
      </c>
      <c r="L64" s="8" t="s">
        <v>2481</v>
      </c>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t="s">
        <v>412</v>
      </c>
      <c r="AS64" s="8" t="s">
        <v>413</v>
      </c>
      <c r="AT64" s="10">
        <v>49</v>
      </c>
      <c r="AU64" s="8" t="s">
        <v>200</v>
      </c>
      <c r="AV64" s="8" t="s">
        <v>218</v>
      </c>
      <c r="AW64" s="8" t="s">
        <v>82</v>
      </c>
      <c r="AX64" s="8" t="s">
        <v>414</v>
      </c>
      <c r="AY64" s="8" t="s">
        <v>61</v>
      </c>
      <c r="AZ64" s="8" t="s">
        <v>61</v>
      </c>
      <c r="BA64" s="8" t="s">
        <v>61</v>
      </c>
      <c r="BB64" s="8" t="s">
        <v>59</v>
      </c>
      <c r="BC64" s="8" t="s">
        <v>61</v>
      </c>
      <c r="BD64" s="8" t="s">
        <v>59</v>
      </c>
      <c r="BE64" s="8" t="s">
        <v>59</v>
      </c>
      <c r="BF64" s="8" t="s">
        <v>60</v>
      </c>
      <c r="BG64" s="8" t="s">
        <v>59</v>
      </c>
      <c r="BH64" s="8" t="s">
        <v>60</v>
      </c>
      <c r="BI64" s="8" t="s">
        <v>59</v>
      </c>
      <c r="BJ64" s="8" t="s">
        <v>60</v>
      </c>
      <c r="BK64" s="8" t="s">
        <v>59</v>
      </c>
      <c r="BL64" s="8" t="s">
        <v>60</v>
      </c>
      <c r="BM64" s="8" t="s">
        <v>59</v>
      </c>
      <c r="BN64" s="8" t="s">
        <v>59</v>
      </c>
      <c r="BO64" s="8" t="s">
        <v>59</v>
      </c>
      <c r="BP64" s="8" t="s">
        <v>59</v>
      </c>
      <c r="BQ64" s="8" t="s">
        <v>59</v>
      </c>
      <c r="BR64" s="8" t="s">
        <v>59</v>
      </c>
      <c r="BS64" s="8" t="s">
        <v>59</v>
      </c>
      <c r="BT64" s="8" t="s">
        <v>60</v>
      </c>
      <c r="BU64" s="8" t="s">
        <v>60</v>
      </c>
      <c r="BV64" s="8" t="s">
        <v>59</v>
      </c>
      <c r="BW64" s="8" t="s">
        <v>59</v>
      </c>
      <c r="BX64" s="8"/>
      <c r="BY64" s="8"/>
    </row>
    <row r="65" spans="1:77" ht="15.75" thickBot="1" x14ac:dyDescent="0.3">
      <c r="A65">
        <v>174</v>
      </c>
      <c r="B65" s="7" t="s">
        <v>415</v>
      </c>
      <c r="C65" s="8" t="s">
        <v>54</v>
      </c>
      <c r="D65" s="8" t="s">
        <v>55</v>
      </c>
      <c r="E65" s="9" t="s">
        <v>416</v>
      </c>
      <c r="F65" s="8" t="s">
        <v>2481</v>
      </c>
      <c r="G65" s="8"/>
      <c r="H65" s="8" t="s">
        <v>2481</v>
      </c>
      <c r="I65" s="8" t="s">
        <v>2481</v>
      </c>
      <c r="J65" s="8" t="s">
        <v>88</v>
      </c>
      <c r="K65" s="8" t="s">
        <v>417</v>
      </c>
      <c r="L65" s="8" t="s">
        <v>2481</v>
      </c>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t="s">
        <v>418</v>
      </c>
      <c r="AS65" s="8" t="s">
        <v>419</v>
      </c>
      <c r="AT65" s="10">
        <v>62</v>
      </c>
      <c r="AU65" s="8" t="s">
        <v>200</v>
      </c>
      <c r="AV65" s="8" t="s">
        <v>299</v>
      </c>
      <c r="AW65" s="8" t="s">
        <v>75</v>
      </c>
      <c r="AX65" s="8" t="s">
        <v>420</v>
      </c>
      <c r="AY65" s="8" t="s">
        <v>59</v>
      </c>
      <c r="AZ65" s="8" t="s">
        <v>60</v>
      </c>
      <c r="BA65" s="8" t="s">
        <v>59</v>
      </c>
      <c r="BB65" s="8" t="s">
        <v>60</v>
      </c>
      <c r="BC65" s="8" t="s">
        <v>60</v>
      </c>
      <c r="BD65" s="8" t="s">
        <v>59</v>
      </c>
      <c r="BE65" s="8" t="s">
        <v>59</v>
      </c>
      <c r="BF65" s="8" t="s">
        <v>60</v>
      </c>
      <c r="BG65" s="8" t="s">
        <v>60</v>
      </c>
      <c r="BH65" s="8" t="s">
        <v>60</v>
      </c>
      <c r="BI65" s="8" t="s">
        <v>59</v>
      </c>
      <c r="BJ65" s="8" t="s">
        <v>59</v>
      </c>
      <c r="BK65" s="8" t="s">
        <v>59</v>
      </c>
      <c r="BL65" s="8" t="s">
        <v>60</v>
      </c>
      <c r="BM65" s="8" t="s">
        <v>59</v>
      </c>
      <c r="BN65" s="8" t="s">
        <v>59</v>
      </c>
      <c r="BO65" s="8" t="s">
        <v>59</v>
      </c>
      <c r="BP65" s="8" t="s">
        <v>60</v>
      </c>
      <c r="BQ65" s="8" t="s">
        <v>59</v>
      </c>
      <c r="BR65" s="8" t="s">
        <v>60</v>
      </c>
      <c r="BS65" s="8" t="s">
        <v>59</v>
      </c>
      <c r="BT65" s="8" t="s">
        <v>60</v>
      </c>
      <c r="BU65" s="8" t="s">
        <v>59</v>
      </c>
      <c r="BV65" s="8" t="s">
        <v>59</v>
      </c>
      <c r="BW65" s="8" t="s">
        <v>59</v>
      </c>
      <c r="BX65" s="8" t="s">
        <v>421</v>
      </c>
      <c r="BY65" s="11" t="s">
        <v>422</v>
      </c>
    </row>
    <row r="66" spans="1:77" ht="15.75" thickBot="1" x14ac:dyDescent="0.3">
      <c r="A66">
        <v>176</v>
      </c>
      <c r="B66" s="7" t="s">
        <v>423</v>
      </c>
      <c r="C66" s="8" t="s">
        <v>54</v>
      </c>
      <c r="D66" s="8" t="s">
        <v>55</v>
      </c>
      <c r="E66" s="9" t="s">
        <v>424</v>
      </c>
      <c r="F66" s="8" t="s">
        <v>2481</v>
      </c>
      <c r="G66" s="8"/>
      <c r="H66" s="8" t="s">
        <v>2481</v>
      </c>
      <c r="I66" s="8" t="s">
        <v>2481</v>
      </c>
      <c r="J66" s="8" t="s">
        <v>66</v>
      </c>
      <c r="K66" s="8" t="s">
        <v>67</v>
      </c>
      <c r="L66" s="8" t="s">
        <v>2481</v>
      </c>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t="s">
        <v>65</v>
      </c>
      <c r="AS66" s="8" t="s">
        <v>171</v>
      </c>
      <c r="AT66" s="10">
        <v>38</v>
      </c>
      <c r="AU66" s="8" t="s">
        <v>200</v>
      </c>
      <c r="AV66" s="8" t="s">
        <v>218</v>
      </c>
      <c r="AW66" s="8" t="s">
        <v>75</v>
      </c>
      <c r="AX66" s="8" t="s">
        <v>108</v>
      </c>
      <c r="AY66" s="8" t="s">
        <v>61</v>
      </c>
      <c r="AZ66" s="8" t="s">
        <v>61</v>
      </c>
      <c r="BA66" s="8" t="s">
        <v>61</v>
      </c>
      <c r="BB66" s="8" t="s">
        <v>61</v>
      </c>
      <c r="BC66" s="8" t="s">
        <v>61</v>
      </c>
      <c r="BD66" s="8" t="s">
        <v>61</v>
      </c>
      <c r="BE66" s="8" t="s">
        <v>60</v>
      </c>
      <c r="BF66" s="8" t="s">
        <v>59</v>
      </c>
      <c r="BG66" s="8" t="s">
        <v>61</v>
      </c>
      <c r="BH66" s="8" t="s">
        <v>61</v>
      </c>
      <c r="BI66" s="8" t="s">
        <v>61</v>
      </c>
      <c r="BJ66" s="8" t="s">
        <v>61</v>
      </c>
      <c r="BK66" s="8" t="s">
        <v>61</v>
      </c>
      <c r="BL66" s="8"/>
      <c r="BM66" s="8" t="s">
        <v>61</v>
      </c>
      <c r="BN66" s="8" t="s">
        <v>61</v>
      </c>
      <c r="BO66" s="8" t="s">
        <v>61</v>
      </c>
      <c r="BP66" s="8" t="s">
        <v>61</v>
      </c>
      <c r="BQ66" s="8" t="s">
        <v>61</v>
      </c>
      <c r="BR66" s="8" t="s">
        <v>61</v>
      </c>
      <c r="BS66" s="8" t="s">
        <v>61</v>
      </c>
      <c r="BT66" s="8" t="s">
        <v>61</v>
      </c>
      <c r="BU66" s="8" t="s">
        <v>60</v>
      </c>
      <c r="BV66" s="8" t="s">
        <v>60</v>
      </c>
      <c r="BW66" s="8" t="s">
        <v>59</v>
      </c>
      <c r="BX66" s="8" t="s">
        <v>425</v>
      </c>
      <c r="BY66" s="8" t="s">
        <v>426</v>
      </c>
    </row>
    <row r="67" spans="1:77" ht="15.75" thickBot="1" x14ac:dyDescent="0.3">
      <c r="A67">
        <v>177</v>
      </c>
      <c r="B67" s="7" t="s">
        <v>427</v>
      </c>
      <c r="C67" s="8" t="s">
        <v>54</v>
      </c>
      <c r="D67" s="8" t="s">
        <v>55</v>
      </c>
      <c r="E67" s="9" t="s">
        <v>428</v>
      </c>
      <c r="F67" s="8" t="s">
        <v>2481</v>
      </c>
      <c r="G67" s="8"/>
      <c r="H67" s="8" t="s">
        <v>2481</v>
      </c>
      <c r="I67" s="8" t="s">
        <v>2481</v>
      </c>
      <c r="J67" s="8" t="s">
        <v>88</v>
      </c>
      <c r="K67" s="8" t="s">
        <v>429</v>
      </c>
      <c r="L67" s="8" t="s">
        <v>2481</v>
      </c>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t="s">
        <v>371</v>
      </c>
      <c r="AS67" s="8" t="s">
        <v>430</v>
      </c>
      <c r="AT67" s="10">
        <v>39</v>
      </c>
      <c r="AU67" s="8" t="s">
        <v>200</v>
      </c>
      <c r="AV67" s="8" t="s">
        <v>218</v>
      </c>
      <c r="AW67" s="8" t="s">
        <v>82</v>
      </c>
      <c r="AX67" s="8" t="s">
        <v>83</v>
      </c>
      <c r="AY67" s="8" t="s">
        <v>59</v>
      </c>
      <c r="AZ67" s="8" t="s">
        <v>59</v>
      </c>
      <c r="BA67" s="8" t="s">
        <v>59</v>
      </c>
      <c r="BB67" s="8" t="s">
        <v>59</v>
      </c>
      <c r="BC67" s="8" t="s">
        <v>59</v>
      </c>
      <c r="BD67" s="8" t="s">
        <v>59</v>
      </c>
      <c r="BE67" s="8" t="s">
        <v>59</v>
      </c>
      <c r="BF67" s="8" t="s">
        <v>59</v>
      </c>
      <c r="BG67" s="8" t="s">
        <v>59</v>
      </c>
      <c r="BH67" s="8" t="s">
        <v>59</v>
      </c>
      <c r="BI67" s="8" t="s">
        <v>59</v>
      </c>
      <c r="BJ67" s="8" t="s">
        <v>60</v>
      </c>
      <c r="BK67" s="8" t="s">
        <v>59</v>
      </c>
      <c r="BL67" s="8" t="s">
        <v>60</v>
      </c>
      <c r="BM67" s="8" t="s">
        <v>59</v>
      </c>
      <c r="BN67" s="8" t="s">
        <v>60</v>
      </c>
      <c r="BO67" s="8" t="s">
        <v>60</v>
      </c>
      <c r="BP67" s="8" t="s">
        <v>60</v>
      </c>
      <c r="BQ67" s="8" t="s">
        <v>60</v>
      </c>
      <c r="BR67" s="8" t="s">
        <v>60</v>
      </c>
      <c r="BS67" s="8" t="s">
        <v>59</v>
      </c>
      <c r="BT67" s="8" t="s">
        <v>59</v>
      </c>
      <c r="BU67" s="8" t="s">
        <v>60</v>
      </c>
      <c r="BV67" s="8" t="s">
        <v>59</v>
      </c>
      <c r="BW67" s="8" t="s">
        <v>60</v>
      </c>
      <c r="BX67" s="8" t="s">
        <v>431</v>
      </c>
      <c r="BY67" s="11" t="s">
        <v>432</v>
      </c>
    </row>
    <row r="68" spans="1:77" ht="15.75" thickBot="1" x14ac:dyDescent="0.3">
      <c r="A68">
        <v>178</v>
      </c>
      <c r="B68" s="7" t="s">
        <v>433</v>
      </c>
      <c r="C68" s="8" t="s">
        <v>54</v>
      </c>
      <c r="D68" s="8" t="s">
        <v>55</v>
      </c>
      <c r="E68" s="9" t="s">
        <v>434</v>
      </c>
      <c r="F68" s="8" t="s">
        <v>2481</v>
      </c>
      <c r="G68" s="8"/>
      <c r="H68" s="8" t="s">
        <v>2481</v>
      </c>
      <c r="I68" s="8" t="s">
        <v>2481</v>
      </c>
      <c r="J68" s="8" t="s">
        <v>66</v>
      </c>
      <c r="K68" s="8" t="s">
        <v>185</v>
      </c>
      <c r="L68" s="8" t="s">
        <v>2481</v>
      </c>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t="s">
        <v>435</v>
      </c>
      <c r="AS68" s="8" t="s">
        <v>436</v>
      </c>
      <c r="AT68" s="10">
        <v>40</v>
      </c>
      <c r="AU68" s="8" t="s">
        <v>217</v>
      </c>
      <c r="AV68" s="8" t="s">
        <v>299</v>
      </c>
      <c r="AW68" s="8" t="s">
        <v>57</v>
      </c>
      <c r="AX68" s="8" t="s">
        <v>325</v>
      </c>
      <c r="AY68" s="8" t="s">
        <v>61</v>
      </c>
      <c r="AZ68" s="8" t="s">
        <v>61</v>
      </c>
      <c r="BA68" s="8" t="s">
        <v>61</v>
      </c>
      <c r="BB68" s="8" t="s">
        <v>61</v>
      </c>
      <c r="BC68" s="8" t="s">
        <v>61</v>
      </c>
      <c r="BD68" s="8" t="s">
        <v>61</v>
      </c>
      <c r="BE68" s="8" t="s">
        <v>61</v>
      </c>
      <c r="BF68" s="8" t="s">
        <v>61</v>
      </c>
      <c r="BG68" s="8" t="s">
        <v>61</v>
      </c>
      <c r="BH68" s="8" t="s">
        <v>61</v>
      </c>
      <c r="BI68" s="8" t="s">
        <v>61</v>
      </c>
      <c r="BJ68" s="8" t="s">
        <v>59</v>
      </c>
      <c r="BK68" s="8" t="s">
        <v>61</v>
      </c>
      <c r="BL68" s="8" t="s">
        <v>59</v>
      </c>
      <c r="BM68" s="8" t="s">
        <v>59</v>
      </c>
      <c r="BN68" s="8" t="s">
        <v>61</v>
      </c>
      <c r="BO68" s="8" t="s">
        <v>61</v>
      </c>
      <c r="BP68" s="8" t="s">
        <v>61</v>
      </c>
      <c r="BQ68" s="8" t="s">
        <v>61</v>
      </c>
      <c r="BR68" s="8" t="s">
        <v>61</v>
      </c>
      <c r="BS68" s="8" t="s">
        <v>61</v>
      </c>
      <c r="BT68" s="8" t="s">
        <v>61</v>
      </c>
      <c r="BU68" s="8" t="s">
        <v>211</v>
      </c>
      <c r="BV68" s="8" t="s">
        <v>61</v>
      </c>
      <c r="BW68" s="8" t="s">
        <v>59</v>
      </c>
      <c r="BX68" s="8" t="s">
        <v>437</v>
      </c>
      <c r="BY68" s="11" t="s">
        <v>438</v>
      </c>
    </row>
    <row r="69" spans="1:77" ht="15.75" thickBot="1" x14ac:dyDescent="0.3">
      <c r="A69">
        <v>179</v>
      </c>
      <c r="B69" s="7" t="s">
        <v>439</v>
      </c>
      <c r="C69" s="8" t="s">
        <v>54</v>
      </c>
      <c r="D69" s="8" t="s">
        <v>55</v>
      </c>
      <c r="E69" s="9" t="s">
        <v>440</v>
      </c>
      <c r="F69" s="8" t="s">
        <v>2481</v>
      </c>
      <c r="G69" s="8"/>
      <c r="H69" s="8" t="s">
        <v>2481</v>
      </c>
      <c r="I69" s="8" t="s">
        <v>2481</v>
      </c>
      <c r="J69" s="8" t="s">
        <v>66</v>
      </c>
      <c r="K69" s="8" t="s">
        <v>441</v>
      </c>
      <c r="L69" s="8" t="s">
        <v>2481</v>
      </c>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t="s">
        <v>442</v>
      </c>
      <c r="AS69" s="8" t="s">
        <v>443</v>
      </c>
      <c r="AT69" s="10">
        <v>31</v>
      </c>
      <c r="AU69" s="8" t="s">
        <v>200</v>
      </c>
      <c r="AV69" s="8" t="s">
        <v>218</v>
      </c>
      <c r="AW69" s="8" t="s">
        <v>75</v>
      </c>
      <c r="AX69" s="8" t="s">
        <v>83</v>
      </c>
      <c r="AY69" s="8" t="s">
        <v>61</v>
      </c>
      <c r="AZ69" s="8" t="s">
        <v>61</v>
      </c>
      <c r="BA69" s="8" t="s">
        <v>61</v>
      </c>
      <c r="BB69" s="8" t="s">
        <v>61</v>
      </c>
      <c r="BC69" s="8" t="s">
        <v>61</v>
      </c>
      <c r="BD69" s="8" t="s">
        <v>61</v>
      </c>
      <c r="BE69" s="8" t="s">
        <v>59</v>
      </c>
      <c r="BF69" s="8" t="s">
        <v>59</v>
      </c>
      <c r="BG69" s="8" t="s">
        <v>59</v>
      </c>
      <c r="BH69" s="8" t="s">
        <v>59</v>
      </c>
      <c r="BI69" s="8" t="s">
        <v>59</v>
      </c>
      <c r="BJ69" s="8" t="s">
        <v>61</v>
      </c>
      <c r="BK69" s="8" t="s">
        <v>59</v>
      </c>
      <c r="BL69" s="8" t="s">
        <v>61</v>
      </c>
      <c r="BM69" s="8" t="s">
        <v>60</v>
      </c>
      <c r="BN69" s="8" t="s">
        <v>61</v>
      </c>
      <c r="BO69" s="8" t="s">
        <v>61</v>
      </c>
      <c r="BP69" s="8" t="s">
        <v>61</v>
      </c>
      <c r="BQ69" s="8" t="s">
        <v>61</v>
      </c>
      <c r="BR69" s="8" t="s">
        <v>61</v>
      </c>
      <c r="BS69" s="8" t="s">
        <v>61</v>
      </c>
      <c r="BT69" s="8" t="s">
        <v>61</v>
      </c>
      <c r="BU69" s="8" t="s">
        <v>60</v>
      </c>
      <c r="BV69" s="8" t="s">
        <v>59</v>
      </c>
      <c r="BW69" s="8" t="s">
        <v>59</v>
      </c>
      <c r="BX69" s="8" t="s">
        <v>444</v>
      </c>
      <c r="BY69" s="8" t="s">
        <v>445</v>
      </c>
    </row>
    <row r="70" spans="1:77" ht="15.75" thickBot="1" x14ac:dyDescent="0.3">
      <c r="A70">
        <v>180</v>
      </c>
      <c r="B70" s="7" t="s">
        <v>446</v>
      </c>
      <c r="C70" s="8" t="s">
        <v>54</v>
      </c>
      <c r="D70" s="8" t="s">
        <v>55</v>
      </c>
      <c r="E70" s="9" t="s">
        <v>447</v>
      </c>
      <c r="F70" s="8" t="s">
        <v>2481</v>
      </c>
      <c r="G70" s="8"/>
      <c r="H70" s="8" t="s">
        <v>2481</v>
      </c>
      <c r="I70" s="8" t="s">
        <v>2481</v>
      </c>
      <c r="J70" s="8" t="s">
        <v>88</v>
      </c>
      <c r="K70" s="8" t="s">
        <v>448</v>
      </c>
      <c r="L70" s="8" t="s">
        <v>2481</v>
      </c>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t="s">
        <v>449</v>
      </c>
      <c r="AS70" s="8" t="s">
        <v>450</v>
      </c>
      <c r="AT70" s="10">
        <v>38</v>
      </c>
      <c r="AU70" s="8" t="s">
        <v>200</v>
      </c>
      <c r="AV70" s="8" t="s">
        <v>299</v>
      </c>
      <c r="AW70" s="8" t="s">
        <v>75</v>
      </c>
      <c r="AX70" s="8" t="s">
        <v>135</v>
      </c>
      <c r="AY70" s="8" t="s">
        <v>61</v>
      </c>
      <c r="AZ70" s="8" t="s">
        <v>59</v>
      </c>
      <c r="BA70" s="8" t="s">
        <v>61</v>
      </c>
      <c r="BB70" s="8" t="s">
        <v>61</v>
      </c>
      <c r="BC70" s="8" t="s">
        <v>61</v>
      </c>
      <c r="BD70" s="8" t="s">
        <v>61</v>
      </c>
      <c r="BE70" s="8" t="s">
        <v>61</v>
      </c>
      <c r="BF70" s="8" t="s">
        <v>61</v>
      </c>
      <c r="BG70" s="8" t="s">
        <v>61</v>
      </c>
      <c r="BH70" s="8" t="s">
        <v>61</v>
      </c>
      <c r="BI70" s="8" t="s">
        <v>61</v>
      </c>
      <c r="BJ70" s="8" t="s">
        <v>61</v>
      </c>
      <c r="BK70" s="8" t="s">
        <v>61</v>
      </c>
      <c r="BL70" s="8" t="s">
        <v>61</v>
      </c>
      <c r="BM70" s="8" t="s">
        <v>61</v>
      </c>
      <c r="BN70" s="8" t="s">
        <v>61</v>
      </c>
      <c r="BO70" s="8" t="s">
        <v>61</v>
      </c>
      <c r="BP70" s="8" t="s">
        <v>61</v>
      </c>
      <c r="BQ70" s="8" t="s">
        <v>61</v>
      </c>
      <c r="BR70" s="8" t="s">
        <v>61</v>
      </c>
      <c r="BS70" s="8" t="s">
        <v>61</v>
      </c>
      <c r="BT70" s="8" t="s">
        <v>61</v>
      </c>
      <c r="BU70" s="8" t="s">
        <v>61</v>
      </c>
      <c r="BV70" s="8" t="s">
        <v>61</v>
      </c>
      <c r="BW70" s="8" t="s">
        <v>61</v>
      </c>
      <c r="BX70" s="8" t="s">
        <v>451</v>
      </c>
      <c r="BY70" s="11" t="s">
        <v>452</v>
      </c>
    </row>
    <row r="71" spans="1:77" ht="15.75" thickBot="1" x14ac:dyDescent="0.3">
      <c r="A71">
        <v>181</v>
      </c>
      <c r="B71" s="7" t="s">
        <v>453</v>
      </c>
      <c r="C71" s="8" t="s">
        <v>54</v>
      </c>
      <c r="D71" s="8" t="s">
        <v>55</v>
      </c>
      <c r="E71" s="9" t="s">
        <v>454</v>
      </c>
      <c r="F71" s="8" t="s">
        <v>2481</v>
      </c>
      <c r="G71" s="8"/>
      <c r="H71" s="8" t="s">
        <v>2481</v>
      </c>
      <c r="I71" s="8" t="s">
        <v>2481</v>
      </c>
      <c r="J71" s="8" t="s">
        <v>66</v>
      </c>
      <c r="K71" s="8" t="s">
        <v>455</v>
      </c>
      <c r="L71" s="8" t="s">
        <v>2481</v>
      </c>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t="s">
        <v>456</v>
      </c>
      <c r="AS71" s="8" t="s">
        <v>457</v>
      </c>
      <c r="AT71" s="10">
        <v>38</v>
      </c>
      <c r="AU71" s="8" t="s">
        <v>200</v>
      </c>
      <c r="AV71" s="8" t="s">
        <v>299</v>
      </c>
      <c r="AW71" s="8" t="s">
        <v>57</v>
      </c>
      <c r="AX71" s="8" t="s">
        <v>112</v>
      </c>
      <c r="AY71" s="8" t="s">
        <v>61</v>
      </c>
      <c r="AZ71" s="8" t="s">
        <v>59</v>
      </c>
      <c r="BA71" s="8" t="s">
        <v>61</v>
      </c>
      <c r="BB71" s="8" t="s">
        <v>61</v>
      </c>
      <c r="BC71" s="8" t="s">
        <v>61</v>
      </c>
      <c r="BD71" s="8" t="s">
        <v>61</v>
      </c>
      <c r="BE71" s="8" t="s">
        <v>61</v>
      </c>
      <c r="BF71" s="8" t="s">
        <v>61</v>
      </c>
      <c r="BG71" s="8" t="s">
        <v>61</v>
      </c>
      <c r="BH71" s="8" t="s">
        <v>61</v>
      </c>
      <c r="BI71" s="8" t="s">
        <v>61</v>
      </c>
      <c r="BJ71" s="8" t="s">
        <v>61</v>
      </c>
      <c r="BK71" s="8" t="s">
        <v>61</v>
      </c>
      <c r="BL71" s="8" t="s">
        <v>61</v>
      </c>
      <c r="BM71" s="8" t="s">
        <v>61</v>
      </c>
      <c r="BN71" s="8" t="s">
        <v>61</v>
      </c>
      <c r="BO71" s="8" t="s">
        <v>61</v>
      </c>
      <c r="BP71" s="8" t="s">
        <v>61</v>
      </c>
      <c r="BQ71" s="8" t="s">
        <v>61</v>
      </c>
      <c r="BR71" s="8" t="s">
        <v>61</v>
      </c>
      <c r="BS71" s="8" t="s">
        <v>61</v>
      </c>
      <c r="BT71" s="8" t="s">
        <v>61</v>
      </c>
      <c r="BU71" s="8" t="s">
        <v>61</v>
      </c>
      <c r="BV71" s="8" t="s">
        <v>61</v>
      </c>
      <c r="BW71" s="8" t="s">
        <v>61</v>
      </c>
      <c r="BX71" s="8" t="s">
        <v>458</v>
      </c>
      <c r="BY71" s="8" t="s">
        <v>459</v>
      </c>
    </row>
    <row r="72" spans="1:77" ht="15.75" thickBot="1" x14ac:dyDescent="0.3">
      <c r="A72">
        <v>182</v>
      </c>
      <c r="B72" s="7" t="s">
        <v>460</v>
      </c>
      <c r="C72" s="8" t="s">
        <v>54</v>
      </c>
      <c r="D72" s="8" t="s">
        <v>55</v>
      </c>
      <c r="E72" s="9" t="s">
        <v>461</v>
      </c>
      <c r="F72" s="8" t="s">
        <v>2481</v>
      </c>
      <c r="G72" s="8"/>
      <c r="H72" s="8" t="s">
        <v>2481</v>
      </c>
      <c r="I72" s="8" t="s">
        <v>2481</v>
      </c>
      <c r="J72" s="8" t="s">
        <v>66</v>
      </c>
      <c r="K72" s="8" t="s">
        <v>462</v>
      </c>
      <c r="L72" s="8" t="s">
        <v>2481</v>
      </c>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t="s">
        <v>463</v>
      </c>
      <c r="AS72" s="8" t="s">
        <v>464</v>
      </c>
      <c r="AT72" s="10">
        <v>36</v>
      </c>
      <c r="AU72" s="8" t="s">
        <v>75</v>
      </c>
      <c r="AV72" s="8" t="s">
        <v>299</v>
      </c>
      <c r="AW72" s="8" t="s">
        <v>75</v>
      </c>
      <c r="AX72" s="8" t="s">
        <v>465</v>
      </c>
      <c r="AY72" s="8" t="s">
        <v>61</v>
      </c>
      <c r="AZ72" s="8" t="s">
        <v>59</v>
      </c>
      <c r="BA72" s="8" t="s">
        <v>59</v>
      </c>
      <c r="BB72" s="8" t="s">
        <v>59</v>
      </c>
      <c r="BC72" s="8" t="s">
        <v>59</v>
      </c>
      <c r="BD72" s="8" t="s">
        <v>59</v>
      </c>
      <c r="BE72" s="8" t="s">
        <v>59</v>
      </c>
      <c r="BF72" s="8" t="s">
        <v>59</v>
      </c>
      <c r="BG72" s="8" t="s">
        <v>59</v>
      </c>
      <c r="BH72" s="8" t="s">
        <v>61</v>
      </c>
      <c r="BI72" s="8" t="s">
        <v>61</v>
      </c>
      <c r="BJ72" s="8" t="s">
        <v>59</v>
      </c>
      <c r="BK72" s="8" t="s">
        <v>61</v>
      </c>
      <c r="BL72" s="8" t="s">
        <v>61</v>
      </c>
      <c r="BM72" s="8" t="s">
        <v>59</v>
      </c>
      <c r="BN72" s="8" t="s">
        <v>59</v>
      </c>
      <c r="BO72" s="8" t="s">
        <v>59</v>
      </c>
      <c r="BP72" s="8" t="s">
        <v>59</v>
      </c>
      <c r="BQ72" s="8" t="s">
        <v>61</v>
      </c>
      <c r="BR72" s="8" t="s">
        <v>61</v>
      </c>
      <c r="BS72" s="8" t="s">
        <v>59</v>
      </c>
      <c r="BT72" s="8" t="s">
        <v>59</v>
      </c>
      <c r="BU72" s="8" t="s">
        <v>60</v>
      </c>
      <c r="BV72" s="8" t="s">
        <v>59</v>
      </c>
      <c r="BW72" s="8" t="s">
        <v>59</v>
      </c>
      <c r="BX72" s="8" t="s">
        <v>466</v>
      </c>
      <c r="BY72" s="11" t="s">
        <v>467</v>
      </c>
    </row>
    <row r="73" spans="1:77" ht="15.75" thickBot="1" x14ac:dyDescent="0.3">
      <c r="A73">
        <v>183</v>
      </c>
      <c r="B73" s="7" t="s">
        <v>468</v>
      </c>
      <c r="C73" s="8" t="s">
        <v>54</v>
      </c>
      <c r="D73" s="8" t="s">
        <v>55</v>
      </c>
      <c r="E73" s="9" t="s">
        <v>469</v>
      </c>
      <c r="F73" s="8" t="s">
        <v>2481</v>
      </c>
      <c r="G73" s="8"/>
      <c r="H73" s="8" t="s">
        <v>2481</v>
      </c>
      <c r="I73" s="8" t="s">
        <v>2481</v>
      </c>
      <c r="J73" s="8" t="s">
        <v>88</v>
      </c>
      <c r="K73" s="8" t="s">
        <v>470</v>
      </c>
      <c r="L73" s="8" t="s">
        <v>2481</v>
      </c>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t="s">
        <v>471</v>
      </c>
      <c r="AS73" s="8" t="s">
        <v>472</v>
      </c>
      <c r="AT73" s="10">
        <v>42</v>
      </c>
      <c r="AU73" s="8" t="s">
        <v>75</v>
      </c>
      <c r="AV73" s="8" t="s">
        <v>218</v>
      </c>
      <c r="AW73" s="8" t="s">
        <v>75</v>
      </c>
      <c r="AX73" s="8" t="s">
        <v>338</v>
      </c>
      <c r="AY73" s="8" t="s">
        <v>61</v>
      </c>
      <c r="AZ73" s="8" t="s">
        <v>59</v>
      </c>
      <c r="BA73" s="8" t="s">
        <v>59</v>
      </c>
      <c r="BB73" s="8" t="s">
        <v>59</v>
      </c>
      <c r="BC73" s="8" t="s">
        <v>59</v>
      </c>
      <c r="BD73" s="8" t="s">
        <v>61</v>
      </c>
      <c r="BE73" s="8" t="s">
        <v>61</v>
      </c>
      <c r="BF73" s="8" t="s">
        <v>59</v>
      </c>
      <c r="BG73" s="8" t="s">
        <v>59</v>
      </c>
      <c r="BH73" s="8" t="s">
        <v>59</v>
      </c>
      <c r="BI73" s="8" t="s">
        <v>59</v>
      </c>
      <c r="BJ73" s="8" t="s">
        <v>59</v>
      </c>
      <c r="BK73" s="8" t="s">
        <v>59</v>
      </c>
      <c r="BL73" s="8" t="s">
        <v>59</v>
      </c>
      <c r="BM73" s="8" t="s">
        <v>59</v>
      </c>
      <c r="BN73" s="8" t="s">
        <v>59</v>
      </c>
      <c r="BO73" s="8" t="s">
        <v>59</v>
      </c>
      <c r="BP73" s="8" t="s">
        <v>59</v>
      </c>
      <c r="BQ73" s="8" t="s">
        <v>59</v>
      </c>
      <c r="BR73" s="8" t="s">
        <v>59</v>
      </c>
      <c r="BS73" s="8" t="s">
        <v>61</v>
      </c>
      <c r="BT73" s="8" t="s">
        <v>59</v>
      </c>
      <c r="BU73" s="8" t="s">
        <v>60</v>
      </c>
      <c r="BV73" s="8" t="s">
        <v>59</v>
      </c>
      <c r="BW73" s="8" t="s">
        <v>59</v>
      </c>
      <c r="BX73" s="8" t="s">
        <v>473</v>
      </c>
      <c r="BY73" s="11" t="s">
        <v>474</v>
      </c>
    </row>
    <row r="74" spans="1:77" ht="15.75" thickBot="1" x14ac:dyDescent="0.3">
      <c r="A74">
        <v>184</v>
      </c>
      <c r="B74" s="7" t="s">
        <v>475</v>
      </c>
      <c r="C74" s="8" t="s">
        <v>54</v>
      </c>
      <c r="D74" s="8" t="s">
        <v>55</v>
      </c>
      <c r="E74" s="9" t="s">
        <v>476</v>
      </c>
      <c r="F74" s="8" t="s">
        <v>2481</v>
      </c>
      <c r="G74" s="8"/>
      <c r="H74" s="8" t="s">
        <v>2481</v>
      </c>
      <c r="I74" s="8" t="s">
        <v>2481</v>
      </c>
      <c r="J74" s="8" t="s">
        <v>88</v>
      </c>
      <c r="K74" s="8" t="s">
        <v>462</v>
      </c>
      <c r="L74" s="8" t="s">
        <v>2481</v>
      </c>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t="s">
        <v>477</v>
      </c>
      <c r="AS74" s="8" t="s">
        <v>478</v>
      </c>
      <c r="AT74" s="10">
        <v>31</v>
      </c>
      <c r="AU74" s="8" t="s">
        <v>200</v>
      </c>
      <c r="AV74" s="8" t="s">
        <v>218</v>
      </c>
      <c r="AW74" s="8" t="s">
        <v>82</v>
      </c>
      <c r="AX74" s="8"/>
      <c r="AY74" s="8" t="s">
        <v>59</v>
      </c>
      <c r="AZ74" s="8" t="s">
        <v>59</v>
      </c>
      <c r="BA74" s="8" t="s">
        <v>61</v>
      </c>
      <c r="BB74" s="8" t="s">
        <v>59</v>
      </c>
      <c r="BC74" s="8" t="s">
        <v>59</v>
      </c>
      <c r="BD74" s="8" t="s">
        <v>61</v>
      </c>
      <c r="BE74" s="8" t="s">
        <v>59</v>
      </c>
      <c r="BF74" s="8" t="s">
        <v>61</v>
      </c>
      <c r="BG74" s="8" t="s">
        <v>59</v>
      </c>
      <c r="BH74" s="8" t="s">
        <v>59</v>
      </c>
      <c r="BI74" s="8" t="s">
        <v>61</v>
      </c>
      <c r="BJ74" s="8" t="s">
        <v>59</v>
      </c>
      <c r="BK74" s="8" t="s">
        <v>59</v>
      </c>
      <c r="BL74" s="8" t="s">
        <v>59</v>
      </c>
      <c r="BM74" s="8" t="s">
        <v>59</v>
      </c>
      <c r="BN74" s="8" t="s">
        <v>59</v>
      </c>
      <c r="BO74" s="8" t="s">
        <v>59</v>
      </c>
      <c r="BP74" s="8" t="s">
        <v>59</v>
      </c>
      <c r="BQ74" s="8" t="s">
        <v>59</v>
      </c>
      <c r="BR74" s="8" t="s">
        <v>59</v>
      </c>
      <c r="BS74" s="8" t="s">
        <v>61</v>
      </c>
      <c r="BT74" s="8" t="s">
        <v>59</v>
      </c>
      <c r="BU74" s="8" t="s">
        <v>59</v>
      </c>
      <c r="BV74" s="8" t="s">
        <v>59</v>
      </c>
      <c r="BW74" s="8" t="s">
        <v>59</v>
      </c>
      <c r="BX74" s="8"/>
      <c r="BY74" s="8"/>
    </row>
    <row r="75" spans="1:77" ht="15.75" thickBot="1" x14ac:dyDescent="0.3">
      <c r="A75">
        <v>185</v>
      </c>
      <c r="B75" s="7" t="s">
        <v>479</v>
      </c>
      <c r="C75" s="8" t="s">
        <v>54</v>
      </c>
      <c r="D75" s="8" t="s">
        <v>55</v>
      </c>
      <c r="E75" s="9" t="s">
        <v>480</v>
      </c>
      <c r="F75" s="8" t="s">
        <v>2481</v>
      </c>
      <c r="G75" s="8"/>
      <c r="H75" s="8" t="s">
        <v>2481</v>
      </c>
      <c r="I75" s="8" t="s">
        <v>2481</v>
      </c>
      <c r="J75" s="8" t="s">
        <v>66</v>
      </c>
      <c r="K75" s="8" t="s">
        <v>481</v>
      </c>
      <c r="L75" s="8" t="s">
        <v>2481</v>
      </c>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t="s">
        <v>435</v>
      </c>
      <c r="AS75" s="8" t="s">
        <v>482</v>
      </c>
      <c r="AT75" s="10">
        <v>45</v>
      </c>
      <c r="AU75" s="8" t="s">
        <v>75</v>
      </c>
      <c r="AV75" s="8" t="s">
        <v>299</v>
      </c>
      <c r="AW75" s="8" t="s">
        <v>75</v>
      </c>
      <c r="AX75" s="8" t="s">
        <v>338</v>
      </c>
      <c r="AY75" s="8" t="s">
        <v>59</v>
      </c>
      <c r="AZ75" s="8" t="s">
        <v>59</v>
      </c>
      <c r="BA75" s="8" t="s">
        <v>59</v>
      </c>
      <c r="BB75" s="8" t="s">
        <v>59</v>
      </c>
      <c r="BC75" s="8" t="s">
        <v>59</v>
      </c>
      <c r="BD75" s="8" t="s">
        <v>59</v>
      </c>
      <c r="BE75" s="8" t="s">
        <v>59</v>
      </c>
      <c r="BF75" s="8" t="s">
        <v>59</v>
      </c>
      <c r="BG75" s="8" t="s">
        <v>59</v>
      </c>
      <c r="BH75" s="8" t="s">
        <v>59</v>
      </c>
      <c r="BI75" s="8" t="s">
        <v>59</v>
      </c>
      <c r="BJ75" s="8" t="s">
        <v>59</v>
      </c>
      <c r="BK75" s="8" t="s">
        <v>59</v>
      </c>
      <c r="BL75" s="8" t="s">
        <v>59</v>
      </c>
      <c r="BM75" s="8" t="s">
        <v>59</v>
      </c>
      <c r="BN75" s="8" t="s">
        <v>59</v>
      </c>
      <c r="BO75" s="8" t="s">
        <v>59</v>
      </c>
      <c r="BP75" s="8" t="s">
        <v>59</v>
      </c>
      <c r="BQ75" s="8" t="s">
        <v>59</v>
      </c>
      <c r="BR75" s="8" t="s">
        <v>59</v>
      </c>
      <c r="BS75" s="8" t="s">
        <v>59</v>
      </c>
      <c r="BT75" s="8" t="s">
        <v>59</v>
      </c>
      <c r="BU75" s="8" t="s">
        <v>60</v>
      </c>
      <c r="BV75" s="8" t="s">
        <v>59</v>
      </c>
      <c r="BW75" s="8" t="s">
        <v>59</v>
      </c>
      <c r="BX75" s="8" t="s">
        <v>483</v>
      </c>
      <c r="BY75" s="11" t="s">
        <v>484</v>
      </c>
    </row>
    <row r="76" spans="1:77" ht="15.75" thickBot="1" x14ac:dyDescent="0.3">
      <c r="A76">
        <v>186</v>
      </c>
      <c r="B76" s="7" t="s">
        <v>485</v>
      </c>
      <c r="C76" s="8" t="s">
        <v>54</v>
      </c>
      <c r="D76" s="8" t="s">
        <v>55</v>
      </c>
      <c r="E76" s="9" t="s">
        <v>486</v>
      </c>
      <c r="F76" s="8" t="s">
        <v>2481</v>
      </c>
      <c r="G76" s="8"/>
      <c r="H76" s="8" t="s">
        <v>2481</v>
      </c>
      <c r="I76" s="8" t="s">
        <v>2481</v>
      </c>
      <c r="J76" s="8" t="s">
        <v>88</v>
      </c>
      <c r="K76" s="8" t="s">
        <v>487</v>
      </c>
      <c r="L76" s="8" t="s">
        <v>2481</v>
      </c>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t="s">
        <v>488</v>
      </c>
      <c r="AS76" s="8" t="s">
        <v>489</v>
      </c>
      <c r="AT76" s="10">
        <v>66</v>
      </c>
      <c r="AU76" s="8" t="s">
        <v>200</v>
      </c>
      <c r="AV76" s="8" t="s">
        <v>299</v>
      </c>
      <c r="AW76" s="8" t="s">
        <v>82</v>
      </c>
      <c r="AX76" s="8" t="s">
        <v>283</v>
      </c>
      <c r="AY76" s="8" t="s">
        <v>61</v>
      </c>
      <c r="AZ76" s="8" t="s">
        <v>59</v>
      </c>
      <c r="BA76" s="8" t="s">
        <v>61</v>
      </c>
      <c r="BB76" s="8" t="s">
        <v>61</v>
      </c>
      <c r="BC76" s="8" t="s">
        <v>59</v>
      </c>
      <c r="BD76" s="8" t="s">
        <v>61</v>
      </c>
      <c r="BE76" s="8" t="s">
        <v>61</v>
      </c>
      <c r="BF76" s="8" t="s">
        <v>61</v>
      </c>
      <c r="BG76" s="8" t="s">
        <v>61</v>
      </c>
      <c r="BH76" s="8" t="s">
        <v>59</v>
      </c>
      <c r="BI76" s="8" t="s">
        <v>61</v>
      </c>
      <c r="BJ76" s="8" t="s">
        <v>59</v>
      </c>
      <c r="BK76" s="8" t="s">
        <v>61</v>
      </c>
      <c r="BL76" s="8" t="s">
        <v>59</v>
      </c>
      <c r="BM76" s="8" t="s">
        <v>59</v>
      </c>
      <c r="BN76" s="8" t="s">
        <v>59</v>
      </c>
      <c r="BO76" s="8" t="s">
        <v>60</v>
      </c>
      <c r="BP76" s="8" t="s">
        <v>60</v>
      </c>
      <c r="BQ76" s="8" t="s">
        <v>60</v>
      </c>
      <c r="BR76" s="8" t="s">
        <v>61</v>
      </c>
      <c r="BS76" s="8" t="s">
        <v>61</v>
      </c>
      <c r="BT76" s="8" t="s">
        <v>59</v>
      </c>
      <c r="BU76" s="8" t="s">
        <v>59</v>
      </c>
      <c r="BV76" s="8" t="s">
        <v>59</v>
      </c>
      <c r="BW76" s="8" t="s">
        <v>59</v>
      </c>
      <c r="BX76" s="8" t="s">
        <v>490</v>
      </c>
      <c r="BY76" s="11" t="s">
        <v>490</v>
      </c>
    </row>
    <row r="77" spans="1:77" ht="15.75" thickBot="1" x14ac:dyDescent="0.3">
      <c r="A77">
        <v>187</v>
      </c>
      <c r="B77" s="7" t="s">
        <v>491</v>
      </c>
      <c r="C77" s="8" t="s">
        <v>54</v>
      </c>
      <c r="D77" s="8" t="s">
        <v>55</v>
      </c>
      <c r="E77" s="9" t="s">
        <v>492</v>
      </c>
      <c r="F77" s="8" t="s">
        <v>2481</v>
      </c>
      <c r="G77" s="8"/>
      <c r="H77" s="8" t="s">
        <v>2481</v>
      </c>
      <c r="I77" s="8" t="s">
        <v>2481</v>
      </c>
      <c r="J77" s="8" t="s">
        <v>66</v>
      </c>
      <c r="K77" s="8" t="s">
        <v>493</v>
      </c>
      <c r="L77" s="8" t="s">
        <v>2481</v>
      </c>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t="s">
        <v>494</v>
      </c>
      <c r="AS77" s="8" t="s">
        <v>151</v>
      </c>
      <c r="AT77" s="10">
        <v>50</v>
      </c>
      <c r="AU77" s="8" t="s">
        <v>200</v>
      </c>
      <c r="AV77" s="8" t="s">
        <v>218</v>
      </c>
      <c r="AW77" s="8" t="s">
        <v>82</v>
      </c>
      <c r="AX77" s="8" t="s">
        <v>283</v>
      </c>
      <c r="AY77" s="8" t="s">
        <v>61</v>
      </c>
      <c r="AZ77" s="8" t="s">
        <v>59</v>
      </c>
      <c r="BA77" s="8" t="s">
        <v>61</v>
      </c>
      <c r="BB77" s="8" t="s">
        <v>61</v>
      </c>
      <c r="BC77" s="8" t="s">
        <v>59</v>
      </c>
      <c r="BD77" s="8" t="s">
        <v>59</v>
      </c>
      <c r="BE77" s="8" t="s">
        <v>61</v>
      </c>
      <c r="BF77" s="8" t="s">
        <v>59</v>
      </c>
      <c r="BG77" s="8" t="s">
        <v>59</v>
      </c>
      <c r="BH77" s="8" t="s">
        <v>59</v>
      </c>
      <c r="BI77" s="8" t="s">
        <v>59</v>
      </c>
      <c r="BJ77" s="8" t="s">
        <v>59</v>
      </c>
      <c r="BK77" s="8" t="s">
        <v>59</v>
      </c>
      <c r="BL77" s="8" t="s">
        <v>59</v>
      </c>
      <c r="BM77" s="8" t="s">
        <v>59</v>
      </c>
      <c r="BN77" s="8" t="s">
        <v>59</v>
      </c>
      <c r="BO77" s="8" t="s">
        <v>59</v>
      </c>
      <c r="BP77" s="8" t="s">
        <v>59</v>
      </c>
      <c r="BQ77" s="8" t="s">
        <v>59</v>
      </c>
      <c r="BR77" s="8" t="s">
        <v>59</v>
      </c>
      <c r="BS77" s="8" t="s">
        <v>61</v>
      </c>
      <c r="BT77" s="8" t="s">
        <v>61</v>
      </c>
      <c r="BU77" s="8" t="s">
        <v>61</v>
      </c>
      <c r="BV77" s="8" t="s">
        <v>61</v>
      </c>
      <c r="BW77" s="8" t="s">
        <v>61</v>
      </c>
      <c r="BX77" s="8"/>
      <c r="BY77" s="8"/>
    </row>
    <row r="78" spans="1:77" ht="15.75" thickBot="1" x14ac:dyDescent="0.3">
      <c r="A78">
        <v>188</v>
      </c>
      <c r="B78" s="7" t="s">
        <v>495</v>
      </c>
      <c r="C78" s="8" t="s">
        <v>54</v>
      </c>
      <c r="D78" s="8" t="s">
        <v>55</v>
      </c>
      <c r="E78" s="9" t="s">
        <v>496</v>
      </c>
      <c r="F78" s="8" t="s">
        <v>2481</v>
      </c>
      <c r="G78" s="8"/>
      <c r="H78" s="8" t="s">
        <v>2481</v>
      </c>
      <c r="I78" s="8" t="s">
        <v>2481</v>
      </c>
      <c r="J78" s="8" t="s">
        <v>88</v>
      </c>
      <c r="K78" s="8" t="s">
        <v>497</v>
      </c>
      <c r="L78" s="8" t="s">
        <v>2481</v>
      </c>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t="s">
        <v>498</v>
      </c>
      <c r="AS78" s="8" t="s">
        <v>464</v>
      </c>
      <c r="AT78" s="10">
        <v>48</v>
      </c>
      <c r="AU78" s="8" t="s">
        <v>200</v>
      </c>
      <c r="AV78" s="8" t="s">
        <v>218</v>
      </c>
      <c r="AW78" s="8" t="s">
        <v>57</v>
      </c>
      <c r="AX78" s="8" t="s">
        <v>147</v>
      </c>
      <c r="AY78" s="8" t="s">
        <v>61</v>
      </c>
      <c r="AZ78" s="8" t="s">
        <v>59</v>
      </c>
      <c r="BA78" s="8" t="s">
        <v>61</v>
      </c>
      <c r="BB78" s="8" t="s">
        <v>61</v>
      </c>
      <c r="BC78" s="8" t="s">
        <v>61</v>
      </c>
      <c r="BD78" s="8" t="s">
        <v>61</v>
      </c>
      <c r="BE78" s="8" t="s">
        <v>61</v>
      </c>
      <c r="BF78" s="8" t="s">
        <v>61</v>
      </c>
      <c r="BG78" s="8" t="s">
        <v>61</v>
      </c>
      <c r="BH78" s="8" t="s">
        <v>61</v>
      </c>
      <c r="BI78" s="8" t="s">
        <v>61</v>
      </c>
      <c r="BJ78" s="8" t="s">
        <v>61</v>
      </c>
      <c r="BK78" s="8" t="s">
        <v>61</v>
      </c>
      <c r="BL78" s="8" t="s">
        <v>61</v>
      </c>
      <c r="BM78" s="8" t="s">
        <v>61</v>
      </c>
      <c r="BN78" s="8" t="s">
        <v>61</v>
      </c>
      <c r="BO78" s="8" t="s">
        <v>61</v>
      </c>
      <c r="BP78" s="8" t="s">
        <v>61</v>
      </c>
      <c r="BQ78" s="8" t="s">
        <v>61</v>
      </c>
      <c r="BR78" s="8" t="s">
        <v>61</v>
      </c>
      <c r="BS78" s="8" t="s">
        <v>61</v>
      </c>
      <c r="BT78" s="8" t="s">
        <v>61</v>
      </c>
      <c r="BU78" s="8" t="s">
        <v>60</v>
      </c>
      <c r="BV78" s="8" t="s">
        <v>61</v>
      </c>
      <c r="BW78" s="8" t="s">
        <v>61</v>
      </c>
      <c r="BX78" s="8" t="s">
        <v>98</v>
      </c>
      <c r="BY78" s="8" t="s">
        <v>98</v>
      </c>
    </row>
    <row r="79" spans="1:77" ht="15.75" thickBot="1" x14ac:dyDescent="0.3">
      <c r="A79">
        <v>189</v>
      </c>
      <c r="B79" s="7" t="s">
        <v>499</v>
      </c>
      <c r="C79" s="8" t="s">
        <v>54</v>
      </c>
      <c r="D79" s="8" t="s">
        <v>55</v>
      </c>
      <c r="E79" s="9" t="s">
        <v>500</v>
      </c>
      <c r="F79" s="8" t="s">
        <v>2481</v>
      </c>
      <c r="G79" s="8"/>
      <c r="H79" s="8" t="s">
        <v>2481</v>
      </c>
      <c r="I79" s="8" t="s">
        <v>2481</v>
      </c>
      <c r="J79" s="8" t="s">
        <v>66</v>
      </c>
      <c r="K79" s="8" t="s">
        <v>501</v>
      </c>
      <c r="L79" s="8" t="s">
        <v>2481</v>
      </c>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t="s">
        <v>502</v>
      </c>
      <c r="AS79" s="8" t="s">
        <v>196</v>
      </c>
      <c r="AT79" s="10">
        <v>52</v>
      </c>
      <c r="AU79" s="8" t="s">
        <v>200</v>
      </c>
      <c r="AV79" s="8" t="s">
        <v>218</v>
      </c>
      <c r="AW79" s="8" t="s">
        <v>82</v>
      </c>
      <c r="AX79" s="8" t="s">
        <v>96</v>
      </c>
      <c r="AY79" s="8" t="s">
        <v>59</v>
      </c>
      <c r="AZ79" s="8" t="s">
        <v>59</v>
      </c>
      <c r="BA79" s="8" t="s">
        <v>61</v>
      </c>
      <c r="BB79" s="8" t="s">
        <v>59</v>
      </c>
      <c r="BC79" s="8" t="s">
        <v>59</v>
      </c>
      <c r="BD79" s="8" t="s">
        <v>59</v>
      </c>
      <c r="BE79" s="8" t="s">
        <v>59</v>
      </c>
      <c r="BF79" s="8" t="s">
        <v>59</v>
      </c>
      <c r="BG79" s="8" t="s">
        <v>59</v>
      </c>
      <c r="BH79" s="8" t="s">
        <v>59</v>
      </c>
      <c r="BI79" s="8" t="s">
        <v>59</v>
      </c>
      <c r="BJ79" s="8" t="s">
        <v>59</v>
      </c>
      <c r="BK79" s="8" t="s">
        <v>59</v>
      </c>
      <c r="BL79" s="8" t="s">
        <v>59</v>
      </c>
      <c r="BM79" s="8" t="s">
        <v>59</v>
      </c>
      <c r="BN79" s="8" t="s">
        <v>60</v>
      </c>
      <c r="BO79" s="8" t="s">
        <v>60</v>
      </c>
      <c r="BP79" s="8" t="s">
        <v>60</v>
      </c>
      <c r="BQ79" s="8" t="s">
        <v>59</v>
      </c>
      <c r="BR79" s="8" t="s">
        <v>59</v>
      </c>
      <c r="BS79" s="8" t="s">
        <v>59</v>
      </c>
      <c r="BT79" s="8" t="s">
        <v>60</v>
      </c>
      <c r="BU79" s="8" t="s">
        <v>59</v>
      </c>
      <c r="BV79" s="8" t="s">
        <v>60</v>
      </c>
      <c r="BW79" s="8" t="s">
        <v>60</v>
      </c>
      <c r="BX79" s="8"/>
      <c r="BY79" s="8"/>
    </row>
    <row r="80" spans="1:77" ht="15.75" thickBot="1" x14ac:dyDescent="0.3">
      <c r="A80">
        <v>190</v>
      </c>
      <c r="B80" s="7" t="s">
        <v>503</v>
      </c>
      <c r="C80" s="8" t="s">
        <v>54</v>
      </c>
      <c r="D80" s="8" t="s">
        <v>55</v>
      </c>
      <c r="E80" s="9" t="s">
        <v>504</v>
      </c>
      <c r="F80" s="8" t="s">
        <v>2481</v>
      </c>
      <c r="G80" s="8"/>
      <c r="H80" s="8" t="s">
        <v>2481</v>
      </c>
      <c r="I80" s="8" t="s">
        <v>2481</v>
      </c>
      <c r="J80" s="8" t="s">
        <v>88</v>
      </c>
      <c r="K80" s="8" t="s">
        <v>505</v>
      </c>
      <c r="L80" s="8" t="s">
        <v>2481</v>
      </c>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t="s">
        <v>506</v>
      </c>
      <c r="AS80" s="8" t="s">
        <v>507</v>
      </c>
      <c r="AT80" s="10">
        <v>34</v>
      </c>
      <c r="AU80" s="8" t="s">
        <v>200</v>
      </c>
      <c r="AV80" s="8" t="s">
        <v>299</v>
      </c>
      <c r="AW80" s="8" t="s">
        <v>57</v>
      </c>
      <c r="AX80" s="8" t="s">
        <v>508</v>
      </c>
      <c r="AY80" s="8" t="s">
        <v>61</v>
      </c>
      <c r="AZ80" s="8" t="s">
        <v>61</v>
      </c>
      <c r="BA80" s="8" t="s">
        <v>59</v>
      </c>
      <c r="BB80" s="8" t="s">
        <v>59</v>
      </c>
      <c r="BC80" s="8" t="s">
        <v>59</v>
      </c>
      <c r="BD80" s="8" t="s">
        <v>59</v>
      </c>
      <c r="BE80" s="8" t="s">
        <v>59</v>
      </c>
      <c r="BF80" s="8" t="s">
        <v>60</v>
      </c>
      <c r="BG80" s="8" t="s">
        <v>59</v>
      </c>
      <c r="BH80" s="8" t="s">
        <v>59</v>
      </c>
      <c r="BI80" s="8" t="s">
        <v>59</v>
      </c>
      <c r="BJ80" s="8" t="s">
        <v>59</v>
      </c>
      <c r="BK80" s="8" t="s">
        <v>59</v>
      </c>
      <c r="BL80" s="8" t="s">
        <v>59</v>
      </c>
      <c r="BM80" s="8" t="s">
        <v>60</v>
      </c>
      <c r="BN80" s="8" t="s">
        <v>59</v>
      </c>
      <c r="BO80" s="8" t="s">
        <v>60</v>
      </c>
      <c r="BP80" s="8" t="s">
        <v>59</v>
      </c>
      <c r="BQ80" s="8" t="s">
        <v>59</v>
      </c>
      <c r="BR80" s="8" t="s">
        <v>59</v>
      </c>
      <c r="BS80" s="8" t="s">
        <v>59</v>
      </c>
      <c r="BT80" s="8" t="s">
        <v>60</v>
      </c>
      <c r="BU80" s="8" t="s">
        <v>60</v>
      </c>
      <c r="BV80" s="8" t="s">
        <v>59</v>
      </c>
      <c r="BW80" s="8" t="s">
        <v>60</v>
      </c>
      <c r="BX80" s="8" t="s">
        <v>509</v>
      </c>
      <c r="BY80" s="11" t="s">
        <v>510</v>
      </c>
    </row>
    <row r="81" spans="1:77" ht="15.75" thickBot="1" x14ac:dyDescent="0.3">
      <c r="A81">
        <v>196</v>
      </c>
      <c r="B81" s="7" t="s">
        <v>511</v>
      </c>
      <c r="C81" s="8" t="s">
        <v>54</v>
      </c>
      <c r="D81" s="8" t="s">
        <v>55</v>
      </c>
      <c r="E81" s="9" t="s">
        <v>512</v>
      </c>
      <c r="F81" s="8" t="s">
        <v>2481</v>
      </c>
      <c r="G81" s="8"/>
      <c r="H81" s="8" t="s">
        <v>2481</v>
      </c>
      <c r="I81" s="8" t="s">
        <v>2481</v>
      </c>
      <c r="J81" s="8" t="s">
        <v>88</v>
      </c>
      <c r="K81" s="8" t="s">
        <v>513</v>
      </c>
      <c r="L81" s="8" t="s">
        <v>2481</v>
      </c>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t="s">
        <v>514</v>
      </c>
      <c r="AS81" s="8" t="s">
        <v>515</v>
      </c>
      <c r="AT81" s="10">
        <v>47</v>
      </c>
      <c r="AU81" s="8" t="s">
        <v>217</v>
      </c>
      <c r="AV81" s="8" t="s">
        <v>299</v>
      </c>
      <c r="AW81" s="8" t="s">
        <v>57</v>
      </c>
      <c r="AX81" s="8" t="s">
        <v>414</v>
      </c>
      <c r="AY81" s="8" t="s">
        <v>211</v>
      </c>
      <c r="AZ81" s="8" t="s">
        <v>211</v>
      </c>
      <c r="BA81" s="8" t="s">
        <v>211</v>
      </c>
      <c r="BB81" s="8" t="s">
        <v>211</v>
      </c>
      <c r="BC81" s="8" t="s">
        <v>211</v>
      </c>
      <c r="BD81" s="8" t="s">
        <v>211</v>
      </c>
      <c r="BE81" s="8" t="s">
        <v>61</v>
      </c>
      <c r="BF81" s="8" t="s">
        <v>61</v>
      </c>
      <c r="BG81" s="8" t="s">
        <v>61</v>
      </c>
      <c r="BH81" s="8" t="s">
        <v>61</v>
      </c>
      <c r="BI81" s="8" t="s">
        <v>61</v>
      </c>
      <c r="BJ81" s="8" t="s">
        <v>61</v>
      </c>
      <c r="BK81" s="8" t="s">
        <v>61</v>
      </c>
      <c r="BL81" s="8" t="s">
        <v>61</v>
      </c>
      <c r="BM81" s="8" t="s">
        <v>61</v>
      </c>
      <c r="BN81" s="8" t="s">
        <v>61</v>
      </c>
      <c r="BO81" s="8" t="s">
        <v>61</v>
      </c>
      <c r="BP81" s="8" t="s">
        <v>61</v>
      </c>
      <c r="BQ81" s="8" t="s">
        <v>61</v>
      </c>
      <c r="BR81" s="8" t="s">
        <v>61</v>
      </c>
      <c r="BS81" s="8" t="s">
        <v>211</v>
      </c>
      <c r="BT81" s="8" t="s">
        <v>61</v>
      </c>
      <c r="BU81" s="8" t="s">
        <v>61</v>
      </c>
      <c r="BV81" s="8" t="s">
        <v>61</v>
      </c>
      <c r="BW81" s="8" t="s">
        <v>61</v>
      </c>
      <c r="BX81" s="8" t="s">
        <v>516</v>
      </c>
      <c r="BY81" s="11" t="s">
        <v>517</v>
      </c>
    </row>
    <row r="82" spans="1:77" ht="15.75" thickBot="1" x14ac:dyDescent="0.3">
      <c r="A82">
        <v>200</v>
      </c>
      <c r="B82" s="7" t="s">
        <v>518</v>
      </c>
      <c r="C82" s="8" t="s">
        <v>54</v>
      </c>
      <c r="D82" s="8" t="s">
        <v>55</v>
      </c>
      <c r="E82" s="9" t="s">
        <v>519</v>
      </c>
      <c r="F82" s="8" t="s">
        <v>2481</v>
      </c>
      <c r="G82" s="8"/>
      <c r="H82" s="8" t="s">
        <v>2481</v>
      </c>
      <c r="I82" s="8" t="s">
        <v>2481</v>
      </c>
      <c r="J82" s="8" t="s">
        <v>88</v>
      </c>
      <c r="K82" s="8" t="s">
        <v>185</v>
      </c>
      <c r="L82" s="8" t="s">
        <v>2481</v>
      </c>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t="s">
        <v>520</v>
      </c>
      <c r="AS82" s="8" t="s">
        <v>521</v>
      </c>
      <c r="AT82" s="10">
        <v>42</v>
      </c>
      <c r="AU82" s="8" t="s">
        <v>200</v>
      </c>
      <c r="AV82" s="8" t="s">
        <v>218</v>
      </c>
      <c r="AW82" s="8" t="s">
        <v>75</v>
      </c>
      <c r="AX82" s="8" t="s">
        <v>283</v>
      </c>
      <c r="AY82" s="8" t="s">
        <v>61</v>
      </c>
      <c r="AZ82" s="8" t="s">
        <v>61</v>
      </c>
      <c r="BA82" s="8" t="s">
        <v>61</v>
      </c>
      <c r="BB82" s="8" t="s">
        <v>59</v>
      </c>
      <c r="BC82" s="8" t="s">
        <v>61</v>
      </c>
      <c r="BD82" s="8" t="s">
        <v>60</v>
      </c>
      <c r="BE82" s="8" t="s">
        <v>59</v>
      </c>
      <c r="BF82" s="8" t="s">
        <v>60</v>
      </c>
      <c r="BG82" s="8" t="s">
        <v>59</v>
      </c>
      <c r="BH82" s="8" t="s">
        <v>59</v>
      </c>
      <c r="BI82" s="8" t="s">
        <v>59</v>
      </c>
      <c r="BJ82" s="8" t="s">
        <v>59</v>
      </c>
      <c r="BK82" s="8" t="s">
        <v>59</v>
      </c>
      <c r="BL82" s="8" t="s">
        <v>59</v>
      </c>
      <c r="BM82" s="8" t="s">
        <v>59</v>
      </c>
      <c r="BN82" s="8" t="s">
        <v>60</v>
      </c>
      <c r="BO82" s="8" t="s">
        <v>60</v>
      </c>
      <c r="BP82" s="8" t="s">
        <v>60</v>
      </c>
      <c r="BQ82" s="8" t="s">
        <v>60</v>
      </c>
      <c r="BR82" s="8" t="s">
        <v>59</v>
      </c>
      <c r="BS82" s="8" t="s">
        <v>61</v>
      </c>
      <c r="BT82" s="8" t="s">
        <v>60</v>
      </c>
      <c r="BU82" s="8" t="s">
        <v>60</v>
      </c>
      <c r="BV82" s="8" t="s">
        <v>59</v>
      </c>
      <c r="BW82" s="8" t="s">
        <v>60</v>
      </c>
      <c r="BX82" s="8" t="s">
        <v>522</v>
      </c>
      <c r="BY82" s="8" t="s">
        <v>523</v>
      </c>
    </row>
    <row r="83" spans="1:77" ht="15.75" thickBot="1" x14ac:dyDescent="0.3">
      <c r="A83">
        <v>202</v>
      </c>
      <c r="B83" s="7" t="s">
        <v>524</v>
      </c>
      <c r="C83" s="8" t="s">
        <v>54</v>
      </c>
      <c r="D83" s="8" t="s">
        <v>55</v>
      </c>
      <c r="E83" s="9" t="s">
        <v>525</v>
      </c>
      <c r="F83" s="8" t="s">
        <v>2481</v>
      </c>
      <c r="G83" s="8"/>
      <c r="H83" s="8" t="s">
        <v>2481</v>
      </c>
      <c r="I83" s="8" t="s">
        <v>2481</v>
      </c>
      <c r="J83" s="8" t="s">
        <v>66</v>
      </c>
      <c r="K83" s="8" t="s">
        <v>122</v>
      </c>
      <c r="L83" s="8" t="s">
        <v>2481</v>
      </c>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t="s">
        <v>355</v>
      </c>
      <c r="AS83" s="8" t="s">
        <v>356</v>
      </c>
      <c r="AT83" s="10">
        <v>51</v>
      </c>
      <c r="AU83" s="8" t="s">
        <v>217</v>
      </c>
      <c r="AV83" s="8" t="s">
        <v>299</v>
      </c>
      <c r="AW83" s="8" t="s">
        <v>57</v>
      </c>
      <c r="AX83" s="8" t="s">
        <v>147</v>
      </c>
      <c r="AY83" s="8" t="s">
        <v>61</v>
      </c>
      <c r="AZ83" s="8" t="s">
        <v>61</v>
      </c>
      <c r="BA83" s="8" t="s">
        <v>61</v>
      </c>
      <c r="BB83" s="8" t="s">
        <v>61</v>
      </c>
      <c r="BC83" s="8" t="s">
        <v>59</v>
      </c>
      <c r="BD83" s="8" t="s">
        <v>61</v>
      </c>
      <c r="BE83" s="8" t="s">
        <v>61</v>
      </c>
      <c r="BF83" s="8" t="s">
        <v>59</v>
      </c>
      <c r="BG83" s="8" t="s">
        <v>59</v>
      </c>
      <c r="BH83" s="8" t="s">
        <v>59</v>
      </c>
      <c r="BI83" s="8" t="s">
        <v>61</v>
      </c>
      <c r="BJ83" s="8" t="s">
        <v>61</v>
      </c>
      <c r="BK83" s="8" t="s">
        <v>59</v>
      </c>
      <c r="BL83" s="8" t="s">
        <v>61</v>
      </c>
      <c r="BM83" s="8" t="s">
        <v>60</v>
      </c>
      <c r="BN83" s="8" t="s">
        <v>61</v>
      </c>
      <c r="BO83" s="8" t="s">
        <v>61</v>
      </c>
      <c r="BP83" s="8" t="s">
        <v>61</v>
      </c>
      <c r="BQ83" s="8" t="s">
        <v>61</v>
      </c>
      <c r="BR83" s="8" t="s">
        <v>61</v>
      </c>
      <c r="BS83" s="8" t="s">
        <v>61</v>
      </c>
      <c r="BT83" s="8" t="s">
        <v>61</v>
      </c>
      <c r="BU83" s="8" t="s">
        <v>59</v>
      </c>
      <c r="BV83" s="8" t="s">
        <v>61</v>
      </c>
      <c r="BW83" s="8" t="s">
        <v>59</v>
      </c>
      <c r="BX83" s="8" t="s">
        <v>526</v>
      </c>
      <c r="BY83" s="11" t="s">
        <v>527</v>
      </c>
    </row>
    <row r="84" spans="1:77" ht="15.75" thickBot="1" x14ac:dyDescent="0.3">
      <c r="A84">
        <v>204</v>
      </c>
      <c r="B84" s="7" t="s">
        <v>528</v>
      </c>
      <c r="C84" s="8" t="s">
        <v>54</v>
      </c>
      <c r="D84" s="8" t="s">
        <v>55</v>
      </c>
      <c r="E84" s="9" t="s">
        <v>529</v>
      </c>
      <c r="F84" s="8" t="s">
        <v>2481</v>
      </c>
      <c r="G84" s="8"/>
      <c r="H84" s="8" t="s">
        <v>2481</v>
      </c>
      <c r="I84" s="8" t="s">
        <v>2481</v>
      </c>
      <c r="J84" s="8" t="s">
        <v>88</v>
      </c>
      <c r="K84" s="8" t="s">
        <v>95</v>
      </c>
      <c r="L84" s="8" t="s">
        <v>2481</v>
      </c>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t="s">
        <v>530</v>
      </c>
      <c r="AS84" s="8" t="s">
        <v>531</v>
      </c>
      <c r="AT84" s="10">
        <v>53</v>
      </c>
      <c r="AU84" s="8" t="s">
        <v>75</v>
      </c>
      <c r="AV84" s="8" t="s">
        <v>218</v>
      </c>
      <c r="AW84" s="8" t="s">
        <v>75</v>
      </c>
      <c r="AX84" s="8" t="s">
        <v>235</v>
      </c>
      <c r="AY84" s="8" t="s">
        <v>61</v>
      </c>
      <c r="AZ84" s="8" t="s">
        <v>59</v>
      </c>
      <c r="BA84" s="8" t="s">
        <v>61</v>
      </c>
      <c r="BB84" s="8" t="s">
        <v>61</v>
      </c>
      <c r="BC84" s="8" t="s">
        <v>61</v>
      </c>
      <c r="BD84" s="8" t="s">
        <v>59</v>
      </c>
      <c r="BE84" s="8" t="s">
        <v>61</v>
      </c>
      <c r="BF84" s="8" t="s">
        <v>59</v>
      </c>
      <c r="BG84" s="8" t="s">
        <v>59</v>
      </c>
      <c r="BH84" s="8" t="s">
        <v>59</v>
      </c>
      <c r="BI84" s="8" t="s">
        <v>59</v>
      </c>
      <c r="BJ84" s="8" t="s">
        <v>59</v>
      </c>
      <c r="BK84" s="8" t="s">
        <v>59</v>
      </c>
      <c r="BL84" s="8" t="s">
        <v>59</v>
      </c>
      <c r="BM84" s="8" t="s">
        <v>59</v>
      </c>
      <c r="BN84" s="8" t="s">
        <v>61</v>
      </c>
      <c r="BO84" s="8" t="s">
        <v>61</v>
      </c>
      <c r="BP84" s="8" t="s">
        <v>61</v>
      </c>
      <c r="BQ84" s="8" t="s">
        <v>61</v>
      </c>
      <c r="BR84" s="8" t="s">
        <v>59</v>
      </c>
      <c r="BS84" s="8" t="s">
        <v>61</v>
      </c>
      <c r="BT84" s="8" t="s">
        <v>59</v>
      </c>
      <c r="BU84" s="8" t="s">
        <v>60</v>
      </c>
      <c r="BV84" s="8" t="s">
        <v>59</v>
      </c>
      <c r="BW84" s="8" t="s">
        <v>59</v>
      </c>
      <c r="BX84" s="8" t="s">
        <v>532</v>
      </c>
      <c r="BY84" s="11" t="s">
        <v>533</v>
      </c>
    </row>
    <row r="85" spans="1:77" ht="15.75" thickBot="1" x14ac:dyDescent="0.3">
      <c r="A85">
        <v>205</v>
      </c>
      <c r="B85" s="7" t="s">
        <v>534</v>
      </c>
      <c r="C85" s="8" t="s">
        <v>54</v>
      </c>
      <c r="D85" s="8" t="s">
        <v>55</v>
      </c>
      <c r="E85" s="9" t="s">
        <v>535</v>
      </c>
      <c r="F85" s="8" t="s">
        <v>2481</v>
      </c>
      <c r="G85" s="8"/>
      <c r="H85" s="8" t="s">
        <v>2481</v>
      </c>
      <c r="I85" s="8" t="s">
        <v>2481</v>
      </c>
      <c r="J85" s="8" t="s">
        <v>66</v>
      </c>
      <c r="K85" s="8" t="s">
        <v>536</v>
      </c>
      <c r="L85" s="8" t="s">
        <v>2481</v>
      </c>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t="s">
        <v>537</v>
      </c>
      <c r="AS85" s="8" t="s">
        <v>538</v>
      </c>
      <c r="AT85" s="10">
        <v>43</v>
      </c>
      <c r="AU85" s="8" t="s">
        <v>217</v>
      </c>
      <c r="AV85" s="8" t="s">
        <v>218</v>
      </c>
      <c r="AW85" s="8" t="s">
        <v>75</v>
      </c>
      <c r="AX85" s="8" t="s">
        <v>147</v>
      </c>
      <c r="AY85" s="8" t="s">
        <v>59</v>
      </c>
      <c r="AZ85" s="8" t="s">
        <v>59</v>
      </c>
      <c r="BA85" s="8" t="s">
        <v>61</v>
      </c>
      <c r="BB85" s="8"/>
      <c r="BC85" s="8" t="s">
        <v>59</v>
      </c>
      <c r="BD85" s="8" t="s">
        <v>59</v>
      </c>
      <c r="BE85" s="8" t="s">
        <v>59</v>
      </c>
      <c r="BF85" s="8" t="s">
        <v>59</v>
      </c>
      <c r="BG85" s="8" t="s">
        <v>61</v>
      </c>
      <c r="BH85" s="8" t="s">
        <v>61</v>
      </c>
      <c r="BI85" s="8" t="s">
        <v>61</v>
      </c>
      <c r="BJ85" s="8" t="s">
        <v>59</v>
      </c>
      <c r="BK85" s="8" t="s">
        <v>59</v>
      </c>
      <c r="BL85" s="8" t="s">
        <v>59</v>
      </c>
      <c r="BM85" s="8" t="s">
        <v>60</v>
      </c>
      <c r="BN85" s="8" t="s">
        <v>59</v>
      </c>
      <c r="BO85" s="8" t="s">
        <v>59</v>
      </c>
      <c r="BP85" s="8" t="s">
        <v>59</v>
      </c>
      <c r="BQ85" s="8" t="s">
        <v>59</v>
      </c>
      <c r="BR85" s="8" t="s">
        <v>59</v>
      </c>
      <c r="BS85" s="8" t="s">
        <v>61</v>
      </c>
      <c r="BT85" s="8" t="s">
        <v>61</v>
      </c>
      <c r="BU85" s="8" t="s">
        <v>60</v>
      </c>
      <c r="BV85" s="8" t="s">
        <v>59</v>
      </c>
      <c r="BW85" s="8" t="s">
        <v>60</v>
      </c>
      <c r="BX85" s="8"/>
      <c r="BY85" s="8"/>
    </row>
    <row r="86" spans="1:77" ht="15.75" thickBot="1" x14ac:dyDescent="0.3">
      <c r="A86">
        <v>206</v>
      </c>
      <c r="B86" s="7" t="s">
        <v>539</v>
      </c>
      <c r="C86" s="8" t="s">
        <v>54</v>
      </c>
      <c r="D86" s="8" t="s">
        <v>55</v>
      </c>
      <c r="E86" s="9" t="s">
        <v>540</v>
      </c>
      <c r="F86" s="8" t="s">
        <v>2481</v>
      </c>
      <c r="G86" s="8"/>
      <c r="H86" s="8" t="s">
        <v>2481</v>
      </c>
      <c r="I86" s="8" t="s">
        <v>2481</v>
      </c>
      <c r="J86" s="8" t="s">
        <v>66</v>
      </c>
      <c r="K86" s="8" t="s">
        <v>246</v>
      </c>
      <c r="L86" s="8" t="s">
        <v>2481</v>
      </c>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t="s">
        <v>541</v>
      </c>
      <c r="AS86" s="8" t="s">
        <v>542</v>
      </c>
      <c r="AT86" s="10">
        <v>47</v>
      </c>
      <c r="AU86" s="8" t="s">
        <v>200</v>
      </c>
      <c r="AV86" s="8" t="s">
        <v>218</v>
      </c>
      <c r="AW86" s="8" t="s">
        <v>82</v>
      </c>
      <c r="AX86" s="8" t="s">
        <v>283</v>
      </c>
      <c r="AY86" s="8" t="s">
        <v>61</v>
      </c>
      <c r="AZ86" s="8" t="s">
        <v>59</v>
      </c>
      <c r="BA86" s="8" t="s">
        <v>61</v>
      </c>
      <c r="BB86" s="8" t="s">
        <v>61</v>
      </c>
      <c r="BC86" s="8" t="s">
        <v>61</v>
      </c>
      <c r="BD86" s="8" t="s">
        <v>61</v>
      </c>
      <c r="BE86" s="8" t="s">
        <v>61</v>
      </c>
      <c r="BF86" s="8" t="s">
        <v>61</v>
      </c>
      <c r="BG86" s="8" t="s">
        <v>61</v>
      </c>
      <c r="BH86" s="8" t="s">
        <v>59</v>
      </c>
      <c r="BI86" s="8" t="s">
        <v>61</v>
      </c>
      <c r="BJ86" s="8" t="s">
        <v>61</v>
      </c>
      <c r="BK86" s="8" t="s">
        <v>59</v>
      </c>
      <c r="BL86" s="8" t="s">
        <v>61</v>
      </c>
      <c r="BM86" s="8" t="s">
        <v>59</v>
      </c>
      <c r="BN86" s="8" t="s">
        <v>59</v>
      </c>
      <c r="BO86" s="8" t="s">
        <v>59</v>
      </c>
      <c r="BP86" s="8" t="s">
        <v>59</v>
      </c>
      <c r="BQ86" s="8" t="s">
        <v>61</v>
      </c>
      <c r="BR86" s="8" t="s">
        <v>61</v>
      </c>
      <c r="BS86" s="8" t="s">
        <v>61</v>
      </c>
      <c r="BT86" s="8" t="s">
        <v>60</v>
      </c>
      <c r="BU86" s="8" t="s">
        <v>59</v>
      </c>
      <c r="BV86" s="8" t="s">
        <v>59</v>
      </c>
      <c r="BW86" s="8" t="s">
        <v>60</v>
      </c>
      <c r="BX86" s="8" t="s">
        <v>543</v>
      </c>
      <c r="BY86" s="11" t="s">
        <v>544</v>
      </c>
    </row>
    <row r="87" spans="1:77" ht="15.75" thickBot="1" x14ac:dyDescent="0.3">
      <c r="A87">
        <v>207</v>
      </c>
      <c r="B87" s="7" t="s">
        <v>545</v>
      </c>
      <c r="C87" s="8" t="s">
        <v>54</v>
      </c>
      <c r="D87" s="8" t="s">
        <v>55</v>
      </c>
      <c r="E87" s="9" t="s">
        <v>546</v>
      </c>
      <c r="F87" s="8" t="s">
        <v>2481</v>
      </c>
      <c r="G87" s="8"/>
      <c r="H87" s="8" t="s">
        <v>2481</v>
      </c>
      <c r="I87" s="8" t="s">
        <v>2481</v>
      </c>
      <c r="J87" s="8" t="s">
        <v>66</v>
      </c>
      <c r="K87" s="8" t="s">
        <v>547</v>
      </c>
      <c r="L87" s="8" t="s">
        <v>2481</v>
      </c>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t="s">
        <v>548</v>
      </c>
      <c r="AS87" s="8" t="s">
        <v>165</v>
      </c>
      <c r="AT87" s="10">
        <v>41</v>
      </c>
      <c r="AU87" s="8" t="s">
        <v>75</v>
      </c>
      <c r="AV87" s="8" t="s">
        <v>218</v>
      </c>
      <c r="AW87" s="8" t="s">
        <v>75</v>
      </c>
      <c r="AX87" s="8" t="s">
        <v>123</v>
      </c>
      <c r="AY87" s="8" t="s">
        <v>61</v>
      </c>
      <c r="AZ87" s="8" t="s">
        <v>61</v>
      </c>
      <c r="BA87" s="8" t="s">
        <v>61</v>
      </c>
      <c r="BB87" s="8" t="s">
        <v>61</v>
      </c>
      <c r="BC87" s="8" t="s">
        <v>59</v>
      </c>
      <c r="BD87" s="8" t="s">
        <v>61</v>
      </c>
      <c r="BE87" s="8" t="s">
        <v>59</v>
      </c>
      <c r="BF87" s="8" t="s">
        <v>59</v>
      </c>
      <c r="BG87" s="8" t="s">
        <v>61</v>
      </c>
      <c r="BH87" s="8" t="s">
        <v>61</v>
      </c>
      <c r="BI87" s="8" t="s">
        <v>61</v>
      </c>
      <c r="BJ87" s="8" t="s">
        <v>59</v>
      </c>
      <c r="BK87" s="8" t="s">
        <v>59</v>
      </c>
      <c r="BL87" s="8" t="s">
        <v>59</v>
      </c>
      <c r="BM87" s="8" t="s">
        <v>59</v>
      </c>
      <c r="BN87" s="8" t="s">
        <v>61</v>
      </c>
      <c r="BO87" s="8" t="s">
        <v>61</v>
      </c>
      <c r="BP87" s="8" t="s">
        <v>61</v>
      </c>
      <c r="BQ87" s="8" t="s">
        <v>61</v>
      </c>
      <c r="BR87" s="8" t="s">
        <v>61</v>
      </c>
      <c r="BS87" s="8" t="s">
        <v>61</v>
      </c>
      <c r="BT87" s="8" t="s">
        <v>59</v>
      </c>
      <c r="BU87" s="8" t="s">
        <v>60</v>
      </c>
      <c r="BV87" s="8" t="s">
        <v>59</v>
      </c>
      <c r="BW87" s="8" t="s">
        <v>59</v>
      </c>
      <c r="BX87" s="8" t="s">
        <v>549</v>
      </c>
      <c r="BY87" s="11" t="s">
        <v>550</v>
      </c>
    </row>
    <row r="88" spans="1:77" ht="15.75" thickBot="1" x14ac:dyDescent="0.3">
      <c r="A88">
        <v>208</v>
      </c>
      <c r="B88" s="7" t="s">
        <v>551</v>
      </c>
      <c r="C88" s="8" t="s">
        <v>54</v>
      </c>
      <c r="D88" s="8" t="s">
        <v>55</v>
      </c>
      <c r="E88" s="9" t="s">
        <v>552</v>
      </c>
      <c r="F88" s="8" t="s">
        <v>2481</v>
      </c>
      <c r="G88" s="8"/>
      <c r="H88" s="8" t="s">
        <v>2481</v>
      </c>
      <c r="I88" s="8" t="s">
        <v>2481</v>
      </c>
      <c r="J88" s="8" t="s">
        <v>66</v>
      </c>
      <c r="K88" s="8" t="s">
        <v>493</v>
      </c>
      <c r="L88" s="8" t="s">
        <v>2481</v>
      </c>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t="s">
        <v>553</v>
      </c>
      <c r="AS88" s="8" t="s">
        <v>554</v>
      </c>
      <c r="AT88" s="8" t="s">
        <v>555</v>
      </c>
      <c r="AU88" s="8" t="s">
        <v>75</v>
      </c>
      <c r="AV88" s="8" t="s">
        <v>299</v>
      </c>
      <c r="AW88" s="8" t="s">
        <v>75</v>
      </c>
      <c r="AX88" s="8" t="s">
        <v>219</v>
      </c>
      <c r="AY88" s="8" t="s">
        <v>61</v>
      </c>
      <c r="AZ88" s="8" t="s">
        <v>59</v>
      </c>
      <c r="BA88" s="8" t="s">
        <v>59</v>
      </c>
      <c r="BB88" s="8" t="s">
        <v>61</v>
      </c>
      <c r="BC88" s="8" t="s">
        <v>59</v>
      </c>
      <c r="BD88" s="8" t="s">
        <v>59</v>
      </c>
      <c r="BE88" s="8" t="s">
        <v>59</v>
      </c>
      <c r="BF88" s="8" t="s">
        <v>59</v>
      </c>
      <c r="BG88" s="8" t="s">
        <v>59</v>
      </c>
      <c r="BH88" s="8" t="s">
        <v>59</v>
      </c>
      <c r="BI88" s="8" t="s">
        <v>59</v>
      </c>
      <c r="BJ88" s="8" t="s">
        <v>59</v>
      </c>
      <c r="BK88" s="8" t="s">
        <v>59</v>
      </c>
      <c r="BL88" s="8" t="s">
        <v>59</v>
      </c>
      <c r="BM88" s="8" t="s">
        <v>59</v>
      </c>
      <c r="BN88" s="8" t="s">
        <v>59</v>
      </c>
      <c r="BO88" s="8" t="s">
        <v>59</v>
      </c>
      <c r="BP88" s="8" t="s">
        <v>59</v>
      </c>
      <c r="BQ88" s="8" t="s">
        <v>59</v>
      </c>
      <c r="BR88" s="8" t="s">
        <v>59</v>
      </c>
      <c r="BS88" s="8" t="s">
        <v>59</v>
      </c>
      <c r="BT88" s="8" t="s">
        <v>59</v>
      </c>
      <c r="BU88" s="8" t="s">
        <v>59</v>
      </c>
      <c r="BV88" s="8" t="s">
        <v>59</v>
      </c>
      <c r="BW88" s="8" t="s">
        <v>59</v>
      </c>
      <c r="BX88" s="8" t="s">
        <v>556</v>
      </c>
      <c r="BY88" s="11" t="s">
        <v>557</v>
      </c>
    </row>
    <row r="89" spans="1:77" ht="15.75" thickBot="1" x14ac:dyDescent="0.3">
      <c r="A89">
        <v>209</v>
      </c>
      <c r="B89" s="7" t="s">
        <v>558</v>
      </c>
      <c r="C89" s="8" t="s">
        <v>54</v>
      </c>
      <c r="D89" s="8" t="s">
        <v>55</v>
      </c>
      <c r="E89" s="9" t="s">
        <v>559</v>
      </c>
      <c r="F89" s="8" t="s">
        <v>2481</v>
      </c>
      <c r="G89" s="8"/>
      <c r="H89" s="8" t="s">
        <v>2481</v>
      </c>
      <c r="I89" s="8" t="s">
        <v>2481</v>
      </c>
      <c r="J89" s="8" t="s">
        <v>88</v>
      </c>
      <c r="K89" s="8" t="s">
        <v>560</v>
      </c>
      <c r="L89" s="8" t="s">
        <v>2481</v>
      </c>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t="s">
        <v>773</v>
      </c>
      <c r="AS89" s="8" t="s">
        <v>247</v>
      </c>
      <c r="AT89" s="10">
        <v>51</v>
      </c>
      <c r="AU89" s="8" t="s">
        <v>217</v>
      </c>
      <c r="AV89" s="8" t="s">
        <v>218</v>
      </c>
      <c r="AW89" s="8" t="s">
        <v>57</v>
      </c>
      <c r="AX89" s="8" t="s">
        <v>257</v>
      </c>
      <c r="AY89" s="8" t="s">
        <v>59</v>
      </c>
      <c r="AZ89" s="8" t="s">
        <v>59</v>
      </c>
      <c r="BA89" s="8" t="s">
        <v>59</v>
      </c>
      <c r="BB89" s="8" t="s">
        <v>59</v>
      </c>
      <c r="BC89" s="8" t="s">
        <v>59</v>
      </c>
      <c r="BD89" s="8" t="s">
        <v>59</v>
      </c>
      <c r="BE89" s="8" t="s">
        <v>61</v>
      </c>
      <c r="BF89" s="8" t="s">
        <v>59</v>
      </c>
      <c r="BG89" s="8" t="s">
        <v>59</v>
      </c>
      <c r="BH89" s="8" t="s">
        <v>59</v>
      </c>
      <c r="BI89" s="8" t="s">
        <v>59</v>
      </c>
      <c r="BJ89" s="8" t="s">
        <v>61</v>
      </c>
      <c r="BK89" s="8" t="s">
        <v>59</v>
      </c>
      <c r="BL89" s="8" t="s">
        <v>61</v>
      </c>
      <c r="BM89" s="8" t="s">
        <v>59</v>
      </c>
      <c r="BN89" s="8" t="s">
        <v>59</v>
      </c>
      <c r="BO89" s="8" t="s">
        <v>59</v>
      </c>
      <c r="BP89" s="8" t="s">
        <v>59</v>
      </c>
      <c r="BQ89" s="8" t="s">
        <v>59</v>
      </c>
      <c r="BR89" s="8" t="s">
        <v>61</v>
      </c>
      <c r="BS89" s="8" t="s">
        <v>61</v>
      </c>
      <c r="BT89" s="8" t="s">
        <v>61</v>
      </c>
      <c r="BU89" s="8" t="s">
        <v>60</v>
      </c>
      <c r="BV89" s="8" t="s">
        <v>61</v>
      </c>
      <c r="BW89" s="8" t="s">
        <v>60</v>
      </c>
      <c r="BX89" s="8" t="s">
        <v>561</v>
      </c>
      <c r="BY89" s="11" t="s">
        <v>562</v>
      </c>
    </row>
    <row r="90" spans="1:77" ht="15.75" thickBot="1" x14ac:dyDescent="0.3">
      <c r="A90">
        <v>210</v>
      </c>
      <c r="B90" s="7" t="s">
        <v>563</v>
      </c>
      <c r="C90" s="8" t="s">
        <v>54</v>
      </c>
      <c r="D90" s="8" t="s">
        <v>55</v>
      </c>
      <c r="E90" s="9" t="s">
        <v>564</v>
      </c>
      <c r="F90" s="8" t="s">
        <v>2481</v>
      </c>
      <c r="G90" s="8"/>
      <c r="H90" s="8" t="s">
        <v>2481</v>
      </c>
      <c r="I90" s="8" t="s">
        <v>2481</v>
      </c>
      <c r="J90" s="8" t="s">
        <v>88</v>
      </c>
      <c r="K90" s="8" t="s">
        <v>565</v>
      </c>
      <c r="L90" s="8" t="s">
        <v>2481</v>
      </c>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t="s">
        <v>435</v>
      </c>
      <c r="AS90" s="8" t="s">
        <v>482</v>
      </c>
      <c r="AT90" s="10">
        <v>35</v>
      </c>
      <c r="AU90" s="8" t="s">
        <v>217</v>
      </c>
      <c r="AV90" s="8" t="s">
        <v>299</v>
      </c>
      <c r="AW90" s="8" t="s">
        <v>57</v>
      </c>
      <c r="AX90" s="8" t="s">
        <v>135</v>
      </c>
      <c r="AY90" s="8" t="s">
        <v>61</v>
      </c>
      <c r="AZ90" s="8" t="s">
        <v>61</v>
      </c>
      <c r="BA90" s="8" t="s">
        <v>61</v>
      </c>
      <c r="BB90" s="8" t="s">
        <v>61</v>
      </c>
      <c r="BC90" s="8" t="s">
        <v>61</v>
      </c>
      <c r="BD90" s="8" t="s">
        <v>61</v>
      </c>
      <c r="BE90" s="8" t="s">
        <v>61</v>
      </c>
      <c r="BF90" s="8" t="s">
        <v>61</v>
      </c>
      <c r="BG90" s="8" t="s">
        <v>61</v>
      </c>
      <c r="BH90" s="8" t="s">
        <v>61</v>
      </c>
      <c r="BI90" s="8" t="s">
        <v>61</v>
      </c>
      <c r="BJ90" s="8" t="s">
        <v>59</v>
      </c>
      <c r="BK90" s="8" t="s">
        <v>59</v>
      </c>
      <c r="BL90" s="8" t="s">
        <v>61</v>
      </c>
      <c r="BM90" s="8" t="s">
        <v>61</v>
      </c>
      <c r="BN90" s="8" t="s">
        <v>61</v>
      </c>
      <c r="BO90" s="8" t="s">
        <v>61</v>
      </c>
      <c r="BP90" s="8" t="s">
        <v>61</v>
      </c>
      <c r="BQ90" s="8" t="s">
        <v>61</v>
      </c>
      <c r="BR90" s="8" t="s">
        <v>61</v>
      </c>
      <c r="BS90" s="8" t="s">
        <v>61</v>
      </c>
      <c r="BT90" s="8" t="s">
        <v>59</v>
      </c>
      <c r="BU90" s="8" t="s">
        <v>59</v>
      </c>
      <c r="BV90" s="8" t="s">
        <v>61</v>
      </c>
      <c r="BW90" s="8" t="s">
        <v>61</v>
      </c>
      <c r="BX90" s="8" t="s">
        <v>566</v>
      </c>
      <c r="BY90" s="11" t="s">
        <v>567</v>
      </c>
    </row>
    <row r="91" spans="1:77" ht="15.75" thickBot="1" x14ac:dyDescent="0.3">
      <c r="A91">
        <v>213</v>
      </c>
      <c r="B91" s="7" t="s">
        <v>568</v>
      </c>
      <c r="C91" s="8" t="s">
        <v>54</v>
      </c>
      <c r="D91" s="8" t="s">
        <v>55</v>
      </c>
      <c r="E91" s="9" t="s">
        <v>569</v>
      </c>
      <c r="F91" s="8" t="s">
        <v>2481</v>
      </c>
      <c r="G91" s="8"/>
      <c r="H91" s="8" t="s">
        <v>2481</v>
      </c>
      <c r="I91" s="8" t="s">
        <v>2481</v>
      </c>
      <c r="J91" s="8" t="s">
        <v>88</v>
      </c>
      <c r="K91" s="8" t="s">
        <v>570</v>
      </c>
      <c r="L91" s="8" t="s">
        <v>2481</v>
      </c>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t="s">
        <v>571</v>
      </c>
      <c r="AS91" s="8" t="s">
        <v>572</v>
      </c>
      <c r="AT91" s="10">
        <v>33</v>
      </c>
      <c r="AU91" s="8" t="s">
        <v>75</v>
      </c>
      <c r="AV91" s="8" t="s">
        <v>218</v>
      </c>
      <c r="AW91" s="8" t="s">
        <v>75</v>
      </c>
      <c r="AX91" s="8" t="s">
        <v>112</v>
      </c>
      <c r="AY91" s="8" t="s">
        <v>59</v>
      </c>
      <c r="AZ91" s="8" t="s">
        <v>59</v>
      </c>
      <c r="BA91" s="8"/>
      <c r="BB91" s="8" t="s">
        <v>61</v>
      </c>
      <c r="BC91" s="8" t="s">
        <v>59</v>
      </c>
      <c r="BD91" s="8" t="s">
        <v>59</v>
      </c>
      <c r="BE91" s="8" t="s">
        <v>59</v>
      </c>
      <c r="BF91" s="8" t="s">
        <v>59</v>
      </c>
      <c r="BG91" s="8" t="s">
        <v>59</v>
      </c>
      <c r="BH91" s="8" t="s">
        <v>59</v>
      </c>
      <c r="BI91" s="8" t="s">
        <v>59</v>
      </c>
      <c r="BJ91" s="8" t="s">
        <v>59</v>
      </c>
      <c r="BK91" s="8" t="s">
        <v>59</v>
      </c>
      <c r="BL91" s="8" t="s">
        <v>59</v>
      </c>
      <c r="BM91" s="8" t="s">
        <v>59</v>
      </c>
      <c r="BN91" s="8" t="s">
        <v>59</v>
      </c>
      <c r="BO91" s="8" t="s">
        <v>59</v>
      </c>
      <c r="BP91" s="8" t="s">
        <v>60</v>
      </c>
      <c r="BQ91" s="8" t="s">
        <v>59</v>
      </c>
      <c r="BR91" s="8" t="s">
        <v>59</v>
      </c>
      <c r="BS91" s="8" t="s">
        <v>61</v>
      </c>
      <c r="BT91" s="8" t="s">
        <v>59</v>
      </c>
      <c r="BU91" s="8" t="s">
        <v>60</v>
      </c>
      <c r="BV91" s="8" t="s">
        <v>59</v>
      </c>
      <c r="BW91" s="8" t="s">
        <v>59</v>
      </c>
      <c r="BX91" s="8"/>
      <c r="BY91" s="8"/>
    </row>
    <row r="92" spans="1:77" ht="15.75" thickBot="1" x14ac:dyDescent="0.3">
      <c r="A92">
        <v>217</v>
      </c>
      <c r="B92" s="7" t="s">
        <v>573</v>
      </c>
      <c r="C92" s="8" t="s">
        <v>54</v>
      </c>
      <c r="D92" s="8" t="s">
        <v>55</v>
      </c>
      <c r="E92" s="9" t="s">
        <v>574</v>
      </c>
      <c r="F92" s="8" t="s">
        <v>2481</v>
      </c>
      <c r="G92" s="8"/>
      <c r="H92" s="8" t="s">
        <v>2481</v>
      </c>
      <c r="I92" s="8" t="s">
        <v>2481</v>
      </c>
      <c r="J92" s="8" t="s">
        <v>88</v>
      </c>
      <c r="K92" s="8" t="s">
        <v>185</v>
      </c>
      <c r="L92" s="8" t="s">
        <v>2481</v>
      </c>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t="s">
        <v>520</v>
      </c>
      <c r="AS92" s="8" t="s">
        <v>575</v>
      </c>
      <c r="AT92" s="10">
        <v>49</v>
      </c>
      <c r="AU92" s="8" t="s">
        <v>200</v>
      </c>
      <c r="AV92" s="8" t="s">
        <v>218</v>
      </c>
      <c r="AW92" s="8" t="s">
        <v>75</v>
      </c>
      <c r="AX92" s="8" t="s">
        <v>235</v>
      </c>
      <c r="AY92" s="8" t="s">
        <v>61</v>
      </c>
      <c r="AZ92" s="8" t="s">
        <v>61</v>
      </c>
      <c r="BA92" s="8" t="s">
        <v>61</v>
      </c>
      <c r="BB92" s="8" t="s">
        <v>61</v>
      </c>
      <c r="BC92" s="8" t="s">
        <v>61</v>
      </c>
      <c r="BD92" s="8" t="s">
        <v>61</v>
      </c>
      <c r="BE92" s="8" t="s">
        <v>61</v>
      </c>
      <c r="BF92" s="8" t="s">
        <v>59</v>
      </c>
      <c r="BG92" s="8" t="s">
        <v>59</v>
      </c>
      <c r="BH92" s="8" t="s">
        <v>61</v>
      </c>
      <c r="BI92" s="8" t="s">
        <v>61</v>
      </c>
      <c r="BJ92" s="8" t="s">
        <v>61</v>
      </c>
      <c r="BK92" s="8" t="s">
        <v>61</v>
      </c>
      <c r="BL92" s="8" t="s">
        <v>59</v>
      </c>
      <c r="BM92" s="8" t="s">
        <v>59</v>
      </c>
      <c r="BN92" s="8" t="s">
        <v>59</v>
      </c>
      <c r="BO92" s="8" t="s">
        <v>59</v>
      </c>
      <c r="BP92" s="8" t="s">
        <v>61</v>
      </c>
      <c r="BQ92" s="8" t="s">
        <v>61</v>
      </c>
      <c r="BR92" s="8" t="s">
        <v>61</v>
      </c>
      <c r="BS92" s="8" t="s">
        <v>61</v>
      </c>
      <c r="BT92" s="8" t="s">
        <v>61</v>
      </c>
      <c r="BU92" s="8" t="s">
        <v>59</v>
      </c>
      <c r="BV92" s="8" t="s">
        <v>61</v>
      </c>
      <c r="BW92" s="8" t="s">
        <v>59</v>
      </c>
      <c r="BX92" s="8" t="s">
        <v>576</v>
      </c>
      <c r="BY92" s="11" t="s">
        <v>577</v>
      </c>
    </row>
    <row r="93" spans="1:77" ht="15.75" thickBot="1" x14ac:dyDescent="0.3">
      <c r="A93">
        <v>218</v>
      </c>
      <c r="B93" s="7" t="s">
        <v>578</v>
      </c>
      <c r="C93" s="8" t="s">
        <v>54</v>
      </c>
      <c r="D93" s="8" t="s">
        <v>55</v>
      </c>
      <c r="E93" s="9" t="s">
        <v>579</v>
      </c>
      <c r="F93" s="8" t="s">
        <v>2481</v>
      </c>
      <c r="G93" s="8"/>
      <c r="H93" s="8" t="s">
        <v>2481</v>
      </c>
      <c r="I93" s="8" t="s">
        <v>2481</v>
      </c>
      <c r="J93" s="8" t="s">
        <v>66</v>
      </c>
      <c r="K93" s="8" t="s">
        <v>580</v>
      </c>
      <c r="L93" s="8" t="s">
        <v>2481</v>
      </c>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t="s">
        <v>581</v>
      </c>
      <c r="AS93" s="8" t="s">
        <v>165</v>
      </c>
      <c r="AT93" s="10">
        <v>36</v>
      </c>
      <c r="AU93" s="8" t="s">
        <v>75</v>
      </c>
      <c r="AV93" s="8" t="s">
        <v>299</v>
      </c>
      <c r="AW93" s="8" t="s">
        <v>75</v>
      </c>
      <c r="AX93" s="8" t="s">
        <v>83</v>
      </c>
      <c r="AY93" s="8" t="s">
        <v>59</v>
      </c>
      <c r="AZ93" s="8" t="s">
        <v>59</v>
      </c>
      <c r="BA93" s="8" t="s">
        <v>59</v>
      </c>
      <c r="BB93" s="8" t="s">
        <v>59</v>
      </c>
      <c r="BC93" s="8" t="s">
        <v>59</v>
      </c>
      <c r="BD93" s="8" t="s">
        <v>59</v>
      </c>
      <c r="BE93" s="8" t="s">
        <v>59</v>
      </c>
      <c r="BF93" s="8" t="s">
        <v>59</v>
      </c>
      <c r="BG93" s="8" t="s">
        <v>59</v>
      </c>
      <c r="BH93" s="8" t="s">
        <v>59</v>
      </c>
      <c r="BI93" s="8" t="s">
        <v>59</v>
      </c>
      <c r="BJ93" s="8" t="s">
        <v>59</v>
      </c>
      <c r="BK93" s="8" t="s">
        <v>59</v>
      </c>
      <c r="BL93" s="8" t="s">
        <v>59</v>
      </c>
      <c r="BM93" s="8" t="s">
        <v>60</v>
      </c>
      <c r="BN93" s="8" t="s">
        <v>59</v>
      </c>
      <c r="BO93" s="8" t="s">
        <v>59</v>
      </c>
      <c r="BP93" s="8" t="s">
        <v>59</v>
      </c>
      <c r="BQ93" s="8" t="s">
        <v>59</v>
      </c>
      <c r="BR93" s="8" t="s">
        <v>59</v>
      </c>
      <c r="BS93" s="8" t="s">
        <v>59</v>
      </c>
      <c r="BT93" s="8" t="s">
        <v>59</v>
      </c>
      <c r="BU93" s="8" t="s">
        <v>59</v>
      </c>
      <c r="BV93" s="8" t="s">
        <v>59</v>
      </c>
      <c r="BW93" s="8" t="s">
        <v>59</v>
      </c>
      <c r="BX93" s="8" t="s">
        <v>582</v>
      </c>
      <c r="BY93" s="11" t="s">
        <v>583</v>
      </c>
    </row>
    <row r="94" spans="1:77" ht="15.75" thickBot="1" x14ac:dyDescent="0.3">
      <c r="A94">
        <v>219</v>
      </c>
      <c r="B94" s="7" t="s">
        <v>584</v>
      </c>
      <c r="C94" s="8" t="s">
        <v>54</v>
      </c>
      <c r="D94" s="8" t="s">
        <v>55</v>
      </c>
      <c r="E94" s="9" t="s">
        <v>585</v>
      </c>
      <c r="F94" s="8" t="s">
        <v>2481</v>
      </c>
      <c r="G94" s="8"/>
      <c r="H94" s="8" t="s">
        <v>2481</v>
      </c>
      <c r="I94" s="8" t="s">
        <v>2481</v>
      </c>
      <c r="J94" s="8" t="s">
        <v>66</v>
      </c>
      <c r="K94" s="8" t="s">
        <v>287</v>
      </c>
      <c r="L94" s="8" t="s">
        <v>2481</v>
      </c>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t="s">
        <v>288</v>
      </c>
      <c r="AS94" s="8" t="s">
        <v>171</v>
      </c>
      <c r="AT94" s="10">
        <v>36</v>
      </c>
      <c r="AU94" s="8" t="s">
        <v>200</v>
      </c>
      <c r="AV94" s="8" t="s">
        <v>218</v>
      </c>
      <c r="AW94" s="8" t="s">
        <v>57</v>
      </c>
      <c r="AX94" s="8" t="s">
        <v>112</v>
      </c>
      <c r="AY94" s="8" t="s">
        <v>61</v>
      </c>
      <c r="AZ94" s="8" t="s">
        <v>61</v>
      </c>
      <c r="BA94" s="8" t="s">
        <v>61</v>
      </c>
      <c r="BB94" s="8" t="s">
        <v>61</v>
      </c>
      <c r="BC94" s="8" t="s">
        <v>61</v>
      </c>
      <c r="BD94" s="8" t="s">
        <v>61</v>
      </c>
      <c r="BE94" s="8" t="s">
        <v>59</v>
      </c>
      <c r="BF94" s="8" t="s">
        <v>61</v>
      </c>
      <c r="BG94" s="8" t="s">
        <v>59</v>
      </c>
      <c r="BH94" s="8" t="s">
        <v>59</v>
      </c>
      <c r="BI94" s="8" t="s">
        <v>61</v>
      </c>
      <c r="BJ94" s="8" t="s">
        <v>59</v>
      </c>
      <c r="BK94" s="8" t="s">
        <v>59</v>
      </c>
      <c r="BL94" s="8" t="s">
        <v>59</v>
      </c>
      <c r="BM94" s="8" t="s">
        <v>59</v>
      </c>
      <c r="BN94" s="8" t="s">
        <v>59</v>
      </c>
      <c r="BO94" s="8" t="s">
        <v>59</v>
      </c>
      <c r="BP94" s="8" t="s">
        <v>59</v>
      </c>
      <c r="BQ94" s="8" t="s">
        <v>59</v>
      </c>
      <c r="BR94" s="8" t="s">
        <v>61</v>
      </c>
      <c r="BS94" s="8" t="s">
        <v>59</v>
      </c>
      <c r="BT94" s="8" t="s">
        <v>60</v>
      </c>
      <c r="BU94" s="8" t="s">
        <v>59</v>
      </c>
      <c r="BV94" s="8" t="s">
        <v>59</v>
      </c>
      <c r="BW94" s="8" t="s">
        <v>60</v>
      </c>
      <c r="BX94" s="8" t="s">
        <v>586</v>
      </c>
      <c r="BY94" s="11" t="s">
        <v>587</v>
      </c>
    </row>
    <row r="95" spans="1:77" ht="15.75" thickBot="1" x14ac:dyDescent="0.3">
      <c r="A95">
        <v>220</v>
      </c>
      <c r="B95" s="7" t="s">
        <v>588</v>
      </c>
      <c r="C95" s="8" t="s">
        <v>54</v>
      </c>
      <c r="D95" s="8" t="s">
        <v>55</v>
      </c>
      <c r="E95" s="9" t="s">
        <v>589</v>
      </c>
      <c r="F95" s="8" t="s">
        <v>2481</v>
      </c>
      <c r="G95" s="8"/>
      <c r="H95" s="8" t="s">
        <v>2481</v>
      </c>
      <c r="I95" s="8" t="s">
        <v>2481</v>
      </c>
      <c r="J95" s="8" t="s">
        <v>66</v>
      </c>
      <c r="K95" s="8" t="s">
        <v>280</v>
      </c>
      <c r="L95" s="8" t="s">
        <v>2481</v>
      </c>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t="s">
        <v>590</v>
      </c>
      <c r="AS95" s="8" t="s">
        <v>591</v>
      </c>
      <c r="AT95" s="10">
        <v>50</v>
      </c>
      <c r="AU95" s="8" t="s">
        <v>75</v>
      </c>
      <c r="AV95" s="8" t="s">
        <v>299</v>
      </c>
      <c r="AW95" s="8" t="s">
        <v>57</v>
      </c>
      <c r="AX95" s="8" t="s">
        <v>235</v>
      </c>
      <c r="AY95" s="8" t="s">
        <v>59</v>
      </c>
      <c r="AZ95" s="8" t="s">
        <v>59</v>
      </c>
      <c r="BA95" s="8" t="s">
        <v>61</v>
      </c>
      <c r="BB95" s="8" t="s">
        <v>61</v>
      </c>
      <c r="BC95" s="8" t="s">
        <v>59</v>
      </c>
      <c r="BD95" s="8" t="s">
        <v>61</v>
      </c>
      <c r="BE95" s="8" t="s">
        <v>61</v>
      </c>
      <c r="BF95" s="8" t="s">
        <v>61</v>
      </c>
      <c r="BG95" s="8" t="s">
        <v>61</v>
      </c>
      <c r="BH95" s="8" t="s">
        <v>61</v>
      </c>
      <c r="BI95" s="8" t="s">
        <v>61</v>
      </c>
      <c r="BJ95" s="8" t="s">
        <v>61</v>
      </c>
      <c r="BK95" s="8" t="s">
        <v>61</v>
      </c>
      <c r="BL95" s="8" t="s">
        <v>61</v>
      </c>
      <c r="BM95" s="8" t="s">
        <v>60</v>
      </c>
      <c r="BN95" s="8" t="s">
        <v>61</v>
      </c>
      <c r="BO95" s="8" t="s">
        <v>61</v>
      </c>
      <c r="BP95" s="8" t="s">
        <v>61</v>
      </c>
      <c r="BQ95" s="8" t="s">
        <v>61</v>
      </c>
      <c r="BR95" s="8" t="s">
        <v>61</v>
      </c>
      <c r="BS95" s="8" t="s">
        <v>61</v>
      </c>
      <c r="BT95" s="8" t="s">
        <v>61</v>
      </c>
      <c r="BU95" s="8" t="s">
        <v>60</v>
      </c>
      <c r="BV95" s="8" t="s">
        <v>61</v>
      </c>
      <c r="BW95" s="8" t="s">
        <v>61</v>
      </c>
      <c r="BX95" s="8" t="s">
        <v>592</v>
      </c>
      <c r="BY95" s="8" t="s">
        <v>593</v>
      </c>
    </row>
    <row r="96" spans="1:77" ht="15.75" thickBot="1" x14ac:dyDescent="0.3">
      <c r="A96">
        <v>221</v>
      </c>
      <c r="B96" s="7" t="s">
        <v>594</v>
      </c>
      <c r="C96" s="8" t="s">
        <v>54</v>
      </c>
      <c r="D96" s="8" t="s">
        <v>55</v>
      </c>
      <c r="E96" s="9" t="s">
        <v>411</v>
      </c>
      <c r="F96" s="8" t="s">
        <v>2481</v>
      </c>
      <c r="G96" s="8"/>
      <c r="H96" s="8" t="s">
        <v>2481</v>
      </c>
      <c r="I96" s="8" t="s">
        <v>2481</v>
      </c>
      <c r="J96" s="8" t="s">
        <v>66</v>
      </c>
      <c r="K96" s="8" t="s">
        <v>595</v>
      </c>
      <c r="L96" s="8" t="s">
        <v>2481</v>
      </c>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t="s">
        <v>596</v>
      </c>
      <c r="AS96" s="8" t="s">
        <v>402</v>
      </c>
      <c r="AT96" s="10">
        <v>29</v>
      </c>
      <c r="AU96" s="8" t="s">
        <v>75</v>
      </c>
      <c r="AV96" s="8" t="s">
        <v>218</v>
      </c>
      <c r="AW96" s="8" t="s">
        <v>75</v>
      </c>
      <c r="AX96" s="8" t="s">
        <v>157</v>
      </c>
      <c r="AY96" s="8" t="s">
        <v>61</v>
      </c>
      <c r="AZ96" s="8" t="s">
        <v>61</v>
      </c>
      <c r="BA96" s="8" t="s">
        <v>61</v>
      </c>
      <c r="BB96" s="8" t="s">
        <v>61</v>
      </c>
      <c r="BC96" s="8" t="s">
        <v>61</v>
      </c>
      <c r="BD96" s="8" t="s">
        <v>61</v>
      </c>
      <c r="BE96" s="8" t="s">
        <v>59</v>
      </c>
      <c r="BF96" s="8" t="s">
        <v>59</v>
      </c>
      <c r="BG96" s="8" t="s">
        <v>59</v>
      </c>
      <c r="BH96" s="8" t="s">
        <v>60</v>
      </c>
      <c r="BI96" s="8" t="s">
        <v>59</v>
      </c>
      <c r="BJ96" s="8" t="s">
        <v>61</v>
      </c>
      <c r="BK96" s="8" t="s">
        <v>61</v>
      </c>
      <c r="BL96" s="8" t="s">
        <v>59</v>
      </c>
      <c r="BM96" s="8" t="s">
        <v>59</v>
      </c>
      <c r="BN96" s="8" t="s">
        <v>61</v>
      </c>
      <c r="BO96" s="8" t="s">
        <v>61</v>
      </c>
      <c r="BP96" s="8" t="s">
        <v>61</v>
      </c>
      <c r="BQ96" s="8" t="s">
        <v>61</v>
      </c>
      <c r="BR96" s="8" t="s">
        <v>61</v>
      </c>
      <c r="BS96" s="8" t="s">
        <v>61</v>
      </c>
      <c r="BT96" s="8" t="s">
        <v>61</v>
      </c>
      <c r="BU96" s="8" t="s">
        <v>60</v>
      </c>
      <c r="BV96" s="8" t="s">
        <v>61</v>
      </c>
      <c r="BW96" s="8" t="s">
        <v>61</v>
      </c>
      <c r="BX96" s="8" t="s">
        <v>597</v>
      </c>
      <c r="BY96" s="11" t="s">
        <v>598</v>
      </c>
    </row>
    <row r="97" spans="1:77" ht="15.75" thickBot="1" x14ac:dyDescent="0.3">
      <c r="A97">
        <v>222</v>
      </c>
      <c r="B97" s="7" t="s">
        <v>599</v>
      </c>
      <c r="C97" s="8" t="s">
        <v>54</v>
      </c>
      <c r="D97" s="8" t="s">
        <v>55</v>
      </c>
      <c r="E97" s="9" t="s">
        <v>600</v>
      </c>
      <c r="F97" s="8" t="s">
        <v>2481</v>
      </c>
      <c r="G97" s="8"/>
      <c r="H97" s="8" t="s">
        <v>2481</v>
      </c>
      <c r="I97" s="8" t="s">
        <v>2481</v>
      </c>
      <c r="J97" s="8" t="s">
        <v>88</v>
      </c>
      <c r="K97" s="8" t="s">
        <v>74</v>
      </c>
      <c r="L97" s="8" t="s">
        <v>2481</v>
      </c>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t="s">
        <v>601</v>
      </c>
      <c r="AS97" s="8" t="s">
        <v>165</v>
      </c>
      <c r="AT97" s="10">
        <v>34</v>
      </c>
      <c r="AU97" s="8" t="s">
        <v>200</v>
      </c>
      <c r="AV97" s="8" t="s">
        <v>218</v>
      </c>
      <c r="AW97" s="8" t="s">
        <v>75</v>
      </c>
      <c r="AX97" s="8" t="s">
        <v>83</v>
      </c>
      <c r="AY97" s="8" t="s">
        <v>61</v>
      </c>
      <c r="AZ97" s="8" t="s">
        <v>61</v>
      </c>
      <c r="BA97" s="8" t="s">
        <v>61</v>
      </c>
      <c r="BB97" s="8" t="s">
        <v>59</v>
      </c>
      <c r="BC97" s="8" t="s">
        <v>61</v>
      </c>
      <c r="BD97" s="8" t="s">
        <v>61</v>
      </c>
      <c r="BE97" s="8" t="s">
        <v>59</v>
      </c>
      <c r="BF97" s="8" t="s">
        <v>59</v>
      </c>
      <c r="BG97" s="8" t="s">
        <v>61</v>
      </c>
      <c r="BH97" s="8" t="s">
        <v>61</v>
      </c>
      <c r="BI97" s="8" t="s">
        <v>61</v>
      </c>
      <c r="BJ97" s="8" t="s">
        <v>59</v>
      </c>
      <c r="BK97" s="8" t="s">
        <v>59</v>
      </c>
      <c r="BL97" s="8" t="s">
        <v>59</v>
      </c>
      <c r="BM97" s="8" t="s">
        <v>61</v>
      </c>
      <c r="BN97" s="8" t="s">
        <v>59</v>
      </c>
      <c r="BO97" s="8" t="s">
        <v>59</v>
      </c>
      <c r="BP97" s="8" t="s">
        <v>59</v>
      </c>
      <c r="BQ97" s="8" t="s">
        <v>59</v>
      </c>
      <c r="BR97" s="8" t="s">
        <v>61</v>
      </c>
      <c r="BS97" s="8" t="s">
        <v>61</v>
      </c>
      <c r="BT97" s="8" t="s">
        <v>61</v>
      </c>
      <c r="BU97" s="8" t="s">
        <v>59</v>
      </c>
      <c r="BV97" s="8" t="s">
        <v>59</v>
      </c>
      <c r="BW97" s="8" t="s">
        <v>59</v>
      </c>
      <c r="BX97" s="8" t="s">
        <v>602</v>
      </c>
      <c r="BY97" s="11" t="s">
        <v>603</v>
      </c>
    </row>
    <row r="98" spans="1:77" ht="15.75" thickBot="1" x14ac:dyDescent="0.3">
      <c r="A98">
        <v>225</v>
      </c>
      <c r="B98" s="7" t="s">
        <v>604</v>
      </c>
      <c r="C98" s="8" t="s">
        <v>54</v>
      </c>
      <c r="D98" s="8" t="s">
        <v>55</v>
      </c>
      <c r="E98" s="9" t="s">
        <v>605</v>
      </c>
      <c r="F98" s="8" t="s">
        <v>2481</v>
      </c>
      <c r="G98" s="8"/>
      <c r="H98" s="8" t="s">
        <v>2481</v>
      </c>
      <c r="I98" s="8" t="s">
        <v>2481</v>
      </c>
      <c r="J98" s="8" t="s">
        <v>88</v>
      </c>
      <c r="K98" s="8" t="s">
        <v>606</v>
      </c>
      <c r="L98" s="8" t="s">
        <v>2481</v>
      </c>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t="s">
        <v>607</v>
      </c>
      <c r="AS98" s="8" t="s">
        <v>608</v>
      </c>
      <c r="AT98" s="10">
        <v>36</v>
      </c>
      <c r="AU98" s="8" t="s">
        <v>200</v>
      </c>
      <c r="AV98" s="8" t="s">
        <v>299</v>
      </c>
      <c r="AW98" s="8" t="s">
        <v>75</v>
      </c>
      <c r="AX98" s="8" t="s">
        <v>283</v>
      </c>
      <c r="AY98" s="8" t="s">
        <v>61</v>
      </c>
      <c r="AZ98" s="8" t="s">
        <v>61</v>
      </c>
      <c r="BA98" s="8" t="s">
        <v>61</v>
      </c>
      <c r="BB98" s="8" t="s">
        <v>59</v>
      </c>
      <c r="BC98" s="8" t="s">
        <v>59</v>
      </c>
      <c r="BD98" s="8" t="s">
        <v>61</v>
      </c>
      <c r="BE98" s="8" t="s">
        <v>59</v>
      </c>
      <c r="BF98" s="8" t="s">
        <v>59</v>
      </c>
      <c r="BG98" s="8" t="s">
        <v>59</v>
      </c>
      <c r="BH98" s="8" t="s">
        <v>59</v>
      </c>
      <c r="BI98" s="8" t="s">
        <v>59</v>
      </c>
      <c r="BJ98" s="8" t="s">
        <v>61</v>
      </c>
      <c r="BK98" s="8" t="s">
        <v>59</v>
      </c>
      <c r="BL98" s="8" t="s">
        <v>59</v>
      </c>
      <c r="BM98" s="8" t="s">
        <v>59</v>
      </c>
      <c r="BN98" s="8" t="s">
        <v>60</v>
      </c>
      <c r="BO98" s="8" t="s">
        <v>59</v>
      </c>
      <c r="BP98" s="8" t="s">
        <v>59</v>
      </c>
      <c r="BQ98" s="8" t="s">
        <v>61</v>
      </c>
      <c r="BR98" s="8" t="s">
        <v>61</v>
      </c>
      <c r="BS98" s="8" t="s">
        <v>59</v>
      </c>
      <c r="BT98" s="8" t="s">
        <v>59</v>
      </c>
      <c r="BU98" s="8" t="s">
        <v>59</v>
      </c>
      <c r="BV98" s="8" t="s">
        <v>61</v>
      </c>
      <c r="BW98" s="8" t="s">
        <v>59</v>
      </c>
      <c r="BX98" s="8"/>
      <c r="BY98" s="8"/>
    </row>
    <row r="99" spans="1:77" ht="15.75" thickBot="1" x14ac:dyDescent="0.3">
      <c r="A99">
        <v>226</v>
      </c>
      <c r="B99" s="7" t="s">
        <v>609</v>
      </c>
      <c r="C99" s="8" t="s">
        <v>54</v>
      </c>
      <c r="D99" s="8" t="s">
        <v>55</v>
      </c>
      <c r="E99" s="9" t="s">
        <v>610</v>
      </c>
      <c r="F99" s="8" t="s">
        <v>2481</v>
      </c>
      <c r="G99" s="8"/>
      <c r="H99" s="8" t="s">
        <v>2481</v>
      </c>
      <c r="I99" s="8" t="s">
        <v>2481</v>
      </c>
      <c r="J99" s="8" t="s">
        <v>88</v>
      </c>
      <c r="K99" s="8" t="s">
        <v>611</v>
      </c>
      <c r="L99" s="8" t="s">
        <v>2481</v>
      </c>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t="s">
        <v>612</v>
      </c>
      <c r="AS99" s="8" t="s">
        <v>613</v>
      </c>
      <c r="AT99" s="10">
        <v>35</v>
      </c>
      <c r="AU99" s="8" t="s">
        <v>200</v>
      </c>
      <c r="AV99" s="8" t="s">
        <v>218</v>
      </c>
      <c r="AW99" s="8" t="s">
        <v>82</v>
      </c>
      <c r="AX99" s="8" t="s">
        <v>614</v>
      </c>
      <c r="AY99" s="8" t="s">
        <v>61</v>
      </c>
      <c r="AZ99" s="8" t="s">
        <v>61</v>
      </c>
      <c r="BA99" s="8" t="s">
        <v>61</v>
      </c>
      <c r="BB99" s="8" t="s">
        <v>61</v>
      </c>
      <c r="BC99" s="8" t="s">
        <v>61</v>
      </c>
      <c r="BD99" s="8" t="s">
        <v>61</v>
      </c>
      <c r="BE99" s="8" t="s">
        <v>59</v>
      </c>
      <c r="BF99" s="8" t="s">
        <v>59</v>
      </c>
      <c r="BG99" s="8" t="s">
        <v>59</v>
      </c>
      <c r="BH99" s="8" t="s">
        <v>59</v>
      </c>
      <c r="BI99" s="8" t="s">
        <v>61</v>
      </c>
      <c r="BJ99" s="8" t="s">
        <v>59</v>
      </c>
      <c r="BK99" s="8" t="s">
        <v>59</v>
      </c>
      <c r="BL99" s="8" t="s">
        <v>59</v>
      </c>
      <c r="BM99" s="8" t="s">
        <v>60</v>
      </c>
      <c r="BN99" s="8" t="s">
        <v>59</v>
      </c>
      <c r="BO99" s="8" t="s">
        <v>59</v>
      </c>
      <c r="BP99" s="8" t="s">
        <v>59</v>
      </c>
      <c r="BQ99" s="8" t="s">
        <v>59</v>
      </c>
      <c r="BR99" s="8" t="s">
        <v>59</v>
      </c>
      <c r="BS99" s="8" t="s">
        <v>59</v>
      </c>
      <c r="BT99" s="8" t="s">
        <v>59</v>
      </c>
      <c r="BU99" s="8" t="s">
        <v>59</v>
      </c>
      <c r="BV99" s="8" t="s">
        <v>59</v>
      </c>
      <c r="BW99" s="8" t="s">
        <v>59</v>
      </c>
      <c r="BX99" s="8" t="s">
        <v>615</v>
      </c>
      <c r="BY99" s="11" t="s">
        <v>616</v>
      </c>
    </row>
    <row r="100" spans="1:77" ht="15.75" thickBot="1" x14ac:dyDescent="0.3">
      <c r="A100">
        <v>227</v>
      </c>
      <c r="B100" s="7" t="s">
        <v>617</v>
      </c>
      <c r="C100" s="8" t="s">
        <v>54</v>
      </c>
      <c r="D100" s="8" t="s">
        <v>55</v>
      </c>
      <c r="E100" s="9" t="s">
        <v>618</v>
      </c>
      <c r="F100" s="8" t="s">
        <v>2481</v>
      </c>
      <c r="G100" s="8"/>
      <c r="H100" s="8" t="s">
        <v>2481</v>
      </c>
      <c r="I100" s="8" t="s">
        <v>2481</v>
      </c>
      <c r="J100" s="8" t="s">
        <v>66</v>
      </c>
      <c r="K100" s="8" t="s">
        <v>619</v>
      </c>
      <c r="L100" s="8" t="s">
        <v>2481</v>
      </c>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t="s">
        <v>620</v>
      </c>
      <c r="AS100" s="8" t="s">
        <v>621</v>
      </c>
      <c r="AT100" s="10">
        <v>36</v>
      </c>
      <c r="AU100" s="8" t="s">
        <v>200</v>
      </c>
      <c r="AV100" s="8" t="s">
        <v>218</v>
      </c>
      <c r="AW100" s="8" t="s">
        <v>82</v>
      </c>
      <c r="AX100" s="8" t="s">
        <v>235</v>
      </c>
      <c r="AY100" s="8" t="s">
        <v>59</v>
      </c>
      <c r="AZ100" s="8" t="s">
        <v>59</v>
      </c>
      <c r="BA100" s="8" t="s">
        <v>59</v>
      </c>
      <c r="BB100" s="8" t="s">
        <v>59</v>
      </c>
      <c r="BC100" s="8" t="s">
        <v>60</v>
      </c>
      <c r="BD100" s="8" t="s">
        <v>59</v>
      </c>
      <c r="BE100" s="8" t="s">
        <v>59</v>
      </c>
      <c r="BF100" s="8" t="s">
        <v>59</v>
      </c>
      <c r="BG100" s="8" t="s">
        <v>59</v>
      </c>
      <c r="BH100" s="8" t="s">
        <v>60</v>
      </c>
      <c r="BI100" s="8" t="s">
        <v>59</v>
      </c>
      <c r="BJ100" s="8" t="s">
        <v>60</v>
      </c>
      <c r="BK100" s="8" t="s">
        <v>60</v>
      </c>
      <c r="BL100" s="8" t="s">
        <v>59</v>
      </c>
      <c r="BM100" s="8" t="s">
        <v>60</v>
      </c>
      <c r="BN100" s="8" t="s">
        <v>59</v>
      </c>
      <c r="BO100" s="8" t="s">
        <v>59</v>
      </c>
      <c r="BP100" s="8" t="s">
        <v>59</v>
      </c>
      <c r="BQ100" s="8" t="s">
        <v>59</v>
      </c>
      <c r="BR100" s="8" t="s">
        <v>59</v>
      </c>
      <c r="BS100" s="8" t="s">
        <v>59</v>
      </c>
      <c r="BT100" s="8" t="s">
        <v>60</v>
      </c>
      <c r="BU100" s="8" t="s">
        <v>61</v>
      </c>
      <c r="BV100" s="8" t="s">
        <v>60</v>
      </c>
      <c r="BW100" s="8" t="s">
        <v>60</v>
      </c>
      <c r="BX100" s="8" t="s">
        <v>622</v>
      </c>
      <c r="BY100" s="11" t="s">
        <v>623</v>
      </c>
    </row>
    <row r="101" spans="1:77" ht="15.75" thickBot="1" x14ac:dyDescent="0.3">
      <c r="A101">
        <v>228</v>
      </c>
      <c r="B101" s="7" t="s">
        <v>624</v>
      </c>
      <c r="C101" s="8" t="s">
        <v>54</v>
      </c>
      <c r="D101" s="8" t="s">
        <v>55</v>
      </c>
      <c r="E101" s="12" t="s">
        <v>625</v>
      </c>
      <c r="F101" s="8" t="s">
        <v>2481</v>
      </c>
      <c r="G101" s="8"/>
      <c r="H101" s="8" t="s">
        <v>2481</v>
      </c>
      <c r="I101" s="8" t="s">
        <v>2481</v>
      </c>
      <c r="J101" s="8" t="s">
        <v>88</v>
      </c>
      <c r="K101" s="8" t="s">
        <v>448</v>
      </c>
      <c r="L101" s="8" t="s">
        <v>2481</v>
      </c>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t="s">
        <v>626</v>
      </c>
      <c r="AS101" s="8" t="s">
        <v>627</v>
      </c>
      <c r="AT101" s="10">
        <v>37</v>
      </c>
      <c r="AU101" s="8" t="s">
        <v>200</v>
      </c>
      <c r="AV101" s="8" t="s">
        <v>218</v>
      </c>
      <c r="AW101" s="8" t="s">
        <v>82</v>
      </c>
      <c r="AX101" s="8" t="s">
        <v>112</v>
      </c>
      <c r="AY101" s="8" t="s">
        <v>61</v>
      </c>
      <c r="AZ101" s="8" t="s">
        <v>61</v>
      </c>
      <c r="BA101" s="8" t="s">
        <v>61</v>
      </c>
      <c r="BB101" s="8" t="s">
        <v>61</v>
      </c>
      <c r="BC101" s="8" t="s">
        <v>61</v>
      </c>
      <c r="BD101" s="8" t="s">
        <v>61</v>
      </c>
      <c r="BE101" s="8" t="s">
        <v>61</v>
      </c>
      <c r="BF101" s="8" t="s">
        <v>61</v>
      </c>
      <c r="BG101" s="8" t="s">
        <v>61</v>
      </c>
      <c r="BH101" s="8" t="s">
        <v>61</v>
      </c>
      <c r="BI101" s="8" t="s">
        <v>61</v>
      </c>
      <c r="BJ101" s="8" t="s">
        <v>61</v>
      </c>
      <c r="BK101" s="8" t="s">
        <v>61</v>
      </c>
      <c r="BL101" s="8" t="s">
        <v>61</v>
      </c>
      <c r="BM101" s="8" t="s">
        <v>61</v>
      </c>
      <c r="BN101" s="8" t="s">
        <v>61</v>
      </c>
      <c r="BO101" s="8" t="s">
        <v>61</v>
      </c>
      <c r="BP101" s="8" t="s">
        <v>61</v>
      </c>
      <c r="BQ101" s="8" t="s">
        <v>61</v>
      </c>
      <c r="BR101" s="8" t="s">
        <v>61</v>
      </c>
      <c r="BS101" s="8" t="s">
        <v>61</v>
      </c>
      <c r="BT101" s="8" t="s">
        <v>61</v>
      </c>
      <c r="BU101" s="8" t="s">
        <v>61</v>
      </c>
      <c r="BV101" s="8" t="s">
        <v>61</v>
      </c>
      <c r="BW101" s="8" t="s">
        <v>61</v>
      </c>
      <c r="BX101" s="8" t="s">
        <v>628</v>
      </c>
      <c r="BY101" s="11" t="s">
        <v>629</v>
      </c>
    </row>
    <row r="102" spans="1:77" ht="15.75" thickBot="1" x14ac:dyDescent="0.3">
      <c r="A102">
        <v>229</v>
      </c>
      <c r="B102" s="7" t="s">
        <v>630</v>
      </c>
      <c r="C102" s="8" t="s">
        <v>54</v>
      </c>
      <c r="D102" s="8" t="s">
        <v>55</v>
      </c>
      <c r="E102" s="9" t="s">
        <v>631</v>
      </c>
      <c r="F102" s="8" t="s">
        <v>2481</v>
      </c>
      <c r="G102" s="8"/>
      <c r="H102" s="8" t="s">
        <v>2481</v>
      </c>
      <c r="I102" s="8" t="s">
        <v>2481</v>
      </c>
      <c r="J102" s="8" t="s">
        <v>88</v>
      </c>
      <c r="K102" s="8" t="s">
        <v>632</v>
      </c>
      <c r="L102" s="8" t="s">
        <v>2481</v>
      </c>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10">
        <v>37</v>
      </c>
      <c r="AU102" s="8" t="s">
        <v>75</v>
      </c>
      <c r="AV102" s="8" t="s">
        <v>218</v>
      </c>
      <c r="AW102" s="8" t="s">
        <v>75</v>
      </c>
      <c r="AX102" s="8" t="s">
        <v>83</v>
      </c>
      <c r="AY102" s="8" t="s">
        <v>61</v>
      </c>
      <c r="AZ102" s="8" t="s">
        <v>59</v>
      </c>
      <c r="BA102" s="8" t="s">
        <v>61</v>
      </c>
      <c r="BB102" s="8" t="s">
        <v>61</v>
      </c>
      <c r="BC102" s="8" t="s">
        <v>59</v>
      </c>
      <c r="BD102" s="8" t="s">
        <v>61</v>
      </c>
      <c r="BE102" s="8" t="s">
        <v>61</v>
      </c>
      <c r="BF102" s="8" t="s">
        <v>59</v>
      </c>
      <c r="BG102" s="8" t="s">
        <v>59</v>
      </c>
      <c r="BH102" s="8" t="s">
        <v>59</v>
      </c>
      <c r="BI102" s="8" t="s">
        <v>59</v>
      </c>
      <c r="BJ102" s="8" t="s">
        <v>61</v>
      </c>
      <c r="BK102" s="8" t="s">
        <v>61</v>
      </c>
      <c r="BL102" s="8" t="s">
        <v>61</v>
      </c>
      <c r="BM102" s="8" t="s">
        <v>59</v>
      </c>
      <c r="BN102" s="8" t="s">
        <v>59</v>
      </c>
      <c r="BO102" s="8" t="s">
        <v>59</v>
      </c>
      <c r="BP102" s="8" t="s">
        <v>59</v>
      </c>
      <c r="BQ102" s="8" t="s">
        <v>61</v>
      </c>
      <c r="BR102" s="8" t="s">
        <v>59</v>
      </c>
      <c r="BS102" s="8" t="s">
        <v>61</v>
      </c>
      <c r="BT102" s="8" t="s">
        <v>61</v>
      </c>
      <c r="BU102" s="8" t="s">
        <v>60</v>
      </c>
      <c r="BV102" s="8" t="s">
        <v>59</v>
      </c>
      <c r="BW102" s="8" t="s">
        <v>61</v>
      </c>
      <c r="BX102" s="8" t="s">
        <v>633</v>
      </c>
      <c r="BY102" s="11" t="s">
        <v>634</v>
      </c>
    </row>
    <row r="103" spans="1:77" ht="15.75" thickBot="1" x14ac:dyDescent="0.3">
      <c r="A103">
        <v>230</v>
      </c>
      <c r="B103" s="7" t="s">
        <v>635</v>
      </c>
      <c r="C103" s="8" t="s">
        <v>54</v>
      </c>
      <c r="D103" s="8" t="s">
        <v>55</v>
      </c>
      <c r="E103" s="9" t="s">
        <v>636</v>
      </c>
      <c r="F103" s="8" t="s">
        <v>2481</v>
      </c>
      <c r="G103" s="8"/>
      <c r="H103" s="8" t="s">
        <v>2481</v>
      </c>
      <c r="I103" s="8" t="s">
        <v>2481</v>
      </c>
      <c r="J103" s="8" t="s">
        <v>66</v>
      </c>
      <c r="K103" s="8" t="s">
        <v>455</v>
      </c>
      <c r="L103" s="8" t="s">
        <v>2481</v>
      </c>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t="s">
        <v>590</v>
      </c>
      <c r="AS103" s="8" t="s">
        <v>591</v>
      </c>
      <c r="AT103" s="10">
        <v>38</v>
      </c>
      <c r="AU103" s="8" t="s">
        <v>200</v>
      </c>
      <c r="AV103" s="8" t="s">
        <v>299</v>
      </c>
      <c r="AW103" s="8" t="s">
        <v>82</v>
      </c>
      <c r="AX103" s="8" t="s">
        <v>414</v>
      </c>
      <c r="AY103" s="8" t="s">
        <v>59</v>
      </c>
      <c r="AZ103" s="8" t="s">
        <v>59</v>
      </c>
      <c r="BA103" s="8" t="s">
        <v>59</v>
      </c>
      <c r="BB103" s="8" t="s">
        <v>59</v>
      </c>
      <c r="BC103" s="8" t="s">
        <v>59</v>
      </c>
      <c r="BD103" s="8" t="s">
        <v>59</v>
      </c>
      <c r="BE103" s="8" t="s">
        <v>60</v>
      </c>
      <c r="BF103" s="8" t="s">
        <v>60</v>
      </c>
      <c r="BG103" s="8" t="s">
        <v>60</v>
      </c>
      <c r="BH103" s="8" t="s">
        <v>59</v>
      </c>
      <c r="BI103" s="8" t="s">
        <v>61</v>
      </c>
      <c r="BJ103" s="8" t="s">
        <v>60</v>
      </c>
      <c r="BK103" s="8" t="s">
        <v>60</v>
      </c>
      <c r="BL103" s="8" t="s">
        <v>60</v>
      </c>
      <c r="BM103" s="8" t="s">
        <v>60</v>
      </c>
      <c r="BN103" s="8" t="s">
        <v>60</v>
      </c>
      <c r="BO103" s="8" t="s">
        <v>60</v>
      </c>
      <c r="BP103" s="8" t="s">
        <v>60</v>
      </c>
      <c r="BQ103" s="8" t="s">
        <v>60</v>
      </c>
      <c r="BR103" s="8" t="s">
        <v>59</v>
      </c>
      <c r="BS103" s="8" t="s">
        <v>59</v>
      </c>
      <c r="BT103" s="8" t="s">
        <v>60</v>
      </c>
      <c r="BU103" s="8" t="s">
        <v>59</v>
      </c>
      <c r="BV103" s="8" t="s">
        <v>59</v>
      </c>
      <c r="BW103" s="8" t="s">
        <v>211</v>
      </c>
      <c r="BX103" s="8" t="s">
        <v>637</v>
      </c>
      <c r="BY103" s="11" t="s">
        <v>638</v>
      </c>
    </row>
    <row r="104" spans="1:77" ht="15.75" thickBot="1" x14ac:dyDescent="0.3">
      <c r="A104">
        <v>233</v>
      </c>
      <c r="B104" s="7" t="s">
        <v>639</v>
      </c>
      <c r="C104" s="8" t="s">
        <v>54</v>
      </c>
      <c r="D104" s="8" t="s">
        <v>55</v>
      </c>
      <c r="E104" s="9" t="s">
        <v>636</v>
      </c>
      <c r="F104" s="8" t="s">
        <v>2481</v>
      </c>
      <c r="G104" s="8"/>
      <c r="H104" s="8" t="s">
        <v>2481</v>
      </c>
      <c r="I104" s="8" t="s">
        <v>2481</v>
      </c>
      <c r="J104" s="8" t="s">
        <v>88</v>
      </c>
      <c r="K104" s="8" t="s">
        <v>493</v>
      </c>
      <c r="L104" s="8" t="s">
        <v>2481</v>
      </c>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t="s">
        <v>640</v>
      </c>
      <c r="AS104" s="8" t="s">
        <v>641</v>
      </c>
      <c r="AT104" s="8" t="s">
        <v>642</v>
      </c>
      <c r="AU104" s="8" t="s">
        <v>200</v>
      </c>
      <c r="AV104" s="8" t="s">
        <v>299</v>
      </c>
      <c r="AW104" s="8" t="s">
        <v>82</v>
      </c>
      <c r="AX104" s="8"/>
      <c r="AY104" s="8" t="s">
        <v>61</v>
      </c>
      <c r="AZ104" s="8" t="s">
        <v>61</v>
      </c>
      <c r="BA104" s="8" t="s">
        <v>61</v>
      </c>
      <c r="BB104" s="8" t="s">
        <v>61</v>
      </c>
      <c r="BC104" s="8" t="s">
        <v>61</v>
      </c>
      <c r="BD104" s="8" t="s">
        <v>61</v>
      </c>
      <c r="BE104" s="8" t="s">
        <v>59</v>
      </c>
      <c r="BF104" s="8" t="s">
        <v>59</v>
      </c>
      <c r="BG104" s="8" t="s">
        <v>59</v>
      </c>
      <c r="BH104" s="8" t="s">
        <v>59</v>
      </c>
      <c r="BI104" s="8" t="s">
        <v>59</v>
      </c>
      <c r="BJ104" s="8" t="s">
        <v>61</v>
      </c>
      <c r="BK104" s="8" t="s">
        <v>59</v>
      </c>
      <c r="BL104" s="8" t="s">
        <v>61</v>
      </c>
      <c r="BM104" s="8" t="s">
        <v>60</v>
      </c>
      <c r="BN104" s="8" t="s">
        <v>61</v>
      </c>
      <c r="BO104" s="8" t="s">
        <v>61</v>
      </c>
      <c r="BP104" s="8" t="s">
        <v>61</v>
      </c>
      <c r="BQ104" s="8" t="s">
        <v>61</v>
      </c>
      <c r="BR104" s="8" t="s">
        <v>61</v>
      </c>
      <c r="BS104" s="8" t="s">
        <v>61</v>
      </c>
      <c r="BT104" s="8" t="s">
        <v>60</v>
      </c>
      <c r="BU104" s="8" t="s">
        <v>60</v>
      </c>
      <c r="BV104" s="8" t="s">
        <v>59</v>
      </c>
      <c r="BW104" s="8" t="s">
        <v>60</v>
      </c>
      <c r="BX104" s="8" t="s">
        <v>643</v>
      </c>
      <c r="BY104" s="11" t="s">
        <v>644</v>
      </c>
    </row>
    <row r="105" spans="1:77" ht="15.75" thickBot="1" x14ac:dyDescent="0.3">
      <c r="A105">
        <v>235</v>
      </c>
      <c r="B105" s="7" t="s">
        <v>645</v>
      </c>
      <c r="C105" s="8" t="s">
        <v>54</v>
      </c>
      <c r="D105" s="8" t="s">
        <v>55</v>
      </c>
      <c r="E105" s="9" t="s">
        <v>646</v>
      </c>
      <c r="F105" s="8" t="s">
        <v>2481</v>
      </c>
      <c r="G105" s="8"/>
      <c r="H105" s="8" t="s">
        <v>2481</v>
      </c>
      <c r="I105" s="8" t="s">
        <v>2481</v>
      </c>
      <c r="J105" s="8" t="s">
        <v>88</v>
      </c>
      <c r="K105" s="8" t="s">
        <v>647</v>
      </c>
      <c r="L105" s="8" t="s">
        <v>2481</v>
      </c>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t="s">
        <v>648</v>
      </c>
      <c r="AS105" s="8" t="s">
        <v>627</v>
      </c>
      <c r="AT105" s="10">
        <v>30</v>
      </c>
      <c r="AU105" s="8" t="s">
        <v>75</v>
      </c>
      <c r="AV105" s="8" t="s">
        <v>218</v>
      </c>
      <c r="AW105" s="8" t="s">
        <v>75</v>
      </c>
      <c r="AX105" s="8" t="s">
        <v>123</v>
      </c>
      <c r="AY105" s="8" t="s">
        <v>61</v>
      </c>
      <c r="AZ105" s="8" t="s">
        <v>61</v>
      </c>
      <c r="BA105" s="8" t="s">
        <v>61</v>
      </c>
      <c r="BB105" s="8" t="s">
        <v>61</v>
      </c>
      <c r="BC105" s="8" t="s">
        <v>61</v>
      </c>
      <c r="BD105" s="8" t="s">
        <v>61</v>
      </c>
      <c r="BE105" s="8" t="s">
        <v>61</v>
      </c>
      <c r="BF105" s="8" t="s">
        <v>59</v>
      </c>
      <c r="BG105" s="8" t="s">
        <v>59</v>
      </c>
      <c r="BH105" s="8" t="s">
        <v>59</v>
      </c>
      <c r="BI105" s="8" t="s">
        <v>59</v>
      </c>
      <c r="BJ105" s="8" t="s">
        <v>59</v>
      </c>
      <c r="BK105" s="8" t="s">
        <v>59</v>
      </c>
      <c r="BL105" s="8" t="s">
        <v>59</v>
      </c>
      <c r="BM105" s="8" t="s">
        <v>59</v>
      </c>
      <c r="BN105" s="8" t="s">
        <v>61</v>
      </c>
      <c r="BO105" s="8" t="s">
        <v>61</v>
      </c>
      <c r="BP105" s="8" t="s">
        <v>61</v>
      </c>
      <c r="BQ105" s="8" t="s">
        <v>61</v>
      </c>
      <c r="BR105" s="8" t="s">
        <v>61</v>
      </c>
      <c r="BS105" s="8" t="s">
        <v>61</v>
      </c>
      <c r="BT105" s="8" t="s">
        <v>61</v>
      </c>
      <c r="BU105" s="8" t="s">
        <v>61</v>
      </c>
      <c r="BV105" s="8"/>
      <c r="BW105" s="8" t="s">
        <v>61</v>
      </c>
      <c r="BX105" s="8" t="s">
        <v>649</v>
      </c>
      <c r="BY105" s="11" t="s">
        <v>650</v>
      </c>
    </row>
    <row r="106" spans="1:77" ht="15.75" thickBot="1" x14ac:dyDescent="0.3">
      <c r="A106">
        <v>275</v>
      </c>
      <c r="B106" s="7" t="s">
        <v>651</v>
      </c>
      <c r="C106" s="8" t="s">
        <v>54</v>
      </c>
      <c r="D106" s="8" t="s">
        <v>55</v>
      </c>
      <c r="E106" s="9" t="s">
        <v>652</v>
      </c>
      <c r="F106" s="8" t="s">
        <v>2481</v>
      </c>
      <c r="G106" s="8"/>
      <c r="H106" s="8" t="s">
        <v>2481</v>
      </c>
      <c r="I106" s="8" t="s">
        <v>2481</v>
      </c>
      <c r="J106" s="8"/>
      <c r="K106" s="8"/>
      <c r="L106" s="8" t="s">
        <v>2481</v>
      </c>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t="s">
        <v>653</v>
      </c>
      <c r="AS106" s="8" t="s">
        <v>226</v>
      </c>
      <c r="AT106" s="8"/>
      <c r="AU106" s="8" t="s">
        <v>200</v>
      </c>
      <c r="AV106" s="8" t="s">
        <v>218</v>
      </c>
      <c r="AW106" s="8" t="s">
        <v>75</v>
      </c>
      <c r="AX106" s="8" t="s">
        <v>112</v>
      </c>
      <c r="AY106" s="8" t="s">
        <v>59</v>
      </c>
      <c r="AZ106" s="8" t="s">
        <v>59</v>
      </c>
      <c r="BA106" s="8" t="s">
        <v>61</v>
      </c>
      <c r="BB106" s="8" t="s">
        <v>61</v>
      </c>
      <c r="BC106" s="8" t="s">
        <v>61</v>
      </c>
      <c r="BD106" s="8" t="s">
        <v>61</v>
      </c>
      <c r="BE106" s="8" t="s">
        <v>61</v>
      </c>
      <c r="BF106" s="8" t="s">
        <v>59</v>
      </c>
      <c r="BG106" s="8" t="s">
        <v>59</v>
      </c>
      <c r="BH106" s="8" t="s">
        <v>61</v>
      </c>
      <c r="BI106" s="8" t="s">
        <v>61</v>
      </c>
      <c r="BJ106" s="8" t="s">
        <v>59</v>
      </c>
      <c r="BK106" s="8" t="s">
        <v>59</v>
      </c>
      <c r="BL106" s="8" t="s">
        <v>60</v>
      </c>
      <c r="BM106" s="8" t="s">
        <v>211</v>
      </c>
      <c r="BN106" s="8" t="s">
        <v>60</v>
      </c>
      <c r="BO106" s="8" t="s">
        <v>60</v>
      </c>
      <c r="BP106" s="8" t="s">
        <v>59</v>
      </c>
      <c r="BQ106" s="8" t="s">
        <v>59</v>
      </c>
      <c r="BR106" s="8" t="s">
        <v>59</v>
      </c>
      <c r="BS106" s="8" t="s">
        <v>61</v>
      </c>
      <c r="BT106" s="8" t="s">
        <v>61</v>
      </c>
      <c r="BU106" s="8" t="s">
        <v>60</v>
      </c>
      <c r="BV106" s="8" t="s">
        <v>59</v>
      </c>
      <c r="BW106" s="8" t="s">
        <v>61</v>
      </c>
      <c r="BX106" s="8" t="s">
        <v>654</v>
      </c>
      <c r="BY106" s="11" t="s">
        <v>655</v>
      </c>
    </row>
    <row r="107" spans="1:77" ht="15.75" thickBot="1" x14ac:dyDescent="0.3">
      <c r="A107">
        <v>277</v>
      </c>
      <c r="B107" s="7" t="s">
        <v>656</v>
      </c>
      <c r="C107" s="8" t="s">
        <v>54</v>
      </c>
      <c r="D107" s="8" t="s">
        <v>55</v>
      </c>
      <c r="E107" s="9" t="s">
        <v>657</v>
      </c>
      <c r="F107" s="8" t="s">
        <v>2481</v>
      </c>
      <c r="G107" s="8"/>
      <c r="H107" s="8" t="s">
        <v>2481</v>
      </c>
      <c r="I107" s="8" t="s">
        <v>2481</v>
      </c>
      <c r="J107" s="8" t="s">
        <v>88</v>
      </c>
      <c r="K107" s="8" t="s">
        <v>166</v>
      </c>
      <c r="L107" s="8" t="s">
        <v>2481</v>
      </c>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t="s">
        <v>658</v>
      </c>
      <c r="AS107" s="8" t="s">
        <v>165</v>
      </c>
      <c r="AT107" s="10">
        <v>56</v>
      </c>
      <c r="AU107" s="8" t="s">
        <v>200</v>
      </c>
      <c r="AV107" s="8" t="s">
        <v>218</v>
      </c>
      <c r="AW107" s="8" t="s">
        <v>82</v>
      </c>
      <c r="AX107" s="8" t="s">
        <v>338</v>
      </c>
      <c r="AY107" s="8" t="s">
        <v>61</v>
      </c>
      <c r="AZ107" s="8" t="s">
        <v>61</v>
      </c>
      <c r="BA107" s="8" t="s">
        <v>61</v>
      </c>
      <c r="BB107" s="8" t="s">
        <v>61</v>
      </c>
      <c r="BC107" s="8" t="s">
        <v>61</v>
      </c>
      <c r="BD107" s="8" t="s">
        <v>61</v>
      </c>
      <c r="BE107" s="8" t="s">
        <v>61</v>
      </c>
      <c r="BF107" s="8" t="s">
        <v>61</v>
      </c>
      <c r="BG107" s="8" t="s">
        <v>61</v>
      </c>
      <c r="BH107" s="8" t="s">
        <v>61</v>
      </c>
      <c r="BI107" s="8" t="s">
        <v>61</v>
      </c>
      <c r="BJ107" s="8" t="s">
        <v>61</v>
      </c>
      <c r="BK107" s="8" t="s">
        <v>61</v>
      </c>
      <c r="BL107" s="8" t="s">
        <v>61</v>
      </c>
      <c r="BM107" s="8" t="s">
        <v>61</v>
      </c>
      <c r="BN107" s="8" t="s">
        <v>61</v>
      </c>
      <c r="BO107" s="8" t="s">
        <v>59</v>
      </c>
      <c r="BP107" s="8" t="s">
        <v>59</v>
      </c>
      <c r="BQ107" s="8" t="s">
        <v>59</v>
      </c>
      <c r="BR107" s="8" t="s">
        <v>61</v>
      </c>
      <c r="BS107" s="8" t="s">
        <v>61</v>
      </c>
      <c r="BT107" s="8" t="s">
        <v>59</v>
      </c>
      <c r="BU107" s="8" t="s">
        <v>59</v>
      </c>
      <c r="BV107" s="8" t="s">
        <v>61</v>
      </c>
      <c r="BW107" s="8" t="s">
        <v>59</v>
      </c>
      <c r="BX107" s="8" t="s">
        <v>659</v>
      </c>
      <c r="BY107" s="11" t="s">
        <v>660</v>
      </c>
    </row>
    <row r="108" spans="1:77" ht="15.75" thickBot="1" x14ac:dyDescent="0.3">
      <c r="A108">
        <v>279</v>
      </c>
      <c r="B108" s="7" t="s">
        <v>661</v>
      </c>
      <c r="C108" s="8" t="s">
        <v>54</v>
      </c>
      <c r="D108" s="8" t="s">
        <v>55</v>
      </c>
      <c r="E108" s="9" t="s">
        <v>662</v>
      </c>
      <c r="F108" s="8" t="s">
        <v>2481</v>
      </c>
      <c r="G108" s="8"/>
      <c r="H108" s="8" t="s">
        <v>2481</v>
      </c>
      <c r="I108" s="8" t="s">
        <v>2481</v>
      </c>
      <c r="J108" s="8" t="s">
        <v>88</v>
      </c>
      <c r="K108" s="8" t="s">
        <v>95</v>
      </c>
      <c r="L108" s="8" t="s">
        <v>2481</v>
      </c>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t="s">
        <v>530</v>
      </c>
      <c r="AS108" s="8" t="s">
        <v>663</v>
      </c>
      <c r="AT108" s="10">
        <v>34</v>
      </c>
      <c r="AU108" s="8" t="s">
        <v>75</v>
      </c>
      <c r="AV108" s="8" t="s">
        <v>299</v>
      </c>
      <c r="AW108" s="8" t="s">
        <v>75</v>
      </c>
      <c r="AX108" s="8" t="s">
        <v>83</v>
      </c>
      <c r="AY108" s="8" t="s">
        <v>59</v>
      </c>
      <c r="AZ108" s="8" t="s">
        <v>59</v>
      </c>
      <c r="BA108" s="8" t="s">
        <v>59</v>
      </c>
      <c r="BB108" s="8" t="s">
        <v>59</v>
      </c>
      <c r="BC108" s="8" t="s">
        <v>59</v>
      </c>
      <c r="BD108" s="8" t="s">
        <v>59</v>
      </c>
      <c r="BE108" s="8" t="s">
        <v>59</v>
      </c>
      <c r="BF108" s="8" t="s">
        <v>59</v>
      </c>
      <c r="BG108" s="8" t="s">
        <v>59</v>
      </c>
      <c r="BH108" s="8" t="s">
        <v>59</v>
      </c>
      <c r="BI108" s="8" t="s">
        <v>59</v>
      </c>
      <c r="BJ108" s="8" t="s">
        <v>59</v>
      </c>
      <c r="BK108" s="8" t="s">
        <v>59</v>
      </c>
      <c r="BL108" s="8" t="s">
        <v>59</v>
      </c>
      <c r="BM108" s="8" t="s">
        <v>59</v>
      </c>
      <c r="BN108" s="8" t="s">
        <v>59</v>
      </c>
      <c r="BO108" s="8" t="s">
        <v>59</v>
      </c>
      <c r="BP108" s="8" t="s">
        <v>59</v>
      </c>
      <c r="BQ108" s="8" t="s">
        <v>59</v>
      </c>
      <c r="BR108" s="8" t="s">
        <v>59</v>
      </c>
      <c r="BS108" s="8" t="s">
        <v>59</v>
      </c>
      <c r="BT108" s="8" t="s">
        <v>60</v>
      </c>
      <c r="BU108" s="8" t="s">
        <v>59</v>
      </c>
      <c r="BV108" s="8" t="s">
        <v>59</v>
      </c>
      <c r="BW108" s="8" t="s">
        <v>59</v>
      </c>
      <c r="BX108" s="8" t="s">
        <v>664</v>
      </c>
      <c r="BY108" s="11" t="s">
        <v>665</v>
      </c>
    </row>
    <row r="109" spans="1:77" ht="15.75" thickBot="1" x14ac:dyDescent="0.3">
      <c r="A109">
        <v>285</v>
      </c>
      <c r="B109" s="7" t="s">
        <v>666</v>
      </c>
      <c r="C109" s="8" t="s">
        <v>54</v>
      </c>
      <c r="D109" s="8" t="s">
        <v>55</v>
      </c>
      <c r="E109" s="9" t="s">
        <v>667</v>
      </c>
      <c r="F109" s="8" t="s">
        <v>2481</v>
      </c>
      <c r="G109" s="8"/>
      <c r="H109" s="8" t="s">
        <v>2481</v>
      </c>
      <c r="I109" s="8" t="s">
        <v>2481</v>
      </c>
      <c r="J109" s="8" t="s">
        <v>88</v>
      </c>
      <c r="K109" s="8" t="s">
        <v>668</v>
      </c>
      <c r="L109" s="8" t="s">
        <v>2481</v>
      </c>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t="s">
        <v>669</v>
      </c>
      <c r="AS109" s="8" t="s">
        <v>670</v>
      </c>
      <c r="AT109" s="8" t="s">
        <v>671</v>
      </c>
      <c r="AU109" s="8" t="s">
        <v>75</v>
      </c>
      <c r="AV109" s="8" t="s">
        <v>299</v>
      </c>
      <c r="AW109" s="8" t="s">
        <v>75</v>
      </c>
      <c r="AX109" s="8" t="s">
        <v>147</v>
      </c>
      <c r="AY109" s="8" t="s">
        <v>59</v>
      </c>
      <c r="AZ109" s="8" t="s">
        <v>59</v>
      </c>
      <c r="BA109" s="8" t="s">
        <v>59</v>
      </c>
      <c r="BB109" s="8" t="s">
        <v>59</v>
      </c>
      <c r="BC109" s="8" t="s">
        <v>59</v>
      </c>
      <c r="BD109" s="8" t="s">
        <v>59</v>
      </c>
      <c r="BE109" s="8" t="s">
        <v>59</v>
      </c>
      <c r="BF109" s="8" t="s">
        <v>59</v>
      </c>
      <c r="BG109" s="8" t="s">
        <v>59</v>
      </c>
      <c r="BH109" s="8" t="s">
        <v>61</v>
      </c>
      <c r="BI109" s="8" t="s">
        <v>61</v>
      </c>
      <c r="BJ109" s="8" t="s">
        <v>59</v>
      </c>
      <c r="BK109" s="8" t="s">
        <v>59</v>
      </c>
      <c r="BL109" s="8" t="s">
        <v>61</v>
      </c>
      <c r="BM109" s="8" t="s">
        <v>61</v>
      </c>
      <c r="BN109" s="8" t="s">
        <v>59</v>
      </c>
      <c r="BO109" s="8" t="s">
        <v>59</v>
      </c>
      <c r="BP109" s="8" t="s">
        <v>59</v>
      </c>
      <c r="BQ109" s="8" t="s">
        <v>61</v>
      </c>
      <c r="BR109" s="8" t="s">
        <v>61</v>
      </c>
      <c r="BS109" s="8" t="s">
        <v>59</v>
      </c>
      <c r="BT109" s="8" t="s">
        <v>59</v>
      </c>
      <c r="BU109" s="8" t="s">
        <v>61</v>
      </c>
      <c r="BV109" s="8" t="s">
        <v>61</v>
      </c>
      <c r="BW109" s="8" t="s">
        <v>59</v>
      </c>
      <c r="BX109" s="8"/>
      <c r="BY109" s="8"/>
    </row>
    <row r="110" spans="1:77" ht="15.75" thickBot="1" x14ac:dyDescent="0.3">
      <c r="A110">
        <v>286</v>
      </c>
      <c r="B110" s="7" t="s">
        <v>672</v>
      </c>
      <c r="C110" s="8" t="s">
        <v>54</v>
      </c>
      <c r="D110" s="8" t="s">
        <v>55</v>
      </c>
      <c r="E110" s="9" t="s">
        <v>673</v>
      </c>
      <c r="F110" s="8" t="s">
        <v>2481</v>
      </c>
      <c r="G110" s="8"/>
      <c r="H110" s="8" t="s">
        <v>2481</v>
      </c>
      <c r="I110" s="8" t="s">
        <v>2481</v>
      </c>
      <c r="J110" s="8" t="s">
        <v>88</v>
      </c>
      <c r="K110" s="8" t="s">
        <v>674</v>
      </c>
      <c r="L110" s="8" t="s">
        <v>2481</v>
      </c>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t="s">
        <v>675</v>
      </c>
      <c r="AS110" s="8" t="s">
        <v>676</v>
      </c>
      <c r="AT110" s="10">
        <v>35</v>
      </c>
      <c r="AU110" s="8" t="s">
        <v>217</v>
      </c>
      <c r="AV110" s="8" t="s">
        <v>299</v>
      </c>
      <c r="AW110" s="8" t="s">
        <v>57</v>
      </c>
      <c r="AX110" s="8" t="s">
        <v>135</v>
      </c>
      <c r="AY110" s="8" t="s">
        <v>59</v>
      </c>
      <c r="AZ110" s="8" t="s">
        <v>59</v>
      </c>
      <c r="BA110" s="8" t="s">
        <v>61</v>
      </c>
      <c r="BB110" s="8" t="s">
        <v>61</v>
      </c>
      <c r="BC110" s="8" t="s">
        <v>59</v>
      </c>
      <c r="BD110" s="8" t="s">
        <v>61</v>
      </c>
      <c r="BE110" s="8" t="s">
        <v>59</v>
      </c>
      <c r="BF110" s="8" t="s">
        <v>61</v>
      </c>
      <c r="BG110" s="8" t="s">
        <v>59</v>
      </c>
      <c r="BH110" s="8" t="s">
        <v>59</v>
      </c>
      <c r="BI110" s="8" t="s">
        <v>59</v>
      </c>
      <c r="BJ110" s="8" t="s">
        <v>59</v>
      </c>
      <c r="BK110" s="8" t="s">
        <v>59</v>
      </c>
      <c r="BL110" s="8" t="s">
        <v>59</v>
      </c>
      <c r="BM110" s="8" t="s">
        <v>60</v>
      </c>
      <c r="BN110" s="8" t="s">
        <v>59</v>
      </c>
      <c r="BO110" s="8" t="s">
        <v>60</v>
      </c>
      <c r="BP110" s="8" t="s">
        <v>60</v>
      </c>
      <c r="BQ110" s="8" t="s">
        <v>59</v>
      </c>
      <c r="BR110" s="8" t="s">
        <v>59</v>
      </c>
      <c r="BS110" s="8" t="s">
        <v>61</v>
      </c>
      <c r="BT110" s="8" t="s">
        <v>59</v>
      </c>
      <c r="BU110" s="8" t="s">
        <v>59</v>
      </c>
      <c r="BV110" s="8" t="s">
        <v>59</v>
      </c>
      <c r="BW110" s="8" t="s">
        <v>60</v>
      </c>
      <c r="BX110" s="8" t="s">
        <v>677</v>
      </c>
      <c r="BY110" s="11" t="s">
        <v>678</v>
      </c>
    </row>
    <row r="111" spans="1:77" ht="15.75" thickBot="1" x14ac:dyDescent="0.3">
      <c r="A111">
        <v>287</v>
      </c>
      <c r="B111" s="7" t="s">
        <v>679</v>
      </c>
      <c r="C111" s="8" t="s">
        <v>54</v>
      </c>
      <c r="D111" s="8" t="s">
        <v>55</v>
      </c>
      <c r="E111" s="9" t="s">
        <v>680</v>
      </c>
      <c r="F111" s="8" t="s">
        <v>2481</v>
      </c>
      <c r="G111" s="8"/>
      <c r="H111" s="8" t="s">
        <v>2481</v>
      </c>
      <c r="I111" s="8" t="s">
        <v>2481</v>
      </c>
      <c r="J111" s="8" t="s">
        <v>88</v>
      </c>
      <c r="K111" s="8" t="s">
        <v>95</v>
      </c>
      <c r="L111" s="8" t="s">
        <v>2481</v>
      </c>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t="s">
        <v>180</v>
      </c>
      <c r="AS111" s="8" t="s">
        <v>663</v>
      </c>
      <c r="AT111" s="8"/>
      <c r="AU111" s="8" t="s">
        <v>75</v>
      </c>
      <c r="AV111" s="8" t="s">
        <v>299</v>
      </c>
      <c r="AW111" s="8" t="s">
        <v>57</v>
      </c>
      <c r="AX111" s="8" t="s">
        <v>344</v>
      </c>
      <c r="AY111" s="8" t="s">
        <v>61</v>
      </c>
      <c r="AZ111" s="8" t="s">
        <v>61</v>
      </c>
      <c r="BA111" s="8" t="s">
        <v>61</v>
      </c>
      <c r="BB111" s="8" t="s">
        <v>61</v>
      </c>
      <c r="BC111" s="8" t="s">
        <v>61</v>
      </c>
      <c r="BD111" s="8" t="s">
        <v>61</v>
      </c>
      <c r="BE111" s="8" t="s">
        <v>61</v>
      </c>
      <c r="BF111" s="8" t="s">
        <v>61</v>
      </c>
      <c r="BG111" s="8" t="s">
        <v>61</v>
      </c>
      <c r="BH111" s="8" t="s">
        <v>61</v>
      </c>
      <c r="BI111" s="8" t="s">
        <v>61</v>
      </c>
      <c r="BJ111" s="8" t="s">
        <v>61</v>
      </c>
      <c r="BK111" s="8" t="s">
        <v>61</v>
      </c>
      <c r="BL111" s="8" t="s">
        <v>61</v>
      </c>
      <c r="BM111" s="8" t="s">
        <v>59</v>
      </c>
      <c r="BN111" s="8" t="s">
        <v>61</v>
      </c>
      <c r="BO111" s="8" t="s">
        <v>59</v>
      </c>
      <c r="BP111" s="8" t="s">
        <v>61</v>
      </c>
      <c r="BQ111" s="8" t="s">
        <v>61</v>
      </c>
      <c r="BR111" s="8" t="s">
        <v>61</v>
      </c>
      <c r="BS111" s="8" t="s">
        <v>61</v>
      </c>
      <c r="BT111" s="8" t="s">
        <v>61</v>
      </c>
      <c r="BU111" s="8" t="s">
        <v>61</v>
      </c>
      <c r="BV111" s="8" t="s">
        <v>61</v>
      </c>
      <c r="BW111" s="8" t="s">
        <v>61</v>
      </c>
      <c r="BX111" s="8" t="s">
        <v>681</v>
      </c>
      <c r="BY111" s="11" t="s">
        <v>682</v>
      </c>
    </row>
    <row r="112" spans="1:77" ht="15.75" thickBot="1" x14ac:dyDescent="0.3">
      <c r="A112">
        <v>288</v>
      </c>
      <c r="B112" s="7" t="s">
        <v>683</v>
      </c>
      <c r="C112" s="8" t="s">
        <v>54</v>
      </c>
      <c r="D112" s="8" t="s">
        <v>55</v>
      </c>
      <c r="E112" s="9" t="s">
        <v>684</v>
      </c>
      <c r="F112" s="8" t="s">
        <v>2481</v>
      </c>
      <c r="G112" s="8"/>
      <c r="H112" s="8" t="s">
        <v>2481</v>
      </c>
      <c r="I112" s="8" t="s">
        <v>2481</v>
      </c>
      <c r="J112" s="8" t="s">
        <v>66</v>
      </c>
      <c r="K112" s="8" t="s">
        <v>685</v>
      </c>
      <c r="L112" s="8" t="s">
        <v>2481</v>
      </c>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t="s">
        <v>110</v>
      </c>
      <c r="AS112" s="8" t="s">
        <v>133</v>
      </c>
      <c r="AT112" s="10">
        <v>60</v>
      </c>
      <c r="AU112" s="8" t="s">
        <v>217</v>
      </c>
      <c r="AV112" s="8" t="s">
        <v>299</v>
      </c>
      <c r="AW112" s="8" t="s">
        <v>57</v>
      </c>
      <c r="AX112" s="8" t="s">
        <v>108</v>
      </c>
      <c r="AY112" s="8" t="s">
        <v>59</v>
      </c>
      <c r="AZ112" s="8" t="s">
        <v>59</v>
      </c>
      <c r="BA112" s="8" t="s">
        <v>61</v>
      </c>
      <c r="BB112" s="8" t="s">
        <v>61</v>
      </c>
      <c r="BC112" s="8" t="s">
        <v>59</v>
      </c>
      <c r="BD112" s="8" t="s">
        <v>61</v>
      </c>
      <c r="BE112" s="8" t="s">
        <v>60</v>
      </c>
      <c r="BF112" s="8" t="s">
        <v>60</v>
      </c>
      <c r="BG112" s="8" t="s">
        <v>60</v>
      </c>
      <c r="BH112" s="8" t="s">
        <v>60</v>
      </c>
      <c r="BI112" s="8" t="s">
        <v>59</v>
      </c>
      <c r="BJ112" s="8" t="s">
        <v>59</v>
      </c>
      <c r="BK112" s="8" t="s">
        <v>59</v>
      </c>
      <c r="BL112" s="8" t="s">
        <v>59</v>
      </c>
      <c r="BM112" s="8" t="s">
        <v>61</v>
      </c>
      <c r="BN112" s="8" t="s">
        <v>61</v>
      </c>
      <c r="BO112" s="8" t="s">
        <v>61</v>
      </c>
      <c r="BP112" s="8" t="s">
        <v>61</v>
      </c>
      <c r="BQ112" s="8" t="s">
        <v>61</v>
      </c>
      <c r="BR112" s="8" t="s">
        <v>61</v>
      </c>
      <c r="BS112" s="8" t="s">
        <v>59</v>
      </c>
      <c r="BT112" s="8" t="s">
        <v>60</v>
      </c>
      <c r="BU112" s="8" t="s">
        <v>60</v>
      </c>
      <c r="BV112" s="8" t="s">
        <v>59</v>
      </c>
      <c r="BW112" s="8" t="s">
        <v>60</v>
      </c>
      <c r="BX112" s="8" t="s">
        <v>686</v>
      </c>
      <c r="BY112" s="8" t="s">
        <v>687</v>
      </c>
    </row>
    <row r="113" spans="1:77" ht="15.75" thickBot="1" x14ac:dyDescent="0.3">
      <c r="A113">
        <v>312</v>
      </c>
      <c r="B113" s="7" t="s">
        <v>688</v>
      </c>
      <c r="C113" s="8" t="s">
        <v>54</v>
      </c>
      <c r="D113" s="8" t="s">
        <v>55</v>
      </c>
      <c r="E113" s="9" t="s">
        <v>689</v>
      </c>
      <c r="F113" s="8" t="s">
        <v>2481</v>
      </c>
      <c r="G113" s="8"/>
      <c r="H113" s="8" t="s">
        <v>2481</v>
      </c>
      <c r="I113" s="8" t="s">
        <v>2481</v>
      </c>
      <c r="J113" s="8" t="s">
        <v>88</v>
      </c>
      <c r="K113" s="8" t="s">
        <v>287</v>
      </c>
      <c r="L113" s="8" t="s">
        <v>2481</v>
      </c>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t="s">
        <v>690</v>
      </c>
      <c r="AS113" s="8" t="s">
        <v>282</v>
      </c>
      <c r="AT113" s="10">
        <v>50</v>
      </c>
      <c r="AU113" s="8" t="s">
        <v>200</v>
      </c>
      <c r="AV113" s="8" t="s">
        <v>218</v>
      </c>
      <c r="AW113" s="8" t="s">
        <v>82</v>
      </c>
      <c r="AX113" s="8" t="s">
        <v>283</v>
      </c>
      <c r="AY113" s="8" t="s">
        <v>61</v>
      </c>
      <c r="AZ113" s="8" t="s">
        <v>59</v>
      </c>
      <c r="BA113" s="8" t="s">
        <v>61</v>
      </c>
      <c r="BB113" s="8" t="s">
        <v>61</v>
      </c>
      <c r="BC113" s="8" t="s">
        <v>61</v>
      </c>
      <c r="BD113" s="8" t="s">
        <v>59</v>
      </c>
      <c r="BE113" s="8" t="s">
        <v>61</v>
      </c>
      <c r="BF113" s="8" t="s">
        <v>59</v>
      </c>
      <c r="BG113" s="8" t="s">
        <v>61</v>
      </c>
      <c r="BH113" s="8" t="s">
        <v>61</v>
      </c>
      <c r="BI113" s="8" t="s">
        <v>59</v>
      </c>
      <c r="BJ113" s="8" t="s">
        <v>61</v>
      </c>
      <c r="BK113" s="8" t="s">
        <v>59</v>
      </c>
      <c r="BL113" s="8" t="s">
        <v>61</v>
      </c>
      <c r="BM113" s="8" t="s">
        <v>61</v>
      </c>
      <c r="BN113" s="8" t="s">
        <v>59</v>
      </c>
      <c r="BO113" s="8" t="s">
        <v>61</v>
      </c>
      <c r="BP113" s="8" t="s">
        <v>61</v>
      </c>
      <c r="BQ113" s="8" t="s">
        <v>61</v>
      </c>
      <c r="BR113" s="8" t="s">
        <v>59</v>
      </c>
      <c r="BS113" s="8" t="s">
        <v>61</v>
      </c>
      <c r="BT113" s="8" t="s">
        <v>61</v>
      </c>
      <c r="BU113" s="8" t="s">
        <v>61</v>
      </c>
      <c r="BV113" s="8" t="s">
        <v>59</v>
      </c>
      <c r="BW113" s="8" t="s">
        <v>59</v>
      </c>
      <c r="BX113" s="8" t="s">
        <v>691</v>
      </c>
      <c r="BY113" s="8" t="s">
        <v>692</v>
      </c>
    </row>
    <row r="114" spans="1:77" ht="15.75" thickBot="1" x14ac:dyDescent="0.3">
      <c r="A114">
        <v>319</v>
      </c>
      <c r="B114" s="7" t="s">
        <v>693</v>
      </c>
      <c r="C114" s="8" t="s">
        <v>54</v>
      </c>
      <c r="D114" s="8" t="s">
        <v>55</v>
      </c>
      <c r="E114" s="9" t="s">
        <v>694</v>
      </c>
      <c r="F114" s="8" t="s">
        <v>2481</v>
      </c>
      <c r="G114" s="8"/>
      <c r="H114" s="8" t="s">
        <v>2481</v>
      </c>
      <c r="I114" s="8" t="s">
        <v>2481</v>
      </c>
      <c r="J114" s="8" t="s">
        <v>88</v>
      </c>
      <c r="K114" s="8" t="s">
        <v>695</v>
      </c>
      <c r="L114" s="8" t="s">
        <v>2481</v>
      </c>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t="s">
        <v>106</v>
      </c>
      <c r="AS114" s="8" t="s">
        <v>696</v>
      </c>
      <c r="AT114" s="10">
        <v>37</v>
      </c>
      <c r="AU114" s="8" t="s">
        <v>217</v>
      </c>
      <c r="AV114" s="8" t="s">
        <v>218</v>
      </c>
      <c r="AW114" s="8" t="s">
        <v>57</v>
      </c>
      <c r="AX114" s="8" t="s">
        <v>83</v>
      </c>
      <c r="AY114" s="8" t="s">
        <v>59</v>
      </c>
      <c r="AZ114" s="8" t="s">
        <v>59</v>
      </c>
      <c r="BA114" s="8" t="s">
        <v>61</v>
      </c>
      <c r="BB114" s="8" t="s">
        <v>59</v>
      </c>
      <c r="BC114" s="8" t="s">
        <v>59</v>
      </c>
      <c r="BD114" s="8" t="s">
        <v>59</v>
      </c>
      <c r="BE114" s="8" t="s">
        <v>61</v>
      </c>
      <c r="BF114" s="8" t="s">
        <v>61</v>
      </c>
      <c r="BG114" s="8" t="s">
        <v>61</v>
      </c>
      <c r="BH114" s="8" t="s">
        <v>61</v>
      </c>
      <c r="BI114" s="8" t="s">
        <v>61</v>
      </c>
      <c r="BJ114" s="8" t="s">
        <v>61</v>
      </c>
      <c r="BK114" s="8" t="s">
        <v>61</v>
      </c>
      <c r="BL114" s="8" t="s">
        <v>61</v>
      </c>
      <c r="BM114" s="8" t="s">
        <v>61</v>
      </c>
      <c r="BN114" s="8" t="s">
        <v>59</v>
      </c>
      <c r="BO114" s="8" t="s">
        <v>59</v>
      </c>
      <c r="BP114" s="8" t="s">
        <v>59</v>
      </c>
      <c r="BQ114" s="8" t="s">
        <v>59</v>
      </c>
      <c r="BR114" s="8" t="s">
        <v>59</v>
      </c>
      <c r="BS114" s="8" t="s">
        <v>59</v>
      </c>
      <c r="BT114" s="8" t="s">
        <v>59</v>
      </c>
      <c r="BU114" s="8" t="s">
        <v>60</v>
      </c>
      <c r="BV114" s="8" t="s">
        <v>59</v>
      </c>
      <c r="BW114" s="8" t="s">
        <v>59</v>
      </c>
      <c r="BX114" s="8" t="s">
        <v>697</v>
      </c>
      <c r="BY114" s="8" t="s">
        <v>698</v>
      </c>
    </row>
    <row r="115" spans="1:77" ht="15.75" thickBot="1" x14ac:dyDescent="0.3">
      <c r="A115">
        <v>363</v>
      </c>
      <c r="B115" s="7" t="s">
        <v>699</v>
      </c>
      <c r="C115" s="8" t="s">
        <v>54</v>
      </c>
      <c r="D115" s="8" t="s">
        <v>55</v>
      </c>
      <c r="E115" s="9" t="s">
        <v>700</v>
      </c>
      <c r="F115" s="8" t="s">
        <v>2481</v>
      </c>
      <c r="G115" s="8"/>
      <c r="H115" s="8" t="s">
        <v>2481</v>
      </c>
      <c r="I115" s="8" t="s">
        <v>2481</v>
      </c>
      <c r="J115" s="8" t="s">
        <v>66</v>
      </c>
      <c r="K115" s="8" t="s">
        <v>701</v>
      </c>
      <c r="L115" s="8" t="s">
        <v>2481</v>
      </c>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t="s">
        <v>323</v>
      </c>
      <c r="AS115" s="8" t="s">
        <v>702</v>
      </c>
      <c r="AT115" s="10">
        <v>47</v>
      </c>
      <c r="AU115" s="8" t="s">
        <v>217</v>
      </c>
      <c r="AV115" s="8" t="s">
        <v>218</v>
      </c>
      <c r="AW115" s="8" t="s">
        <v>57</v>
      </c>
      <c r="AX115" s="8" t="s">
        <v>128</v>
      </c>
      <c r="AY115" s="8" t="s">
        <v>59</v>
      </c>
      <c r="AZ115" s="8" t="s">
        <v>59</v>
      </c>
      <c r="BA115" s="8" t="s">
        <v>59</v>
      </c>
      <c r="BB115" s="8" t="s">
        <v>59</v>
      </c>
      <c r="BC115" s="8" t="s">
        <v>60</v>
      </c>
      <c r="BD115" s="8" t="s">
        <v>59</v>
      </c>
      <c r="BE115" s="8" t="s">
        <v>59</v>
      </c>
      <c r="BF115" s="8" t="s">
        <v>60</v>
      </c>
      <c r="BG115" s="8" t="s">
        <v>59</v>
      </c>
      <c r="BH115" s="8" t="s">
        <v>60</v>
      </c>
      <c r="BI115" s="8" t="s">
        <v>59</v>
      </c>
      <c r="BJ115" s="8" t="s">
        <v>59</v>
      </c>
      <c r="BK115" s="8" t="s">
        <v>59</v>
      </c>
      <c r="BL115" s="8" t="s">
        <v>59</v>
      </c>
      <c r="BM115" s="8" t="s">
        <v>59</v>
      </c>
      <c r="BN115" s="8" t="s">
        <v>59</v>
      </c>
      <c r="BO115" s="8" t="s">
        <v>59</v>
      </c>
      <c r="BP115" s="8" t="s">
        <v>59</v>
      </c>
      <c r="BQ115" s="8" t="s">
        <v>59</v>
      </c>
      <c r="BR115" s="8" t="s">
        <v>59</v>
      </c>
      <c r="BS115" s="8" t="s">
        <v>59</v>
      </c>
      <c r="BT115" s="8" t="s">
        <v>59</v>
      </c>
      <c r="BU115" s="8" t="s">
        <v>60</v>
      </c>
      <c r="BV115" s="8" t="s">
        <v>59</v>
      </c>
      <c r="BW115" s="8" t="s">
        <v>59</v>
      </c>
      <c r="BX115" s="8" t="s">
        <v>703</v>
      </c>
      <c r="BY115" s="11" t="s">
        <v>704</v>
      </c>
    </row>
    <row r="116" spans="1:77" ht="15.75" thickBot="1" x14ac:dyDescent="0.3">
      <c r="A116">
        <v>364</v>
      </c>
      <c r="B116" s="7" t="s">
        <v>705</v>
      </c>
      <c r="C116" s="8" t="s">
        <v>54</v>
      </c>
      <c r="D116" s="8" t="s">
        <v>55</v>
      </c>
      <c r="E116" s="9" t="s">
        <v>706</v>
      </c>
      <c r="F116" s="8" t="s">
        <v>2481</v>
      </c>
      <c r="G116" s="8"/>
      <c r="H116" s="8" t="s">
        <v>2481</v>
      </c>
      <c r="I116" s="8" t="s">
        <v>2481</v>
      </c>
      <c r="J116" s="8" t="s">
        <v>88</v>
      </c>
      <c r="K116" s="8" t="s">
        <v>448</v>
      </c>
      <c r="L116" s="8" t="s">
        <v>2481</v>
      </c>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t="s">
        <v>626</v>
      </c>
      <c r="AS116" s="8" t="s">
        <v>627</v>
      </c>
      <c r="AT116" s="10">
        <v>37</v>
      </c>
      <c r="AU116" s="8" t="s">
        <v>200</v>
      </c>
      <c r="AV116" s="8" t="s">
        <v>218</v>
      </c>
      <c r="AW116" s="8" t="s">
        <v>82</v>
      </c>
      <c r="AX116" s="8" t="s">
        <v>112</v>
      </c>
      <c r="AY116" s="8" t="s">
        <v>211</v>
      </c>
      <c r="AZ116" s="8" t="s">
        <v>59</v>
      </c>
      <c r="BA116" s="8" t="s">
        <v>59</v>
      </c>
      <c r="BB116" s="8" t="s">
        <v>61</v>
      </c>
      <c r="BC116" s="8" t="s">
        <v>61</v>
      </c>
      <c r="BD116" s="8" t="s">
        <v>59</v>
      </c>
      <c r="BE116" s="8" t="s">
        <v>61</v>
      </c>
      <c r="BF116" s="8" t="s">
        <v>61</v>
      </c>
      <c r="BG116" s="8" t="s">
        <v>61</v>
      </c>
      <c r="BH116" s="8" t="s">
        <v>59</v>
      </c>
      <c r="BI116" s="8" t="s">
        <v>59</v>
      </c>
      <c r="BJ116" s="8" t="s">
        <v>59</v>
      </c>
      <c r="BK116" s="8" t="s">
        <v>59</v>
      </c>
      <c r="BL116" s="8" t="s">
        <v>59</v>
      </c>
      <c r="BM116" s="8" t="s">
        <v>59</v>
      </c>
      <c r="BN116" s="8" t="s">
        <v>59</v>
      </c>
      <c r="BO116" s="8" t="s">
        <v>59</v>
      </c>
      <c r="BP116" s="8" t="s">
        <v>59</v>
      </c>
      <c r="BQ116" s="8" t="s">
        <v>59</v>
      </c>
      <c r="BR116" s="8" t="s">
        <v>59</v>
      </c>
      <c r="BS116" s="8" t="s">
        <v>61</v>
      </c>
      <c r="BT116" s="8" t="s">
        <v>61</v>
      </c>
      <c r="BU116" s="8" t="s">
        <v>61</v>
      </c>
      <c r="BV116" s="8" t="s">
        <v>61</v>
      </c>
      <c r="BW116" s="8" t="s">
        <v>61</v>
      </c>
      <c r="BX116" s="8" t="s">
        <v>707</v>
      </c>
      <c r="BY116" s="11" t="s">
        <v>708</v>
      </c>
    </row>
    <row r="117" spans="1:77" ht="15.75" thickBot="1" x14ac:dyDescent="0.3">
      <c r="A117">
        <v>366</v>
      </c>
      <c r="B117" s="7" t="s">
        <v>709</v>
      </c>
      <c r="C117" s="8" t="s">
        <v>54</v>
      </c>
      <c r="D117" s="8" t="s">
        <v>55</v>
      </c>
      <c r="E117" s="9" t="s">
        <v>710</v>
      </c>
      <c r="F117" s="8" t="s">
        <v>2481</v>
      </c>
      <c r="G117" s="8"/>
      <c r="H117" s="8" t="s">
        <v>2481</v>
      </c>
      <c r="I117" s="8" t="s">
        <v>2481</v>
      </c>
      <c r="J117" s="8" t="s">
        <v>66</v>
      </c>
      <c r="K117" s="8" t="s">
        <v>448</v>
      </c>
      <c r="L117" s="8" t="s">
        <v>2481</v>
      </c>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t="s">
        <v>711</v>
      </c>
      <c r="AS117" s="8" t="s">
        <v>641</v>
      </c>
      <c r="AT117" s="10">
        <v>35</v>
      </c>
      <c r="AU117" s="8" t="s">
        <v>200</v>
      </c>
      <c r="AV117" s="8" t="s">
        <v>218</v>
      </c>
      <c r="AW117" s="8" t="s">
        <v>82</v>
      </c>
      <c r="AX117" s="8" t="s">
        <v>219</v>
      </c>
      <c r="AY117" s="8" t="s">
        <v>59</v>
      </c>
      <c r="AZ117" s="8" t="s">
        <v>59</v>
      </c>
      <c r="BA117" s="8" t="s">
        <v>59</v>
      </c>
      <c r="BB117" s="8" t="s">
        <v>59</v>
      </c>
      <c r="BC117" s="8" t="s">
        <v>59</v>
      </c>
      <c r="BD117" s="8" t="s">
        <v>59</v>
      </c>
      <c r="BE117" s="8" t="s">
        <v>61</v>
      </c>
      <c r="BF117" s="8" t="s">
        <v>61</v>
      </c>
      <c r="BG117" s="8" t="s">
        <v>61</v>
      </c>
      <c r="BH117" s="8" t="s">
        <v>59</v>
      </c>
      <c r="BI117" s="8" t="s">
        <v>61</v>
      </c>
      <c r="BJ117" s="8" t="s">
        <v>59</v>
      </c>
      <c r="BK117" s="8" t="s">
        <v>59</v>
      </c>
      <c r="BL117" s="8" t="s">
        <v>59</v>
      </c>
      <c r="BM117" s="8" t="s">
        <v>59</v>
      </c>
      <c r="BN117" s="8" t="s">
        <v>59</v>
      </c>
      <c r="BO117" s="8" t="s">
        <v>59</v>
      </c>
      <c r="BP117" s="8" t="s">
        <v>59</v>
      </c>
      <c r="BQ117" s="8" t="s">
        <v>59</v>
      </c>
      <c r="BR117" s="8" t="s">
        <v>59</v>
      </c>
      <c r="BS117" s="8" t="s">
        <v>61</v>
      </c>
      <c r="BT117" s="8" t="s">
        <v>59</v>
      </c>
      <c r="BU117" s="8" t="s">
        <v>59</v>
      </c>
      <c r="BV117" s="8" t="s">
        <v>59</v>
      </c>
      <c r="BW117" s="8" t="s">
        <v>211</v>
      </c>
      <c r="BX117" s="8" t="s">
        <v>712</v>
      </c>
      <c r="BY117" s="11" t="s">
        <v>713</v>
      </c>
    </row>
    <row r="118" spans="1:77" ht="15.75" thickBot="1" x14ac:dyDescent="0.3">
      <c r="A118">
        <v>374</v>
      </c>
      <c r="B118" s="7" t="s">
        <v>714</v>
      </c>
      <c r="C118" s="8" t="s">
        <v>54</v>
      </c>
      <c r="D118" s="8" t="s">
        <v>55</v>
      </c>
      <c r="E118" s="9" t="s">
        <v>715</v>
      </c>
      <c r="F118" s="8" t="s">
        <v>2481</v>
      </c>
      <c r="G118" s="8"/>
      <c r="H118" s="8" t="s">
        <v>2481</v>
      </c>
      <c r="I118" s="8" t="s">
        <v>2481</v>
      </c>
      <c r="J118" s="8" t="s">
        <v>88</v>
      </c>
      <c r="K118" s="8" t="s">
        <v>487</v>
      </c>
      <c r="L118" s="8" t="s">
        <v>2481</v>
      </c>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t="s">
        <v>716</v>
      </c>
      <c r="AS118" s="8" t="s">
        <v>670</v>
      </c>
      <c r="AT118" s="10">
        <v>54</v>
      </c>
      <c r="AU118" s="8" t="s">
        <v>200</v>
      </c>
      <c r="AV118" s="8" t="s">
        <v>299</v>
      </c>
      <c r="AW118" s="8" t="s">
        <v>82</v>
      </c>
      <c r="AX118" s="8" t="s">
        <v>717</v>
      </c>
      <c r="AY118" s="8" t="s">
        <v>59</v>
      </c>
      <c r="AZ118" s="8" t="s">
        <v>59</v>
      </c>
      <c r="BA118" s="8" t="s">
        <v>59</v>
      </c>
      <c r="BB118" s="8" t="s">
        <v>59</v>
      </c>
      <c r="BC118" s="8" t="s">
        <v>60</v>
      </c>
      <c r="BD118" s="8" t="s">
        <v>60</v>
      </c>
      <c r="BE118" s="8" t="s">
        <v>59</v>
      </c>
      <c r="BF118" s="8" t="s">
        <v>59</v>
      </c>
      <c r="BG118" s="8" t="s">
        <v>59</v>
      </c>
      <c r="BH118" s="8" t="s">
        <v>59</v>
      </c>
      <c r="BI118" s="8" t="s">
        <v>59</v>
      </c>
      <c r="BJ118" s="8" t="s">
        <v>59</v>
      </c>
      <c r="BK118" s="8" t="s">
        <v>59</v>
      </c>
      <c r="BL118" s="8" t="s">
        <v>59</v>
      </c>
      <c r="BM118" s="8" t="s">
        <v>61</v>
      </c>
      <c r="BN118" s="8" t="s">
        <v>59</v>
      </c>
      <c r="BO118" s="8" t="s">
        <v>60</v>
      </c>
      <c r="BP118" s="8" t="s">
        <v>60</v>
      </c>
      <c r="BQ118" s="8" t="s">
        <v>59</v>
      </c>
      <c r="BR118" s="8" t="s">
        <v>59</v>
      </c>
      <c r="BS118" s="8" t="s">
        <v>59</v>
      </c>
      <c r="BT118" s="8" t="s">
        <v>60</v>
      </c>
      <c r="BU118" s="8" t="s">
        <v>60</v>
      </c>
      <c r="BV118" s="8" t="s">
        <v>60</v>
      </c>
      <c r="BW118" s="8" t="s">
        <v>60</v>
      </c>
      <c r="BX118" s="8" t="s">
        <v>718</v>
      </c>
      <c r="BY118" s="11" t="s">
        <v>719</v>
      </c>
    </row>
    <row r="119" spans="1:77" ht="15.75" thickBot="1" x14ac:dyDescent="0.3">
      <c r="A119">
        <v>418</v>
      </c>
      <c r="B119" s="7" t="s">
        <v>720</v>
      </c>
      <c r="C119" s="8" t="s">
        <v>54</v>
      </c>
      <c r="D119" s="8" t="s">
        <v>55</v>
      </c>
      <c r="E119" s="9" t="s">
        <v>721</v>
      </c>
      <c r="F119" s="8" t="s">
        <v>2481</v>
      </c>
      <c r="G119" s="8"/>
      <c r="H119" s="8" t="s">
        <v>2481</v>
      </c>
      <c r="I119" s="8" t="s">
        <v>2481</v>
      </c>
      <c r="J119" s="8" t="s">
        <v>66</v>
      </c>
      <c r="K119" s="8" t="s">
        <v>722</v>
      </c>
      <c r="L119" s="8" t="s">
        <v>2481</v>
      </c>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t="s">
        <v>73</v>
      </c>
      <c r="AS119" s="8" t="s">
        <v>457</v>
      </c>
      <c r="AT119" s="10">
        <v>35</v>
      </c>
      <c r="AU119" s="8" t="s">
        <v>200</v>
      </c>
      <c r="AV119" s="8" t="s">
        <v>299</v>
      </c>
      <c r="AW119" s="8" t="s">
        <v>75</v>
      </c>
      <c r="AX119" s="8" t="s">
        <v>614</v>
      </c>
      <c r="AY119" s="8" t="s">
        <v>61</v>
      </c>
      <c r="AZ119" s="8" t="s">
        <v>61</v>
      </c>
      <c r="BA119" s="8" t="s">
        <v>61</v>
      </c>
      <c r="BB119" s="8" t="s">
        <v>61</v>
      </c>
      <c r="BC119" s="8" t="s">
        <v>61</v>
      </c>
      <c r="BD119" s="8" t="s">
        <v>61</v>
      </c>
      <c r="BE119" s="8" t="s">
        <v>59</v>
      </c>
      <c r="BF119" s="8" t="s">
        <v>61</v>
      </c>
      <c r="BG119" s="8" t="s">
        <v>59</v>
      </c>
      <c r="BH119" s="8" t="s">
        <v>59</v>
      </c>
      <c r="BI119" s="8" t="s">
        <v>59</v>
      </c>
      <c r="BJ119" s="8" t="s">
        <v>59</v>
      </c>
      <c r="BK119" s="8" t="s">
        <v>59</v>
      </c>
      <c r="BL119" s="8" t="s">
        <v>59</v>
      </c>
      <c r="BM119" s="8" t="s">
        <v>59</v>
      </c>
      <c r="BN119" s="8" t="s">
        <v>61</v>
      </c>
      <c r="BO119" s="8" t="s">
        <v>60</v>
      </c>
      <c r="BP119" s="8" t="s">
        <v>59</v>
      </c>
      <c r="BQ119" s="8" t="s">
        <v>61</v>
      </c>
      <c r="BR119" s="8" t="s">
        <v>61</v>
      </c>
      <c r="BS119" s="8" t="s">
        <v>61</v>
      </c>
      <c r="BT119" s="8" t="s">
        <v>59</v>
      </c>
      <c r="BU119" s="8" t="s">
        <v>59</v>
      </c>
      <c r="BV119" s="8" t="s">
        <v>59</v>
      </c>
      <c r="BW119" s="8" t="s">
        <v>60</v>
      </c>
      <c r="BX119" s="8" t="s">
        <v>723</v>
      </c>
      <c r="BY119" s="11" t="s">
        <v>724</v>
      </c>
    </row>
    <row r="120" spans="1:77" ht="15.75" thickBot="1" x14ac:dyDescent="0.3">
      <c r="A120">
        <v>420</v>
      </c>
      <c r="B120" s="7" t="s">
        <v>725</v>
      </c>
      <c r="C120" s="8" t="s">
        <v>54</v>
      </c>
      <c r="D120" s="8" t="s">
        <v>55</v>
      </c>
      <c r="E120" s="9" t="s">
        <v>726</v>
      </c>
      <c r="F120" s="8" t="s">
        <v>2481</v>
      </c>
      <c r="G120" s="8"/>
      <c r="H120" s="8" t="s">
        <v>2481</v>
      </c>
      <c r="I120" s="8" t="s">
        <v>2481</v>
      </c>
      <c r="J120" s="8" t="s">
        <v>66</v>
      </c>
      <c r="K120" s="8" t="s">
        <v>685</v>
      </c>
      <c r="L120" s="8" t="s">
        <v>2481</v>
      </c>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t="s">
        <v>727</v>
      </c>
      <c r="AS120" s="8" t="s">
        <v>728</v>
      </c>
      <c r="AT120" s="10">
        <v>45</v>
      </c>
      <c r="AU120" s="8" t="s">
        <v>75</v>
      </c>
      <c r="AV120" s="8" t="s">
        <v>218</v>
      </c>
      <c r="AW120" s="8" t="s">
        <v>57</v>
      </c>
      <c r="AX120" s="8" t="s">
        <v>118</v>
      </c>
      <c r="AY120" s="8" t="s">
        <v>59</v>
      </c>
      <c r="AZ120" s="8" t="s">
        <v>59</v>
      </c>
      <c r="BA120" s="8" t="s">
        <v>59</v>
      </c>
      <c r="BB120" s="8" t="s">
        <v>59</v>
      </c>
      <c r="BC120" s="8" t="s">
        <v>59</v>
      </c>
      <c r="BD120" s="8" t="s">
        <v>59</v>
      </c>
      <c r="BE120" s="8" t="s">
        <v>59</v>
      </c>
      <c r="BF120" s="8" t="s">
        <v>59</v>
      </c>
      <c r="BG120" s="8" t="s">
        <v>59</v>
      </c>
      <c r="BH120" s="8" t="s">
        <v>59</v>
      </c>
      <c r="BI120" s="8" t="s">
        <v>59</v>
      </c>
      <c r="BJ120" s="8" t="s">
        <v>59</v>
      </c>
      <c r="BK120" s="8" t="s">
        <v>59</v>
      </c>
      <c r="BL120" s="8" t="s">
        <v>59</v>
      </c>
      <c r="BM120" s="8" t="s">
        <v>60</v>
      </c>
      <c r="BN120" s="8" t="s">
        <v>59</v>
      </c>
      <c r="BO120" s="8" t="s">
        <v>59</v>
      </c>
      <c r="BP120" s="8" t="s">
        <v>59</v>
      </c>
      <c r="BQ120" s="8" t="s">
        <v>59</v>
      </c>
      <c r="BR120" s="8" t="s">
        <v>59</v>
      </c>
      <c r="BS120" s="8" t="s">
        <v>59</v>
      </c>
      <c r="BT120" s="8" t="s">
        <v>59</v>
      </c>
      <c r="BU120" s="8" t="s">
        <v>59</v>
      </c>
      <c r="BV120" s="8" t="s">
        <v>59</v>
      </c>
      <c r="BW120" s="8" t="s">
        <v>59</v>
      </c>
      <c r="BX120" s="8" t="s">
        <v>729</v>
      </c>
      <c r="BY120" s="11" t="s">
        <v>730</v>
      </c>
    </row>
    <row r="121" spans="1:77" ht="15.75" thickBot="1" x14ac:dyDescent="0.3">
      <c r="A121">
        <v>421</v>
      </c>
      <c r="B121" s="7" t="s">
        <v>731</v>
      </c>
      <c r="C121" s="8" t="s">
        <v>54</v>
      </c>
      <c r="D121" s="8" t="s">
        <v>55</v>
      </c>
      <c r="E121" s="9" t="s">
        <v>732</v>
      </c>
      <c r="F121" s="8" t="s">
        <v>2481</v>
      </c>
      <c r="G121" s="8"/>
      <c r="H121" s="8" t="s">
        <v>2481</v>
      </c>
      <c r="I121" s="8" t="s">
        <v>2481</v>
      </c>
      <c r="J121" s="8" t="s">
        <v>66</v>
      </c>
      <c r="K121" s="8" t="s">
        <v>141</v>
      </c>
      <c r="L121" s="8" t="s">
        <v>2481</v>
      </c>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t="s">
        <v>733</v>
      </c>
      <c r="AS121" s="8" t="s">
        <v>734</v>
      </c>
      <c r="AT121" s="10">
        <v>38</v>
      </c>
      <c r="AU121" s="8" t="s">
        <v>75</v>
      </c>
      <c r="AV121" s="8" t="s">
        <v>218</v>
      </c>
      <c r="AW121" s="8" t="s">
        <v>57</v>
      </c>
      <c r="AX121" s="8" t="s">
        <v>235</v>
      </c>
      <c r="AY121" s="8" t="s">
        <v>61</v>
      </c>
      <c r="AZ121" s="8" t="s">
        <v>61</v>
      </c>
      <c r="BA121" s="8" t="s">
        <v>61</v>
      </c>
      <c r="BB121" s="8" t="s">
        <v>61</v>
      </c>
      <c r="BC121" s="8" t="s">
        <v>61</v>
      </c>
      <c r="BD121" s="8" t="s">
        <v>61</v>
      </c>
      <c r="BE121" s="8" t="s">
        <v>59</v>
      </c>
      <c r="BF121" s="8" t="s">
        <v>60</v>
      </c>
      <c r="BG121" s="8" t="s">
        <v>59</v>
      </c>
      <c r="BH121" s="8" t="s">
        <v>59</v>
      </c>
      <c r="BI121" s="8" t="s">
        <v>59</v>
      </c>
      <c r="BJ121" s="8" t="s">
        <v>59</v>
      </c>
      <c r="BK121" s="8" t="s">
        <v>59</v>
      </c>
      <c r="BL121" s="8" t="s">
        <v>59</v>
      </c>
      <c r="BM121" s="8" t="s">
        <v>59</v>
      </c>
      <c r="BN121" s="8" t="s">
        <v>59</v>
      </c>
      <c r="BO121" s="8" t="s">
        <v>59</v>
      </c>
      <c r="BP121" s="8" t="s">
        <v>59</v>
      </c>
      <c r="BQ121" s="8" t="s">
        <v>59</v>
      </c>
      <c r="BR121" s="8" t="s">
        <v>59</v>
      </c>
      <c r="BS121" s="8" t="s">
        <v>59</v>
      </c>
      <c r="BT121" s="8" t="s">
        <v>59</v>
      </c>
      <c r="BU121" s="8" t="s">
        <v>59</v>
      </c>
      <c r="BV121" s="8" t="s">
        <v>59</v>
      </c>
      <c r="BW121" s="8" t="s">
        <v>59</v>
      </c>
      <c r="BX121" s="8" t="s">
        <v>735</v>
      </c>
      <c r="BY121" s="11" t="s">
        <v>736</v>
      </c>
    </row>
    <row r="122" spans="1:77" ht="15.75" thickBot="1" x14ac:dyDescent="0.3">
      <c r="A122">
        <v>422</v>
      </c>
      <c r="B122" s="7" t="s">
        <v>737</v>
      </c>
      <c r="C122" s="8" t="s">
        <v>54</v>
      </c>
      <c r="D122" s="8" t="s">
        <v>55</v>
      </c>
      <c r="E122" s="9" t="s">
        <v>738</v>
      </c>
      <c r="F122" s="8" t="s">
        <v>2481</v>
      </c>
      <c r="G122" s="8"/>
      <c r="H122" s="8" t="s">
        <v>2481</v>
      </c>
      <c r="I122" s="8" t="s">
        <v>2481</v>
      </c>
      <c r="J122" s="8" t="s">
        <v>66</v>
      </c>
      <c r="K122" s="8" t="s">
        <v>162</v>
      </c>
      <c r="L122" s="8" t="s">
        <v>2481</v>
      </c>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t="s">
        <v>739</v>
      </c>
      <c r="AS122" s="8" t="s">
        <v>740</v>
      </c>
      <c r="AT122" s="10">
        <v>39</v>
      </c>
      <c r="AU122" s="8" t="s">
        <v>200</v>
      </c>
      <c r="AV122" s="8" t="s">
        <v>218</v>
      </c>
      <c r="AW122" s="8" t="s">
        <v>82</v>
      </c>
      <c r="AX122" s="8" t="s">
        <v>123</v>
      </c>
      <c r="AY122" s="8" t="s">
        <v>59</v>
      </c>
      <c r="AZ122" s="8" t="s">
        <v>59</v>
      </c>
      <c r="BA122" s="8" t="s">
        <v>59</v>
      </c>
      <c r="BB122" s="8" t="s">
        <v>59</v>
      </c>
      <c r="BC122" s="8" t="s">
        <v>59</v>
      </c>
      <c r="BD122" s="8" t="s">
        <v>59</v>
      </c>
      <c r="BE122" s="8" t="s">
        <v>59</v>
      </c>
      <c r="BF122" s="8" t="s">
        <v>59</v>
      </c>
      <c r="BG122" s="8" t="s">
        <v>59</v>
      </c>
      <c r="BH122" s="8" t="s">
        <v>59</v>
      </c>
      <c r="BI122" s="8" t="s">
        <v>59</v>
      </c>
      <c r="BJ122" s="8" t="s">
        <v>59</v>
      </c>
      <c r="BK122" s="8" t="s">
        <v>59</v>
      </c>
      <c r="BL122" s="8" t="s">
        <v>59</v>
      </c>
      <c r="BM122" s="8" t="s">
        <v>59</v>
      </c>
      <c r="BN122" s="8" t="s">
        <v>59</v>
      </c>
      <c r="BO122" s="8" t="s">
        <v>59</v>
      </c>
      <c r="BP122" s="8" t="s">
        <v>59</v>
      </c>
      <c r="BQ122" s="8" t="s">
        <v>59</v>
      </c>
      <c r="BR122" s="8" t="s">
        <v>59</v>
      </c>
      <c r="BS122" s="8" t="s">
        <v>59</v>
      </c>
      <c r="BT122" s="8" t="s">
        <v>59</v>
      </c>
      <c r="BU122" s="8" t="s">
        <v>59</v>
      </c>
      <c r="BV122" s="8" t="s">
        <v>59</v>
      </c>
      <c r="BW122" s="8" t="s">
        <v>59</v>
      </c>
      <c r="BX122" s="8" t="s">
        <v>741</v>
      </c>
      <c r="BY122" s="11" t="s">
        <v>742</v>
      </c>
    </row>
    <row r="123" spans="1:77" ht="15.75" thickBot="1" x14ac:dyDescent="0.3">
      <c r="A123">
        <v>423</v>
      </c>
      <c r="B123" s="7" t="s">
        <v>743</v>
      </c>
      <c r="C123" s="8" t="s">
        <v>54</v>
      </c>
      <c r="D123" s="8" t="s">
        <v>55</v>
      </c>
      <c r="E123" s="9" t="s">
        <v>744</v>
      </c>
      <c r="F123" s="8" t="s">
        <v>2481</v>
      </c>
      <c r="G123" s="8"/>
      <c r="H123" s="8" t="s">
        <v>2481</v>
      </c>
      <c r="I123" s="8" t="s">
        <v>2481</v>
      </c>
      <c r="J123" s="8" t="s">
        <v>88</v>
      </c>
      <c r="K123" s="8" t="s">
        <v>501</v>
      </c>
      <c r="L123" s="8" t="s">
        <v>2481</v>
      </c>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t="s">
        <v>745</v>
      </c>
      <c r="AS123" s="8" t="s">
        <v>324</v>
      </c>
      <c r="AT123" s="10">
        <v>38</v>
      </c>
      <c r="AU123" s="8" t="s">
        <v>200</v>
      </c>
      <c r="AV123" s="8" t="s">
        <v>218</v>
      </c>
      <c r="AW123" s="8" t="s">
        <v>75</v>
      </c>
      <c r="AX123" s="8" t="s">
        <v>746</v>
      </c>
      <c r="AY123" s="8" t="s">
        <v>59</v>
      </c>
      <c r="AZ123" s="8" t="s">
        <v>59</v>
      </c>
      <c r="BA123" s="8" t="s">
        <v>59</v>
      </c>
      <c r="BB123" s="8" t="s">
        <v>59</v>
      </c>
      <c r="BC123" s="8" t="s">
        <v>59</v>
      </c>
      <c r="BD123" s="8" t="s">
        <v>59</v>
      </c>
      <c r="BE123" s="8" t="s">
        <v>59</v>
      </c>
      <c r="BF123" s="8" t="s">
        <v>59</v>
      </c>
      <c r="BG123" s="8" t="s">
        <v>59</v>
      </c>
      <c r="BH123" s="8" t="s">
        <v>59</v>
      </c>
      <c r="BI123" s="8" t="s">
        <v>59</v>
      </c>
      <c r="BJ123" s="8" t="s">
        <v>59</v>
      </c>
      <c r="BK123" s="8" t="s">
        <v>59</v>
      </c>
      <c r="BL123" s="8" t="s">
        <v>59</v>
      </c>
      <c r="BM123" s="8" t="s">
        <v>59</v>
      </c>
      <c r="BN123" s="8" t="s">
        <v>61</v>
      </c>
      <c r="BO123" s="8" t="s">
        <v>59</v>
      </c>
      <c r="BP123" s="8" t="s">
        <v>59</v>
      </c>
      <c r="BQ123" s="8" t="s">
        <v>59</v>
      </c>
      <c r="BR123" s="8" t="s">
        <v>59</v>
      </c>
      <c r="BS123" s="8" t="s">
        <v>59</v>
      </c>
      <c r="BT123" s="8" t="s">
        <v>59</v>
      </c>
      <c r="BU123" s="8" t="s">
        <v>59</v>
      </c>
      <c r="BV123" s="8" t="s">
        <v>59</v>
      </c>
      <c r="BW123" s="8" t="s">
        <v>59</v>
      </c>
      <c r="BX123" s="8" t="s">
        <v>747</v>
      </c>
      <c r="BY123" s="8" t="s">
        <v>748</v>
      </c>
    </row>
    <row r="124" spans="1:77" ht="15.75" thickBot="1" x14ac:dyDescent="0.3">
      <c r="A124">
        <v>429</v>
      </c>
      <c r="B124" s="7" t="s">
        <v>749</v>
      </c>
      <c r="C124" s="8" t="s">
        <v>54</v>
      </c>
      <c r="D124" s="8" t="s">
        <v>55</v>
      </c>
      <c r="E124" s="9" t="s">
        <v>267</v>
      </c>
      <c r="F124" s="8" t="s">
        <v>2481</v>
      </c>
      <c r="G124" s="8"/>
      <c r="H124" s="8" t="s">
        <v>2481</v>
      </c>
      <c r="I124" s="8" t="s">
        <v>2481</v>
      </c>
      <c r="J124" s="8" t="s">
        <v>66</v>
      </c>
      <c r="K124" s="8" t="s">
        <v>162</v>
      </c>
      <c r="L124" s="8" t="s">
        <v>2481</v>
      </c>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t="s">
        <v>739</v>
      </c>
      <c r="AS124" s="8" t="s">
        <v>740</v>
      </c>
      <c r="AT124" s="10">
        <v>35</v>
      </c>
      <c r="AU124" s="8" t="s">
        <v>200</v>
      </c>
      <c r="AV124" s="8" t="s">
        <v>218</v>
      </c>
      <c r="AW124" s="8" t="s">
        <v>82</v>
      </c>
      <c r="AX124" s="8" t="s">
        <v>112</v>
      </c>
      <c r="AY124" s="8" t="s">
        <v>61</v>
      </c>
      <c r="AZ124" s="8" t="s">
        <v>61</v>
      </c>
      <c r="BA124" s="8" t="s">
        <v>61</v>
      </c>
      <c r="BB124" s="8" t="s">
        <v>61</v>
      </c>
      <c r="BC124" s="8" t="s">
        <v>61</v>
      </c>
      <c r="BD124" s="8" t="s">
        <v>61</v>
      </c>
      <c r="BE124" s="8" t="s">
        <v>61</v>
      </c>
      <c r="BF124" s="8" t="s">
        <v>61</v>
      </c>
      <c r="BG124" s="8" t="s">
        <v>61</v>
      </c>
      <c r="BH124" s="8" t="s">
        <v>61</v>
      </c>
      <c r="BI124" s="8" t="s">
        <v>61</v>
      </c>
      <c r="BJ124" s="8" t="s">
        <v>61</v>
      </c>
      <c r="BK124" s="8" t="s">
        <v>61</v>
      </c>
      <c r="BL124" s="8" t="s">
        <v>61</v>
      </c>
      <c r="BM124" s="8" t="s">
        <v>61</v>
      </c>
      <c r="BN124" s="8" t="s">
        <v>61</v>
      </c>
      <c r="BO124" s="8" t="s">
        <v>61</v>
      </c>
      <c r="BP124" s="8" t="s">
        <v>61</v>
      </c>
      <c r="BQ124" s="8" t="s">
        <v>61</v>
      </c>
      <c r="BR124" s="8" t="s">
        <v>61</v>
      </c>
      <c r="BS124" s="8" t="s">
        <v>61</v>
      </c>
      <c r="BT124" s="8" t="s">
        <v>61</v>
      </c>
      <c r="BU124" s="8" t="s">
        <v>61</v>
      </c>
      <c r="BV124" s="8" t="s">
        <v>61</v>
      </c>
      <c r="BW124" s="8" t="s">
        <v>61</v>
      </c>
      <c r="BX124" s="8" t="s">
        <v>750</v>
      </c>
      <c r="BY124" s="11" t="s">
        <v>751</v>
      </c>
    </row>
    <row r="125" spans="1:77" ht="15.75" thickBot="1" x14ac:dyDescent="0.3">
      <c r="A125">
        <v>434</v>
      </c>
      <c r="B125" s="7" t="s">
        <v>752</v>
      </c>
      <c r="C125" s="8" t="s">
        <v>54</v>
      </c>
      <c r="D125" s="8" t="s">
        <v>55</v>
      </c>
      <c r="E125" s="9" t="s">
        <v>753</v>
      </c>
      <c r="F125" s="8" t="s">
        <v>2481</v>
      </c>
      <c r="G125" s="8"/>
      <c r="H125" s="8" t="s">
        <v>2481</v>
      </c>
      <c r="I125" s="8" t="s">
        <v>2481</v>
      </c>
      <c r="J125" s="8" t="s">
        <v>66</v>
      </c>
      <c r="K125" s="8" t="s">
        <v>190</v>
      </c>
      <c r="L125" s="8" t="s">
        <v>2481</v>
      </c>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t="s">
        <v>739</v>
      </c>
      <c r="AS125" s="8" t="s">
        <v>740</v>
      </c>
      <c r="AT125" s="10">
        <v>35</v>
      </c>
      <c r="AU125" s="8" t="s">
        <v>200</v>
      </c>
      <c r="AV125" s="8" t="s">
        <v>218</v>
      </c>
      <c r="AW125" s="8" t="s">
        <v>82</v>
      </c>
      <c r="AX125" s="8" t="s">
        <v>128</v>
      </c>
      <c r="AY125" s="8" t="s">
        <v>60</v>
      </c>
      <c r="AZ125" s="8" t="s">
        <v>60</v>
      </c>
      <c r="BA125" s="8" t="s">
        <v>60</v>
      </c>
      <c r="BB125" s="8" t="s">
        <v>60</v>
      </c>
      <c r="BC125" s="8" t="s">
        <v>59</v>
      </c>
      <c r="BD125" s="8" t="s">
        <v>59</v>
      </c>
      <c r="BE125" s="8" t="s">
        <v>59</v>
      </c>
      <c r="BF125" s="8" t="s">
        <v>59</v>
      </c>
      <c r="BG125" s="8" t="s">
        <v>59</v>
      </c>
      <c r="BH125" s="8" t="s">
        <v>59</v>
      </c>
      <c r="BI125" s="8" t="s">
        <v>59</v>
      </c>
      <c r="BJ125" s="8" t="s">
        <v>60</v>
      </c>
      <c r="BK125" s="8" t="s">
        <v>60</v>
      </c>
      <c r="BL125" s="8" t="s">
        <v>60</v>
      </c>
      <c r="BM125" s="8" t="s">
        <v>60</v>
      </c>
      <c r="BN125" s="8" t="s">
        <v>59</v>
      </c>
      <c r="BO125" s="8" t="s">
        <v>59</v>
      </c>
      <c r="BP125" s="8" t="s">
        <v>59</v>
      </c>
      <c r="BQ125" s="8" t="s">
        <v>59</v>
      </c>
      <c r="BR125" s="8" t="s">
        <v>59</v>
      </c>
      <c r="BS125" s="8" t="s">
        <v>61</v>
      </c>
      <c r="BT125" s="8" t="s">
        <v>61</v>
      </c>
      <c r="BU125" s="8" t="s">
        <v>59</v>
      </c>
      <c r="BV125" s="8" t="s">
        <v>59</v>
      </c>
      <c r="BW125" s="8" t="s">
        <v>59</v>
      </c>
      <c r="BX125" s="8" t="s">
        <v>754</v>
      </c>
      <c r="BY125" s="11" t="s">
        <v>755</v>
      </c>
    </row>
    <row r="126" spans="1:77" ht="15.75" thickBot="1" x14ac:dyDescent="0.3">
      <c r="A126">
        <v>440</v>
      </c>
      <c r="B126" s="7" t="s">
        <v>756</v>
      </c>
      <c r="C126" s="8" t="s">
        <v>54</v>
      </c>
      <c r="D126" s="8" t="s">
        <v>55</v>
      </c>
      <c r="E126" s="9" t="s">
        <v>721</v>
      </c>
      <c r="F126" s="8" t="s">
        <v>2481</v>
      </c>
      <c r="G126" s="8"/>
      <c r="H126" s="8" t="s">
        <v>2481</v>
      </c>
      <c r="I126" s="8" t="s">
        <v>2481</v>
      </c>
      <c r="J126" s="8" t="s">
        <v>66</v>
      </c>
      <c r="K126" s="11" t="s">
        <v>757</v>
      </c>
      <c r="L126" s="8" t="s">
        <v>2481</v>
      </c>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t="s">
        <v>758</v>
      </c>
      <c r="AS126" s="8" t="s">
        <v>627</v>
      </c>
      <c r="AT126" s="10">
        <v>35</v>
      </c>
      <c r="AU126" s="8" t="s">
        <v>200</v>
      </c>
      <c r="AV126" s="8" t="s">
        <v>218</v>
      </c>
      <c r="AW126" s="8" t="s">
        <v>82</v>
      </c>
      <c r="AX126" s="8" t="s">
        <v>614</v>
      </c>
      <c r="AY126" s="8" t="s">
        <v>59</v>
      </c>
      <c r="AZ126" s="8" t="s">
        <v>59</v>
      </c>
      <c r="BA126" s="8" t="s">
        <v>59</v>
      </c>
      <c r="BB126" s="8" t="s">
        <v>59</v>
      </c>
      <c r="BC126" s="8" t="s">
        <v>61</v>
      </c>
      <c r="BD126" s="8" t="s">
        <v>61</v>
      </c>
      <c r="BE126" s="8" t="s">
        <v>61</v>
      </c>
      <c r="BF126" s="8" t="s">
        <v>59</v>
      </c>
      <c r="BG126" s="8" t="s">
        <v>59</v>
      </c>
      <c r="BH126" s="8" t="s">
        <v>59</v>
      </c>
      <c r="BI126" s="8" t="s">
        <v>59</v>
      </c>
      <c r="BJ126" s="8" t="s">
        <v>60</v>
      </c>
      <c r="BK126" s="8" t="s">
        <v>59</v>
      </c>
      <c r="BL126" s="8" t="s">
        <v>60</v>
      </c>
      <c r="BM126" s="8" t="s">
        <v>60</v>
      </c>
      <c r="BN126" s="8" t="s">
        <v>59</v>
      </c>
      <c r="BO126" s="8" t="s">
        <v>59</v>
      </c>
      <c r="BP126" s="8" t="s">
        <v>59</v>
      </c>
      <c r="BQ126" s="8" t="s">
        <v>59</v>
      </c>
      <c r="BR126" s="8" t="s">
        <v>59</v>
      </c>
      <c r="BS126" s="8" t="s">
        <v>59</v>
      </c>
      <c r="BT126" s="8" t="s">
        <v>59</v>
      </c>
      <c r="BU126" s="8" t="s">
        <v>60</v>
      </c>
      <c r="BV126" s="8" t="s">
        <v>59</v>
      </c>
      <c r="BW126" s="8" t="s">
        <v>59</v>
      </c>
      <c r="BX126" s="8"/>
      <c r="BY126" s="8"/>
    </row>
    <row r="127" spans="1:77" ht="15.75" thickBot="1" x14ac:dyDescent="0.3">
      <c r="A127">
        <v>450</v>
      </c>
      <c r="B127" s="7" t="s">
        <v>759</v>
      </c>
      <c r="C127" s="8" t="s">
        <v>54</v>
      </c>
      <c r="D127" s="8" t="s">
        <v>55</v>
      </c>
      <c r="E127" s="9" t="s">
        <v>760</v>
      </c>
      <c r="F127" s="8" t="s">
        <v>2481</v>
      </c>
      <c r="G127" s="8"/>
      <c r="H127" s="8" t="s">
        <v>2481</v>
      </c>
      <c r="I127" s="8" t="s">
        <v>2481</v>
      </c>
      <c r="J127" s="8" t="s">
        <v>88</v>
      </c>
      <c r="K127" s="8" t="s">
        <v>761</v>
      </c>
      <c r="L127" s="8" t="s">
        <v>2481</v>
      </c>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t="s">
        <v>762</v>
      </c>
      <c r="AS127" s="8" t="s">
        <v>763</v>
      </c>
      <c r="AT127" s="10">
        <v>31</v>
      </c>
      <c r="AU127" s="8" t="s">
        <v>200</v>
      </c>
      <c r="AV127" s="8" t="s">
        <v>299</v>
      </c>
      <c r="AW127" s="8" t="s">
        <v>57</v>
      </c>
      <c r="AX127" s="8" t="s">
        <v>325</v>
      </c>
      <c r="AY127" s="8" t="s">
        <v>61</v>
      </c>
      <c r="AZ127" s="8" t="s">
        <v>59</v>
      </c>
      <c r="BA127" s="8" t="s">
        <v>61</v>
      </c>
      <c r="BB127" s="8" t="s">
        <v>59</v>
      </c>
      <c r="BC127" s="8" t="s">
        <v>59</v>
      </c>
      <c r="BD127" s="8" t="s">
        <v>59</v>
      </c>
      <c r="BE127" s="8" t="s">
        <v>59</v>
      </c>
      <c r="BF127" s="8" t="s">
        <v>59</v>
      </c>
      <c r="BG127" s="8" t="s">
        <v>59</v>
      </c>
      <c r="BH127" s="8" t="s">
        <v>59</v>
      </c>
      <c r="BI127" s="8" t="s">
        <v>61</v>
      </c>
      <c r="BJ127" s="8" t="s">
        <v>59</v>
      </c>
      <c r="BK127" s="8" t="s">
        <v>59</v>
      </c>
      <c r="BL127" s="8" t="s">
        <v>59</v>
      </c>
      <c r="BM127" s="8" t="s">
        <v>59</v>
      </c>
      <c r="BN127" s="8" t="s">
        <v>61</v>
      </c>
      <c r="BO127" s="8" t="s">
        <v>59</v>
      </c>
      <c r="BP127" s="8" t="s">
        <v>59</v>
      </c>
      <c r="BQ127" s="8" t="s">
        <v>61</v>
      </c>
      <c r="BR127" s="8" t="s">
        <v>59</v>
      </c>
      <c r="BS127" s="8" t="s">
        <v>61</v>
      </c>
      <c r="BT127" s="8" t="s">
        <v>59</v>
      </c>
      <c r="BU127" s="8" t="s">
        <v>59</v>
      </c>
      <c r="BV127" s="8" t="s">
        <v>59</v>
      </c>
      <c r="BW127" s="8" t="s">
        <v>59</v>
      </c>
      <c r="BX127" s="8"/>
      <c r="BY127" s="8"/>
    </row>
    <row r="128" spans="1:77" ht="15.75" thickBot="1" x14ac:dyDescent="0.3">
      <c r="A128">
        <v>470</v>
      </c>
      <c r="B128" s="7" t="s">
        <v>764</v>
      </c>
      <c r="C128" s="8" t="s">
        <v>54</v>
      </c>
      <c r="D128" s="8" t="s">
        <v>55</v>
      </c>
      <c r="E128" s="9" t="s">
        <v>765</v>
      </c>
      <c r="F128" s="8" t="s">
        <v>2481</v>
      </c>
      <c r="G128" s="8"/>
      <c r="H128" s="8" t="s">
        <v>2481</v>
      </c>
      <c r="I128" s="8" t="s">
        <v>2481</v>
      </c>
      <c r="J128" s="8" t="s">
        <v>66</v>
      </c>
      <c r="K128" s="8" t="s">
        <v>766</v>
      </c>
      <c r="L128" s="8" t="s">
        <v>2481</v>
      </c>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t="s">
        <v>739</v>
      </c>
      <c r="AS128" s="8" t="s">
        <v>740</v>
      </c>
      <c r="AT128" s="10">
        <v>35</v>
      </c>
      <c r="AU128" s="8" t="s">
        <v>200</v>
      </c>
      <c r="AV128" s="8" t="s">
        <v>218</v>
      </c>
      <c r="AW128" s="8" t="s">
        <v>82</v>
      </c>
      <c r="AX128" s="8"/>
      <c r="AY128" s="8" t="s">
        <v>59</v>
      </c>
      <c r="AZ128" s="8" t="s">
        <v>59</v>
      </c>
      <c r="BA128" s="8" t="s">
        <v>61</v>
      </c>
      <c r="BB128" s="8" t="s">
        <v>59</v>
      </c>
      <c r="BC128" s="8" t="s">
        <v>61</v>
      </c>
      <c r="BD128" s="8" t="s">
        <v>61</v>
      </c>
      <c r="BE128" s="8" t="s">
        <v>59</v>
      </c>
      <c r="BF128" s="8" t="s">
        <v>59</v>
      </c>
      <c r="BG128" s="8" t="s">
        <v>59</v>
      </c>
      <c r="BH128" s="8" t="s">
        <v>59</v>
      </c>
      <c r="BI128" s="8" t="s">
        <v>59</v>
      </c>
      <c r="BJ128" s="8" t="s">
        <v>61</v>
      </c>
      <c r="BK128" s="8" t="s">
        <v>59</v>
      </c>
      <c r="BL128" s="8" t="s">
        <v>61</v>
      </c>
      <c r="BM128" s="8" t="s">
        <v>59</v>
      </c>
      <c r="BN128" s="8" t="s">
        <v>59</v>
      </c>
      <c r="BO128" s="8" t="s">
        <v>59</v>
      </c>
      <c r="BP128" s="8" t="s">
        <v>59</v>
      </c>
      <c r="BQ128" s="8" t="s">
        <v>59</v>
      </c>
      <c r="BR128" s="8" t="s">
        <v>59</v>
      </c>
      <c r="BS128" s="8" t="s">
        <v>61</v>
      </c>
      <c r="BT128" s="8" t="s">
        <v>61</v>
      </c>
      <c r="BU128" s="8" t="s">
        <v>59</v>
      </c>
      <c r="BV128" s="8" t="s">
        <v>61</v>
      </c>
      <c r="BW128" s="8" t="s">
        <v>61</v>
      </c>
      <c r="BX128" s="8"/>
      <c r="BY128" s="8"/>
    </row>
    <row r="129" spans="1:77" ht="15.75" thickBot="1" x14ac:dyDescent="0.3">
      <c r="A129">
        <v>507</v>
      </c>
      <c r="B129" s="7" t="s">
        <v>767</v>
      </c>
      <c r="C129" s="8" t="s">
        <v>54</v>
      </c>
      <c r="D129" s="8" t="s">
        <v>55</v>
      </c>
      <c r="E129" s="9" t="s">
        <v>768</v>
      </c>
      <c r="F129" s="8" t="s">
        <v>2481</v>
      </c>
      <c r="G129" s="8"/>
      <c r="H129" s="8" t="s">
        <v>2481</v>
      </c>
      <c r="I129" s="8" t="s">
        <v>2481</v>
      </c>
      <c r="J129" s="8" t="s">
        <v>88</v>
      </c>
      <c r="K129" s="8" t="s">
        <v>141</v>
      </c>
      <c r="L129" s="8" t="s">
        <v>2481</v>
      </c>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t="s">
        <v>769</v>
      </c>
      <c r="AS129" s="8" t="s">
        <v>770</v>
      </c>
      <c r="AT129" s="10">
        <v>38</v>
      </c>
      <c r="AU129" s="8" t="s">
        <v>200</v>
      </c>
      <c r="AV129" s="8" t="s">
        <v>299</v>
      </c>
      <c r="AW129" s="8" t="s">
        <v>82</v>
      </c>
      <c r="AX129" s="8" t="s">
        <v>123</v>
      </c>
      <c r="AY129" s="8" t="s">
        <v>59</v>
      </c>
      <c r="AZ129" s="8" t="s">
        <v>59</v>
      </c>
      <c r="BA129" s="8" t="s">
        <v>61</v>
      </c>
      <c r="BB129" s="8" t="s">
        <v>59</v>
      </c>
      <c r="BC129" s="8" t="s">
        <v>60</v>
      </c>
      <c r="BD129" s="8" t="s">
        <v>61</v>
      </c>
      <c r="BE129" s="8" t="s">
        <v>61</v>
      </c>
      <c r="BF129" s="8" t="s">
        <v>59</v>
      </c>
      <c r="BG129" s="8" t="s">
        <v>61</v>
      </c>
      <c r="BH129" s="8" t="s">
        <v>59</v>
      </c>
      <c r="BI129" s="8" t="s">
        <v>61</v>
      </c>
      <c r="BJ129" s="8" t="s">
        <v>59</v>
      </c>
      <c r="BK129" s="8" t="s">
        <v>59</v>
      </c>
      <c r="BL129" s="8" t="s">
        <v>59</v>
      </c>
      <c r="BM129" s="8" t="s">
        <v>60</v>
      </c>
      <c r="BN129" s="8" t="s">
        <v>59</v>
      </c>
      <c r="BO129" s="8" t="s">
        <v>59</v>
      </c>
      <c r="BP129" s="8" t="s">
        <v>59</v>
      </c>
      <c r="BQ129" s="8" t="s">
        <v>59</v>
      </c>
      <c r="BR129" s="8" t="s">
        <v>59</v>
      </c>
      <c r="BS129" s="8" t="s">
        <v>61</v>
      </c>
      <c r="BT129" s="8" t="s">
        <v>61</v>
      </c>
      <c r="BU129" s="8" t="s">
        <v>60</v>
      </c>
      <c r="BV129" s="8" t="s">
        <v>59</v>
      </c>
      <c r="BW129" s="8" t="s">
        <v>59</v>
      </c>
      <c r="BX129" s="8"/>
      <c r="BY129" s="8"/>
    </row>
    <row r="130" spans="1:77" ht="15.75" thickBot="1" x14ac:dyDescent="0.3">
      <c r="A130">
        <v>527</v>
      </c>
      <c r="B130" s="7" t="s">
        <v>771</v>
      </c>
      <c r="C130" s="8" t="s">
        <v>54</v>
      </c>
      <c r="D130" s="8" t="s">
        <v>55</v>
      </c>
      <c r="E130" s="9" t="s">
        <v>772</v>
      </c>
      <c r="F130" s="8" t="s">
        <v>2481</v>
      </c>
      <c r="G130" s="8"/>
      <c r="H130" s="8" t="s">
        <v>2481</v>
      </c>
      <c r="I130" s="8" t="s">
        <v>2481</v>
      </c>
      <c r="J130" s="8" t="s">
        <v>88</v>
      </c>
      <c r="K130" s="8" t="s">
        <v>162</v>
      </c>
      <c r="L130" s="8" t="s">
        <v>2481</v>
      </c>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t="s">
        <v>773</v>
      </c>
      <c r="AS130" s="8" t="s">
        <v>252</v>
      </c>
      <c r="AT130" s="10">
        <v>34</v>
      </c>
      <c r="AU130" s="8" t="s">
        <v>200</v>
      </c>
      <c r="AV130" s="8" t="s">
        <v>218</v>
      </c>
      <c r="AW130" s="8" t="s">
        <v>82</v>
      </c>
      <c r="AX130" s="8" t="s">
        <v>123</v>
      </c>
      <c r="AY130" s="8" t="s">
        <v>59</v>
      </c>
      <c r="AZ130" s="8" t="s">
        <v>59</v>
      </c>
      <c r="BA130" s="8" t="s">
        <v>61</v>
      </c>
      <c r="BB130" s="8" t="s">
        <v>59</v>
      </c>
      <c r="BC130" s="8" t="s">
        <v>59</v>
      </c>
      <c r="BD130" s="8" t="s">
        <v>59</v>
      </c>
      <c r="BE130" s="8" t="s">
        <v>59</v>
      </c>
      <c r="BF130" s="8" t="s">
        <v>60</v>
      </c>
      <c r="BG130" s="8" t="s">
        <v>59</v>
      </c>
      <c r="BH130" s="8" t="s">
        <v>59</v>
      </c>
      <c r="BI130" s="8" t="s">
        <v>61</v>
      </c>
      <c r="BJ130" s="8" t="s">
        <v>59</v>
      </c>
      <c r="BK130" s="8" t="s">
        <v>59</v>
      </c>
      <c r="BL130" s="8" t="s">
        <v>59</v>
      </c>
      <c r="BM130" s="8" t="s">
        <v>59</v>
      </c>
      <c r="BN130" s="8" t="s">
        <v>61</v>
      </c>
      <c r="BO130" s="8" t="s">
        <v>61</v>
      </c>
      <c r="BP130" s="8" t="s">
        <v>61</v>
      </c>
      <c r="BQ130" s="8" t="s">
        <v>61</v>
      </c>
      <c r="BR130" s="8" t="s">
        <v>61</v>
      </c>
      <c r="BS130" s="8" t="s">
        <v>61</v>
      </c>
      <c r="BT130" s="8" t="s">
        <v>59</v>
      </c>
      <c r="BU130" s="8" t="s">
        <v>60</v>
      </c>
      <c r="BV130" s="8" t="s">
        <v>59</v>
      </c>
      <c r="BW130" s="8" t="s">
        <v>59</v>
      </c>
      <c r="BX130" s="8" t="s">
        <v>774</v>
      </c>
      <c r="BY130" s="11" t="s">
        <v>775</v>
      </c>
    </row>
    <row r="131" spans="1:77" ht="15.75" thickBot="1" x14ac:dyDescent="0.3">
      <c r="A131">
        <v>531</v>
      </c>
      <c r="B131" s="7" t="s">
        <v>776</v>
      </c>
      <c r="C131" s="8" t="s">
        <v>54</v>
      </c>
      <c r="D131" s="8" t="s">
        <v>55</v>
      </c>
      <c r="E131" s="9" t="s">
        <v>777</v>
      </c>
      <c r="F131" s="8" t="s">
        <v>2481</v>
      </c>
      <c r="G131" s="8"/>
      <c r="H131" s="8" t="s">
        <v>2481</v>
      </c>
      <c r="I131" s="8" t="s">
        <v>2481</v>
      </c>
      <c r="J131" s="8" t="s">
        <v>66</v>
      </c>
      <c r="K131" s="8" t="s">
        <v>580</v>
      </c>
      <c r="L131" s="8" t="s">
        <v>2481</v>
      </c>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t="s">
        <v>778</v>
      </c>
      <c r="AS131" s="8" t="s">
        <v>779</v>
      </c>
      <c r="AT131" s="10">
        <v>51</v>
      </c>
      <c r="AU131" s="8" t="s">
        <v>200</v>
      </c>
      <c r="AV131" s="8" t="s">
        <v>299</v>
      </c>
      <c r="AW131" s="8" t="s">
        <v>82</v>
      </c>
      <c r="AX131" s="8" t="s">
        <v>780</v>
      </c>
      <c r="AY131" s="8" t="s">
        <v>211</v>
      </c>
      <c r="AZ131" s="8" t="s">
        <v>59</v>
      </c>
      <c r="BA131" s="8" t="s">
        <v>61</v>
      </c>
      <c r="BB131" s="8" t="s">
        <v>61</v>
      </c>
      <c r="BC131" s="8" t="s">
        <v>59</v>
      </c>
      <c r="BD131" s="8" t="s">
        <v>61</v>
      </c>
      <c r="BE131" s="8" t="s">
        <v>61</v>
      </c>
      <c r="BF131" s="8" t="s">
        <v>61</v>
      </c>
      <c r="BG131" s="8" t="s">
        <v>61</v>
      </c>
      <c r="BH131" s="8" t="s">
        <v>61</v>
      </c>
      <c r="BI131" s="8" t="s">
        <v>61</v>
      </c>
      <c r="BJ131" s="8" t="s">
        <v>61</v>
      </c>
      <c r="BK131" s="8" t="s">
        <v>59</v>
      </c>
      <c r="BL131" s="8" t="s">
        <v>59</v>
      </c>
      <c r="BM131" s="8" t="s">
        <v>59</v>
      </c>
      <c r="BN131" s="8" t="s">
        <v>61</v>
      </c>
      <c r="BO131" s="8" t="s">
        <v>59</v>
      </c>
      <c r="BP131" s="8" t="s">
        <v>59</v>
      </c>
      <c r="BQ131" s="8" t="s">
        <v>61</v>
      </c>
      <c r="BR131" s="8" t="s">
        <v>61</v>
      </c>
      <c r="BS131" s="8" t="s">
        <v>61</v>
      </c>
      <c r="BT131" s="8" t="s">
        <v>59</v>
      </c>
      <c r="BU131" s="8" t="s">
        <v>61</v>
      </c>
      <c r="BV131" s="8" t="s">
        <v>61</v>
      </c>
      <c r="BW131" s="8" t="s">
        <v>61</v>
      </c>
      <c r="BX131" s="8" t="s">
        <v>781</v>
      </c>
      <c r="BY131" s="8" t="s">
        <v>782</v>
      </c>
    </row>
    <row r="132" spans="1:77" ht="15.75" thickBot="1" x14ac:dyDescent="0.3">
      <c r="A132">
        <v>550</v>
      </c>
      <c r="B132" s="7" t="s">
        <v>783</v>
      </c>
      <c r="C132" s="8" t="s">
        <v>54</v>
      </c>
      <c r="D132" s="8" t="s">
        <v>55</v>
      </c>
      <c r="E132" s="9" t="s">
        <v>784</v>
      </c>
      <c r="F132" s="8" t="s">
        <v>2481</v>
      </c>
      <c r="G132" s="8"/>
      <c r="H132" s="8" t="s">
        <v>2481</v>
      </c>
      <c r="I132" s="8" t="s">
        <v>2481</v>
      </c>
      <c r="J132" s="8" t="s">
        <v>66</v>
      </c>
      <c r="K132" s="8" t="s">
        <v>785</v>
      </c>
      <c r="L132" s="8" t="s">
        <v>2481</v>
      </c>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t="s">
        <v>209</v>
      </c>
      <c r="AS132" s="8" t="s">
        <v>294</v>
      </c>
      <c r="AT132" s="10">
        <v>25</v>
      </c>
      <c r="AU132" s="8" t="s">
        <v>200</v>
      </c>
      <c r="AV132" s="8" t="s">
        <v>218</v>
      </c>
      <c r="AW132" s="8" t="s">
        <v>82</v>
      </c>
      <c r="AX132" s="8"/>
      <c r="AY132" s="8" t="s">
        <v>59</v>
      </c>
      <c r="AZ132" s="8" t="s">
        <v>59</v>
      </c>
      <c r="BA132" s="8" t="s">
        <v>61</v>
      </c>
      <c r="BB132" s="8" t="s">
        <v>61</v>
      </c>
      <c r="BC132" s="8" t="s">
        <v>59</v>
      </c>
      <c r="BD132" s="8" t="s">
        <v>59</v>
      </c>
      <c r="BE132" s="8" t="s">
        <v>59</v>
      </c>
      <c r="BF132" s="8" t="s">
        <v>59</v>
      </c>
      <c r="BG132" s="8" t="s">
        <v>59</v>
      </c>
      <c r="BH132" s="8" t="s">
        <v>59</v>
      </c>
      <c r="BI132" s="8" t="s">
        <v>61</v>
      </c>
      <c r="BJ132" s="8" t="s">
        <v>59</v>
      </c>
      <c r="BK132" s="8" t="s">
        <v>59</v>
      </c>
      <c r="BL132" s="8" t="s">
        <v>59</v>
      </c>
      <c r="BM132" s="8" t="s">
        <v>60</v>
      </c>
      <c r="BN132" s="8" t="s">
        <v>59</v>
      </c>
      <c r="BO132" s="8" t="s">
        <v>59</v>
      </c>
      <c r="BP132" s="8" t="s">
        <v>60</v>
      </c>
      <c r="BQ132" s="8" t="s">
        <v>59</v>
      </c>
      <c r="BR132" s="8" t="s">
        <v>59</v>
      </c>
      <c r="BS132" s="8" t="s">
        <v>59</v>
      </c>
      <c r="BT132" s="8" t="s">
        <v>59</v>
      </c>
      <c r="BU132" s="8" t="s">
        <v>60</v>
      </c>
      <c r="BV132" s="8" t="s">
        <v>59</v>
      </c>
      <c r="BW132" s="8" t="s">
        <v>60</v>
      </c>
      <c r="BX132" s="8" t="s">
        <v>786</v>
      </c>
      <c r="BY132" s="11" t="s">
        <v>787</v>
      </c>
    </row>
    <row r="133" spans="1:77" ht="15.75" thickBot="1" x14ac:dyDescent="0.3">
      <c r="A133">
        <v>4</v>
      </c>
      <c r="B133" s="7" t="s">
        <v>788</v>
      </c>
      <c r="C133" s="8" t="s">
        <v>54</v>
      </c>
      <c r="D133" s="8" t="s">
        <v>789</v>
      </c>
      <c r="E133" s="8" t="s">
        <v>790</v>
      </c>
      <c r="F133" s="8" t="s">
        <v>791</v>
      </c>
      <c r="G133" s="10">
        <v>2021</v>
      </c>
      <c r="H133" s="8" t="s">
        <v>779</v>
      </c>
      <c r="I133" s="8">
        <v>19</v>
      </c>
      <c r="J133" s="8" t="s">
        <v>66</v>
      </c>
      <c r="K133" s="8" t="s">
        <v>792</v>
      </c>
      <c r="L133" s="8" t="s">
        <v>793</v>
      </c>
      <c r="M133" s="8"/>
      <c r="N133" s="8" t="s">
        <v>75</v>
      </c>
      <c r="O133" s="8" t="s">
        <v>794</v>
      </c>
      <c r="P133" s="8" t="s">
        <v>61</v>
      </c>
      <c r="Q133" s="8" t="s">
        <v>61</v>
      </c>
      <c r="R133" s="8" t="s">
        <v>59</v>
      </c>
      <c r="S133" s="8" t="s">
        <v>59</v>
      </c>
      <c r="T133" s="8" t="s">
        <v>59</v>
      </c>
      <c r="U133" s="8" t="s">
        <v>61</v>
      </c>
      <c r="V133" s="8" t="s">
        <v>61</v>
      </c>
      <c r="W133" s="8" t="s">
        <v>59</v>
      </c>
      <c r="X133" s="8" t="s">
        <v>59</v>
      </c>
      <c r="Y133" s="8" t="s">
        <v>59</v>
      </c>
      <c r="Z133" s="8" t="s">
        <v>61</v>
      </c>
      <c r="AA133" s="8" t="s">
        <v>61</v>
      </c>
      <c r="AB133" s="8" t="s">
        <v>61</v>
      </c>
      <c r="AC133" s="8" t="s">
        <v>61</v>
      </c>
      <c r="AD133" s="8" t="s">
        <v>60</v>
      </c>
      <c r="AE133" s="8" t="s">
        <v>59</v>
      </c>
      <c r="AF133" s="8" t="s">
        <v>61</v>
      </c>
      <c r="AG133" s="8" t="s">
        <v>61</v>
      </c>
      <c r="AH133" s="8" t="s">
        <v>61</v>
      </c>
      <c r="AI133" s="8" t="s">
        <v>61</v>
      </c>
      <c r="AJ133" s="8" t="s">
        <v>59</v>
      </c>
      <c r="AK133" s="8" t="s">
        <v>61</v>
      </c>
      <c r="AL133" s="8" t="s">
        <v>60</v>
      </c>
      <c r="AM133" s="8" t="s">
        <v>61</v>
      </c>
      <c r="AN133" s="8" t="s">
        <v>61</v>
      </c>
      <c r="AO133" s="8" t="s">
        <v>795</v>
      </c>
      <c r="AP133" s="11" t="s">
        <v>796</v>
      </c>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row>
    <row r="134" spans="1:77" ht="15.75" thickBot="1" x14ac:dyDescent="0.3">
      <c r="A134">
        <v>7</v>
      </c>
      <c r="B134" s="7" t="s">
        <v>797</v>
      </c>
      <c r="C134" s="8" t="s">
        <v>54</v>
      </c>
      <c r="D134" s="8" t="s">
        <v>789</v>
      </c>
      <c r="E134" s="8" t="s">
        <v>798</v>
      </c>
      <c r="F134" s="8" t="s">
        <v>791</v>
      </c>
      <c r="G134" s="10">
        <v>2021</v>
      </c>
      <c r="H134" s="8" t="s">
        <v>779</v>
      </c>
      <c r="I134" s="10">
        <v>19</v>
      </c>
      <c r="J134" s="8" t="s">
        <v>66</v>
      </c>
      <c r="K134" s="8" t="s">
        <v>799</v>
      </c>
      <c r="L134" s="8" t="s">
        <v>793</v>
      </c>
      <c r="M134" s="8"/>
      <c r="N134" s="8" t="s">
        <v>82</v>
      </c>
      <c r="O134" s="8" t="s">
        <v>800</v>
      </c>
      <c r="P134" s="8" t="s">
        <v>59</v>
      </c>
      <c r="Q134" s="8" t="s">
        <v>59</v>
      </c>
      <c r="R134" s="8" t="s">
        <v>61</v>
      </c>
      <c r="S134" s="8" t="s">
        <v>59</v>
      </c>
      <c r="T134" s="8" t="s">
        <v>60</v>
      </c>
      <c r="U134" s="8" t="s">
        <v>59</v>
      </c>
      <c r="V134" s="8" t="s">
        <v>61</v>
      </c>
      <c r="W134" s="8" t="s">
        <v>61</v>
      </c>
      <c r="X134" s="8" t="s">
        <v>61</v>
      </c>
      <c r="Y134" s="8" t="s">
        <v>59</v>
      </c>
      <c r="Z134" s="8" t="s">
        <v>61</v>
      </c>
      <c r="AA134" s="8" t="s">
        <v>61</v>
      </c>
      <c r="AB134" s="8" t="s">
        <v>59</v>
      </c>
      <c r="AC134" s="8" t="s">
        <v>59</v>
      </c>
      <c r="AD134" s="8" t="s">
        <v>59</v>
      </c>
      <c r="AE134" s="8" t="s">
        <v>59</v>
      </c>
      <c r="AF134" s="8" t="s">
        <v>59</v>
      </c>
      <c r="AG134" s="8" t="s">
        <v>59</v>
      </c>
      <c r="AH134" s="8" t="s">
        <v>59</v>
      </c>
      <c r="AI134" s="8" t="s">
        <v>59</v>
      </c>
      <c r="AJ134" s="8" t="s">
        <v>61</v>
      </c>
      <c r="AK134" s="8" t="s">
        <v>59</v>
      </c>
      <c r="AL134" s="8" t="s">
        <v>59</v>
      </c>
      <c r="AM134" s="8" t="s">
        <v>61</v>
      </c>
      <c r="AN134" s="8" t="s">
        <v>60</v>
      </c>
      <c r="AO134" s="8" t="s">
        <v>801</v>
      </c>
      <c r="AP134" s="11" t="s">
        <v>802</v>
      </c>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row>
    <row r="135" spans="1:77" ht="15.75" thickBot="1" x14ac:dyDescent="0.3">
      <c r="A135">
        <v>10</v>
      </c>
      <c r="B135" s="7">
        <v>44844.515185185184</v>
      </c>
      <c r="C135" s="8" t="s">
        <v>54</v>
      </c>
      <c r="D135" s="8" t="s">
        <v>789</v>
      </c>
      <c r="E135" s="8" t="s">
        <v>803</v>
      </c>
      <c r="F135" s="8" t="s">
        <v>189</v>
      </c>
      <c r="G135" s="10">
        <v>2019</v>
      </c>
      <c r="H135" s="8" t="s">
        <v>196</v>
      </c>
      <c r="I135" s="10">
        <v>21</v>
      </c>
      <c r="J135" s="8" t="s">
        <v>66</v>
      </c>
      <c r="K135" s="8" t="s">
        <v>804</v>
      </c>
      <c r="L135" s="8" t="s">
        <v>805</v>
      </c>
      <c r="M135" s="8" t="s">
        <v>218</v>
      </c>
      <c r="N135" s="8" t="s">
        <v>57</v>
      </c>
      <c r="O135" s="8" t="s">
        <v>157</v>
      </c>
      <c r="P135" s="8" t="s">
        <v>59</v>
      </c>
      <c r="Q135" s="8" t="s">
        <v>61</v>
      </c>
      <c r="R135" s="8" t="s">
        <v>61</v>
      </c>
      <c r="S135" s="8" t="s">
        <v>59</v>
      </c>
      <c r="T135" s="8" t="s">
        <v>59</v>
      </c>
      <c r="U135" s="8" t="s">
        <v>59</v>
      </c>
      <c r="V135" s="8" t="s">
        <v>59</v>
      </c>
      <c r="W135" s="8" t="s">
        <v>60</v>
      </c>
      <c r="X135" s="8" t="s">
        <v>59</v>
      </c>
      <c r="Y135" s="8" t="s">
        <v>59</v>
      </c>
      <c r="Z135" s="8" t="s">
        <v>59</v>
      </c>
      <c r="AA135" s="8" t="s">
        <v>61</v>
      </c>
      <c r="AB135" s="8" t="s">
        <v>61</v>
      </c>
      <c r="AC135" s="8" t="s">
        <v>59</v>
      </c>
      <c r="AD135" s="8" t="s">
        <v>59</v>
      </c>
      <c r="AE135" s="8" t="s">
        <v>59</v>
      </c>
      <c r="AF135" s="8" t="s">
        <v>59</v>
      </c>
      <c r="AG135" s="8" t="s">
        <v>59</v>
      </c>
      <c r="AH135" s="8" t="s">
        <v>59</v>
      </c>
      <c r="AI135" s="8" t="s">
        <v>59</v>
      </c>
      <c r="AJ135" s="8" t="s">
        <v>59</v>
      </c>
      <c r="AK135" s="8" t="s">
        <v>59</v>
      </c>
      <c r="AL135" s="8" t="s">
        <v>60</v>
      </c>
      <c r="AM135" s="8" t="s">
        <v>59</v>
      </c>
      <c r="AN135" s="8" t="s">
        <v>59</v>
      </c>
      <c r="AO135" s="8" t="s">
        <v>806</v>
      </c>
      <c r="AP135" s="11" t="s">
        <v>807</v>
      </c>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row>
    <row r="136" spans="1:77" ht="15.75" thickBot="1" x14ac:dyDescent="0.3">
      <c r="A136">
        <v>11</v>
      </c>
      <c r="B136" s="7">
        <v>44844.519641203704</v>
      </c>
      <c r="C136" s="8" t="s">
        <v>54</v>
      </c>
      <c r="D136" s="8" t="s">
        <v>789</v>
      </c>
      <c r="E136" s="8" t="s">
        <v>364</v>
      </c>
      <c r="F136" s="8" t="s">
        <v>189</v>
      </c>
      <c r="G136" s="10">
        <v>2020</v>
      </c>
      <c r="H136" s="8" t="s">
        <v>2485</v>
      </c>
      <c r="I136" s="10">
        <v>20</v>
      </c>
      <c r="J136" s="8" t="s">
        <v>66</v>
      </c>
      <c r="K136" s="8" t="s">
        <v>162</v>
      </c>
      <c r="L136" s="8" t="s">
        <v>805</v>
      </c>
      <c r="M136" s="8" t="s">
        <v>218</v>
      </c>
      <c r="N136" s="8" t="s">
        <v>82</v>
      </c>
      <c r="O136" s="8" t="s">
        <v>135</v>
      </c>
      <c r="P136" s="8" t="s">
        <v>59</v>
      </c>
      <c r="Q136" s="8" t="s">
        <v>59</v>
      </c>
      <c r="R136" s="8" t="s">
        <v>59</v>
      </c>
      <c r="S136" s="8" t="s">
        <v>59</v>
      </c>
      <c r="T136" s="8" t="s">
        <v>59</v>
      </c>
      <c r="U136" s="8" t="s">
        <v>59</v>
      </c>
      <c r="V136" s="8" t="s">
        <v>59</v>
      </c>
      <c r="W136" s="8" t="s">
        <v>59</v>
      </c>
      <c r="X136" s="8" t="s">
        <v>59</v>
      </c>
      <c r="Y136" s="8" t="s">
        <v>59</v>
      </c>
      <c r="Z136" s="8" t="s">
        <v>59</v>
      </c>
      <c r="AA136" s="8" t="s">
        <v>59</v>
      </c>
      <c r="AB136" s="8" t="s">
        <v>59</v>
      </c>
      <c r="AC136" s="8" t="s">
        <v>59</v>
      </c>
      <c r="AD136" s="8" t="s">
        <v>59</v>
      </c>
      <c r="AE136" s="8" t="s">
        <v>59</v>
      </c>
      <c r="AF136" s="8" t="s">
        <v>59</v>
      </c>
      <c r="AG136" s="8" t="s">
        <v>59</v>
      </c>
      <c r="AH136" s="8" t="s">
        <v>59</v>
      </c>
      <c r="AI136" s="8" t="s">
        <v>59</v>
      </c>
      <c r="AJ136" s="8" t="s">
        <v>59</v>
      </c>
      <c r="AK136" s="8" t="s">
        <v>59</v>
      </c>
      <c r="AL136" s="8" t="s">
        <v>60</v>
      </c>
      <c r="AM136" s="8" t="s">
        <v>59</v>
      </c>
      <c r="AN136" s="8" t="s">
        <v>60</v>
      </c>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row>
    <row r="137" spans="1:77" ht="15.75" thickBot="1" x14ac:dyDescent="0.3">
      <c r="A137">
        <v>14</v>
      </c>
      <c r="B137" s="7">
        <v>44844.551585648151</v>
      </c>
      <c r="C137" s="8" t="s">
        <v>54</v>
      </c>
      <c r="D137" s="8" t="s">
        <v>789</v>
      </c>
      <c r="E137" s="8" t="s">
        <v>808</v>
      </c>
      <c r="F137" s="8" t="s">
        <v>106</v>
      </c>
      <c r="G137" s="10">
        <v>2021</v>
      </c>
      <c r="H137" s="8" t="s">
        <v>2481</v>
      </c>
      <c r="I137" s="10">
        <v>25</v>
      </c>
      <c r="J137" s="8" t="s">
        <v>88</v>
      </c>
      <c r="K137" s="8" t="s">
        <v>107</v>
      </c>
      <c r="L137" s="8" t="s">
        <v>805</v>
      </c>
      <c r="M137" s="8" t="s">
        <v>218</v>
      </c>
      <c r="N137" s="8" t="s">
        <v>82</v>
      </c>
      <c r="O137" s="8" t="s">
        <v>147</v>
      </c>
      <c r="P137" s="8" t="s">
        <v>61</v>
      </c>
      <c r="Q137" s="8" t="s">
        <v>61</v>
      </c>
      <c r="R137" s="8" t="s">
        <v>61</v>
      </c>
      <c r="S137" s="8" t="s">
        <v>61</v>
      </c>
      <c r="T137" s="8" t="s">
        <v>61</v>
      </c>
      <c r="U137" s="8" t="s">
        <v>61</v>
      </c>
      <c r="V137" s="8" t="s">
        <v>61</v>
      </c>
      <c r="W137" s="8" t="s">
        <v>61</v>
      </c>
      <c r="X137" s="8" t="s">
        <v>61</v>
      </c>
      <c r="Y137" s="8" t="s">
        <v>61</v>
      </c>
      <c r="Z137" s="8" t="s">
        <v>61</v>
      </c>
      <c r="AA137" s="8" t="s">
        <v>61</v>
      </c>
      <c r="AB137" s="8" t="s">
        <v>61</v>
      </c>
      <c r="AC137" s="8" t="s">
        <v>61</v>
      </c>
      <c r="AD137" s="8" t="s">
        <v>61</v>
      </c>
      <c r="AE137" s="8" t="s">
        <v>61</v>
      </c>
      <c r="AF137" s="8" t="s">
        <v>61</v>
      </c>
      <c r="AG137" s="8" t="s">
        <v>61</v>
      </c>
      <c r="AH137" s="8" t="s">
        <v>61</v>
      </c>
      <c r="AI137" s="8" t="s">
        <v>61</v>
      </c>
      <c r="AJ137" s="8" t="s">
        <v>61</v>
      </c>
      <c r="AK137" s="8" t="s">
        <v>61</v>
      </c>
      <c r="AL137" s="8" t="s">
        <v>61</v>
      </c>
      <c r="AM137" s="8" t="s">
        <v>61</v>
      </c>
      <c r="AN137" s="8" t="s">
        <v>61</v>
      </c>
      <c r="AO137" s="8" t="s">
        <v>809</v>
      </c>
      <c r="AP137" s="11" t="s">
        <v>810</v>
      </c>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row>
    <row r="138" spans="1:77" ht="15.75" thickBot="1" x14ac:dyDescent="0.3">
      <c r="A138">
        <v>15</v>
      </c>
      <c r="B138" s="7">
        <v>44844.569710648146</v>
      </c>
      <c r="C138" s="8" t="s">
        <v>54</v>
      </c>
      <c r="D138" s="8" t="s">
        <v>789</v>
      </c>
      <c r="E138" s="8" t="s">
        <v>811</v>
      </c>
      <c r="F138" s="8" t="s">
        <v>116</v>
      </c>
      <c r="G138" s="10">
        <v>2019</v>
      </c>
      <c r="H138" s="8" t="s">
        <v>402</v>
      </c>
      <c r="I138" s="10">
        <v>38</v>
      </c>
      <c r="J138" s="8" t="s">
        <v>66</v>
      </c>
      <c r="K138" s="8" t="s">
        <v>812</v>
      </c>
      <c r="L138" s="8" t="s">
        <v>805</v>
      </c>
      <c r="M138" s="8" t="s">
        <v>218</v>
      </c>
      <c r="N138" s="8" t="s">
        <v>75</v>
      </c>
      <c r="O138" s="8" t="s">
        <v>108</v>
      </c>
      <c r="P138" s="8" t="s">
        <v>60</v>
      </c>
      <c r="Q138" s="8" t="s">
        <v>60</v>
      </c>
      <c r="R138" s="8" t="s">
        <v>59</v>
      </c>
      <c r="S138" s="8" t="s">
        <v>59</v>
      </c>
      <c r="T138" s="8" t="s">
        <v>60</v>
      </c>
      <c r="U138" s="8" t="s">
        <v>59</v>
      </c>
      <c r="V138" s="8" t="s">
        <v>59</v>
      </c>
      <c r="W138" s="8" t="s">
        <v>59</v>
      </c>
      <c r="X138" s="8" t="s">
        <v>59</v>
      </c>
      <c r="Y138" s="8" t="s">
        <v>59</v>
      </c>
      <c r="Z138" s="8" t="s">
        <v>59</v>
      </c>
      <c r="AA138" s="8" t="s">
        <v>61</v>
      </c>
      <c r="AB138" s="8" t="s">
        <v>59</v>
      </c>
      <c r="AC138" s="8" t="s">
        <v>59</v>
      </c>
      <c r="AD138" s="8" t="s">
        <v>59</v>
      </c>
      <c r="AE138" s="8" t="s">
        <v>59</v>
      </c>
      <c r="AF138" s="8" t="s">
        <v>61</v>
      </c>
      <c r="AG138" s="8" t="s">
        <v>59</v>
      </c>
      <c r="AH138" s="8" t="s">
        <v>59</v>
      </c>
      <c r="AI138" s="8" t="s">
        <v>59</v>
      </c>
      <c r="AJ138" s="8" t="s">
        <v>61</v>
      </c>
      <c r="AK138" s="8" t="s">
        <v>61</v>
      </c>
      <c r="AL138" s="8" t="s">
        <v>60</v>
      </c>
      <c r="AM138" s="8" t="s">
        <v>59</v>
      </c>
      <c r="AN138" s="8" t="s">
        <v>59</v>
      </c>
      <c r="AO138" s="8" t="s">
        <v>813</v>
      </c>
      <c r="AP138" s="11" t="s">
        <v>814</v>
      </c>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row>
    <row r="139" spans="1:77" ht="15.75" thickBot="1" x14ac:dyDescent="0.3">
      <c r="A139">
        <v>16</v>
      </c>
      <c r="B139" s="7">
        <v>44844.571435185186</v>
      </c>
      <c r="C139" s="8" t="s">
        <v>54</v>
      </c>
      <c r="D139" s="8" t="s">
        <v>789</v>
      </c>
      <c r="E139" s="8" t="s">
        <v>815</v>
      </c>
      <c r="F139" s="8" t="s">
        <v>530</v>
      </c>
      <c r="G139" s="10">
        <v>2019</v>
      </c>
      <c r="H139" s="8" t="s">
        <v>2485</v>
      </c>
      <c r="I139" s="10">
        <v>22</v>
      </c>
      <c r="J139" s="8" t="s">
        <v>66</v>
      </c>
      <c r="K139" s="8" t="s">
        <v>816</v>
      </c>
      <c r="L139" s="8" t="s">
        <v>793</v>
      </c>
      <c r="M139" s="8"/>
      <c r="N139" s="8" t="s">
        <v>57</v>
      </c>
      <c r="O139" s="8" t="s">
        <v>817</v>
      </c>
      <c r="P139" s="8" t="s">
        <v>59</v>
      </c>
      <c r="Q139" s="8" t="s">
        <v>59</v>
      </c>
      <c r="R139" s="8" t="s">
        <v>59</v>
      </c>
      <c r="S139" s="8" t="s">
        <v>59</v>
      </c>
      <c r="T139" s="8" t="s">
        <v>59</v>
      </c>
      <c r="U139" s="8" t="s">
        <v>59</v>
      </c>
      <c r="V139" s="8" t="s">
        <v>59</v>
      </c>
      <c r="W139" s="8" t="s">
        <v>59</v>
      </c>
      <c r="X139" s="8" t="s">
        <v>60</v>
      </c>
      <c r="Y139" s="8" t="s">
        <v>60</v>
      </c>
      <c r="Z139" s="8" t="s">
        <v>61</v>
      </c>
      <c r="AA139" s="8" t="s">
        <v>59</v>
      </c>
      <c r="AB139" s="8" t="s">
        <v>59</v>
      </c>
      <c r="AC139" s="8" t="s">
        <v>61</v>
      </c>
      <c r="AD139" s="8" t="s">
        <v>59</v>
      </c>
      <c r="AE139" s="8" t="s">
        <v>59</v>
      </c>
      <c r="AF139" s="8" t="s">
        <v>59</v>
      </c>
      <c r="AG139" s="8" t="s">
        <v>59</v>
      </c>
      <c r="AH139" s="8" t="s">
        <v>59</v>
      </c>
      <c r="AI139" s="8" t="s">
        <v>61</v>
      </c>
      <c r="AJ139" s="8" t="s">
        <v>59</v>
      </c>
      <c r="AK139" s="8" t="s">
        <v>60</v>
      </c>
      <c r="AL139" s="8" t="s">
        <v>60</v>
      </c>
      <c r="AM139" s="8" t="s">
        <v>60</v>
      </c>
      <c r="AN139" s="8" t="s">
        <v>211</v>
      </c>
      <c r="AO139" s="8" t="s">
        <v>818</v>
      </c>
      <c r="AP139" s="8" t="s">
        <v>819</v>
      </c>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row>
    <row r="140" spans="1:77" ht="15.75" thickBot="1" x14ac:dyDescent="0.3">
      <c r="A140">
        <v>18</v>
      </c>
      <c r="B140" s="7">
        <v>44844.586863425924</v>
      </c>
      <c r="C140" s="8" t="s">
        <v>54</v>
      </c>
      <c r="D140" s="8" t="s">
        <v>789</v>
      </c>
      <c r="E140" s="8"/>
      <c r="F140" s="8" t="s">
        <v>2481</v>
      </c>
      <c r="G140" s="10">
        <v>2019</v>
      </c>
      <c r="H140" s="8" t="s">
        <v>151</v>
      </c>
      <c r="I140" s="10">
        <v>23</v>
      </c>
      <c r="J140" s="8" t="s">
        <v>88</v>
      </c>
      <c r="K140" s="8" t="s">
        <v>501</v>
      </c>
      <c r="L140" s="8" t="s">
        <v>793</v>
      </c>
      <c r="M140" s="8"/>
      <c r="N140" s="8" t="s">
        <v>82</v>
      </c>
      <c r="O140" s="8" t="s">
        <v>820</v>
      </c>
      <c r="P140" s="8" t="s">
        <v>59</v>
      </c>
      <c r="Q140" s="8" t="s">
        <v>60</v>
      </c>
      <c r="R140" s="8" t="s">
        <v>59</v>
      </c>
      <c r="S140" s="8" t="s">
        <v>59</v>
      </c>
      <c r="T140" s="8" t="s">
        <v>59</v>
      </c>
      <c r="U140" s="8" t="s">
        <v>60</v>
      </c>
      <c r="V140" s="8" t="s">
        <v>59</v>
      </c>
      <c r="W140" s="8" t="s">
        <v>211</v>
      </c>
      <c r="X140" s="8" t="s">
        <v>60</v>
      </c>
      <c r="Y140" s="8" t="s">
        <v>59</v>
      </c>
      <c r="Z140" s="8" t="s">
        <v>60</v>
      </c>
      <c r="AA140" s="8" t="s">
        <v>59</v>
      </c>
      <c r="AB140" s="8" t="s">
        <v>211</v>
      </c>
      <c r="AC140" s="8" t="s">
        <v>211</v>
      </c>
      <c r="AD140" s="8" t="s">
        <v>59</v>
      </c>
      <c r="AE140" s="8" t="s">
        <v>60</v>
      </c>
      <c r="AF140" s="8" t="s">
        <v>60</v>
      </c>
      <c r="AG140" s="8" t="s">
        <v>60</v>
      </c>
      <c r="AH140" s="8" t="s">
        <v>60</v>
      </c>
      <c r="AI140" s="8" t="s">
        <v>60</v>
      </c>
      <c r="AJ140" s="8" t="s">
        <v>59</v>
      </c>
      <c r="AK140" s="8" t="s">
        <v>59</v>
      </c>
      <c r="AL140" s="8" t="s">
        <v>60</v>
      </c>
      <c r="AM140" s="8" t="s">
        <v>60</v>
      </c>
      <c r="AN140" s="8" t="s">
        <v>60</v>
      </c>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row>
    <row r="141" spans="1:77" ht="15.75" thickBot="1" x14ac:dyDescent="0.3">
      <c r="A141">
        <v>20</v>
      </c>
      <c r="B141" s="7">
        <v>44844.612893518519</v>
      </c>
      <c r="C141" s="8" t="s">
        <v>54</v>
      </c>
      <c r="D141" s="8" t="s">
        <v>789</v>
      </c>
      <c r="E141" s="8" t="s">
        <v>821</v>
      </c>
      <c r="F141" s="8" t="s">
        <v>791</v>
      </c>
      <c r="G141" s="10">
        <v>2020</v>
      </c>
      <c r="H141" s="8" t="s">
        <v>822</v>
      </c>
      <c r="I141" s="10">
        <v>20</v>
      </c>
      <c r="J141" s="8" t="s">
        <v>66</v>
      </c>
      <c r="K141" s="8" t="s">
        <v>74</v>
      </c>
      <c r="L141" s="8" t="s">
        <v>793</v>
      </c>
      <c r="M141" s="8"/>
      <c r="N141" s="8" t="s">
        <v>82</v>
      </c>
      <c r="O141" s="8" t="s">
        <v>508</v>
      </c>
      <c r="P141" s="8" t="s">
        <v>59</v>
      </c>
      <c r="Q141" s="8" t="s">
        <v>59</v>
      </c>
      <c r="R141" s="8" t="s">
        <v>59</v>
      </c>
      <c r="S141" s="8" t="s">
        <v>59</v>
      </c>
      <c r="T141" s="8" t="s">
        <v>59</v>
      </c>
      <c r="U141" s="8" t="s">
        <v>59</v>
      </c>
      <c r="V141" s="8" t="s">
        <v>59</v>
      </c>
      <c r="W141" s="8" t="s">
        <v>59</v>
      </c>
      <c r="X141" s="8" t="s">
        <v>59</v>
      </c>
      <c r="Y141" s="8" t="s">
        <v>59</v>
      </c>
      <c r="Z141" s="8" t="s">
        <v>59</v>
      </c>
      <c r="AA141" s="8" t="s">
        <v>59</v>
      </c>
      <c r="AB141" s="8" t="s">
        <v>59</v>
      </c>
      <c r="AC141" s="8" t="s">
        <v>59</v>
      </c>
      <c r="AD141" s="8" t="s">
        <v>59</v>
      </c>
      <c r="AE141" s="8" t="s">
        <v>61</v>
      </c>
      <c r="AF141" s="8" t="s">
        <v>61</v>
      </c>
      <c r="AG141" s="8" t="s">
        <v>61</v>
      </c>
      <c r="AH141" s="8" t="s">
        <v>61</v>
      </c>
      <c r="AI141" s="8" t="s">
        <v>59</v>
      </c>
      <c r="AJ141" s="8" t="s">
        <v>61</v>
      </c>
      <c r="AK141" s="8" t="s">
        <v>59</v>
      </c>
      <c r="AL141" s="8" t="s">
        <v>59</v>
      </c>
      <c r="AM141" s="8" t="s">
        <v>59</v>
      </c>
      <c r="AN141" s="8" t="s">
        <v>59</v>
      </c>
      <c r="AO141" s="8" t="s">
        <v>823</v>
      </c>
      <c r="AP141" s="11" t="s">
        <v>824</v>
      </c>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row>
    <row r="142" spans="1:77" ht="15.75" thickBot="1" x14ac:dyDescent="0.3">
      <c r="A142">
        <v>21</v>
      </c>
      <c r="B142" s="7">
        <v>44844.620405092595</v>
      </c>
      <c r="C142" s="8" t="s">
        <v>54</v>
      </c>
      <c r="D142" s="8" t="s">
        <v>789</v>
      </c>
      <c r="E142" s="8" t="s">
        <v>461</v>
      </c>
      <c r="F142" s="8" t="s">
        <v>116</v>
      </c>
      <c r="G142" s="10">
        <v>2018</v>
      </c>
      <c r="H142" s="8" t="s">
        <v>151</v>
      </c>
      <c r="I142" s="10">
        <v>30</v>
      </c>
      <c r="J142" s="8" t="s">
        <v>88</v>
      </c>
      <c r="K142" s="8" t="s">
        <v>825</v>
      </c>
      <c r="L142" s="8" t="s">
        <v>805</v>
      </c>
      <c r="M142" s="8" t="s">
        <v>299</v>
      </c>
      <c r="N142" s="8" t="s">
        <v>82</v>
      </c>
      <c r="O142" s="8" t="s">
        <v>465</v>
      </c>
      <c r="P142" s="8" t="s">
        <v>61</v>
      </c>
      <c r="Q142" s="8" t="s">
        <v>59</v>
      </c>
      <c r="R142" s="8" t="s">
        <v>59</v>
      </c>
      <c r="S142" s="8" t="s">
        <v>59</v>
      </c>
      <c r="T142" s="8" t="s">
        <v>61</v>
      </c>
      <c r="U142" s="8" t="s">
        <v>61</v>
      </c>
      <c r="V142" s="8" t="s">
        <v>61</v>
      </c>
      <c r="W142" s="8" t="s">
        <v>59</v>
      </c>
      <c r="X142" s="8" t="s">
        <v>59</v>
      </c>
      <c r="Y142" s="8" t="s">
        <v>59</v>
      </c>
      <c r="Z142" s="8" t="s">
        <v>59</v>
      </c>
      <c r="AA142" s="8" t="s">
        <v>61</v>
      </c>
      <c r="AB142" s="8" t="s">
        <v>59</v>
      </c>
      <c r="AC142" s="8" t="s">
        <v>59</v>
      </c>
      <c r="AD142" s="8" t="s">
        <v>59</v>
      </c>
      <c r="AE142" s="8" t="s">
        <v>59</v>
      </c>
      <c r="AF142" s="8" t="s">
        <v>59</v>
      </c>
      <c r="AG142" s="8" t="s">
        <v>59</v>
      </c>
      <c r="AH142" s="8" t="s">
        <v>59</v>
      </c>
      <c r="AI142" s="8" t="s">
        <v>59</v>
      </c>
      <c r="AJ142" s="8" t="s">
        <v>61</v>
      </c>
      <c r="AK142" s="8" t="s">
        <v>61</v>
      </c>
      <c r="AL142" s="8" t="s">
        <v>61</v>
      </c>
      <c r="AM142" s="8" t="s">
        <v>61</v>
      </c>
      <c r="AN142" s="8" t="s">
        <v>59</v>
      </c>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row>
    <row r="143" spans="1:77" ht="15.75" thickBot="1" x14ac:dyDescent="0.3">
      <c r="A143">
        <v>22</v>
      </c>
      <c r="B143" s="7">
        <v>44844.636203703703</v>
      </c>
      <c r="C143" s="8" t="s">
        <v>54</v>
      </c>
      <c r="D143" s="8" t="s">
        <v>789</v>
      </c>
      <c r="E143" s="8" t="s">
        <v>826</v>
      </c>
      <c r="F143" s="8" t="s">
        <v>827</v>
      </c>
      <c r="G143" s="10">
        <v>2019</v>
      </c>
      <c r="H143" s="8" t="s">
        <v>171</v>
      </c>
      <c r="I143" s="10">
        <v>21</v>
      </c>
      <c r="J143" s="8" t="s">
        <v>66</v>
      </c>
      <c r="K143" s="8" t="s">
        <v>141</v>
      </c>
      <c r="L143" s="8" t="s">
        <v>793</v>
      </c>
      <c r="M143" s="8"/>
      <c r="N143" s="8" t="s">
        <v>57</v>
      </c>
      <c r="O143" s="8" t="s">
        <v>828</v>
      </c>
      <c r="P143" s="8" t="s">
        <v>61</v>
      </c>
      <c r="Q143" s="8" t="s">
        <v>59</v>
      </c>
      <c r="R143" s="8" t="s">
        <v>59</v>
      </c>
      <c r="S143" s="8" t="s">
        <v>59</v>
      </c>
      <c r="T143" s="8" t="s">
        <v>60</v>
      </c>
      <c r="U143" s="8" t="s">
        <v>59</v>
      </c>
      <c r="V143" s="8" t="s">
        <v>61</v>
      </c>
      <c r="W143" s="8" t="s">
        <v>59</v>
      </c>
      <c r="X143" s="8" t="s">
        <v>59</v>
      </c>
      <c r="Y143" s="8" t="s">
        <v>59</v>
      </c>
      <c r="Z143" s="8" t="s">
        <v>59</v>
      </c>
      <c r="AA143" s="8" t="s">
        <v>61</v>
      </c>
      <c r="AB143" s="8" t="s">
        <v>59</v>
      </c>
      <c r="AC143" s="8" t="s">
        <v>59</v>
      </c>
      <c r="AD143" s="8" t="s">
        <v>59</v>
      </c>
      <c r="AE143" s="8" t="s">
        <v>61</v>
      </c>
      <c r="AF143" s="8" t="s">
        <v>59</v>
      </c>
      <c r="AG143" s="8" t="s">
        <v>59</v>
      </c>
      <c r="AH143" s="8" t="s">
        <v>59</v>
      </c>
      <c r="AI143" s="8" t="s">
        <v>61</v>
      </c>
      <c r="AJ143" s="8" t="s">
        <v>59</v>
      </c>
      <c r="AK143" s="8" t="s">
        <v>59</v>
      </c>
      <c r="AL143" s="8" t="s">
        <v>59</v>
      </c>
      <c r="AM143" s="8" t="s">
        <v>59</v>
      </c>
      <c r="AN143" s="8" t="s">
        <v>61</v>
      </c>
      <c r="AO143" s="8" t="s">
        <v>829</v>
      </c>
      <c r="AP143" s="11" t="s">
        <v>830</v>
      </c>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row>
    <row r="144" spans="1:77" ht="15.75" thickBot="1" x14ac:dyDescent="0.3">
      <c r="A144">
        <v>24</v>
      </c>
      <c r="B144" s="7">
        <v>44844.661770833336</v>
      </c>
      <c r="C144" s="8" t="s">
        <v>54</v>
      </c>
      <c r="D144" s="8" t="s">
        <v>789</v>
      </c>
      <c r="E144" s="8" t="s">
        <v>831</v>
      </c>
      <c r="F144" s="8" t="s">
        <v>832</v>
      </c>
      <c r="G144" s="10">
        <v>2018</v>
      </c>
      <c r="H144" s="8" t="s">
        <v>779</v>
      </c>
      <c r="I144" s="10">
        <v>22</v>
      </c>
      <c r="J144" s="8" t="s">
        <v>88</v>
      </c>
      <c r="K144" s="8" t="s">
        <v>833</v>
      </c>
      <c r="L144" s="8" t="s">
        <v>793</v>
      </c>
      <c r="M144" s="8"/>
      <c r="N144" s="8" t="s">
        <v>57</v>
      </c>
      <c r="O144" s="8" t="s">
        <v>112</v>
      </c>
      <c r="P144" s="8" t="s">
        <v>61</v>
      </c>
      <c r="Q144" s="8" t="s">
        <v>59</v>
      </c>
      <c r="R144" s="8" t="s">
        <v>61</v>
      </c>
      <c r="S144" s="8" t="s">
        <v>61</v>
      </c>
      <c r="T144" s="8" t="s">
        <v>61</v>
      </c>
      <c r="U144" s="8" t="s">
        <v>61</v>
      </c>
      <c r="V144" s="8" t="s">
        <v>60</v>
      </c>
      <c r="W144" s="8" t="s">
        <v>59</v>
      </c>
      <c r="X144" s="8" t="s">
        <v>60</v>
      </c>
      <c r="Y144" s="8" t="s">
        <v>59</v>
      </c>
      <c r="Z144" s="8" t="s">
        <v>59</v>
      </c>
      <c r="AA144" s="8" t="s">
        <v>61</v>
      </c>
      <c r="AB144" s="8" t="s">
        <v>61</v>
      </c>
      <c r="AC144" s="8" t="s">
        <v>61</v>
      </c>
      <c r="AD144" s="8" t="s">
        <v>61</v>
      </c>
      <c r="AE144" s="8" t="s">
        <v>61</v>
      </c>
      <c r="AF144" s="8" t="s">
        <v>59</v>
      </c>
      <c r="AG144" s="8" t="s">
        <v>61</v>
      </c>
      <c r="AH144" s="8" t="s">
        <v>61</v>
      </c>
      <c r="AI144" s="8" t="s">
        <v>61</v>
      </c>
      <c r="AJ144" s="8" t="s">
        <v>61</v>
      </c>
      <c r="AK144" s="8" t="s">
        <v>61</v>
      </c>
      <c r="AL144" s="8" t="s">
        <v>61</v>
      </c>
      <c r="AM144" s="8" t="s">
        <v>61</v>
      </c>
      <c r="AN144" s="8" t="s">
        <v>61</v>
      </c>
      <c r="AO144" s="8" t="s">
        <v>834</v>
      </c>
      <c r="AP144" s="11" t="s">
        <v>835</v>
      </c>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row>
    <row r="145" spans="1:77" ht="15.75" thickBot="1" x14ac:dyDescent="0.3">
      <c r="A145">
        <v>26</v>
      </c>
      <c r="B145" s="7">
        <v>44844.672037037039</v>
      </c>
      <c r="C145" s="8" t="s">
        <v>54</v>
      </c>
      <c r="D145" s="8" t="s">
        <v>789</v>
      </c>
      <c r="E145" s="8" t="s">
        <v>163</v>
      </c>
      <c r="F145" s="8" t="s">
        <v>836</v>
      </c>
      <c r="G145" s="10">
        <v>2019</v>
      </c>
      <c r="H145" s="8" t="s">
        <v>2481</v>
      </c>
      <c r="I145" s="10">
        <v>21</v>
      </c>
      <c r="J145" s="8" t="s">
        <v>66</v>
      </c>
      <c r="K145" s="8" t="s">
        <v>837</v>
      </c>
      <c r="L145" s="8" t="s">
        <v>793</v>
      </c>
      <c r="M145" s="8"/>
      <c r="N145" s="8" t="s">
        <v>82</v>
      </c>
      <c r="O145" s="8" t="s">
        <v>283</v>
      </c>
      <c r="P145" s="8" t="s">
        <v>59</v>
      </c>
      <c r="Q145" s="8" t="s">
        <v>59</v>
      </c>
      <c r="R145" s="8" t="s">
        <v>59</v>
      </c>
      <c r="S145" s="8" t="s">
        <v>59</v>
      </c>
      <c r="T145" s="8" t="s">
        <v>59</v>
      </c>
      <c r="U145" s="8" t="s">
        <v>59</v>
      </c>
      <c r="V145" s="8" t="s">
        <v>59</v>
      </c>
      <c r="W145" s="8" t="s">
        <v>61</v>
      </c>
      <c r="X145" s="8" t="s">
        <v>59</v>
      </c>
      <c r="Y145" s="8" t="s">
        <v>59</v>
      </c>
      <c r="Z145" s="8" t="s">
        <v>59</v>
      </c>
      <c r="AA145" s="8" t="s">
        <v>59</v>
      </c>
      <c r="AB145" s="8" t="s">
        <v>59</v>
      </c>
      <c r="AC145" s="8" t="s">
        <v>59</v>
      </c>
      <c r="AD145" s="8" t="s">
        <v>59</v>
      </c>
      <c r="AE145" s="8" t="s">
        <v>60</v>
      </c>
      <c r="AF145" s="8" t="s">
        <v>60</v>
      </c>
      <c r="AG145" s="8" t="s">
        <v>60</v>
      </c>
      <c r="AH145" s="8" t="s">
        <v>60</v>
      </c>
      <c r="AI145" s="8" t="s">
        <v>59</v>
      </c>
      <c r="AJ145" s="8" t="s">
        <v>61</v>
      </c>
      <c r="AK145" s="8" t="s">
        <v>61</v>
      </c>
      <c r="AL145" s="8" t="s">
        <v>59</v>
      </c>
      <c r="AM145" s="8" t="s">
        <v>61</v>
      </c>
      <c r="AN145" s="8" t="s">
        <v>59</v>
      </c>
      <c r="AO145" s="8" t="s">
        <v>838</v>
      </c>
      <c r="AP145" s="11" t="s">
        <v>839</v>
      </c>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row>
    <row r="146" spans="1:77" ht="15.75" thickBot="1" x14ac:dyDescent="0.3">
      <c r="A146">
        <v>27</v>
      </c>
      <c r="B146" s="7">
        <v>44844.672083333331</v>
      </c>
      <c r="C146" s="8" t="s">
        <v>54</v>
      </c>
      <c r="D146" s="8" t="s">
        <v>789</v>
      </c>
      <c r="E146" s="8" t="s">
        <v>840</v>
      </c>
      <c r="F146" s="8" t="s">
        <v>2480</v>
      </c>
      <c r="G146" s="10">
        <v>2018</v>
      </c>
      <c r="H146" s="8" t="s">
        <v>151</v>
      </c>
      <c r="I146" s="10">
        <v>23</v>
      </c>
      <c r="J146" s="8" t="s">
        <v>66</v>
      </c>
      <c r="K146" s="8" t="s">
        <v>841</v>
      </c>
      <c r="L146" s="8" t="s">
        <v>793</v>
      </c>
      <c r="M146" s="8"/>
      <c r="N146" s="8" t="s">
        <v>82</v>
      </c>
      <c r="O146" s="8" t="s">
        <v>283</v>
      </c>
      <c r="P146" s="8" t="s">
        <v>59</v>
      </c>
      <c r="Q146" s="8" t="s">
        <v>59</v>
      </c>
      <c r="R146" s="8" t="s">
        <v>61</v>
      </c>
      <c r="S146" s="8" t="s">
        <v>59</v>
      </c>
      <c r="T146" s="8" t="s">
        <v>59</v>
      </c>
      <c r="U146" s="8" t="s">
        <v>59</v>
      </c>
      <c r="V146" s="8" t="s">
        <v>61</v>
      </c>
      <c r="W146" s="8" t="s">
        <v>61</v>
      </c>
      <c r="X146" s="8" t="s">
        <v>59</v>
      </c>
      <c r="Y146" s="8" t="s">
        <v>59</v>
      </c>
      <c r="Z146" s="8" t="s">
        <v>59</v>
      </c>
      <c r="AA146" s="8" t="s">
        <v>59</v>
      </c>
      <c r="AB146" s="8" t="s">
        <v>59</v>
      </c>
      <c r="AC146" s="8" t="s">
        <v>59</v>
      </c>
      <c r="AD146" s="8" t="s">
        <v>59</v>
      </c>
      <c r="AE146" s="8" t="s">
        <v>59</v>
      </c>
      <c r="AF146" s="8" t="s">
        <v>59</v>
      </c>
      <c r="AG146" s="8" t="s">
        <v>59</v>
      </c>
      <c r="AH146" s="8" t="s">
        <v>59</v>
      </c>
      <c r="AI146" s="8" t="s">
        <v>59</v>
      </c>
      <c r="AJ146" s="8" t="s">
        <v>61</v>
      </c>
      <c r="AK146" s="8" t="s">
        <v>59</v>
      </c>
      <c r="AL146" s="8" t="s">
        <v>61</v>
      </c>
      <c r="AM146" s="8" t="s">
        <v>61</v>
      </c>
      <c r="AN146" s="8" t="s">
        <v>59</v>
      </c>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row>
    <row r="147" spans="1:77" ht="15.75" thickBot="1" x14ac:dyDescent="0.3">
      <c r="A147">
        <v>28</v>
      </c>
      <c r="B147" s="7">
        <v>44844.674421296295</v>
      </c>
      <c r="C147" s="8" t="s">
        <v>54</v>
      </c>
      <c r="D147" s="8" t="s">
        <v>789</v>
      </c>
      <c r="E147" s="8" t="s">
        <v>267</v>
      </c>
      <c r="F147" s="8" t="s">
        <v>842</v>
      </c>
      <c r="G147" s="10">
        <v>2019</v>
      </c>
      <c r="H147" s="8" t="s">
        <v>165</v>
      </c>
      <c r="I147" s="10">
        <v>22</v>
      </c>
      <c r="J147" s="8" t="s">
        <v>66</v>
      </c>
      <c r="K147" s="8" t="s">
        <v>481</v>
      </c>
      <c r="L147" s="8" t="s">
        <v>793</v>
      </c>
      <c r="M147" s="8"/>
      <c r="N147" s="8" t="s">
        <v>57</v>
      </c>
      <c r="O147" s="8" t="s">
        <v>325</v>
      </c>
      <c r="P147" s="8" t="s">
        <v>59</v>
      </c>
      <c r="Q147" s="8" t="s">
        <v>59</v>
      </c>
      <c r="R147" s="8" t="s">
        <v>59</v>
      </c>
      <c r="S147" s="8" t="s">
        <v>59</v>
      </c>
      <c r="T147" s="8" t="s">
        <v>59</v>
      </c>
      <c r="U147" s="8" t="s">
        <v>60</v>
      </c>
      <c r="V147" s="8" t="s">
        <v>61</v>
      </c>
      <c r="W147" s="8" t="s">
        <v>211</v>
      </c>
      <c r="X147" s="8" t="s">
        <v>60</v>
      </c>
      <c r="Y147" s="8" t="s">
        <v>61</v>
      </c>
      <c r="Z147" s="8" t="s">
        <v>61</v>
      </c>
      <c r="AA147" s="8" t="s">
        <v>61</v>
      </c>
      <c r="AB147" s="8" t="s">
        <v>61</v>
      </c>
      <c r="AC147" s="8" t="s">
        <v>59</v>
      </c>
      <c r="AD147" s="8" t="s">
        <v>59</v>
      </c>
      <c r="AE147" s="8" t="s">
        <v>59</v>
      </c>
      <c r="AF147" s="8" t="s">
        <v>59</v>
      </c>
      <c r="AG147" s="8" t="s">
        <v>59</v>
      </c>
      <c r="AH147" s="8" t="s">
        <v>60</v>
      </c>
      <c r="AI147" s="8" t="s">
        <v>59</v>
      </c>
      <c r="AJ147" s="8" t="s">
        <v>61</v>
      </c>
      <c r="AK147" s="8" t="s">
        <v>59</v>
      </c>
      <c r="AL147" s="8" t="s">
        <v>59</v>
      </c>
      <c r="AM147" s="8"/>
      <c r="AN147" s="8" t="s">
        <v>59</v>
      </c>
      <c r="AO147" s="8" t="s">
        <v>843</v>
      </c>
      <c r="AP147" s="11" t="s">
        <v>844</v>
      </c>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row>
    <row r="148" spans="1:77" ht="15.75" thickBot="1" x14ac:dyDescent="0.3">
      <c r="A148">
        <v>29</v>
      </c>
      <c r="B148" s="7">
        <v>44844.684386574074</v>
      </c>
      <c r="C148" s="8" t="s">
        <v>54</v>
      </c>
      <c r="D148" s="8" t="s">
        <v>789</v>
      </c>
      <c r="E148" s="8" t="s">
        <v>845</v>
      </c>
      <c r="F148" s="8" t="s">
        <v>116</v>
      </c>
      <c r="G148" s="10">
        <v>2019</v>
      </c>
      <c r="H148" s="8" t="s">
        <v>151</v>
      </c>
      <c r="I148" s="10">
        <v>21</v>
      </c>
      <c r="J148" s="8" t="s">
        <v>66</v>
      </c>
      <c r="K148" s="8" t="s">
        <v>701</v>
      </c>
      <c r="L148" s="8" t="s">
        <v>793</v>
      </c>
      <c r="M148" s="8"/>
      <c r="N148" s="8" t="s">
        <v>57</v>
      </c>
      <c r="O148" s="8" t="s">
        <v>338</v>
      </c>
      <c r="P148" s="8" t="s">
        <v>61</v>
      </c>
      <c r="Q148" s="8" t="s">
        <v>59</v>
      </c>
      <c r="R148" s="8" t="s">
        <v>59</v>
      </c>
      <c r="S148" s="8" t="s">
        <v>59</v>
      </c>
      <c r="T148" s="8" t="s">
        <v>59</v>
      </c>
      <c r="U148" s="8" t="s">
        <v>211</v>
      </c>
      <c r="V148" s="8" t="s">
        <v>61</v>
      </c>
      <c r="W148" s="8" t="s">
        <v>59</v>
      </c>
      <c r="X148" s="8" t="s">
        <v>59</v>
      </c>
      <c r="Y148" s="8" t="s">
        <v>61</v>
      </c>
      <c r="Z148" s="8" t="s">
        <v>61</v>
      </c>
      <c r="AA148" s="8" t="s">
        <v>61</v>
      </c>
      <c r="AB148" s="8" t="s">
        <v>61</v>
      </c>
      <c r="AC148" s="8" t="s">
        <v>61</v>
      </c>
      <c r="AD148" s="8" t="s">
        <v>61</v>
      </c>
      <c r="AE148" s="8" t="s">
        <v>61</v>
      </c>
      <c r="AF148" s="8" t="s">
        <v>59</v>
      </c>
      <c r="AG148" s="8" t="s">
        <v>59</v>
      </c>
      <c r="AH148" s="8" t="s">
        <v>61</v>
      </c>
      <c r="AI148" s="8" t="s">
        <v>59</v>
      </c>
      <c r="AJ148" s="8" t="s">
        <v>61</v>
      </c>
      <c r="AK148" s="8" t="s">
        <v>61</v>
      </c>
      <c r="AL148" s="8" t="s">
        <v>59</v>
      </c>
      <c r="AM148" s="8" t="s">
        <v>61</v>
      </c>
      <c r="AN148" s="8" t="s">
        <v>61</v>
      </c>
      <c r="AO148" s="8" t="s">
        <v>846</v>
      </c>
      <c r="AP148" s="11" t="s">
        <v>847</v>
      </c>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row>
    <row r="149" spans="1:77" ht="15.75" thickBot="1" x14ac:dyDescent="0.3">
      <c r="A149">
        <v>30</v>
      </c>
      <c r="B149" s="7">
        <v>44844.698807870373</v>
      </c>
      <c r="C149" s="8" t="s">
        <v>54</v>
      </c>
      <c r="D149" s="8" t="s">
        <v>789</v>
      </c>
      <c r="E149" s="8" t="s">
        <v>848</v>
      </c>
      <c r="F149" s="8" t="s">
        <v>916</v>
      </c>
      <c r="G149" s="10">
        <v>2020</v>
      </c>
      <c r="H149" s="8" t="s">
        <v>127</v>
      </c>
      <c r="I149" s="10">
        <v>23</v>
      </c>
      <c r="J149" s="8" t="s">
        <v>66</v>
      </c>
      <c r="K149" s="8" t="s">
        <v>849</v>
      </c>
      <c r="L149" s="8" t="s">
        <v>805</v>
      </c>
      <c r="M149" s="8" t="s">
        <v>218</v>
      </c>
      <c r="N149" s="8" t="s">
        <v>82</v>
      </c>
      <c r="O149" s="8" t="s">
        <v>344</v>
      </c>
      <c r="P149" s="8" t="s">
        <v>61</v>
      </c>
      <c r="Q149" s="8" t="s">
        <v>61</v>
      </c>
      <c r="R149" s="8" t="s">
        <v>61</v>
      </c>
      <c r="S149" s="8" t="s">
        <v>61</v>
      </c>
      <c r="T149" s="8" t="s">
        <v>61</v>
      </c>
      <c r="U149" s="8" t="s">
        <v>59</v>
      </c>
      <c r="V149" s="8" t="s">
        <v>60</v>
      </c>
      <c r="W149" s="8" t="s">
        <v>60</v>
      </c>
      <c r="X149" s="8" t="s">
        <v>59</v>
      </c>
      <c r="Y149" s="8" t="s">
        <v>60</v>
      </c>
      <c r="Z149" s="8" t="s">
        <v>59</v>
      </c>
      <c r="AA149" s="8" t="s">
        <v>59</v>
      </c>
      <c r="AB149" s="8" t="s">
        <v>59</v>
      </c>
      <c r="AC149" s="8" t="s">
        <v>61</v>
      </c>
      <c r="AD149" s="8" t="s">
        <v>59</v>
      </c>
      <c r="AE149" s="8" t="s">
        <v>61</v>
      </c>
      <c r="AF149" s="8" t="s">
        <v>61</v>
      </c>
      <c r="AG149" s="8" t="s">
        <v>61</v>
      </c>
      <c r="AH149" s="8" t="s">
        <v>61</v>
      </c>
      <c r="AI149" s="8" t="s">
        <v>61</v>
      </c>
      <c r="AJ149" s="8" t="s">
        <v>61</v>
      </c>
      <c r="AK149" s="8" t="s">
        <v>59</v>
      </c>
      <c r="AL149" s="8" t="s">
        <v>60</v>
      </c>
      <c r="AM149" s="8" t="s">
        <v>61</v>
      </c>
      <c r="AN149" s="8" t="s">
        <v>61</v>
      </c>
      <c r="AO149" s="8" t="s">
        <v>850</v>
      </c>
      <c r="AP149" s="11" t="s">
        <v>851</v>
      </c>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row>
    <row r="150" spans="1:77" ht="15.75" thickBot="1" x14ac:dyDescent="0.3">
      <c r="A150">
        <v>31</v>
      </c>
      <c r="B150" s="7">
        <v>44844.700937499998</v>
      </c>
      <c r="C150" s="8" t="s">
        <v>54</v>
      </c>
      <c r="D150" s="8" t="s">
        <v>789</v>
      </c>
      <c r="E150" s="8" t="s">
        <v>852</v>
      </c>
      <c r="F150" s="8" t="s">
        <v>189</v>
      </c>
      <c r="G150" s="10">
        <v>2019</v>
      </c>
      <c r="H150" s="8" t="s">
        <v>853</v>
      </c>
      <c r="I150" s="10">
        <v>20</v>
      </c>
      <c r="J150" s="8" t="s">
        <v>88</v>
      </c>
      <c r="K150" s="8" t="s">
        <v>854</v>
      </c>
      <c r="L150" s="8" t="s">
        <v>793</v>
      </c>
      <c r="M150" s="8"/>
      <c r="N150" s="8" t="s">
        <v>75</v>
      </c>
      <c r="O150" s="8" t="s">
        <v>420</v>
      </c>
      <c r="P150" s="8" t="s">
        <v>59</v>
      </c>
      <c r="Q150" s="8" t="s">
        <v>59</v>
      </c>
      <c r="R150" s="8" t="s">
        <v>59</v>
      </c>
      <c r="S150" s="8" t="s">
        <v>59</v>
      </c>
      <c r="T150" s="8" t="s">
        <v>59</v>
      </c>
      <c r="U150" s="8" t="s">
        <v>59</v>
      </c>
      <c r="V150" s="8" t="s">
        <v>60</v>
      </c>
      <c r="W150" s="8" t="s">
        <v>59</v>
      </c>
      <c r="X150" s="8" t="s">
        <v>59</v>
      </c>
      <c r="Y150" s="8" t="s">
        <v>60</v>
      </c>
      <c r="Z150" s="8" t="s">
        <v>61</v>
      </c>
      <c r="AA150" s="8" t="s">
        <v>59</v>
      </c>
      <c r="AB150" s="8" t="s">
        <v>59</v>
      </c>
      <c r="AC150" s="8"/>
      <c r="AD150" s="8" t="s">
        <v>59</v>
      </c>
      <c r="AE150" s="8" t="s">
        <v>59</v>
      </c>
      <c r="AF150" s="8" t="s">
        <v>59</v>
      </c>
      <c r="AG150" s="8" t="s">
        <v>59</v>
      </c>
      <c r="AH150" s="8" t="s">
        <v>59</v>
      </c>
      <c r="AI150" s="8" t="s">
        <v>59</v>
      </c>
      <c r="AJ150" s="8" t="s">
        <v>59</v>
      </c>
      <c r="AK150" s="8" t="s">
        <v>59</v>
      </c>
      <c r="AL150" s="8" t="s">
        <v>60</v>
      </c>
      <c r="AM150" s="8" t="s">
        <v>59</v>
      </c>
      <c r="AN150" s="8" t="s">
        <v>59</v>
      </c>
      <c r="AO150" s="8" t="s">
        <v>855</v>
      </c>
      <c r="AP150" s="11" t="s">
        <v>856</v>
      </c>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row>
    <row r="151" spans="1:77" ht="15.75" thickBot="1" x14ac:dyDescent="0.3">
      <c r="A151">
        <v>32</v>
      </c>
      <c r="B151" s="7" t="s">
        <v>857</v>
      </c>
      <c r="C151" s="8" t="s">
        <v>54</v>
      </c>
      <c r="D151" s="8" t="s">
        <v>789</v>
      </c>
      <c r="E151" s="8" t="s">
        <v>858</v>
      </c>
      <c r="F151" s="8" t="s">
        <v>859</v>
      </c>
      <c r="G151" s="10">
        <v>2018</v>
      </c>
      <c r="H151" s="8" t="s">
        <v>151</v>
      </c>
      <c r="I151" s="10">
        <v>23</v>
      </c>
      <c r="J151" s="8" t="s">
        <v>66</v>
      </c>
      <c r="K151" s="8" t="s">
        <v>860</v>
      </c>
      <c r="L151" s="8" t="s">
        <v>793</v>
      </c>
      <c r="M151" s="8"/>
      <c r="N151" s="8" t="s">
        <v>82</v>
      </c>
      <c r="O151" s="8" t="s">
        <v>861</v>
      </c>
      <c r="P151" s="8" t="s">
        <v>59</v>
      </c>
      <c r="Q151" s="8" t="s">
        <v>59</v>
      </c>
      <c r="R151" s="8" t="s">
        <v>59</v>
      </c>
      <c r="S151" s="8" t="s">
        <v>59</v>
      </c>
      <c r="T151" s="8" t="s">
        <v>59</v>
      </c>
      <c r="U151" s="8" t="s">
        <v>59</v>
      </c>
      <c r="V151" s="8" t="s">
        <v>60</v>
      </c>
      <c r="W151" s="8" t="s">
        <v>59</v>
      </c>
      <c r="X151" s="8" t="s">
        <v>60</v>
      </c>
      <c r="Y151" s="8" t="s">
        <v>60</v>
      </c>
      <c r="Z151" s="8" t="s">
        <v>59</v>
      </c>
      <c r="AA151" s="8" t="s">
        <v>59</v>
      </c>
      <c r="AB151" s="8" t="s">
        <v>60</v>
      </c>
      <c r="AC151" s="8" t="s">
        <v>59</v>
      </c>
      <c r="AD151" s="8" t="s">
        <v>59</v>
      </c>
      <c r="AE151" s="8" t="s">
        <v>61</v>
      </c>
      <c r="AF151" s="8" t="s">
        <v>59</v>
      </c>
      <c r="AG151" s="8" t="s">
        <v>59</v>
      </c>
      <c r="AH151" s="8" t="s">
        <v>59</v>
      </c>
      <c r="AI151" s="8" t="s">
        <v>59</v>
      </c>
      <c r="AJ151" s="8" t="s">
        <v>59</v>
      </c>
      <c r="AK151" s="8" t="s">
        <v>59</v>
      </c>
      <c r="AL151" s="8" t="s">
        <v>59</v>
      </c>
      <c r="AM151" s="8" t="s">
        <v>59</v>
      </c>
      <c r="AN151" s="8" t="s">
        <v>59</v>
      </c>
      <c r="AO151" s="8" t="s">
        <v>862</v>
      </c>
      <c r="AP151" s="8" t="s">
        <v>863</v>
      </c>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row>
    <row r="152" spans="1:77" ht="15.75" thickBot="1" x14ac:dyDescent="0.3">
      <c r="A152">
        <v>33</v>
      </c>
      <c r="B152" s="7">
        <v>44844.711608796293</v>
      </c>
      <c r="C152" s="8" t="s">
        <v>54</v>
      </c>
      <c r="D152" s="8" t="s">
        <v>789</v>
      </c>
      <c r="E152" s="8" t="s">
        <v>864</v>
      </c>
      <c r="F152" s="8" t="s">
        <v>962</v>
      </c>
      <c r="G152" s="10">
        <v>2019</v>
      </c>
      <c r="H152" s="8" t="s">
        <v>356</v>
      </c>
      <c r="I152" s="10">
        <v>21</v>
      </c>
      <c r="J152" s="8" t="s">
        <v>88</v>
      </c>
      <c r="K152" s="8" t="s">
        <v>865</v>
      </c>
      <c r="L152" s="8" t="s">
        <v>793</v>
      </c>
      <c r="M152" s="8"/>
      <c r="N152" s="8" t="s">
        <v>75</v>
      </c>
      <c r="O152" s="8" t="s">
        <v>325</v>
      </c>
      <c r="P152" s="8" t="s">
        <v>61</v>
      </c>
      <c r="Q152" s="8" t="s">
        <v>61</v>
      </c>
      <c r="R152" s="8" t="s">
        <v>61</v>
      </c>
      <c r="S152" s="8" t="s">
        <v>61</v>
      </c>
      <c r="T152" s="8" t="s">
        <v>61</v>
      </c>
      <c r="U152" s="8" t="s">
        <v>61</v>
      </c>
      <c r="V152" s="8" t="s">
        <v>59</v>
      </c>
      <c r="W152" s="8" t="s">
        <v>59</v>
      </c>
      <c r="X152" s="8" t="s">
        <v>59</v>
      </c>
      <c r="Y152" s="8" t="s">
        <v>59</v>
      </c>
      <c r="Z152" s="8" t="s">
        <v>59</v>
      </c>
      <c r="AA152" s="8" t="s">
        <v>61</v>
      </c>
      <c r="AB152" s="8" t="s">
        <v>61</v>
      </c>
      <c r="AC152" s="8" t="s">
        <v>59</v>
      </c>
      <c r="AD152" s="8" t="s">
        <v>59</v>
      </c>
      <c r="AE152" s="8" t="s">
        <v>59</v>
      </c>
      <c r="AF152" s="8" t="s">
        <v>59</v>
      </c>
      <c r="AG152" s="8" t="s">
        <v>61</v>
      </c>
      <c r="AH152" s="8" t="s">
        <v>61</v>
      </c>
      <c r="AI152" s="8" t="s">
        <v>61</v>
      </c>
      <c r="AJ152" s="8" t="s">
        <v>61</v>
      </c>
      <c r="AK152" s="8" t="s">
        <v>61</v>
      </c>
      <c r="AL152" s="8" t="s">
        <v>211</v>
      </c>
      <c r="AM152" s="8" t="s">
        <v>59</v>
      </c>
      <c r="AN152" s="8" t="s">
        <v>59</v>
      </c>
      <c r="AO152" s="8" t="s">
        <v>866</v>
      </c>
      <c r="AP152" s="11" t="s">
        <v>867</v>
      </c>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row>
    <row r="153" spans="1:77" ht="15.75" thickBot="1" x14ac:dyDescent="0.3">
      <c r="A153">
        <v>34</v>
      </c>
      <c r="B153" s="7">
        <v>44844.724942129629</v>
      </c>
      <c r="C153" s="8" t="s">
        <v>54</v>
      </c>
      <c r="D153" s="8" t="s">
        <v>789</v>
      </c>
      <c r="E153" s="8" t="s">
        <v>868</v>
      </c>
      <c r="F153" s="8" t="s">
        <v>869</v>
      </c>
      <c r="G153" s="10">
        <v>2019</v>
      </c>
      <c r="H153" s="8" t="s">
        <v>853</v>
      </c>
      <c r="I153" s="10">
        <v>21</v>
      </c>
      <c r="J153" s="8" t="s">
        <v>88</v>
      </c>
      <c r="K153" s="8" t="s">
        <v>870</v>
      </c>
      <c r="L153" s="8" t="s">
        <v>793</v>
      </c>
      <c r="M153" s="8"/>
      <c r="N153" s="8" t="s">
        <v>82</v>
      </c>
      <c r="O153" s="8"/>
      <c r="P153" s="8" t="s">
        <v>61</v>
      </c>
      <c r="Q153" s="8" t="s">
        <v>61</v>
      </c>
      <c r="R153" s="8" t="s">
        <v>61</v>
      </c>
      <c r="S153" s="8" t="s">
        <v>61</v>
      </c>
      <c r="T153" s="8" t="s">
        <v>61</v>
      </c>
      <c r="U153" s="8" t="s">
        <v>61</v>
      </c>
      <c r="V153" s="8" t="s">
        <v>59</v>
      </c>
      <c r="W153" s="8" t="s">
        <v>61</v>
      </c>
      <c r="X153" s="8" t="s">
        <v>61</v>
      </c>
      <c r="Y153" s="8" t="s">
        <v>59</v>
      </c>
      <c r="Z153" s="8" t="s">
        <v>61</v>
      </c>
      <c r="AA153" s="8" t="s">
        <v>59</v>
      </c>
      <c r="AB153" s="8" t="s">
        <v>59</v>
      </c>
      <c r="AC153" s="8" t="s">
        <v>59</v>
      </c>
      <c r="AD153" s="8" t="s">
        <v>59</v>
      </c>
      <c r="AE153" s="8" t="s">
        <v>59</v>
      </c>
      <c r="AF153" s="8" t="s">
        <v>59</v>
      </c>
      <c r="AG153" s="8" t="s">
        <v>59</v>
      </c>
      <c r="AH153" s="8" t="s">
        <v>59</v>
      </c>
      <c r="AI153" s="8" t="s">
        <v>59</v>
      </c>
      <c r="AJ153" s="8" t="s">
        <v>59</v>
      </c>
      <c r="AK153" s="8" t="s">
        <v>59</v>
      </c>
      <c r="AL153" s="8" t="s">
        <v>61</v>
      </c>
      <c r="AM153" s="8" t="s">
        <v>59</v>
      </c>
      <c r="AN153" s="8" t="s">
        <v>59</v>
      </c>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row>
    <row r="154" spans="1:77" ht="15.75" thickBot="1" x14ac:dyDescent="0.3">
      <c r="A154">
        <v>36</v>
      </c>
      <c r="B154" s="7">
        <v>44844.730370370373</v>
      </c>
      <c r="C154" s="8" t="s">
        <v>54</v>
      </c>
      <c r="D154" s="8" t="s">
        <v>789</v>
      </c>
      <c r="E154" s="8" t="s">
        <v>286</v>
      </c>
      <c r="F154" s="8" t="s">
        <v>871</v>
      </c>
      <c r="G154" s="10">
        <v>2017</v>
      </c>
      <c r="H154" s="8" t="s">
        <v>127</v>
      </c>
      <c r="I154" s="10">
        <v>23</v>
      </c>
      <c r="J154" s="8" t="s">
        <v>66</v>
      </c>
      <c r="K154" s="8" t="s">
        <v>872</v>
      </c>
      <c r="L154" s="8" t="s">
        <v>805</v>
      </c>
      <c r="M154" s="8" t="s">
        <v>218</v>
      </c>
      <c r="N154" s="8" t="s">
        <v>75</v>
      </c>
      <c r="O154" s="8" t="s">
        <v>873</v>
      </c>
      <c r="P154" s="8" t="s">
        <v>61</v>
      </c>
      <c r="Q154" s="8" t="s">
        <v>59</v>
      </c>
      <c r="R154" s="8" t="s">
        <v>61</v>
      </c>
      <c r="S154" s="8" t="s">
        <v>61</v>
      </c>
      <c r="T154" s="8" t="s">
        <v>59</v>
      </c>
      <c r="U154" s="8" t="s">
        <v>61</v>
      </c>
      <c r="V154" s="8" t="s">
        <v>61</v>
      </c>
      <c r="W154" s="8" t="s">
        <v>61</v>
      </c>
      <c r="X154" s="8" t="s">
        <v>61</v>
      </c>
      <c r="Y154" s="8" t="s">
        <v>61</v>
      </c>
      <c r="Z154" s="8" t="s">
        <v>61</v>
      </c>
      <c r="AA154" s="8" t="s">
        <v>59</v>
      </c>
      <c r="AB154" s="8" t="s">
        <v>61</v>
      </c>
      <c r="AC154" s="8" t="s">
        <v>59</v>
      </c>
      <c r="AD154" s="8" t="s">
        <v>59</v>
      </c>
      <c r="AE154" s="8" t="s">
        <v>61</v>
      </c>
      <c r="AF154" s="8" t="s">
        <v>61</v>
      </c>
      <c r="AG154" s="8" t="s">
        <v>61</v>
      </c>
      <c r="AH154" s="8" t="s">
        <v>61</v>
      </c>
      <c r="AI154" s="8" t="s">
        <v>61</v>
      </c>
      <c r="AJ154" s="8" t="s">
        <v>61</v>
      </c>
      <c r="AK154" s="8" t="s">
        <v>61</v>
      </c>
      <c r="AL154" s="8" t="s">
        <v>61</v>
      </c>
      <c r="AM154" s="8" t="s">
        <v>61</v>
      </c>
      <c r="AN154" s="8" t="s">
        <v>61</v>
      </c>
      <c r="AO154" s="8" t="s">
        <v>874</v>
      </c>
      <c r="AP154" s="11" t="s">
        <v>875</v>
      </c>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row>
    <row r="155" spans="1:77" ht="15.75" thickBot="1" x14ac:dyDescent="0.3">
      <c r="A155">
        <v>37</v>
      </c>
      <c r="B155" s="7">
        <v>44844.749351851853</v>
      </c>
      <c r="C155" s="8" t="s">
        <v>54</v>
      </c>
      <c r="D155" s="8" t="s">
        <v>789</v>
      </c>
      <c r="E155" s="8" t="s">
        <v>876</v>
      </c>
      <c r="F155" s="8" t="s">
        <v>877</v>
      </c>
      <c r="G155" s="10">
        <v>2019</v>
      </c>
      <c r="H155" s="8" t="s">
        <v>878</v>
      </c>
      <c r="I155" s="10">
        <v>21</v>
      </c>
      <c r="J155" s="8" t="s">
        <v>88</v>
      </c>
      <c r="K155" s="8" t="s">
        <v>501</v>
      </c>
      <c r="L155" s="8" t="s">
        <v>793</v>
      </c>
      <c r="M155" s="8"/>
      <c r="N155" s="8" t="s">
        <v>82</v>
      </c>
      <c r="O155" s="8" t="s">
        <v>325</v>
      </c>
      <c r="P155" s="8" t="s">
        <v>61</v>
      </c>
      <c r="Q155" s="8" t="s">
        <v>61</v>
      </c>
      <c r="R155" s="8" t="s">
        <v>61</v>
      </c>
      <c r="S155" s="8" t="s">
        <v>59</v>
      </c>
      <c r="T155" s="8" t="s">
        <v>61</v>
      </c>
      <c r="U155" s="8" t="s">
        <v>59</v>
      </c>
      <c r="V155" s="8" t="s">
        <v>59</v>
      </c>
      <c r="W155" s="8" t="s">
        <v>59</v>
      </c>
      <c r="X155" s="8" t="s">
        <v>60</v>
      </c>
      <c r="Y155" s="8" t="s">
        <v>60</v>
      </c>
      <c r="Z155" s="8" t="s">
        <v>59</v>
      </c>
      <c r="AA155" s="8" t="s">
        <v>59</v>
      </c>
      <c r="AB155" s="8" t="s">
        <v>60</v>
      </c>
      <c r="AC155" s="8" t="s">
        <v>59</v>
      </c>
      <c r="AD155" s="8" t="s">
        <v>60</v>
      </c>
      <c r="AE155" s="8" t="s">
        <v>60</v>
      </c>
      <c r="AF155" s="8" t="s">
        <v>59</v>
      </c>
      <c r="AG155" s="8" t="s">
        <v>59</v>
      </c>
      <c r="AH155" s="8" t="s">
        <v>60</v>
      </c>
      <c r="AI155" s="8" t="s">
        <v>59</v>
      </c>
      <c r="AJ155" s="8" t="s">
        <v>61</v>
      </c>
      <c r="AK155" s="8" t="s">
        <v>61</v>
      </c>
      <c r="AL155" s="8" t="s">
        <v>59</v>
      </c>
      <c r="AM155" s="8" t="s">
        <v>59</v>
      </c>
      <c r="AN155" s="8" t="s">
        <v>60</v>
      </c>
      <c r="AO155" s="8" t="s">
        <v>879</v>
      </c>
      <c r="AP155" s="11" t="s">
        <v>880</v>
      </c>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row>
    <row r="156" spans="1:77" ht="15.75" thickBot="1" x14ac:dyDescent="0.3">
      <c r="A156">
        <v>39</v>
      </c>
      <c r="B156" s="7">
        <v>44844.754305555558</v>
      </c>
      <c r="C156" s="8" t="s">
        <v>54</v>
      </c>
      <c r="D156" s="8" t="s">
        <v>789</v>
      </c>
      <c r="E156" s="8" t="s">
        <v>303</v>
      </c>
      <c r="F156" s="8" t="s">
        <v>2484</v>
      </c>
      <c r="G156" s="10">
        <v>2019</v>
      </c>
      <c r="H156" s="8" t="s">
        <v>2486</v>
      </c>
      <c r="I156" s="10">
        <v>21</v>
      </c>
      <c r="J156" s="8" t="s">
        <v>66</v>
      </c>
      <c r="K156" s="8" t="s">
        <v>881</v>
      </c>
      <c r="L156" s="8" t="s">
        <v>793</v>
      </c>
      <c r="M156" s="8"/>
      <c r="N156" s="8" t="s">
        <v>75</v>
      </c>
      <c r="O156" s="8" t="s">
        <v>338</v>
      </c>
      <c r="P156" s="8" t="s">
        <v>59</v>
      </c>
      <c r="Q156" s="8" t="s">
        <v>59</v>
      </c>
      <c r="R156" s="8" t="s">
        <v>59</v>
      </c>
      <c r="S156" s="8" t="s">
        <v>59</v>
      </c>
      <c r="T156" s="8" t="s">
        <v>59</v>
      </c>
      <c r="U156" s="8" t="s">
        <v>59</v>
      </c>
      <c r="V156" s="8" t="s">
        <v>61</v>
      </c>
      <c r="W156" s="8" t="s">
        <v>59</v>
      </c>
      <c r="X156" s="8" t="s">
        <v>59</v>
      </c>
      <c r="Y156" s="8" t="s">
        <v>59</v>
      </c>
      <c r="Z156" s="8" t="s">
        <v>59</v>
      </c>
      <c r="AA156" s="8" t="s">
        <v>59</v>
      </c>
      <c r="AB156" s="8" t="s">
        <v>59</v>
      </c>
      <c r="AC156" s="8" t="s">
        <v>59</v>
      </c>
      <c r="AD156" s="8" t="s">
        <v>59</v>
      </c>
      <c r="AE156" s="8" t="s">
        <v>59</v>
      </c>
      <c r="AF156" s="8" t="s">
        <v>59</v>
      </c>
      <c r="AG156" s="8" t="s">
        <v>59</v>
      </c>
      <c r="AH156" s="8" t="s">
        <v>59</v>
      </c>
      <c r="AI156" s="8" t="s">
        <v>59</v>
      </c>
      <c r="AJ156" s="8" t="s">
        <v>61</v>
      </c>
      <c r="AK156" s="8" t="s">
        <v>59</v>
      </c>
      <c r="AL156" s="8" t="s">
        <v>59</v>
      </c>
      <c r="AM156" s="8" t="s">
        <v>59</v>
      </c>
      <c r="AN156" s="8" t="s">
        <v>59</v>
      </c>
      <c r="AO156" s="8" t="s">
        <v>882</v>
      </c>
      <c r="AP156" s="11" t="s">
        <v>883</v>
      </c>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row>
    <row r="157" spans="1:77" ht="15.75" thickBot="1" x14ac:dyDescent="0.3">
      <c r="A157">
        <v>40</v>
      </c>
      <c r="B157" s="7">
        <v>44844.767731481479</v>
      </c>
      <c r="C157" s="8" t="s">
        <v>54</v>
      </c>
      <c r="D157" s="8" t="s">
        <v>789</v>
      </c>
      <c r="E157" s="8" t="s">
        <v>884</v>
      </c>
      <c r="F157" s="8" t="s">
        <v>885</v>
      </c>
      <c r="G157" s="10">
        <v>2019</v>
      </c>
      <c r="H157" s="8" t="s">
        <v>127</v>
      </c>
      <c r="I157" s="10">
        <v>23</v>
      </c>
      <c r="J157" s="8" t="s">
        <v>66</v>
      </c>
      <c r="K157" s="8" t="s">
        <v>886</v>
      </c>
      <c r="L157" s="8" t="s">
        <v>793</v>
      </c>
      <c r="M157" s="8"/>
      <c r="N157" s="8" t="s">
        <v>82</v>
      </c>
      <c r="O157" s="8" t="s">
        <v>123</v>
      </c>
      <c r="P157" s="8" t="s">
        <v>59</v>
      </c>
      <c r="Q157" s="8" t="s">
        <v>59</v>
      </c>
      <c r="R157" s="8" t="s">
        <v>59</v>
      </c>
      <c r="S157" s="8" t="s">
        <v>59</v>
      </c>
      <c r="T157" s="8" t="s">
        <v>59</v>
      </c>
      <c r="U157" s="8" t="s">
        <v>59</v>
      </c>
      <c r="V157" s="8" t="s">
        <v>59</v>
      </c>
      <c r="W157" s="8" t="s">
        <v>59</v>
      </c>
      <c r="X157" s="8" t="s">
        <v>59</v>
      </c>
      <c r="Y157" s="8" t="s">
        <v>59</v>
      </c>
      <c r="Z157" s="8" t="s">
        <v>59</v>
      </c>
      <c r="AA157" s="8" t="s">
        <v>59</v>
      </c>
      <c r="AB157" s="8" t="s">
        <v>59</v>
      </c>
      <c r="AC157" s="8" t="s">
        <v>59</v>
      </c>
      <c r="AD157" s="8" t="s">
        <v>59</v>
      </c>
      <c r="AE157" s="8" t="s">
        <v>59</v>
      </c>
      <c r="AF157" s="8" t="s">
        <v>59</v>
      </c>
      <c r="AG157" s="8" t="s">
        <v>59</v>
      </c>
      <c r="AH157" s="8" t="s">
        <v>59</v>
      </c>
      <c r="AI157" s="8" t="s">
        <v>59</v>
      </c>
      <c r="AJ157" s="8" t="s">
        <v>59</v>
      </c>
      <c r="AK157" s="8" t="s">
        <v>59</v>
      </c>
      <c r="AL157" s="8" t="s">
        <v>59</v>
      </c>
      <c r="AM157" s="8" t="s">
        <v>59</v>
      </c>
      <c r="AN157" s="8" t="s">
        <v>59</v>
      </c>
      <c r="AO157" s="8" t="s">
        <v>887</v>
      </c>
      <c r="AP157" s="11" t="s">
        <v>888</v>
      </c>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row>
    <row r="158" spans="1:77" ht="15.75" thickBot="1" x14ac:dyDescent="0.3">
      <c r="A158">
        <v>41</v>
      </c>
      <c r="B158" s="7">
        <v>44844.790127314816</v>
      </c>
      <c r="C158" s="8" t="s">
        <v>54</v>
      </c>
      <c r="D158" s="8" t="s">
        <v>789</v>
      </c>
      <c r="E158" s="8" t="s">
        <v>889</v>
      </c>
      <c r="F158" s="8" t="s">
        <v>890</v>
      </c>
      <c r="G158" s="10">
        <v>2019</v>
      </c>
      <c r="H158" s="8" t="s">
        <v>779</v>
      </c>
      <c r="I158" s="10">
        <v>21</v>
      </c>
      <c r="J158" s="8" t="s">
        <v>66</v>
      </c>
      <c r="K158" s="8" t="s">
        <v>891</v>
      </c>
      <c r="L158" s="8" t="s">
        <v>805</v>
      </c>
      <c r="M158" s="8" t="s">
        <v>218</v>
      </c>
      <c r="N158" s="8" t="s">
        <v>75</v>
      </c>
      <c r="O158" s="8" t="s">
        <v>892</v>
      </c>
      <c r="P158" s="8" t="s">
        <v>59</v>
      </c>
      <c r="Q158" s="8" t="s">
        <v>59</v>
      </c>
      <c r="R158" s="8" t="s">
        <v>59</v>
      </c>
      <c r="S158" s="8" t="s">
        <v>59</v>
      </c>
      <c r="T158" s="8" t="s">
        <v>59</v>
      </c>
      <c r="U158" s="8" t="s">
        <v>59</v>
      </c>
      <c r="V158" s="8" t="s">
        <v>61</v>
      </c>
      <c r="W158" s="8" t="s">
        <v>61</v>
      </c>
      <c r="X158" s="8" t="s">
        <v>61</v>
      </c>
      <c r="Y158" s="8" t="s">
        <v>61</v>
      </c>
      <c r="Z158" s="8" t="s">
        <v>61</v>
      </c>
      <c r="AA158" s="8" t="s">
        <v>61</v>
      </c>
      <c r="AB158" s="8" t="s">
        <v>61</v>
      </c>
      <c r="AC158" s="8" t="s">
        <v>61</v>
      </c>
      <c r="AD158" s="8" t="s">
        <v>61</v>
      </c>
      <c r="AE158" s="8" t="s">
        <v>61</v>
      </c>
      <c r="AF158" s="8" t="s">
        <v>61</v>
      </c>
      <c r="AG158" s="8" t="s">
        <v>61</v>
      </c>
      <c r="AH158" s="8" t="s">
        <v>61</v>
      </c>
      <c r="AI158" s="8" t="s">
        <v>61</v>
      </c>
      <c r="AJ158" s="8" t="s">
        <v>59</v>
      </c>
      <c r="AK158" s="8" t="s">
        <v>59</v>
      </c>
      <c r="AL158" s="8" t="s">
        <v>60</v>
      </c>
      <c r="AM158" s="8" t="s">
        <v>59</v>
      </c>
      <c r="AN158" s="8" t="s">
        <v>59</v>
      </c>
      <c r="AO158" s="8" t="s">
        <v>893</v>
      </c>
      <c r="AP158" s="11" t="s">
        <v>894</v>
      </c>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row>
    <row r="159" spans="1:77" ht="15.75" thickBot="1" x14ac:dyDescent="0.3">
      <c r="A159">
        <v>42</v>
      </c>
      <c r="B159" s="7">
        <v>44844.976493055554</v>
      </c>
      <c r="C159" s="8" t="s">
        <v>54</v>
      </c>
      <c r="D159" s="8" t="s">
        <v>789</v>
      </c>
      <c r="E159" s="8" t="s">
        <v>605</v>
      </c>
      <c r="F159" s="8" t="s">
        <v>869</v>
      </c>
      <c r="G159" s="10">
        <v>2018</v>
      </c>
      <c r="H159" s="8" t="s">
        <v>1241</v>
      </c>
      <c r="I159" s="10">
        <v>23</v>
      </c>
      <c r="J159" s="8" t="s">
        <v>88</v>
      </c>
      <c r="K159" s="8" t="s">
        <v>895</v>
      </c>
      <c r="L159" s="8" t="s">
        <v>793</v>
      </c>
      <c r="M159" s="8"/>
      <c r="N159" s="8" t="s">
        <v>57</v>
      </c>
      <c r="O159" s="8" t="s">
        <v>794</v>
      </c>
      <c r="P159" s="8" t="s">
        <v>61</v>
      </c>
      <c r="Q159" s="8" t="s">
        <v>61</v>
      </c>
      <c r="R159" s="8" t="s">
        <v>61</v>
      </c>
      <c r="S159" s="8" t="s">
        <v>61</v>
      </c>
      <c r="T159" s="8" t="s">
        <v>61</v>
      </c>
      <c r="U159" s="8" t="s">
        <v>61</v>
      </c>
      <c r="V159" s="8" t="s">
        <v>60</v>
      </c>
      <c r="W159" s="8" t="s">
        <v>59</v>
      </c>
      <c r="X159" s="8" t="s">
        <v>59</v>
      </c>
      <c r="Y159" s="8" t="s">
        <v>60</v>
      </c>
      <c r="Z159" s="8" t="s">
        <v>59</v>
      </c>
      <c r="AA159" s="8" t="s">
        <v>59</v>
      </c>
      <c r="AB159" s="8" t="s">
        <v>59</v>
      </c>
      <c r="AC159" s="8" t="s">
        <v>59</v>
      </c>
      <c r="AD159" s="8" t="s">
        <v>59</v>
      </c>
      <c r="AE159" s="8" t="s">
        <v>61</v>
      </c>
      <c r="AF159" s="8" t="s">
        <v>61</v>
      </c>
      <c r="AG159" s="8" t="s">
        <v>61</v>
      </c>
      <c r="AH159" s="8" t="s">
        <v>61</v>
      </c>
      <c r="AI159" s="8" t="s">
        <v>61</v>
      </c>
      <c r="AJ159" s="8" t="s">
        <v>59</v>
      </c>
      <c r="AK159" s="8" t="s">
        <v>59</v>
      </c>
      <c r="AL159" s="8" t="s">
        <v>60</v>
      </c>
      <c r="AM159" s="8" t="s">
        <v>61</v>
      </c>
      <c r="AN159" s="8" t="s">
        <v>60</v>
      </c>
      <c r="AO159" s="8" t="s">
        <v>896</v>
      </c>
      <c r="AP159" s="11" t="s">
        <v>897</v>
      </c>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row>
    <row r="160" spans="1:77" ht="15.75" thickBot="1" x14ac:dyDescent="0.3">
      <c r="A160">
        <v>44</v>
      </c>
      <c r="B160" s="7">
        <v>44875.047847222224</v>
      </c>
      <c r="C160" s="8" t="s">
        <v>54</v>
      </c>
      <c r="D160" s="8" t="s">
        <v>789</v>
      </c>
      <c r="E160" s="8" t="s">
        <v>303</v>
      </c>
      <c r="F160" s="8" t="s">
        <v>827</v>
      </c>
      <c r="G160" s="10">
        <v>2019</v>
      </c>
      <c r="H160" s="8" t="s">
        <v>151</v>
      </c>
      <c r="I160" s="10">
        <v>20</v>
      </c>
      <c r="J160" s="8" t="s">
        <v>66</v>
      </c>
      <c r="K160" s="8" t="s">
        <v>898</v>
      </c>
      <c r="L160" s="8" t="s">
        <v>793</v>
      </c>
      <c r="M160" s="8"/>
      <c r="N160" s="8" t="s">
        <v>75</v>
      </c>
      <c r="O160" s="8" t="s">
        <v>147</v>
      </c>
      <c r="P160" s="8" t="s">
        <v>61</v>
      </c>
      <c r="Q160" s="8" t="s">
        <v>59</v>
      </c>
      <c r="R160" s="8" t="s">
        <v>61</v>
      </c>
      <c r="S160" s="8" t="s">
        <v>59</v>
      </c>
      <c r="T160" s="8" t="s">
        <v>59</v>
      </c>
      <c r="U160" s="8" t="s">
        <v>59</v>
      </c>
      <c r="V160" s="8" t="s">
        <v>61</v>
      </c>
      <c r="W160" s="8" t="s">
        <v>61</v>
      </c>
      <c r="X160" s="8" t="s">
        <v>59</v>
      </c>
      <c r="Y160" s="8" t="s">
        <v>59</v>
      </c>
      <c r="Z160" s="8" t="s">
        <v>59</v>
      </c>
      <c r="AA160" s="8" t="s">
        <v>60</v>
      </c>
      <c r="AB160" s="8" t="s">
        <v>59</v>
      </c>
      <c r="AC160" s="8" t="s">
        <v>59</v>
      </c>
      <c r="AD160" s="8" t="s">
        <v>59</v>
      </c>
      <c r="AE160" s="8" t="s">
        <v>211</v>
      </c>
      <c r="AF160" s="8" t="s">
        <v>211</v>
      </c>
      <c r="AG160" s="8" t="s">
        <v>211</v>
      </c>
      <c r="AH160" s="8" t="s">
        <v>211</v>
      </c>
      <c r="AI160" s="8" t="s">
        <v>59</v>
      </c>
      <c r="AJ160" s="8" t="s">
        <v>61</v>
      </c>
      <c r="AK160" s="8" t="s">
        <v>60</v>
      </c>
      <c r="AL160" s="8" t="s">
        <v>59</v>
      </c>
      <c r="AM160" s="8" t="s">
        <v>59</v>
      </c>
      <c r="AN160" s="8" t="s">
        <v>211</v>
      </c>
      <c r="AO160" s="8" t="s">
        <v>899</v>
      </c>
      <c r="AP160" s="11" t="s">
        <v>900</v>
      </c>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row>
    <row r="161" spans="1:77" ht="15.75" thickBot="1" x14ac:dyDescent="0.3">
      <c r="A161">
        <v>45</v>
      </c>
      <c r="B161" s="7">
        <v>44875.288564814815</v>
      </c>
      <c r="C161" s="8" t="s">
        <v>54</v>
      </c>
      <c r="D161" s="8" t="s">
        <v>789</v>
      </c>
      <c r="E161" s="8" t="s">
        <v>901</v>
      </c>
      <c r="F161" s="8" t="s">
        <v>871</v>
      </c>
      <c r="G161" s="10">
        <v>2019</v>
      </c>
      <c r="H161" s="8" t="s">
        <v>151</v>
      </c>
      <c r="I161" s="10">
        <v>21</v>
      </c>
      <c r="J161" s="8" t="s">
        <v>66</v>
      </c>
      <c r="K161" s="8" t="s">
        <v>902</v>
      </c>
      <c r="L161" s="8" t="s">
        <v>793</v>
      </c>
      <c r="M161" s="8"/>
      <c r="N161" s="8" t="s">
        <v>75</v>
      </c>
      <c r="O161" s="8" t="s">
        <v>338</v>
      </c>
      <c r="P161" s="8" t="s">
        <v>61</v>
      </c>
      <c r="Q161" s="8" t="s">
        <v>59</v>
      </c>
      <c r="R161" s="8" t="s">
        <v>61</v>
      </c>
      <c r="S161" s="8" t="s">
        <v>59</v>
      </c>
      <c r="T161" s="8" t="s">
        <v>59</v>
      </c>
      <c r="U161" s="8" t="s">
        <v>61</v>
      </c>
      <c r="V161" s="8" t="s">
        <v>59</v>
      </c>
      <c r="W161" s="8" t="s">
        <v>60</v>
      </c>
      <c r="X161" s="8" t="s">
        <v>59</v>
      </c>
      <c r="Y161" s="8" t="s">
        <v>59</v>
      </c>
      <c r="Z161" s="8" t="s">
        <v>61</v>
      </c>
      <c r="AA161" s="8" t="s">
        <v>59</v>
      </c>
      <c r="AB161" s="8" t="s">
        <v>61</v>
      </c>
      <c r="AC161" s="8" t="s">
        <v>59</v>
      </c>
      <c r="AD161" s="8" t="s">
        <v>59</v>
      </c>
      <c r="AE161" s="8" t="s">
        <v>61</v>
      </c>
      <c r="AF161" s="8" t="s">
        <v>59</v>
      </c>
      <c r="AG161" s="8" t="s">
        <v>59</v>
      </c>
      <c r="AH161" s="8" t="s">
        <v>59</v>
      </c>
      <c r="AI161" s="8" t="s">
        <v>59</v>
      </c>
      <c r="AJ161" s="8" t="s">
        <v>61</v>
      </c>
      <c r="AK161" s="8" t="s">
        <v>61</v>
      </c>
      <c r="AL161" s="8" t="s">
        <v>60</v>
      </c>
      <c r="AM161" s="8" t="s">
        <v>61</v>
      </c>
      <c r="AN161" s="8" t="s">
        <v>61</v>
      </c>
      <c r="AO161" s="8" t="s">
        <v>903</v>
      </c>
      <c r="AP161" s="11" t="s">
        <v>904</v>
      </c>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row>
    <row r="162" spans="1:77" ht="15.75" thickBot="1" x14ac:dyDescent="0.3">
      <c r="A162">
        <v>46</v>
      </c>
      <c r="B162" s="7">
        <v>44875.34003472222</v>
      </c>
      <c r="C162" s="8" t="s">
        <v>54</v>
      </c>
      <c r="D162" s="8" t="s">
        <v>789</v>
      </c>
      <c r="E162" s="8" t="s">
        <v>905</v>
      </c>
      <c r="F162" s="8" t="s">
        <v>106</v>
      </c>
      <c r="G162" s="10">
        <v>2019</v>
      </c>
      <c r="H162" s="8" t="s">
        <v>2486</v>
      </c>
      <c r="I162" s="10">
        <v>20</v>
      </c>
      <c r="J162" s="8" t="s">
        <v>66</v>
      </c>
      <c r="K162" s="8" t="s">
        <v>695</v>
      </c>
      <c r="L162" s="8" t="s">
        <v>793</v>
      </c>
      <c r="M162" s="8"/>
      <c r="N162" s="8" t="s">
        <v>82</v>
      </c>
      <c r="O162" s="8" t="s">
        <v>906</v>
      </c>
      <c r="P162" s="8" t="s">
        <v>59</v>
      </c>
      <c r="Q162" s="8" t="s">
        <v>59</v>
      </c>
      <c r="R162" s="8" t="s">
        <v>59</v>
      </c>
      <c r="S162" s="8" t="s">
        <v>59</v>
      </c>
      <c r="T162" s="8" t="s">
        <v>59</v>
      </c>
      <c r="U162" s="8" t="s">
        <v>59</v>
      </c>
      <c r="V162" s="8" t="s">
        <v>59</v>
      </c>
      <c r="W162" s="8" t="s">
        <v>59</v>
      </c>
      <c r="X162" s="8" t="s">
        <v>59</v>
      </c>
      <c r="Y162" s="8" t="s">
        <v>59</v>
      </c>
      <c r="Z162" s="8" t="s">
        <v>59</v>
      </c>
      <c r="AA162" s="8" t="s">
        <v>59</v>
      </c>
      <c r="AB162" s="8" t="s">
        <v>59</v>
      </c>
      <c r="AC162" s="8" t="s">
        <v>59</v>
      </c>
      <c r="AD162" s="8" t="s">
        <v>59</v>
      </c>
      <c r="AE162" s="8" t="s">
        <v>59</v>
      </c>
      <c r="AF162" s="8" t="s">
        <v>59</v>
      </c>
      <c r="AG162" s="8" t="s">
        <v>59</v>
      </c>
      <c r="AH162" s="8" t="s">
        <v>59</v>
      </c>
      <c r="AI162" s="8" t="s">
        <v>59</v>
      </c>
      <c r="AJ162" s="8" t="s">
        <v>59</v>
      </c>
      <c r="AK162" s="8" t="s">
        <v>59</v>
      </c>
      <c r="AL162" s="8" t="s">
        <v>59</v>
      </c>
      <c r="AM162" s="8" t="s">
        <v>59</v>
      </c>
      <c r="AN162" s="8" t="s">
        <v>59</v>
      </c>
      <c r="AO162" s="8" t="s">
        <v>907</v>
      </c>
      <c r="AP162" s="8" t="s">
        <v>104</v>
      </c>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row>
    <row r="163" spans="1:77" ht="15.75" thickBot="1" x14ac:dyDescent="0.3">
      <c r="A163">
        <v>47</v>
      </c>
      <c r="B163" s="7">
        <v>44875.354201388887</v>
      </c>
      <c r="C163" s="8" t="s">
        <v>54</v>
      </c>
      <c r="D163" s="8" t="s">
        <v>789</v>
      </c>
      <c r="E163" s="8" t="s">
        <v>908</v>
      </c>
      <c r="F163" s="8" t="s">
        <v>869</v>
      </c>
      <c r="G163" s="10">
        <v>2017</v>
      </c>
      <c r="H163" s="8" t="s">
        <v>133</v>
      </c>
      <c r="I163" s="10">
        <v>23</v>
      </c>
      <c r="J163" s="8" t="s">
        <v>66</v>
      </c>
      <c r="K163" s="8" t="s">
        <v>909</v>
      </c>
      <c r="L163" s="8" t="s">
        <v>793</v>
      </c>
      <c r="M163" s="8"/>
      <c r="N163" s="8" t="s">
        <v>57</v>
      </c>
      <c r="O163" s="8" t="s">
        <v>420</v>
      </c>
      <c r="P163" s="8" t="s">
        <v>61</v>
      </c>
      <c r="Q163" s="8" t="s">
        <v>59</v>
      </c>
      <c r="R163" s="8" t="s">
        <v>61</v>
      </c>
      <c r="S163" s="8" t="s">
        <v>59</v>
      </c>
      <c r="T163" s="8" t="s">
        <v>59</v>
      </c>
      <c r="U163" s="8" t="s">
        <v>59</v>
      </c>
      <c r="V163" s="8" t="s">
        <v>59</v>
      </c>
      <c r="W163" s="8" t="s">
        <v>59</v>
      </c>
      <c r="X163" s="8" t="s">
        <v>59</v>
      </c>
      <c r="Y163" s="8" t="s">
        <v>59</v>
      </c>
      <c r="Z163" s="8" t="s">
        <v>59</v>
      </c>
      <c r="AA163" s="8" t="s">
        <v>59</v>
      </c>
      <c r="AB163" s="8" t="s">
        <v>59</v>
      </c>
      <c r="AC163" s="8" t="s">
        <v>59</v>
      </c>
      <c r="AD163" s="8" t="s">
        <v>59</v>
      </c>
      <c r="AE163" s="8" t="s">
        <v>59</v>
      </c>
      <c r="AF163" s="8" t="s">
        <v>59</v>
      </c>
      <c r="AG163" s="8" t="s">
        <v>59</v>
      </c>
      <c r="AH163" s="8" t="s">
        <v>59</v>
      </c>
      <c r="AI163" s="8" t="s">
        <v>59</v>
      </c>
      <c r="AJ163" s="8" t="s">
        <v>59</v>
      </c>
      <c r="AK163" s="8" t="s">
        <v>59</v>
      </c>
      <c r="AL163" s="8" t="s">
        <v>59</v>
      </c>
      <c r="AM163" s="8" t="s">
        <v>59</v>
      </c>
      <c r="AN163" s="8" t="s">
        <v>59</v>
      </c>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row>
    <row r="164" spans="1:77" ht="15.75" thickBot="1" x14ac:dyDescent="0.3">
      <c r="A164">
        <v>48</v>
      </c>
      <c r="B164" s="7">
        <v>44875.355416666665</v>
      </c>
      <c r="C164" s="8" t="s">
        <v>54</v>
      </c>
      <c r="D164" s="8" t="s">
        <v>789</v>
      </c>
      <c r="E164" s="8" t="s">
        <v>910</v>
      </c>
      <c r="F164" s="8" t="s">
        <v>911</v>
      </c>
      <c r="G164" s="10">
        <v>2019</v>
      </c>
      <c r="H164" s="8" t="s">
        <v>151</v>
      </c>
      <c r="I164" s="8">
        <v>21</v>
      </c>
      <c r="J164" s="8" t="s">
        <v>66</v>
      </c>
      <c r="K164" s="8" t="s">
        <v>912</v>
      </c>
      <c r="L164" s="8" t="s">
        <v>793</v>
      </c>
      <c r="M164" s="8"/>
      <c r="N164" s="8" t="s">
        <v>82</v>
      </c>
      <c r="O164" s="8" t="s">
        <v>83</v>
      </c>
      <c r="P164" s="8" t="s">
        <v>59</v>
      </c>
      <c r="Q164" s="8" t="s">
        <v>59</v>
      </c>
      <c r="R164" s="8" t="s">
        <v>59</v>
      </c>
      <c r="S164" s="8" t="s">
        <v>59</v>
      </c>
      <c r="T164" s="8" t="s">
        <v>59</v>
      </c>
      <c r="U164" s="8" t="s">
        <v>59</v>
      </c>
      <c r="V164" s="8" t="s">
        <v>59</v>
      </c>
      <c r="W164" s="8" t="s">
        <v>59</v>
      </c>
      <c r="X164" s="8" t="s">
        <v>59</v>
      </c>
      <c r="Y164" s="8" t="s">
        <v>59</v>
      </c>
      <c r="Z164" s="8" t="s">
        <v>59</v>
      </c>
      <c r="AA164" s="8" t="s">
        <v>59</v>
      </c>
      <c r="AB164" s="8" t="s">
        <v>59</v>
      </c>
      <c r="AC164" s="8" t="s">
        <v>59</v>
      </c>
      <c r="AD164" s="8" t="s">
        <v>59</v>
      </c>
      <c r="AE164" s="8" t="s">
        <v>59</v>
      </c>
      <c r="AF164" s="8" t="s">
        <v>60</v>
      </c>
      <c r="AG164" s="8" t="s">
        <v>59</v>
      </c>
      <c r="AH164" s="8" t="s">
        <v>59</v>
      </c>
      <c r="AI164" s="8" t="s">
        <v>59</v>
      </c>
      <c r="AJ164" s="8" t="s">
        <v>59</v>
      </c>
      <c r="AK164" s="8" t="s">
        <v>59</v>
      </c>
      <c r="AL164" s="8" t="s">
        <v>59</v>
      </c>
      <c r="AM164" s="8" t="s">
        <v>59</v>
      </c>
      <c r="AN164" s="8" t="s">
        <v>59</v>
      </c>
      <c r="AO164" s="8" t="s">
        <v>913</v>
      </c>
      <c r="AP164" s="11" t="s">
        <v>914</v>
      </c>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row>
    <row r="165" spans="1:77" ht="15.75" thickBot="1" x14ac:dyDescent="0.3">
      <c r="A165">
        <v>49</v>
      </c>
      <c r="B165" s="7">
        <v>44875.413657407407</v>
      </c>
      <c r="C165" s="8" t="s">
        <v>54</v>
      </c>
      <c r="D165" s="8" t="s">
        <v>789</v>
      </c>
      <c r="E165" s="8" t="s">
        <v>915</v>
      </c>
      <c r="F165" s="8" t="s">
        <v>916</v>
      </c>
      <c r="G165" s="10">
        <v>2018</v>
      </c>
      <c r="H165" s="8" t="s">
        <v>2486</v>
      </c>
      <c r="I165" s="10">
        <v>22</v>
      </c>
      <c r="J165" s="8" t="s">
        <v>66</v>
      </c>
      <c r="K165" s="8" t="s">
        <v>647</v>
      </c>
      <c r="L165" s="8" t="s">
        <v>805</v>
      </c>
      <c r="M165" s="8" t="s">
        <v>218</v>
      </c>
      <c r="N165" s="8" t="s">
        <v>75</v>
      </c>
      <c r="O165" s="8" t="s">
        <v>135</v>
      </c>
      <c r="P165" s="8" t="s">
        <v>61</v>
      </c>
      <c r="Q165" s="8" t="s">
        <v>59</v>
      </c>
      <c r="R165" s="8" t="s">
        <v>59</v>
      </c>
      <c r="S165" s="8" t="s">
        <v>59</v>
      </c>
      <c r="T165" s="8" t="s">
        <v>61</v>
      </c>
      <c r="U165" s="8" t="s">
        <v>61</v>
      </c>
      <c r="V165" s="8" t="s">
        <v>59</v>
      </c>
      <c r="W165" s="8" t="s">
        <v>59</v>
      </c>
      <c r="X165" s="8" t="s">
        <v>59</v>
      </c>
      <c r="Y165" s="8" t="s">
        <v>59</v>
      </c>
      <c r="Z165" s="8" t="s">
        <v>59</v>
      </c>
      <c r="AA165" s="8" t="s">
        <v>61</v>
      </c>
      <c r="AB165" s="8" t="s">
        <v>61</v>
      </c>
      <c r="AC165" s="8" t="s">
        <v>61</v>
      </c>
      <c r="AD165" s="8" t="s">
        <v>60</v>
      </c>
      <c r="AE165" s="8" t="s">
        <v>59</v>
      </c>
      <c r="AF165" s="8" t="s">
        <v>59</v>
      </c>
      <c r="AG165" s="8" t="s">
        <v>59</v>
      </c>
      <c r="AH165" s="8" t="s">
        <v>59</v>
      </c>
      <c r="AI165" s="8" t="s">
        <v>59</v>
      </c>
      <c r="AJ165" s="8" t="s">
        <v>59</v>
      </c>
      <c r="AK165" s="8" t="s">
        <v>59</v>
      </c>
      <c r="AL165" s="8" t="s">
        <v>61</v>
      </c>
      <c r="AM165" s="8" t="s">
        <v>59</v>
      </c>
      <c r="AN165" s="8" t="s">
        <v>59</v>
      </c>
      <c r="AO165" s="8" t="s">
        <v>917</v>
      </c>
      <c r="AP165" s="11" t="s">
        <v>918</v>
      </c>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row>
    <row r="166" spans="1:77" ht="15.75" thickBot="1" x14ac:dyDescent="0.3">
      <c r="A166">
        <v>51</v>
      </c>
      <c r="B166" s="7">
        <v>44875.513425925928</v>
      </c>
      <c r="C166" s="8" t="s">
        <v>54</v>
      </c>
      <c r="D166" s="8" t="s">
        <v>789</v>
      </c>
      <c r="E166" s="8" t="s">
        <v>919</v>
      </c>
      <c r="F166" s="8" t="s">
        <v>832</v>
      </c>
      <c r="G166" s="10">
        <v>2019</v>
      </c>
      <c r="H166" s="8" t="s">
        <v>2486</v>
      </c>
      <c r="I166" s="10">
        <v>20</v>
      </c>
      <c r="J166" s="8" t="s">
        <v>88</v>
      </c>
      <c r="K166" s="8" t="s">
        <v>185</v>
      </c>
      <c r="L166" s="8" t="s">
        <v>805</v>
      </c>
      <c r="M166" s="8" t="s">
        <v>218</v>
      </c>
      <c r="N166" s="8" t="s">
        <v>75</v>
      </c>
      <c r="O166" s="8" t="s">
        <v>614</v>
      </c>
      <c r="P166" s="8" t="s">
        <v>59</v>
      </c>
      <c r="Q166" s="8" t="s">
        <v>59</v>
      </c>
      <c r="R166" s="8" t="s">
        <v>59</v>
      </c>
      <c r="S166" s="8" t="s">
        <v>59</v>
      </c>
      <c r="T166" s="8" t="s">
        <v>59</v>
      </c>
      <c r="U166" s="8" t="s">
        <v>59</v>
      </c>
      <c r="V166" s="8" t="s">
        <v>60</v>
      </c>
      <c r="W166" s="8" t="s">
        <v>211</v>
      </c>
      <c r="X166" s="8" t="s">
        <v>59</v>
      </c>
      <c r="Y166" s="8" t="s">
        <v>60</v>
      </c>
      <c r="Z166" s="8" t="s">
        <v>59</v>
      </c>
      <c r="AA166" s="8" t="s">
        <v>60</v>
      </c>
      <c r="AB166" s="8" t="s">
        <v>59</v>
      </c>
      <c r="AC166" s="8" t="s">
        <v>59</v>
      </c>
      <c r="AD166" s="8" t="s">
        <v>59</v>
      </c>
      <c r="AE166" s="8" t="s">
        <v>59</v>
      </c>
      <c r="AF166" s="8" t="s">
        <v>59</v>
      </c>
      <c r="AG166" s="8" t="s">
        <v>59</v>
      </c>
      <c r="AH166" s="8" t="s">
        <v>59</v>
      </c>
      <c r="AI166" s="8" t="s">
        <v>59</v>
      </c>
      <c r="AJ166" s="8" t="s">
        <v>61</v>
      </c>
      <c r="AK166" s="8" t="s">
        <v>61</v>
      </c>
      <c r="AL166" s="8" t="s">
        <v>60</v>
      </c>
      <c r="AM166" s="8" t="s">
        <v>59</v>
      </c>
      <c r="AN166" s="8" t="s">
        <v>60</v>
      </c>
      <c r="AO166" s="8" t="s">
        <v>920</v>
      </c>
      <c r="AP166" s="11" t="s">
        <v>921</v>
      </c>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row>
    <row r="167" spans="1:77" ht="15.75" thickBot="1" x14ac:dyDescent="0.3">
      <c r="A167">
        <v>52</v>
      </c>
      <c r="B167" s="7">
        <v>44875.944178240738</v>
      </c>
      <c r="C167" s="8" t="s">
        <v>54</v>
      </c>
      <c r="D167" s="8" t="s">
        <v>789</v>
      </c>
      <c r="E167" s="8" t="s">
        <v>922</v>
      </c>
      <c r="F167" s="8" t="s">
        <v>2478</v>
      </c>
      <c r="G167" s="10">
        <v>2020</v>
      </c>
      <c r="H167" s="8" t="s">
        <v>696</v>
      </c>
      <c r="I167" s="10">
        <v>20</v>
      </c>
      <c r="J167" s="8" t="s">
        <v>88</v>
      </c>
      <c r="K167" s="8" t="s">
        <v>462</v>
      </c>
      <c r="L167" s="8" t="s">
        <v>793</v>
      </c>
      <c r="M167" s="8"/>
      <c r="N167" s="8" t="s">
        <v>75</v>
      </c>
      <c r="O167" s="8" t="s">
        <v>338</v>
      </c>
      <c r="P167" s="8" t="s">
        <v>59</v>
      </c>
      <c r="Q167" s="8" t="s">
        <v>59</v>
      </c>
      <c r="R167" s="8" t="s">
        <v>59</v>
      </c>
      <c r="S167" s="8" t="s">
        <v>59</v>
      </c>
      <c r="T167" s="8" t="s">
        <v>59</v>
      </c>
      <c r="U167" s="8" t="s">
        <v>59</v>
      </c>
      <c r="V167" s="8" t="s">
        <v>59</v>
      </c>
      <c r="W167" s="8" t="s">
        <v>59</v>
      </c>
      <c r="X167" s="8" t="s">
        <v>59</v>
      </c>
      <c r="Y167" s="8" t="s">
        <v>59</v>
      </c>
      <c r="Z167" s="8" t="s">
        <v>59</v>
      </c>
      <c r="AA167" s="8" t="s">
        <v>59</v>
      </c>
      <c r="AB167" s="8" t="s">
        <v>59</v>
      </c>
      <c r="AC167" s="8" t="s">
        <v>59</v>
      </c>
      <c r="AD167" s="8" t="s">
        <v>59</v>
      </c>
      <c r="AE167" s="8" t="s">
        <v>61</v>
      </c>
      <c r="AF167" s="8" t="s">
        <v>59</v>
      </c>
      <c r="AG167" s="8" t="s">
        <v>61</v>
      </c>
      <c r="AH167" s="8" t="s">
        <v>61</v>
      </c>
      <c r="AI167" s="8" t="s">
        <v>61</v>
      </c>
      <c r="AJ167" s="8" t="s">
        <v>59</v>
      </c>
      <c r="AK167" s="8" t="s">
        <v>59</v>
      </c>
      <c r="AL167" s="8" t="s">
        <v>59</v>
      </c>
      <c r="AM167" s="8" t="s">
        <v>59</v>
      </c>
      <c r="AN167" s="8" t="s">
        <v>59</v>
      </c>
      <c r="AO167" s="8" t="s">
        <v>923</v>
      </c>
      <c r="AP167" s="11" t="s">
        <v>924</v>
      </c>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row>
    <row r="168" spans="1:77" ht="15.75" thickBot="1" x14ac:dyDescent="0.3">
      <c r="A168">
        <v>57</v>
      </c>
      <c r="B168" s="7">
        <v>44905.360763888886</v>
      </c>
      <c r="C168" s="8" t="s">
        <v>54</v>
      </c>
      <c r="D168" s="8" t="s">
        <v>789</v>
      </c>
      <c r="E168" s="8" t="s">
        <v>925</v>
      </c>
      <c r="F168" s="8" t="s">
        <v>106</v>
      </c>
      <c r="G168" s="10">
        <v>2019</v>
      </c>
      <c r="H168" s="8" t="s">
        <v>926</v>
      </c>
      <c r="I168" s="10">
        <v>21</v>
      </c>
      <c r="J168" s="8" t="s">
        <v>88</v>
      </c>
      <c r="K168" s="8" t="s">
        <v>927</v>
      </c>
      <c r="L168" s="8" t="s">
        <v>793</v>
      </c>
      <c r="M168" s="8"/>
      <c r="N168" s="8" t="s">
        <v>75</v>
      </c>
      <c r="O168" s="8" t="s">
        <v>241</v>
      </c>
      <c r="P168" s="8" t="s">
        <v>59</v>
      </c>
      <c r="Q168" s="8" t="s">
        <v>59</v>
      </c>
      <c r="R168" s="8" t="s">
        <v>61</v>
      </c>
      <c r="S168" s="8" t="s">
        <v>59</v>
      </c>
      <c r="T168" s="8" t="s">
        <v>60</v>
      </c>
      <c r="U168" s="8" t="s">
        <v>59</v>
      </c>
      <c r="V168" s="8" t="s">
        <v>59</v>
      </c>
      <c r="W168" s="8" t="s">
        <v>59</v>
      </c>
      <c r="X168" s="8" t="s">
        <v>59</v>
      </c>
      <c r="Y168" s="8" t="s">
        <v>59</v>
      </c>
      <c r="Z168" s="8" t="s">
        <v>61</v>
      </c>
      <c r="AA168" s="8" t="s">
        <v>59</v>
      </c>
      <c r="AB168" s="8" t="s">
        <v>59</v>
      </c>
      <c r="AC168" s="8" t="s">
        <v>59</v>
      </c>
      <c r="AD168" s="8" t="s">
        <v>59</v>
      </c>
      <c r="AE168" s="8" t="s">
        <v>59</v>
      </c>
      <c r="AF168" s="8" t="s">
        <v>59</v>
      </c>
      <c r="AG168" s="8" t="s">
        <v>59</v>
      </c>
      <c r="AH168" s="8" t="s">
        <v>59</v>
      </c>
      <c r="AI168" s="8" t="s">
        <v>59</v>
      </c>
      <c r="AJ168" s="8" t="s">
        <v>59</v>
      </c>
      <c r="AK168" s="8" t="s">
        <v>59</v>
      </c>
      <c r="AL168" s="8" t="s">
        <v>59</v>
      </c>
      <c r="AM168" s="8" t="s">
        <v>59</v>
      </c>
      <c r="AN168" s="8" t="s">
        <v>59</v>
      </c>
      <c r="AO168" s="8" t="s">
        <v>928</v>
      </c>
      <c r="AP168" s="11" t="s">
        <v>929</v>
      </c>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row>
    <row r="169" spans="1:77" ht="15.75" thickBot="1" x14ac:dyDescent="0.3">
      <c r="A169">
        <v>58</v>
      </c>
      <c r="B169" s="7">
        <v>44905.399363425924</v>
      </c>
      <c r="C169" s="8" t="s">
        <v>54</v>
      </c>
      <c r="D169" s="8" t="s">
        <v>789</v>
      </c>
      <c r="E169" s="8" t="s">
        <v>930</v>
      </c>
      <c r="F169" s="8" t="s">
        <v>116</v>
      </c>
      <c r="G169" s="10">
        <v>2018</v>
      </c>
      <c r="H169" s="8" t="s">
        <v>151</v>
      </c>
      <c r="I169" s="10">
        <v>21</v>
      </c>
      <c r="J169" s="8" t="s">
        <v>66</v>
      </c>
      <c r="K169" s="8" t="s">
        <v>931</v>
      </c>
      <c r="L169" s="8" t="s">
        <v>805</v>
      </c>
      <c r="M169" s="8" t="s">
        <v>218</v>
      </c>
      <c r="N169" s="8" t="s">
        <v>75</v>
      </c>
      <c r="O169" s="8" t="s">
        <v>338</v>
      </c>
      <c r="P169" s="8" t="s">
        <v>61</v>
      </c>
      <c r="Q169" s="8" t="s">
        <v>59</v>
      </c>
      <c r="R169" s="8" t="s">
        <v>61</v>
      </c>
      <c r="S169" s="8" t="s">
        <v>61</v>
      </c>
      <c r="T169" s="8" t="s">
        <v>61</v>
      </c>
      <c r="U169" s="8" t="s">
        <v>61</v>
      </c>
      <c r="V169" s="8" t="s">
        <v>59</v>
      </c>
      <c r="W169" s="8" t="s">
        <v>61</v>
      </c>
      <c r="X169" s="8" t="s">
        <v>61</v>
      </c>
      <c r="Y169" s="8" t="s">
        <v>61</v>
      </c>
      <c r="Z169" s="8" t="s">
        <v>59</v>
      </c>
      <c r="AA169" s="8" t="s">
        <v>59</v>
      </c>
      <c r="AB169" s="8" t="s">
        <v>59</v>
      </c>
      <c r="AC169" s="8" t="s">
        <v>61</v>
      </c>
      <c r="AD169" s="8" t="s">
        <v>59</v>
      </c>
      <c r="AE169" s="8" t="s">
        <v>61</v>
      </c>
      <c r="AF169" s="8" t="s">
        <v>59</v>
      </c>
      <c r="AG169" s="8" t="s">
        <v>59</v>
      </c>
      <c r="AH169" s="8" t="s">
        <v>59</v>
      </c>
      <c r="AI169" s="8" t="s">
        <v>59</v>
      </c>
      <c r="AJ169" s="8" t="s">
        <v>61</v>
      </c>
      <c r="AK169" s="8" t="s">
        <v>59</v>
      </c>
      <c r="AL169" s="8" t="s">
        <v>60</v>
      </c>
      <c r="AM169" s="8" t="s">
        <v>59</v>
      </c>
      <c r="AN169" s="8" t="s">
        <v>59</v>
      </c>
      <c r="AO169" s="8" t="s">
        <v>932</v>
      </c>
      <c r="AP169" s="11" t="s">
        <v>933</v>
      </c>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row>
    <row r="170" spans="1:77" ht="15.75" thickBot="1" x14ac:dyDescent="0.3">
      <c r="A170">
        <v>62</v>
      </c>
      <c r="B170" s="7">
        <v>44905.635520833333</v>
      </c>
      <c r="C170" s="8" t="s">
        <v>54</v>
      </c>
      <c r="D170" s="8" t="s">
        <v>789</v>
      </c>
      <c r="E170" s="8" t="s">
        <v>934</v>
      </c>
      <c r="F170" s="8" t="s">
        <v>139</v>
      </c>
      <c r="G170" s="10">
        <v>2019</v>
      </c>
      <c r="H170" s="8" t="s">
        <v>171</v>
      </c>
      <c r="I170" s="10">
        <v>21</v>
      </c>
      <c r="J170" s="8" t="s">
        <v>88</v>
      </c>
      <c r="K170" s="8" t="s">
        <v>935</v>
      </c>
      <c r="L170" s="8" t="s">
        <v>793</v>
      </c>
      <c r="M170" s="8"/>
      <c r="N170" s="8" t="s">
        <v>82</v>
      </c>
      <c r="O170" s="8" t="s">
        <v>420</v>
      </c>
      <c r="P170" s="8" t="s">
        <v>61</v>
      </c>
      <c r="Q170" s="8" t="s">
        <v>61</v>
      </c>
      <c r="R170" s="8" t="s">
        <v>61</v>
      </c>
      <c r="S170" s="8" t="s">
        <v>61</v>
      </c>
      <c r="T170" s="8" t="s">
        <v>61</v>
      </c>
      <c r="U170" s="8" t="s">
        <v>61</v>
      </c>
      <c r="V170" s="8" t="s">
        <v>59</v>
      </c>
      <c r="W170" s="8" t="s">
        <v>61</v>
      </c>
      <c r="X170" s="8" t="s">
        <v>59</v>
      </c>
      <c r="Y170" s="8" t="s">
        <v>59</v>
      </c>
      <c r="Z170" s="8" t="s">
        <v>59</v>
      </c>
      <c r="AA170" s="8" t="s">
        <v>59</v>
      </c>
      <c r="AB170" s="8" t="s">
        <v>59</v>
      </c>
      <c r="AC170" s="8" t="s">
        <v>59</v>
      </c>
      <c r="AD170" s="8" t="s">
        <v>59</v>
      </c>
      <c r="AE170" s="8" t="s">
        <v>59</v>
      </c>
      <c r="AF170" s="8" t="s">
        <v>60</v>
      </c>
      <c r="AG170" s="8" t="s">
        <v>59</v>
      </c>
      <c r="AH170" s="8" t="s">
        <v>59</v>
      </c>
      <c r="AI170" s="8" t="s">
        <v>59</v>
      </c>
      <c r="AJ170" s="8" t="s">
        <v>61</v>
      </c>
      <c r="AK170" s="8" t="s">
        <v>61</v>
      </c>
      <c r="AL170" s="8" t="s">
        <v>59</v>
      </c>
      <c r="AM170" s="8" t="s">
        <v>59</v>
      </c>
      <c r="AN170" s="8" t="s">
        <v>59</v>
      </c>
      <c r="AO170" s="8" t="s">
        <v>936</v>
      </c>
      <c r="AP170" s="11" t="s">
        <v>937</v>
      </c>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row>
    <row r="171" spans="1:77" ht="15.75" thickBot="1" x14ac:dyDescent="0.3">
      <c r="A171">
        <v>63</v>
      </c>
      <c r="B171" s="7">
        <v>44905.643310185187</v>
      </c>
      <c r="C171" s="8" t="s">
        <v>54</v>
      </c>
      <c r="D171" s="8" t="s">
        <v>789</v>
      </c>
      <c r="E171" s="8" t="s">
        <v>600</v>
      </c>
      <c r="F171" s="8" t="s">
        <v>530</v>
      </c>
      <c r="G171" s="10">
        <v>2020</v>
      </c>
      <c r="H171" s="8" t="s">
        <v>663</v>
      </c>
      <c r="I171" s="10">
        <v>34</v>
      </c>
      <c r="J171" s="8" t="s">
        <v>88</v>
      </c>
      <c r="K171" s="8" t="s">
        <v>197</v>
      </c>
      <c r="L171" s="8" t="s">
        <v>805</v>
      </c>
      <c r="M171" s="8" t="s">
        <v>218</v>
      </c>
      <c r="N171" s="8" t="s">
        <v>75</v>
      </c>
      <c r="O171" s="8" t="s">
        <v>800</v>
      </c>
      <c r="P171" s="8" t="s">
        <v>61</v>
      </c>
      <c r="Q171" s="8" t="s">
        <v>59</v>
      </c>
      <c r="R171" s="8" t="s">
        <v>61</v>
      </c>
      <c r="S171" s="8" t="s">
        <v>61</v>
      </c>
      <c r="T171" s="8" t="s">
        <v>61</v>
      </c>
      <c r="U171" s="8" t="s">
        <v>61</v>
      </c>
      <c r="V171" s="8" t="s">
        <v>59</v>
      </c>
      <c r="W171" s="8" t="s">
        <v>59</v>
      </c>
      <c r="X171" s="8" t="s">
        <v>61</v>
      </c>
      <c r="Y171" s="8" t="s">
        <v>61</v>
      </c>
      <c r="Z171" s="8" t="s">
        <v>61</v>
      </c>
      <c r="AA171" s="8" t="s">
        <v>59</v>
      </c>
      <c r="AB171" s="8" t="s">
        <v>59</v>
      </c>
      <c r="AC171" s="8" t="s">
        <v>59</v>
      </c>
      <c r="AD171" s="8" t="s">
        <v>59</v>
      </c>
      <c r="AE171" s="8" t="s">
        <v>59</v>
      </c>
      <c r="AF171" s="8" t="s">
        <v>59</v>
      </c>
      <c r="AG171" s="8" t="s">
        <v>59</v>
      </c>
      <c r="AH171" s="8" t="s">
        <v>59</v>
      </c>
      <c r="AI171" s="8" t="s">
        <v>59</v>
      </c>
      <c r="AJ171" s="8" t="s">
        <v>59</v>
      </c>
      <c r="AK171" s="8" t="s">
        <v>61</v>
      </c>
      <c r="AL171" s="8" t="s">
        <v>59</v>
      </c>
      <c r="AM171" s="8" t="s">
        <v>59</v>
      </c>
      <c r="AN171" s="8" t="s">
        <v>59</v>
      </c>
      <c r="AO171" s="8" t="s">
        <v>938</v>
      </c>
      <c r="AP171" s="11" t="s">
        <v>939</v>
      </c>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row>
    <row r="172" spans="1:77" ht="15.75" thickBot="1" x14ac:dyDescent="0.3">
      <c r="A172">
        <v>64</v>
      </c>
      <c r="B172" s="7">
        <v>44905.66983796296</v>
      </c>
      <c r="C172" s="8" t="s">
        <v>54</v>
      </c>
      <c r="D172" s="8" t="s">
        <v>789</v>
      </c>
      <c r="E172" s="8" t="s">
        <v>940</v>
      </c>
      <c r="F172" s="8" t="s">
        <v>530</v>
      </c>
      <c r="G172" s="10">
        <v>2021</v>
      </c>
      <c r="H172" s="8" t="s">
        <v>663</v>
      </c>
      <c r="I172" s="10">
        <v>47</v>
      </c>
      <c r="J172" s="8" t="s">
        <v>66</v>
      </c>
      <c r="K172" s="8" t="s">
        <v>197</v>
      </c>
      <c r="L172" s="8" t="s">
        <v>805</v>
      </c>
      <c r="M172" s="8" t="s">
        <v>218</v>
      </c>
      <c r="N172" s="8" t="s">
        <v>82</v>
      </c>
      <c r="O172" s="8" t="s">
        <v>325</v>
      </c>
      <c r="P172" s="8" t="s">
        <v>61</v>
      </c>
      <c r="Q172" s="8" t="s">
        <v>59</v>
      </c>
      <c r="R172" s="8" t="s">
        <v>61</v>
      </c>
      <c r="S172" s="8" t="s">
        <v>61</v>
      </c>
      <c r="T172" s="8" t="s">
        <v>59</v>
      </c>
      <c r="U172" s="8" t="s">
        <v>59</v>
      </c>
      <c r="V172" s="8" t="s">
        <v>59</v>
      </c>
      <c r="W172" s="8" t="s">
        <v>59</v>
      </c>
      <c r="X172" s="8" t="s">
        <v>60</v>
      </c>
      <c r="Y172" s="8" t="s">
        <v>60</v>
      </c>
      <c r="Z172" s="8" t="s">
        <v>59</v>
      </c>
      <c r="AA172" s="8" t="s">
        <v>60</v>
      </c>
      <c r="AB172" s="8" t="s">
        <v>59</v>
      </c>
      <c r="AC172" s="8" t="s">
        <v>59</v>
      </c>
      <c r="AD172" s="8" t="s">
        <v>60</v>
      </c>
      <c r="AE172" s="8" t="s">
        <v>59</v>
      </c>
      <c r="AF172" s="8" t="s">
        <v>59</v>
      </c>
      <c r="AG172" s="8" t="s">
        <v>59</v>
      </c>
      <c r="AH172" s="8" t="s">
        <v>59</v>
      </c>
      <c r="AI172" s="8" t="s">
        <v>59</v>
      </c>
      <c r="AJ172" s="8" t="s">
        <v>61</v>
      </c>
      <c r="AK172" s="8" t="s">
        <v>59</v>
      </c>
      <c r="AL172" s="8" t="s">
        <v>61</v>
      </c>
      <c r="AM172" s="8" t="s">
        <v>61</v>
      </c>
      <c r="AN172" s="8" t="s">
        <v>211</v>
      </c>
      <c r="AO172" s="8" t="s">
        <v>941</v>
      </c>
      <c r="AP172" s="11" t="s">
        <v>942</v>
      </c>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row>
    <row r="173" spans="1:77" ht="15.75" thickBot="1" x14ac:dyDescent="0.3">
      <c r="A173">
        <v>65</v>
      </c>
      <c r="B173" s="7">
        <v>44905.803391203706</v>
      </c>
      <c r="C173" s="8" t="s">
        <v>54</v>
      </c>
      <c r="D173" s="8" t="s">
        <v>789</v>
      </c>
      <c r="E173" s="8" t="s">
        <v>943</v>
      </c>
      <c r="F173" s="8" t="s">
        <v>530</v>
      </c>
      <c r="G173" s="10">
        <v>2020</v>
      </c>
      <c r="H173" s="8" t="s">
        <v>663</v>
      </c>
      <c r="I173" s="10">
        <v>35</v>
      </c>
      <c r="J173" s="8" t="s">
        <v>66</v>
      </c>
      <c r="K173" s="8" t="s">
        <v>944</v>
      </c>
      <c r="L173" s="8" t="s">
        <v>805</v>
      </c>
      <c r="M173" s="8" t="s">
        <v>299</v>
      </c>
      <c r="N173" s="8" t="s">
        <v>75</v>
      </c>
      <c r="O173" s="8" t="s">
        <v>83</v>
      </c>
      <c r="P173" s="8" t="s">
        <v>61</v>
      </c>
      <c r="Q173" s="8" t="s">
        <v>61</v>
      </c>
      <c r="R173" s="8" t="s">
        <v>61</v>
      </c>
      <c r="S173" s="8" t="s">
        <v>61</v>
      </c>
      <c r="T173" s="8" t="s">
        <v>61</v>
      </c>
      <c r="U173" s="8" t="s">
        <v>61</v>
      </c>
      <c r="V173" s="8" t="s">
        <v>61</v>
      </c>
      <c r="W173" s="8" t="s">
        <v>61</v>
      </c>
      <c r="X173" s="8" t="s">
        <v>61</v>
      </c>
      <c r="Y173" s="8" t="s">
        <v>61</v>
      </c>
      <c r="Z173" s="8" t="s">
        <v>61</v>
      </c>
      <c r="AA173" s="8" t="s">
        <v>61</v>
      </c>
      <c r="AB173" s="8" t="s">
        <v>61</v>
      </c>
      <c r="AC173" s="8" t="s">
        <v>61</v>
      </c>
      <c r="AD173" s="8" t="s">
        <v>61</v>
      </c>
      <c r="AE173" s="8" t="s">
        <v>61</v>
      </c>
      <c r="AF173" s="8" t="s">
        <v>61</v>
      </c>
      <c r="AG173" s="8" t="s">
        <v>61</v>
      </c>
      <c r="AH173" s="8" t="s">
        <v>61</v>
      </c>
      <c r="AI173" s="8" t="s">
        <v>61</v>
      </c>
      <c r="AJ173" s="8" t="s">
        <v>61</v>
      </c>
      <c r="AK173" s="8" t="s">
        <v>61</v>
      </c>
      <c r="AL173" s="8" t="s">
        <v>61</v>
      </c>
      <c r="AM173" s="8" t="s">
        <v>61</v>
      </c>
      <c r="AN173" s="8" t="s">
        <v>61</v>
      </c>
      <c r="AO173" s="8" t="s">
        <v>945</v>
      </c>
      <c r="AP173" s="11" t="s">
        <v>946</v>
      </c>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row>
    <row r="174" spans="1:77" ht="15.75" thickBot="1" x14ac:dyDescent="0.3">
      <c r="A174">
        <v>66</v>
      </c>
      <c r="B174" s="7">
        <v>44905.810231481482</v>
      </c>
      <c r="C174" s="8" t="s">
        <v>54</v>
      </c>
      <c r="D174" s="8" t="s">
        <v>789</v>
      </c>
      <c r="E174" s="8" t="s">
        <v>947</v>
      </c>
      <c r="F174" s="8" t="s">
        <v>869</v>
      </c>
      <c r="G174" s="10">
        <v>2020</v>
      </c>
      <c r="H174" s="8" t="s">
        <v>948</v>
      </c>
      <c r="I174" s="10">
        <v>28</v>
      </c>
      <c r="J174" s="8" t="s">
        <v>88</v>
      </c>
      <c r="K174" s="8" t="s">
        <v>152</v>
      </c>
      <c r="L174" s="8" t="s">
        <v>793</v>
      </c>
      <c r="M174" s="8"/>
      <c r="N174" s="8" t="s">
        <v>75</v>
      </c>
      <c r="O174" s="8" t="s">
        <v>873</v>
      </c>
      <c r="P174" s="8" t="s">
        <v>59</v>
      </c>
      <c r="Q174" s="8" t="s">
        <v>59</v>
      </c>
      <c r="R174" s="8" t="s">
        <v>59</v>
      </c>
      <c r="S174" s="8" t="s">
        <v>59</v>
      </c>
      <c r="T174" s="8" t="s">
        <v>59</v>
      </c>
      <c r="U174" s="8" t="s">
        <v>59</v>
      </c>
      <c r="V174" s="8" t="s">
        <v>60</v>
      </c>
      <c r="W174" s="8" t="s">
        <v>60</v>
      </c>
      <c r="X174" s="8" t="s">
        <v>59</v>
      </c>
      <c r="Y174" s="8" t="s">
        <v>60</v>
      </c>
      <c r="Z174" s="8" t="s">
        <v>61</v>
      </c>
      <c r="AA174" s="8" t="s">
        <v>59</v>
      </c>
      <c r="AB174" s="8" t="s">
        <v>59</v>
      </c>
      <c r="AC174" s="8" t="s">
        <v>59</v>
      </c>
      <c r="AD174" s="8" t="s">
        <v>60</v>
      </c>
      <c r="AE174" s="8" t="s">
        <v>61</v>
      </c>
      <c r="AF174" s="8" t="s">
        <v>59</v>
      </c>
      <c r="AG174" s="8" t="s">
        <v>59</v>
      </c>
      <c r="AH174" s="8" t="s">
        <v>61</v>
      </c>
      <c r="AI174" s="8" t="s">
        <v>59</v>
      </c>
      <c r="AJ174" s="8" t="s">
        <v>59</v>
      </c>
      <c r="AK174" s="8" t="s">
        <v>60</v>
      </c>
      <c r="AL174" s="8" t="s">
        <v>59</v>
      </c>
      <c r="AM174" s="8" t="s">
        <v>59</v>
      </c>
      <c r="AN174" s="8" t="s">
        <v>60</v>
      </c>
      <c r="AO174" s="8" t="s">
        <v>949</v>
      </c>
      <c r="AP174" s="11" t="s">
        <v>950</v>
      </c>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row>
    <row r="175" spans="1:77" ht="15.75" thickBot="1" x14ac:dyDescent="0.3">
      <c r="A175">
        <v>68</v>
      </c>
      <c r="B175" s="7" t="s">
        <v>951</v>
      </c>
      <c r="C175" s="8" t="s">
        <v>54</v>
      </c>
      <c r="D175" s="8" t="s">
        <v>789</v>
      </c>
      <c r="E175" s="8" t="s">
        <v>952</v>
      </c>
      <c r="F175" s="8" t="s">
        <v>827</v>
      </c>
      <c r="G175" s="10">
        <v>2019</v>
      </c>
      <c r="H175" s="8" t="s">
        <v>953</v>
      </c>
      <c r="I175" s="10">
        <v>21</v>
      </c>
      <c r="J175" s="8" t="s">
        <v>66</v>
      </c>
      <c r="K175" s="8" t="s">
        <v>197</v>
      </c>
      <c r="L175" s="8" t="s">
        <v>793</v>
      </c>
      <c r="M175" s="8"/>
      <c r="N175" s="8" t="s">
        <v>82</v>
      </c>
      <c r="O175" s="8" t="s">
        <v>828</v>
      </c>
      <c r="P175" s="8" t="s">
        <v>61</v>
      </c>
      <c r="Q175" s="8" t="s">
        <v>61</v>
      </c>
      <c r="R175" s="8" t="s">
        <v>61</v>
      </c>
      <c r="S175" s="8" t="s">
        <v>61</v>
      </c>
      <c r="T175" s="8" t="s">
        <v>61</v>
      </c>
      <c r="U175" s="8" t="s">
        <v>59</v>
      </c>
      <c r="V175" s="8" t="s">
        <v>60</v>
      </c>
      <c r="W175" s="8" t="s">
        <v>59</v>
      </c>
      <c r="X175" s="8" t="s">
        <v>60</v>
      </c>
      <c r="Y175" s="8" t="s">
        <v>60</v>
      </c>
      <c r="Z175" s="8" t="s">
        <v>59</v>
      </c>
      <c r="AA175" s="8" t="s">
        <v>59</v>
      </c>
      <c r="AB175" s="8" t="s">
        <v>61</v>
      </c>
      <c r="AC175" s="8" t="s">
        <v>59</v>
      </c>
      <c r="AD175" s="8" t="s">
        <v>59</v>
      </c>
      <c r="AE175" s="8" t="s">
        <v>59</v>
      </c>
      <c r="AF175" s="8" t="s">
        <v>59</v>
      </c>
      <c r="AG175" s="8" t="s">
        <v>59</v>
      </c>
      <c r="AH175" s="8" t="s">
        <v>59</v>
      </c>
      <c r="AI175" s="8" t="s">
        <v>59</v>
      </c>
      <c r="AJ175" s="8" t="s">
        <v>59</v>
      </c>
      <c r="AK175" s="8" t="s">
        <v>59</v>
      </c>
      <c r="AL175" s="8" t="s">
        <v>59</v>
      </c>
      <c r="AM175" s="8" t="s">
        <v>59</v>
      </c>
      <c r="AN175" s="8" t="s">
        <v>59</v>
      </c>
      <c r="AO175" s="8" t="s">
        <v>954</v>
      </c>
      <c r="AP175" s="11" t="s">
        <v>955</v>
      </c>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row>
    <row r="176" spans="1:77" ht="15.75" thickBot="1" x14ac:dyDescent="0.3">
      <c r="A176">
        <v>69</v>
      </c>
      <c r="B176" s="7" t="s">
        <v>956</v>
      </c>
      <c r="C176" s="8" t="s">
        <v>54</v>
      </c>
      <c r="D176" s="8" t="s">
        <v>789</v>
      </c>
      <c r="E176" s="8" t="s">
        <v>957</v>
      </c>
      <c r="F176" s="8" t="s">
        <v>116</v>
      </c>
      <c r="G176" s="10">
        <v>2019</v>
      </c>
      <c r="H176" s="8" t="s">
        <v>1241</v>
      </c>
      <c r="I176" s="10">
        <v>38</v>
      </c>
      <c r="J176" s="8" t="s">
        <v>88</v>
      </c>
      <c r="K176" s="8" t="s">
        <v>448</v>
      </c>
      <c r="L176" s="8" t="s">
        <v>805</v>
      </c>
      <c r="M176" s="8" t="s">
        <v>218</v>
      </c>
      <c r="N176" s="8" t="s">
        <v>75</v>
      </c>
      <c r="O176" s="8" t="s">
        <v>338</v>
      </c>
      <c r="P176" s="8" t="s">
        <v>61</v>
      </c>
      <c r="Q176" s="8" t="s">
        <v>61</v>
      </c>
      <c r="R176" s="8" t="s">
        <v>61</v>
      </c>
      <c r="S176" s="8" t="s">
        <v>61</v>
      </c>
      <c r="T176" s="8" t="s">
        <v>61</v>
      </c>
      <c r="U176" s="8" t="s">
        <v>61</v>
      </c>
      <c r="V176" s="8" t="s">
        <v>211</v>
      </c>
      <c r="W176" s="8" t="s">
        <v>211</v>
      </c>
      <c r="X176" s="8" t="s">
        <v>211</v>
      </c>
      <c r="Y176" s="8" t="s">
        <v>211</v>
      </c>
      <c r="Z176" s="8" t="s">
        <v>211</v>
      </c>
      <c r="AA176" s="8" t="s">
        <v>59</v>
      </c>
      <c r="AB176" s="8" t="s">
        <v>59</v>
      </c>
      <c r="AC176" s="8" t="s">
        <v>59</v>
      </c>
      <c r="AD176" s="8" t="s">
        <v>59</v>
      </c>
      <c r="AE176" s="8" t="s">
        <v>61</v>
      </c>
      <c r="AF176" s="8" t="s">
        <v>61</v>
      </c>
      <c r="AG176" s="8" t="s">
        <v>61</v>
      </c>
      <c r="AH176" s="8" t="s">
        <v>61</v>
      </c>
      <c r="AI176" s="8" t="s">
        <v>61</v>
      </c>
      <c r="AJ176" s="8" t="s">
        <v>61</v>
      </c>
      <c r="AK176" s="8" t="s">
        <v>61</v>
      </c>
      <c r="AL176" s="8" t="s">
        <v>60</v>
      </c>
      <c r="AM176" s="8" t="s">
        <v>61</v>
      </c>
      <c r="AN176" s="8" t="s">
        <v>61</v>
      </c>
      <c r="AO176" s="8" t="s">
        <v>958</v>
      </c>
      <c r="AP176" s="8" t="s">
        <v>959</v>
      </c>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row>
    <row r="177" spans="1:77" ht="15.75" thickBot="1" x14ac:dyDescent="0.3">
      <c r="A177">
        <v>70</v>
      </c>
      <c r="B177" s="7" t="s">
        <v>960</v>
      </c>
      <c r="C177" s="8" t="s">
        <v>54</v>
      </c>
      <c r="D177" s="8" t="s">
        <v>789</v>
      </c>
      <c r="E177" s="8" t="s">
        <v>961</v>
      </c>
      <c r="F177" s="8" t="s">
        <v>962</v>
      </c>
      <c r="G177" s="10">
        <v>2018</v>
      </c>
      <c r="H177" s="8" t="s">
        <v>356</v>
      </c>
      <c r="I177" s="10">
        <v>21</v>
      </c>
      <c r="J177" s="8" t="s">
        <v>66</v>
      </c>
      <c r="K177" s="8" t="s">
        <v>963</v>
      </c>
      <c r="L177" s="8" t="s">
        <v>793</v>
      </c>
      <c r="M177" s="8"/>
      <c r="N177" s="8" t="s">
        <v>75</v>
      </c>
      <c r="O177" s="8" t="s">
        <v>964</v>
      </c>
      <c r="P177" s="8" t="s">
        <v>59</v>
      </c>
      <c r="Q177" s="8" t="s">
        <v>59</v>
      </c>
      <c r="R177" s="8" t="s">
        <v>61</v>
      </c>
      <c r="S177" s="8" t="s">
        <v>61</v>
      </c>
      <c r="T177" s="8" t="s">
        <v>61</v>
      </c>
      <c r="U177" s="8" t="s">
        <v>61</v>
      </c>
      <c r="V177" s="8" t="s">
        <v>59</v>
      </c>
      <c r="W177" s="8" t="s">
        <v>59</v>
      </c>
      <c r="X177" s="8" t="s">
        <v>59</v>
      </c>
      <c r="Y177" s="8" t="s">
        <v>60</v>
      </c>
      <c r="Z177" s="8" t="s">
        <v>59</v>
      </c>
      <c r="AA177" s="8" t="s">
        <v>59</v>
      </c>
      <c r="AB177" s="8" t="s">
        <v>59</v>
      </c>
      <c r="AC177" s="8" t="s">
        <v>59</v>
      </c>
      <c r="AD177" s="8" t="s">
        <v>59</v>
      </c>
      <c r="AE177" s="8" t="s">
        <v>59</v>
      </c>
      <c r="AF177" s="8" t="s">
        <v>59</v>
      </c>
      <c r="AG177" s="8" t="s">
        <v>59</v>
      </c>
      <c r="AH177" s="8" t="s">
        <v>59</v>
      </c>
      <c r="AI177" s="8" t="s">
        <v>59</v>
      </c>
      <c r="AJ177" s="8" t="s">
        <v>61</v>
      </c>
      <c r="AK177" s="8" t="s">
        <v>59</v>
      </c>
      <c r="AL177" s="8" t="s">
        <v>60</v>
      </c>
      <c r="AM177" s="8" t="s">
        <v>59</v>
      </c>
      <c r="AN177" s="8" t="s">
        <v>59</v>
      </c>
      <c r="AO177" s="8" t="s">
        <v>965</v>
      </c>
      <c r="AP177" s="11" t="s">
        <v>966</v>
      </c>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row>
    <row r="178" spans="1:77" ht="15.75" thickBot="1" x14ac:dyDescent="0.3">
      <c r="A178">
        <v>71</v>
      </c>
      <c r="B178" s="7" t="s">
        <v>967</v>
      </c>
      <c r="C178" s="8" t="s">
        <v>54</v>
      </c>
      <c r="D178" s="8" t="s">
        <v>789</v>
      </c>
      <c r="E178" s="8" t="s">
        <v>968</v>
      </c>
      <c r="F178" s="8" t="s">
        <v>139</v>
      </c>
      <c r="G178" s="10">
        <v>2021</v>
      </c>
      <c r="H178" s="8" t="s">
        <v>663</v>
      </c>
      <c r="I178" s="10">
        <v>27</v>
      </c>
      <c r="J178" s="8" t="s">
        <v>88</v>
      </c>
      <c r="K178" s="8" t="s">
        <v>95</v>
      </c>
      <c r="L178" s="8" t="s">
        <v>805</v>
      </c>
      <c r="M178" s="8" t="s">
        <v>218</v>
      </c>
      <c r="N178" s="8" t="s">
        <v>57</v>
      </c>
      <c r="O178" s="8" t="s">
        <v>83</v>
      </c>
      <c r="P178" s="8" t="s">
        <v>61</v>
      </c>
      <c r="Q178" s="8" t="s">
        <v>61</v>
      </c>
      <c r="R178" s="8" t="s">
        <v>59</v>
      </c>
      <c r="S178" s="8" t="s">
        <v>59</v>
      </c>
      <c r="T178" s="8" t="s">
        <v>61</v>
      </c>
      <c r="U178" s="8" t="s">
        <v>60</v>
      </c>
      <c r="V178" s="8" t="s">
        <v>60</v>
      </c>
      <c r="W178" s="8" t="s">
        <v>59</v>
      </c>
      <c r="X178" s="8" t="s">
        <v>59</v>
      </c>
      <c r="Y178" s="8" t="s">
        <v>59</v>
      </c>
      <c r="Z178" s="8" t="s">
        <v>59</v>
      </c>
      <c r="AA178" s="8" t="s">
        <v>59</v>
      </c>
      <c r="AB178" s="8" t="s">
        <v>59</v>
      </c>
      <c r="AC178" s="8" t="s">
        <v>59</v>
      </c>
      <c r="AD178" s="8" t="s">
        <v>59</v>
      </c>
      <c r="AE178" s="8" t="s">
        <v>59</v>
      </c>
      <c r="AF178" s="8" t="s">
        <v>59</v>
      </c>
      <c r="AG178" s="8" t="s">
        <v>59</v>
      </c>
      <c r="AH178" s="8" t="s">
        <v>59</v>
      </c>
      <c r="AI178" s="8" t="s">
        <v>59</v>
      </c>
      <c r="AJ178" s="8" t="s">
        <v>61</v>
      </c>
      <c r="AK178" s="8" t="s">
        <v>59</v>
      </c>
      <c r="AL178" s="8" t="s">
        <v>59</v>
      </c>
      <c r="AM178" s="8" t="s">
        <v>59</v>
      </c>
      <c r="AN178" s="8" t="s">
        <v>59</v>
      </c>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row>
    <row r="179" spans="1:77" ht="15.75" thickBot="1" x14ac:dyDescent="0.3">
      <c r="A179">
        <v>74</v>
      </c>
      <c r="B179" s="7" t="s">
        <v>969</v>
      </c>
      <c r="C179" s="8" t="s">
        <v>54</v>
      </c>
      <c r="D179" s="8" t="s">
        <v>789</v>
      </c>
      <c r="E179" s="8" t="s">
        <v>970</v>
      </c>
      <c r="F179" s="8" t="s">
        <v>832</v>
      </c>
      <c r="G179" s="10">
        <v>2019</v>
      </c>
      <c r="H179" s="8" t="s">
        <v>779</v>
      </c>
      <c r="I179" s="10">
        <v>22</v>
      </c>
      <c r="J179" s="8" t="s">
        <v>66</v>
      </c>
      <c r="K179" s="8" t="s">
        <v>185</v>
      </c>
      <c r="L179" s="8" t="s">
        <v>793</v>
      </c>
      <c r="M179" s="8"/>
      <c r="N179" s="8" t="s">
        <v>82</v>
      </c>
      <c r="O179" s="8" t="s">
        <v>135</v>
      </c>
      <c r="P179" s="8" t="s">
        <v>61</v>
      </c>
      <c r="Q179" s="8" t="s">
        <v>61</v>
      </c>
      <c r="R179" s="8" t="s">
        <v>59</v>
      </c>
      <c r="S179" s="8" t="s">
        <v>61</v>
      </c>
      <c r="T179" s="8" t="s">
        <v>61</v>
      </c>
      <c r="U179" s="8" t="s">
        <v>61</v>
      </c>
      <c r="V179" s="8" t="s">
        <v>61</v>
      </c>
      <c r="W179" s="8" t="s">
        <v>59</v>
      </c>
      <c r="X179" s="8" t="s">
        <v>61</v>
      </c>
      <c r="Y179" s="8" t="s">
        <v>59</v>
      </c>
      <c r="Z179" s="8" t="s">
        <v>61</v>
      </c>
      <c r="AA179" s="8" t="s">
        <v>61</v>
      </c>
      <c r="AB179" s="8" t="s">
        <v>61</v>
      </c>
      <c r="AC179" s="8" t="s">
        <v>61</v>
      </c>
      <c r="AD179" s="8" t="s">
        <v>61</v>
      </c>
      <c r="AE179" s="8" t="s">
        <v>61</v>
      </c>
      <c r="AF179" s="8" t="s">
        <v>61</v>
      </c>
      <c r="AG179" s="8" t="s">
        <v>61</v>
      </c>
      <c r="AH179" s="8" t="s">
        <v>61</v>
      </c>
      <c r="AI179" s="8" t="s">
        <v>61</v>
      </c>
      <c r="AJ179" s="8" t="s">
        <v>61</v>
      </c>
      <c r="AK179" s="8" t="s">
        <v>59</v>
      </c>
      <c r="AL179" s="8" t="s">
        <v>61</v>
      </c>
      <c r="AM179" s="8" t="s">
        <v>61</v>
      </c>
      <c r="AN179" s="8" t="s">
        <v>61</v>
      </c>
      <c r="AO179" s="8" t="s">
        <v>971</v>
      </c>
      <c r="AP179" s="11" t="s">
        <v>972</v>
      </c>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row>
    <row r="180" spans="1:77" ht="15.75" thickBot="1" x14ac:dyDescent="0.3">
      <c r="A180">
        <v>75</v>
      </c>
      <c r="B180" s="7" t="s">
        <v>973</v>
      </c>
      <c r="C180" s="8" t="s">
        <v>54</v>
      </c>
      <c r="D180" s="8" t="s">
        <v>789</v>
      </c>
      <c r="E180" s="8" t="s">
        <v>974</v>
      </c>
      <c r="F180" s="8" t="s">
        <v>132</v>
      </c>
      <c r="G180" s="10">
        <v>2019</v>
      </c>
      <c r="H180" s="8" t="s">
        <v>2485</v>
      </c>
      <c r="I180" s="10">
        <v>24</v>
      </c>
      <c r="J180" s="8" t="s">
        <v>66</v>
      </c>
      <c r="K180" s="8" t="s">
        <v>141</v>
      </c>
      <c r="L180" s="8" t="s">
        <v>793</v>
      </c>
      <c r="M180" s="8"/>
      <c r="N180" s="8" t="s">
        <v>75</v>
      </c>
      <c r="O180" s="8" t="s">
        <v>614</v>
      </c>
      <c r="P180" s="8" t="s">
        <v>61</v>
      </c>
      <c r="Q180" s="8" t="s">
        <v>59</v>
      </c>
      <c r="R180" s="8" t="s">
        <v>61</v>
      </c>
      <c r="S180" s="8" t="s">
        <v>59</v>
      </c>
      <c r="T180" s="8" t="s">
        <v>59</v>
      </c>
      <c r="U180" s="8" t="s">
        <v>59</v>
      </c>
      <c r="V180" s="8" t="s">
        <v>59</v>
      </c>
      <c r="W180" s="8" t="s">
        <v>59</v>
      </c>
      <c r="X180" s="8" t="s">
        <v>59</v>
      </c>
      <c r="Y180" s="8" t="s">
        <v>59</v>
      </c>
      <c r="Z180" s="8" t="s">
        <v>59</v>
      </c>
      <c r="AA180" s="8" t="s">
        <v>59</v>
      </c>
      <c r="AB180" s="8" t="s">
        <v>59</v>
      </c>
      <c r="AC180" s="8" t="s">
        <v>59</v>
      </c>
      <c r="AD180" s="8" t="s">
        <v>59</v>
      </c>
      <c r="AE180" s="8" t="s">
        <v>59</v>
      </c>
      <c r="AF180" s="8" t="s">
        <v>59</v>
      </c>
      <c r="AG180" s="8" t="s">
        <v>59</v>
      </c>
      <c r="AH180" s="8" t="s">
        <v>59</v>
      </c>
      <c r="AI180" s="8" t="s">
        <v>59</v>
      </c>
      <c r="AJ180" s="8" t="s">
        <v>59</v>
      </c>
      <c r="AK180" s="8" t="s">
        <v>60</v>
      </c>
      <c r="AL180" s="8" t="s">
        <v>59</v>
      </c>
      <c r="AM180" s="8" t="s">
        <v>59</v>
      </c>
      <c r="AN180" s="8" t="s">
        <v>59</v>
      </c>
      <c r="AO180" s="8" t="s">
        <v>975</v>
      </c>
      <c r="AP180" s="11" t="s">
        <v>976</v>
      </c>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row>
    <row r="181" spans="1:77" ht="15.75" thickBot="1" x14ac:dyDescent="0.3">
      <c r="A181">
        <v>76</v>
      </c>
      <c r="B181" s="7" t="s">
        <v>977</v>
      </c>
      <c r="C181" s="8" t="s">
        <v>54</v>
      </c>
      <c r="D181" s="8" t="s">
        <v>789</v>
      </c>
      <c r="E181" s="8" t="s">
        <v>978</v>
      </c>
      <c r="F181" s="8" t="s">
        <v>323</v>
      </c>
      <c r="G181" s="10">
        <v>2020</v>
      </c>
      <c r="H181" s="8" t="s">
        <v>171</v>
      </c>
      <c r="I181" s="10">
        <v>23</v>
      </c>
      <c r="J181" s="8" t="s">
        <v>66</v>
      </c>
      <c r="K181" s="8" t="s">
        <v>979</v>
      </c>
      <c r="L181" s="8" t="s">
        <v>805</v>
      </c>
      <c r="M181" s="8" t="s">
        <v>299</v>
      </c>
      <c r="N181" s="8" t="s">
        <v>82</v>
      </c>
      <c r="O181" s="8" t="s">
        <v>338</v>
      </c>
      <c r="P181" s="8" t="s">
        <v>59</v>
      </c>
      <c r="Q181" s="8" t="s">
        <v>59</v>
      </c>
      <c r="R181" s="8" t="s">
        <v>59</v>
      </c>
      <c r="S181" s="8" t="s">
        <v>59</v>
      </c>
      <c r="T181" s="8" t="s">
        <v>59</v>
      </c>
      <c r="U181" s="8" t="s">
        <v>59</v>
      </c>
      <c r="V181" s="8" t="s">
        <v>61</v>
      </c>
      <c r="W181" s="8" t="s">
        <v>61</v>
      </c>
      <c r="X181" s="8" t="s">
        <v>61</v>
      </c>
      <c r="Y181" s="8" t="s">
        <v>61</v>
      </c>
      <c r="Z181" s="8" t="s">
        <v>61</v>
      </c>
      <c r="AA181" s="8" t="s">
        <v>61</v>
      </c>
      <c r="AB181" s="8" t="s">
        <v>61</v>
      </c>
      <c r="AC181" s="8" t="s">
        <v>61</v>
      </c>
      <c r="AD181" s="8" t="s">
        <v>61</v>
      </c>
      <c r="AE181" s="8" t="s">
        <v>59</v>
      </c>
      <c r="AF181" s="8" t="s">
        <v>59</v>
      </c>
      <c r="AG181" s="8" t="s">
        <v>59</v>
      </c>
      <c r="AH181" s="8" t="s">
        <v>59</v>
      </c>
      <c r="AI181" s="8" t="s">
        <v>59</v>
      </c>
      <c r="AJ181" s="8" t="s">
        <v>61</v>
      </c>
      <c r="AK181" s="8" t="s">
        <v>61</v>
      </c>
      <c r="AL181" s="8" t="s">
        <v>61</v>
      </c>
      <c r="AM181" s="8" t="s">
        <v>61</v>
      </c>
      <c r="AN181" s="8" t="s">
        <v>61</v>
      </c>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row>
    <row r="182" spans="1:77" ht="15.75" thickBot="1" x14ac:dyDescent="0.3">
      <c r="A182">
        <v>77</v>
      </c>
      <c r="B182" s="7" t="s">
        <v>980</v>
      </c>
      <c r="C182" s="8" t="s">
        <v>54</v>
      </c>
      <c r="D182" s="8" t="s">
        <v>789</v>
      </c>
      <c r="E182" s="8" t="s">
        <v>981</v>
      </c>
      <c r="F182" s="8" t="s">
        <v>323</v>
      </c>
      <c r="G182" s="10">
        <v>2018</v>
      </c>
      <c r="H182" s="8" t="s">
        <v>171</v>
      </c>
      <c r="I182" s="10">
        <v>23</v>
      </c>
      <c r="J182" s="8" t="s">
        <v>88</v>
      </c>
      <c r="K182" s="8" t="s">
        <v>487</v>
      </c>
      <c r="L182" s="8" t="s">
        <v>805</v>
      </c>
      <c r="M182" s="8" t="s">
        <v>218</v>
      </c>
      <c r="N182" s="8" t="s">
        <v>57</v>
      </c>
      <c r="O182" s="8" t="s">
        <v>982</v>
      </c>
      <c r="P182" s="8" t="s">
        <v>61</v>
      </c>
      <c r="Q182" s="8" t="s">
        <v>61</v>
      </c>
      <c r="R182" s="8" t="s">
        <v>61</v>
      </c>
      <c r="S182" s="8" t="s">
        <v>61</v>
      </c>
      <c r="T182" s="8" t="s">
        <v>61</v>
      </c>
      <c r="U182" s="8" t="s">
        <v>61</v>
      </c>
      <c r="V182" s="8" t="s">
        <v>61</v>
      </c>
      <c r="W182" s="8" t="s">
        <v>61</v>
      </c>
      <c r="X182" s="8" t="s">
        <v>61</v>
      </c>
      <c r="Y182" s="8" t="s">
        <v>61</v>
      </c>
      <c r="Z182" s="8" t="s">
        <v>61</v>
      </c>
      <c r="AA182" s="8" t="s">
        <v>61</v>
      </c>
      <c r="AB182" s="8" t="s">
        <v>61</v>
      </c>
      <c r="AC182" s="8" t="s">
        <v>61</v>
      </c>
      <c r="AD182" s="8" t="s">
        <v>61</v>
      </c>
      <c r="AE182" s="8" t="s">
        <v>59</v>
      </c>
      <c r="AF182" s="8" t="s">
        <v>59</v>
      </c>
      <c r="AG182" s="8" t="s">
        <v>59</v>
      </c>
      <c r="AH182" s="8" t="s">
        <v>59</v>
      </c>
      <c r="AI182" s="8" t="s">
        <v>59</v>
      </c>
      <c r="AJ182" s="8" t="s">
        <v>61</v>
      </c>
      <c r="AK182" s="8" t="s">
        <v>61</v>
      </c>
      <c r="AL182" s="8" t="s">
        <v>61</v>
      </c>
      <c r="AM182" s="8" t="s">
        <v>61</v>
      </c>
      <c r="AN182" s="8" t="s">
        <v>61</v>
      </c>
      <c r="AO182" s="8" t="s">
        <v>983</v>
      </c>
      <c r="AP182" s="11" t="s">
        <v>984</v>
      </c>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row>
    <row r="183" spans="1:77" ht="15.75" thickBot="1" x14ac:dyDescent="0.3">
      <c r="A183">
        <v>78</v>
      </c>
      <c r="B183" s="7" t="s">
        <v>985</v>
      </c>
      <c r="C183" s="8" t="s">
        <v>54</v>
      </c>
      <c r="D183" s="8" t="s">
        <v>789</v>
      </c>
      <c r="E183" s="8" t="s">
        <v>986</v>
      </c>
      <c r="F183" s="8" t="s">
        <v>323</v>
      </c>
      <c r="G183" s="10">
        <v>2018</v>
      </c>
      <c r="H183" s="8" t="s">
        <v>171</v>
      </c>
      <c r="I183" s="10">
        <v>22</v>
      </c>
      <c r="J183" s="8" t="s">
        <v>66</v>
      </c>
      <c r="K183" s="8" t="s">
        <v>487</v>
      </c>
      <c r="L183" s="8" t="s">
        <v>805</v>
      </c>
      <c r="M183" s="8" t="s">
        <v>218</v>
      </c>
      <c r="N183" s="8" t="s">
        <v>75</v>
      </c>
      <c r="O183" s="8" t="s">
        <v>181</v>
      </c>
      <c r="P183" s="8" t="s">
        <v>61</v>
      </c>
      <c r="Q183" s="8" t="s">
        <v>61</v>
      </c>
      <c r="R183" s="8" t="s">
        <v>61</v>
      </c>
      <c r="S183" s="8" t="s">
        <v>61</v>
      </c>
      <c r="T183" s="8" t="s">
        <v>61</v>
      </c>
      <c r="U183" s="8" t="s">
        <v>61</v>
      </c>
      <c r="V183" s="8" t="s">
        <v>59</v>
      </c>
      <c r="W183" s="8" t="s">
        <v>59</v>
      </c>
      <c r="X183" s="8" t="s">
        <v>59</v>
      </c>
      <c r="Y183" s="8" t="s">
        <v>59</v>
      </c>
      <c r="Z183" s="8" t="s">
        <v>61</v>
      </c>
      <c r="AA183" s="8" t="s">
        <v>59</v>
      </c>
      <c r="AB183" s="8" t="s">
        <v>60</v>
      </c>
      <c r="AC183" s="8" t="s">
        <v>59</v>
      </c>
      <c r="AD183" s="8" t="s">
        <v>59</v>
      </c>
      <c r="AE183" s="8" t="s">
        <v>61</v>
      </c>
      <c r="AF183" s="8" t="s">
        <v>59</v>
      </c>
      <c r="AG183" s="8" t="s">
        <v>59</v>
      </c>
      <c r="AH183" s="8" t="s">
        <v>61</v>
      </c>
      <c r="AI183" s="8" t="s">
        <v>61</v>
      </c>
      <c r="AJ183" s="8" t="s">
        <v>61</v>
      </c>
      <c r="AK183" s="8" t="s">
        <v>61</v>
      </c>
      <c r="AL183" s="8" t="s">
        <v>59</v>
      </c>
      <c r="AM183" s="8" t="s">
        <v>59</v>
      </c>
      <c r="AN183" s="8" t="s">
        <v>59</v>
      </c>
      <c r="AO183" s="8" t="s">
        <v>987</v>
      </c>
      <c r="AP183" s="11" t="s">
        <v>988</v>
      </c>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row>
    <row r="184" spans="1:77" ht="15.75" thickBot="1" x14ac:dyDescent="0.3">
      <c r="A184">
        <v>79</v>
      </c>
      <c r="B184" s="7" t="s">
        <v>989</v>
      </c>
      <c r="C184" s="8" t="s">
        <v>54</v>
      </c>
      <c r="D184" s="8" t="s">
        <v>789</v>
      </c>
      <c r="E184" s="8" t="s">
        <v>990</v>
      </c>
      <c r="F184" s="8" t="s">
        <v>323</v>
      </c>
      <c r="G184" s="10">
        <v>2020</v>
      </c>
      <c r="H184" s="8" t="s">
        <v>171</v>
      </c>
      <c r="I184" s="10">
        <v>24</v>
      </c>
      <c r="J184" s="8" t="s">
        <v>88</v>
      </c>
      <c r="K184" s="8" t="s">
        <v>849</v>
      </c>
      <c r="L184" s="8" t="s">
        <v>805</v>
      </c>
      <c r="M184" s="8" t="s">
        <v>299</v>
      </c>
      <c r="N184" s="8" t="s">
        <v>82</v>
      </c>
      <c r="O184" s="8" t="s">
        <v>135</v>
      </c>
      <c r="P184" s="8" t="s">
        <v>61</v>
      </c>
      <c r="Q184" s="8" t="s">
        <v>59</v>
      </c>
      <c r="R184" s="8" t="s">
        <v>61</v>
      </c>
      <c r="S184" s="8" t="s">
        <v>61</v>
      </c>
      <c r="T184" s="8" t="s">
        <v>61</v>
      </c>
      <c r="U184" s="8" t="s">
        <v>61</v>
      </c>
      <c r="V184" s="8" t="s">
        <v>61</v>
      </c>
      <c r="W184" s="8" t="s">
        <v>59</v>
      </c>
      <c r="X184" s="8" t="s">
        <v>59</v>
      </c>
      <c r="Y184" s="8" t="s">
        <v>59</v>
      </c>
      <c r="Z184" s="8" t="s">
        <v>59</v>
      </c>
      <c r="AA184" s="8" t="s">
        <v>60</v>
      </c>
      <c r="AB184" s="8" t="s">
        <v>61</v>
      </c>
      <c r="AC184" s="8" t="s">
        <v>59</v>
      </c>
      <c r="AD184" s="8" t="s">
        <v>59</v>
      </c>
      <c r="AE184" s="8" t="s">
        <v>59</v>
      </c>
      <c r="AF184" s="8" t="s">
        <v>59</v>
      </c>
      <c r="AG184" s="8" t="s">
        <v>59</v>
      </c>
      <c r="AH184" s="8" t="s">
        <v>59</v>
      </c>
      <c r="AI184" s="8" t="s">
        <v>59</v>
      </c>
      <c r="AJ184" s="8" t="s">
        <v>61</v>
      </c>
      <c r="AK184" s="8" t="s">
        <v>61</v>
      </c>
      <c r="AL184" s="8" t="s">
        <v>59</v>
      </c>
      <c r="AM184" s="8" t="s">
        <v>61</v>
      </c>
      <c r="AN184" s="8" t="s">
        <v>61</v>
      </c>
      <c r="AO184" s="8" t="s">
        <v>991</v>
      </c>
      <c r="AP184" s="11" t="s">
        <v>992</v>
      </c>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row>
    <row r="185" spans="1:77" ht="15.75" thickBot="1" x14ac:dyDescent="0.3">
      <c r="A185">
        <v>80</v>
      </c>
      <c r="B185" s="7" t="s">
        <v>993</v>
      </c>
      <c r="C185" s="8" t="s">
        <v>54</v>
      </c>
      <c r="D185" s="8" t="s">
        <v>789</v>
      </c>
      <c r="E185" s="8" t="s">
        <v>994</v>
      </c>
      <c r="F185" s="8" t="s">
        <v>323</v>
      </c>
      <c r="G185" s="10">
        <v>2018</v>
      </c>
      <c r="H185" s="8" t="s">
        <v>171</v>
      </c>
      <c r="I185" s="10">
        <v>22</v>
      </c>
      <c r="J185" s="8" t="s">
        <v>88</v>
      </c>
      <c r="K185" s="8" t="s">
        <v>995</v>
      </c>
      <c r="L185" s="8" t="s">
        <v>805</v>
      </c>
      <c r="M185" s="8" t="s">
        <v>218</v>
      </c>
      <c r="N185" s="8" t="s">
        <v>82</v>
      </c>
      <c r="O185" s="8" t="s">
        <v>996</v>
      </c>
      <c r="P185" s="8" t="s">
        <v>59</v>
      </c>
      <c r="Q185" s="8" t="s">
        <v>59</v>
      </c>
      <c r="R185" s="8" t="s">
        <v>61</v>
      </c>
      <c r="S185" s="8" t="s">
        <v>59</v>
      </c>
      <c r="T185" s="8" t="s">
        <v>59</v>
      </c>
      <c r="U185" s="8" t="s">
        <v>59</v>
      </c>
      <c r="V185" s="8" t="s">
        <v>59</v>
      </c>
      <c r="W185" s="8" t="s">
        <v>59</v>
      </c>
      <c r="X185" s="8" t="s">
        <v>59</v>
      </c>
      <c r="Y185" s="8" t="s">
        <v>59</v>
      </c>
      <c r="Z185" s="8" t="s">
        <v>59</v>
      </c>
      <c r="AA185" s="8" t="s">
        <v>60</v>
      </c>
      <c r="AB185" s="8" t="s">
        <v>59</v>
      </c>
      <c r="AC185" s="8" t="s">
        <v>59</v>
      </c>
      <c r="AD185" s="8" t="s">
        <v>60</v>
      </c>
      <c r="AE185" s="8" t="s">
        <v>60</v>
      </c>
      <c r="AF185" s="8" t="s">
        <v>60</v>
      </c>
      <c r="AG185" s="8" t="s">
        <v>60</v>
      </c>
      <c r="AH185" s="8" t="s">
        <v>60</v>
      </c>
      <c r="AI185" s="8" t="s">
        <v>59</v>
      </c>
      <c r="AJ185" s="8" t="s">
        <v>61</v>
      </c>
      <c r="AK185" s="8" t="s">
        <v>59</v>
      </c>
      <c r="AL185" s="8" t="s">
        <v>59</v>
      </c>
      <c r="AM185" s="8" t="s">
        <v>59</v>
      </c>
      <c r="AN185" s="8" t="s">
        <v>59</v>
      </c>
      <c r="AO185" s="8" t="s">
        <v>997</v>
      </c>
      <c r="AP185" s="11" t="s">
        <v>998</v>
      </c>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row>
    <row r="186" spans="1:77" ht="15.75" thickBot="1" x14ac:dyDescent="0.3">
      <c r="A186">
        <v>81</v>
      </c>
      <c r="B186" s="7" t="s">
        <v>999</v>
      </c>
      <c r="C186" s="8" t="s">
        <v>54</v>
      </c>
      <c r="D186" s="8" t="s">
        <v>789</v>
      </c>
      <c r="E186" s="8" t="s">
        <v>1000</v>
      </c>
      <c r="F186" s="8" t="s">
        <v>323</v>
      </c>
      <c r="G186" s="10">
        <v>2020</v>
      </c>
      <c r="H186" s="8" t="s">
        <v>171</v>
      </c>
      <c r="I186" s="10">
        <v>23</v>
      </c>
      <c r="J186" s="8" t="s">
        <v>88</v>
      </c>
      <c r="K186" s="8" t="s">
        <v>1001</v>
      </c>
      <c r="L186" s="8" t="s">
        <v>805</v>
      </c>
      <c r="M186" s="8" t="s">
        <v>218</v>
      </c>
      <c r="N186" s="8" t="s">
        <v>82</v>
      </c>
      <c r="O186" s="8" t="s">
        <v>420</v>
      </c>
      <c r="P186" s="8" t="s">
        <v>59</v>
      </c>
      <c r="Q186" s="8" t="s">
        <v>59</v>
      </c>
      <c r="R186" s="8" t="s">
        <v>61</v>
      </c>
      <c r="S186" s="8" t="s">
        <v>59</v>
      </c>
      <c r="T186" s="8" t="s">
        <v>59</v>
      </c>
      <c r="U186" s="8" t="s">
        <v>61</v>
      </c>
      <c r="V186" s="8" t="s">
        <v>59</v>
      </c>
      <c r="W186" s="8" t="s">
        <v>59</v>
      </c>
      <c r="X186" s="8" t="s">
        <v>59</v>
      </c>
      <c r="Y186" s="8" t="s">
        <v>59</v>
      </c>
      <c r="Z186" s="8" t="s">
        <v>59</v>
      </c>
      <c r="AA186" s="8" t="s">
        <v>61</v>
      </c>
      <c r="AB186" s="8" t="s">
        <v>59</v>
      </c>
      <c r="AC186" s="8" t="s">
        <v>59</v>
      </c>
      <c r="AD186" s="8" t="s">
        <v>61</v>
      </c>
      <c r="AE186" s="8" t="s">
        <v>59</v>
      </c>
      <c r="AF186" s="8" t="s">
        <v>61</v>
      </c>
      <c r="AG186" s="8" t="s">
        <v>59</v>
      </c>
      <c r="AH186" s="8" t="s">
        <v>59</v>
      </c>
      <c r="AI186" s="8" t="s">
        <v>61</v>
      </c>
      <c r="AJ186" s="8" t="s">
        <v>59</v>
      </c>
      <c r="AK186" s="8" t="s">
        <v>61</v>
      </c>
      <c r="AL186" s="8" t="s">
        <v>59</v>
      </c>
      <c r="AM186" s="8" t="s">
        <v>59</v>
      </c>
      <c r="AN186" s="8" t="s">
        <v>61</v>
      </c>
      <c r="AO186" s="8" t="s">
        <v>1002</v>
      </c>
      <c r="AP186" s="11" t="s">
        <v>1003</v>
      </c>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row>
    <row r="187" spans="1:77" ht="15.75" thickBot="1" x14ac:dyDescent="0.3">
      <c r="A187">
        <v>82</v>
      </c>
      <c r="B187" s="7" t="s">
        <v>1004</v>
      </c>
      <c r="C187" s="8" t="s">
        <v>54</v>
      </c>
      <c r="D187" s="8" t="s">
        <v>789</v>
      </c>
      <c r="E187" s="8" t="s">
        <v>1005</v>
      </c>
      <c r="F187" s="8" t="s">
        <v>323</v>
      </c>
      <c r="G187" s="10">
        <v>2018</v>
      </c>
      <c r="H187" s="8" t="s">
        <v>171</v>
      </c>
      <c r="I187" s="10">
        <v>23</v>
      </c>
      <c r="J187" s="8" t="s">
        <v>66</v>
      </c>
      <c r="K187" s="8" t="s">
        <v>448</v>
      </c>
      <c r="L187" s="8" t="s">
        <v>805</v>
      </c>
      <c r="M187" s="8" t="s">
        <v>218</v>
      </c>
      <c r="N187" s="8" t="s">
        <v>82</v>
      </c>
      <c r="O187" s="8" t="s">
        <v>800</v>
      </c>
      <c r="P187" s="8" t="s">
        <v>61</v>
      </c>
      <c r="Q187" s="8" t="s">
        <v>61</v>
      </c>
      <c r="R187" s="8" t="s">
        <v>61</v>
      </c>
      <c r="S187" s="8" t="s">
        <v>59</v>
      </c>
      <c r="T187" s="8" t="s">
        <v>59</v>
      </c>
      <c r="U187" s="8" t="s">
        <v>59</v>
      </c>
      <c r="V187" s="8" t="s">
        <v>61</v>
      </c>
      <c r="W187" s="8" t="s">
        <v>60</v>
      </c>
      <c r="X187" s="8" t="s">
        <v>59</v>
      </c>
      <c r="Y187" s="8" t="s">
        <v>59</v>
      </c>
      <c r="Z187" s="8" t="s">
        <v>59</v>
      </c>
      <c r="AA187" s="8" t="s">
        <v>59</v>
      </c>
      <c r="AB187" s="8" t="s">
        <v>59</v>
      </c>
      <c r="AC187" s="8" t="s">
        <v>59</v>
      </c>
      <c r="AD187" s="8" t="s">
        <v>59</v>
      </c>
      <c r="AE187" s="8" t="s">
        <v>59</v>
      </c>
      <c r="AF187" s="8" t="s">
        <v>60</v>
      </c>
      <c r="AG187" s="8" t="s">
        <v>59</v>
      </c>
      <c r="AH187" s="8" t="s">
        <v>59</v>
      </c>
      <c r="AI187" s="8" t="s">
        <v>59</v>
      </c>
      <c r="AJ187" s="8" t="s">
        <v>61</v>
      </c>
      <c r="AK187" s="8" t="s">
        <v>61</v>
      </c>
      <c r="AL187" s="8" t="s">
        <v>60</v>
      </c>
      <c r="AM187" s="8" t="s">
        <v>59</v>
      </c>
      <c r="AN187" s="8" t="s">
        <v>59</v>
      </c>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row>
    <row r="188" spans="1:77" ht="15.75" thickBot="1" x14ac:dyDescent="0.3">
      <c r="A188">
        <v>84</v>
      </c>
      <c r="B188" s="7" t="s">
        <v>1006</v>
      </c>
      <c r="C188" s="8" t="s">
        <v>54</v>
      </c>
      <c r="D188" s="8" t="s">
        <v>789</v>
      </c>
      <c r="E188" s="8" t="s">
        <v>1007</v>
      </c>
      <c r="F188" s="8" t="s">
        <v>323</v>
      </c>
      <c r="G188" s="10">
        <v>2018</v>
      </c>
      <c r="H188" s="8" t="s">
        <v>171</v>
      </c>
      <c r="I188" s="10">
        <v>22</v>
      </c>
      <c r="J188" s="8" t="s">
        <v>88</v>
      </c>
      <c r="K188" s="8" t="s">
        <v>1008</v>
      </c>
      <c r="L188" s="8" t="s">
        <v>805</v>
      </c>
      <c r="M188" s="8" t="s">
        <v>218</v>
      </c>
      <c r="N188" s="8" t="s">
        <v>82</v>
      </c>
      <c r="O188" s="8" t="s">
        <v>108</v>
      </c>
      <c r="P188" s="8" t="s">
        <v>61</v>
      </c>
      <c r="Q188" s="8" t="s">
        <v>61</v>
      </c>
      <c r="R188" s="8" t="s">
        <v>61</v>
      </c>
      <c r="S188" s="8" t="s">
        <v>61</v>
      </c>
      <c r="T188" s="8" t="s">
        <v>61</v>
      </c>
      <c r="U188" s="8" t="s">
        <v>61</v>
      </c>
      <c r="V188" s="8" t="s">
        <v>60</v>
      </c>
      <c r="W188" s="8" t="s">
        <v>59</v>
      </c>
      <c r="X188" s="8" t="s">
        <v>59</v>
      </c>
      <c r="Y188" s="8" t="s">
        <v>59</v>
      </c>
      <c r="Z188" s="8" t="s">
        <v>59</v>
      </c>
      <c r="AA188" s="8" t="s">
        <v>61</v>
      </c>
      <c r="AB188" s="8" t="s">
        <v>61</v>
      </c>
      <c r="AC188" s="8" t="s">
        <v>61</v>
      </c>
      <c r="AD188" s="8" t="s">
        <v>61</v>
      </c>
      <c r="AE188" s="8" t="s">
        <v>61</v>
      </c>
      <c r="AF188" s="8" t="s">
        <v>61</v>
      </c>
      <c r="AG188" s="8" t="s">
        <v>61</v>
      </c>
      <c r="AH188" s="8" t="s">
        <v>61</v>
      </c>
      <c r="AI188" s="8" t="s">
        <v>61</v>
      </c>
      <c r="AJ188" s="8" t="s">
        <v>61</v>
      </c>
      <c r="AK188" s="8" t="s">
        <v>61</v>
      </c>
      <c r="AL188" s="8" t="s">
        <v>60</v>
      </c>
      <c r="AM188" s="8" t="s">
        <v>61</v>
      </c>
      <c r="AN188" s="8" t="s">
        <v>61</v>
      </c>
      <c r="AO188" s="8" t="s">
        <v>1009</v>
      </c>
      <c r="AP188" s="11" t="s">
        <v>1010</v>
      </c>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row>
    <row r="189" spans="1:77" ht="15.75" thickBot="1" x14ac:dyDescent="0.3">
      <c r="A189">
        <v>85</v>
      </c>
      <c r="B189" s="7" t="s">
        <v>1011</v>
      </c>
      <c r="C189" s="8" t="s">
        <v>54</v>
      </c>
      <c r="D189" s="8" t="s">
        <v>789</v>
      </c>
      <c r="E189" s="8" t="s">
        <v>1012</v>
      </c>
      <c r="F189" s="8" t="s">
        <v>323</v>
      </c>
      <c r="G189" s="10">
        <v>2018</v>
      </c>
      <c r="H189" s="8" t="s">
        <v>171</v>
      </c>
      <c r="I189" s="10">
        <v>23</v>
      </c>
      <c r="J189" s="8" t="s">
        <v>66</v>
      </c>
      <c r="K189" s="8" t="s">
        <v>197</v>
      </c>
      <c r="L189" s="8" t="s">
        <v>805</v>
      </c>
      <c r="M189" s="8" t="s">
        <v>218</v>
      </c>
      <c r="N189" s="8" t="s">
        <v>57</v>
      </c>
      <c r="O189" s="8" t="s">
        <v>76</v>
      </c>
      <c r="P189" s="8" t="s">
        <v>59</v>
      </c>
      <c r="Q189" s="8" t="s">
        <v>59</v>
      </c>
      <c r="R189" s="8" t="s">
        <v>59</v>
      </c>
      <c r="S189" s="8" t="s">
        <v>59</v>
      </c>
      <c r="T189" s="8" t="s">
        <v>59</v>
      </c>
      <c r="U189" s="8" t="s">
        <v>59</v>
      </c>
      <c r="V189" s="8" t="s">
        <v>59</v>
      </c>
      <c r="W189" s="8" t="s">
        <v>60</v>
      </c>
      <c r="X189" s="8" t="s">
        <v>60</v>
      </c>
      <c r="Y189" s="8" t="s">
        <v>60</v>
      </c>
      <c r="Z189" s="8" t="s">
        <v>59</v>
      </c>
      <c r="AA189" s="8" t="s">
        <v>60</v>
      </c>
      <c r="AB189" s="8" t="s">
        <v>60</v>
      </c>
      <c r="AC189" s="8" t="s">
        <v>59</v>
      </c>
      <c r="AD189" s="8" t="s">
        <v>60</v>
      </c>
      <c r="AE189" s="8" t="s">
        <v>59</v>
      </c>
      <c r="AF189" s="8" t="s">
        <v>59</v>
      </c>
      <c r="AG189" s="8" t="s">
        <v>60</v>
      </c>
      <c r="AH189" s="8" t="s">
        <v>60</v>
      </c>
      <c r="AI189" s="8" t="s">
        <v>59</v>
      </c>
      <c r="AJ189" s="8" t="s">
        <v>61</v>
      </c>
      <c r="AK189" s="8" t="s">
        <v>60</v>
      </c>
      <c r="AL189" s="8" t="s">
        <v>60</v>
      </c>
      <c r="AM189" s="8" t="s">
        <v>59</v>
      </c>
      <c r="AN189" s="8" t="s">
        <v>59</v>
      </c>
      <c r="AO189" s="8" t="s">
        <v>1013</v>
      </c>
      <c r="AP189" s="11" t="s">
        <v>1014</v>
      </c>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row>
    <row r="190" spans="1:77" ht="15.75" thickBot="1" x14ac:dyDescent="0.3">
      <c r="A190">
        <v>86</v>
      </c>
      <c r="B190" s="7" t="s">
        <v>1015</v>
      </c>
      <c r="C190" s="8" t="s">
        <v>54</v>
      </c>
      <c r="D190" s="8" t="s">
        <v>789</v>
      </c>
      <c r="E190" s="8" t="s">
        <v>1016</v>
      </c>
      <c r="F190" s="8" t="s">
        <v>323</v>
      </c>
      <c r="G190" s="10">
        <v>2018</v>
      </c>
      <c r="H190" s="8" t="s">
        <v>171</v>
      </c>
      <c r="I190" s="10">
        <v>23</v>
      </c>
      <c r="J190" s="8" t="s">
        <v>66</v>
      </c>
      <c r="K190" s="8" t="s">
        <v>197</v>
      </c>
      <c r="L190" s="8" t="s">
        <v>805</v>
      </c>
      <c r="M190" s="8" t="s">
        <v>218</v>
      </c>
      <c r="N190" s="8" t="s">
        <v>82</v>
      </c>
      <c r="O190" s="8" t="s">
        <v>135</v>
      </c>
      <c r="P190" s="8" t="s">
        <v>61</v>
      </c>
      <c r="Q190" s="8" t="s">
        <v>61</v>
      </c>
      <c r="R190" s="8" t="s">
        <v>61</v>
      </c>
      <c r="S190" s="8" t="s">
        <v>61</v>
      </c>
      <c r="T190" s="8" t="s">
        <v>61</v>
      </c>
      <c r="U190" s="8" t="s">
        <v>61</v>
      </c>
      <c r="V190" s="8" t="s">
        <v>61</v>
      </c>
      <c r="W190" s="8" t="s">
        <v>61</v>
      </c>
      <c r="X190" s="8" t="s">
        <v>61</v>
      </c>
      <c r="Y190" s="8" t="s">
        <v>61</v>
      </c>
      <c r="Z190" s="8" t="s">
        <v>61</v>
      </c>
      <c r="AA190" s="8" t="s">
        <v>59</v>
      </c>
      <c r="AB190" s="8" t="s">
        <v>59</v>
      </c>
      <c r="AC190" s="8" t="s">
        <v>59</v>
      </c>
      <c r="AD190" s="8" t="s">
        <v>61</v>
      </c>
      <c r="AE190" s="8" t="s">
        <v>59</v>
      </c>
      <c r="AF190" s="8" t="s">
        <v>59</v>
      </c>
      <c r="AG190" s="8" t="s">
        <v>59</v>
      </c>
      <c r="AH190" s="8" t="s">
        <v>59</v>
      </c>
      <c r="AI190" s="8" t="s">
        <v>59</v>
      </c>
      <c r="AJ190" s="8" t="s">
        <v>61</v>
      </c>
      <c r="AK190" s="8" t="s">
        <v>61</v>
      </c>
      <c r="AL190" s="8" t="s">
        <v>61</v>
      </c>
      <c r="AM190" s="8" t="s">
        <v>61</v>
      </c>
      <c r="AN190" s="8" t="s">
        <v>61</v>
      </c>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row>
    <row r="191" spans="1:77" ht="15.75" thickBot="1" x14ac:dyDescent="0.3">
      <c r="A191">
        <v>87</v>
      </c>
      <c r="B191" s="7" t="s">
        <v>1017</v>
      </c>
      <c r="C191" s="8" t="s">
        <v>54</v>
      </c>
      <c r="D191" s="8" t="s">
        <v>789</v>
      </c>
      <c r="E191" s="8"/>
      <c r="F191" s="8" t="s">
        <v>323</v>
      </c>
      <c r="G191" s="10">
        <v>2018</v>
      </c>
      <c r="H191" s="8" t="s">
        <v>2481</v>
      </c>
      <c r="I191" s="10">
        <v>22</v>
      </c>
      <c r="J191" s="8" t="s">
        <v>88</v>
      </c>
      <c r="K191" s="8" t="s">
        <v>197</v>
      </c>
      <c r="L191" s="8" t="s">
        <v>805</v>
      </c>
      <c r="M191" s="8" t="s">
        <v>218</v>
      </c>
      <c r="N191" s="8" t="s">
        <v>82</v>
      </c>
      <c r="O191" s="8" t="s">
        <v>83</v>
      </c>
      <c r="P191" s="8" t="s">
        <v>59</v>
      </c>
      <c r="Q191" s="8" t="s">
        <v>59</v>
      </c>
      <c r="R191" s="8" t="s">
        <v>59</v>
      </c>
      <c r="S191" s="8" t="s">
        <v>59</v>
      </c>
      <c r="T191" s="8" t="s">
        <v>59</v>
      </c>
      <c r="U191" s="8" t="s">
        <v>59</v>
      </c>
      <c r="V191" s="8" t="s">
        <v>60</v>
      </c>
      <c r="W191" s="8" t="s">
        <v>60</v>
      </c>
      <c r="X191" s="8" t="s">
        <v>59</v>
      </c>
      <c r="Y191" s="8" t="s">
        <v>60</v>
      </c>
      <c r="Z191" s="8" t="s">
        <v>59</v>
      </c>
      <c r="AA191" s="8" t="s">
        <v>60</v>
      </c>
      <c r="AB191" s="8" t="s">
        <v>59</v>
      </c>
      <c r="AC191" s="8" t="s">
        <v>60</v>
      </c>
      <c r="AD191" s="8" t="s">
        <v>59</v>
      </c>
      <c r="AE191" s="8" t="s">
        <v>59</v>
      </c>
      <c r="AF191" s="8" t="s">
        <v>59</v>
      </c>
      <c r="AG191" s="8" t="s">
        <v>59</v>
      </c>
      <c r="AH191" s="8" t="s">
        <v>59</v>
      </c>
      <c r="AI191" s="8" t="s">
        <v>61</v>
      </c>
      <c r="AJ191" s="8" t="s">
        <v>61</v>
      </c>
      <c r="AK191" s="8" t="s">
        <v>61</v>
      </c>
      <c r="AL191" s="8" t="s">
        <v>60</v>
      </c>
      <c r="AM191" s="8" t="s">
        <v>60</v>
      </c>
      <c r="AN191" s="8" t="s">
        <v>59</v>
      </c>
      <c r="AO191" s="8"/>
      <c r="AP191" s="11" t="s">
        <v>1018</v>
      </c>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row>
    <row r="192" spans="1:77" ht="15.75" thickBot="1" x14ac:dyDescent="0.3">
      <c r="A192">
        <v>88</v>
      </c>
      <c r="B192" s="7" t="s">
        <v>1019</v>
      </c>
      <c r="C192" s="8" t="s">
        <v>54</v>
      </c>
      <c r="D192" s="8" t="s">
        <v>789</v>
      </c>
      <c r="E192" s="8" t="s">
        <v>1020</v>
      </c>
      <c r="F192" s="8" t="s">
        <v>323</v>
      </c>
      <c r="G192" s="10">
        <v>2022</v>
      </c>
      <c r="H192" s="8" t="s">
        <v>171</v>
      </c>
      <c r="I192" s="10">
        <v>24</v>
      </c>
      <c r="J192" s="8" t="s">
        <v>66</v>
      </c>
      <c r="K192" s="8" t="s">
        <v>67</v>
      </c>
      <c r="L192" s="8" t="s">
        <v>805</v>
      </c>
      <c r="M192" s="8" t="s">
        <v>218</v>
      </c>
      <c r="N192" s="8" t="s">
        <v>82</v>
      </c>
      <c r="O192" s="8" t="s">
        <v>112</v>
      </c>
      <c r="P192" s="8" t="s">
        <v>61</v>
      </c>
      <c r="Q192" s="8" t="s">
        <v>59</v>
      </c>
      <c r="R192" s="8" t="s">
        <v>61</v>
      </c>
      <c r="S192" s="8" t="s">
        <v>59</v>
      </c>
      <c r="T192" s="8" t="s">
        <v>59</v>
      </c>
      <c r="U192" s="8" t="s">
        <v>59</v>
      </c>
      <c r="V192" s="8" t="s">
        <v>61</v>
      </c>
      <c r="W192" s="8" t="s">
        <v>59</v>
      </c>
      <c r="X192" s="8" t="s">
        <v>59</v>
      </c>
      <c r="Y192" s="8" t="s">
        <v>59</v>
      </c>
      <c r="Z192" s="8" t="s">
        <v>59</v>
      </c>
      <c r="AA192" s="8" t="s">
        <v>60</v>
      </c>
      <c r="AB192" s="8" t="s">
        <v>59</v>
      </c>
      <c r="AC192" s="8" t="s">
        <v>60</v>
      </c>
      <c r="AD192" s="8" t="s">
        <v>60</v>
      </c>
      <c r="AE192" s="8" t="s">
        <v>59</v>
      </c>
      <c r="AF192" s="8" t="s">
        <v>59</v>
      </c>
      <c r="AG192" s="8" t="s">
        <v>59</v>
      </c>
      <c r="AH192" s="8" t="s">
        <v>59</v>
      </c>
      <c r="AI192" s="8" t="s">
        <v>59</v>
      </c>
      <c r="AJ192" s="8" t="s">
        <v>59</v>
      </c>
      <c r="AK192" s="8" t="s">
        <v>59</v>
      </c>
      <c r="AL192" s="8" t="s">
        <v>59</v>
      </c>
      <c r="AM192" s="8" t="s">
        <v>60</v>
      </c>
      <c r="AN192" s="8" t="s">
        <v>60</v>
      </c>
      <c r="AO192" s="8" t="s">
        <v>1021</v>
      </c>
      <c r="AP192" s="11" t="s">
        <v>1022</v>
      </c>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row>
    <row r="193" spans="1:77" ht="15.75" thickBot="1" x14ac:dyDescent="0.3">
      <c r="A193">
        <v>89</v>
      </c>
      <c r="B193" s="7" t="s">
        <v>1023</v>
      </c>
      <c r="C193" s="8" t="s">
        <v>54</v>
      </c>
      <c r="D193" s="8" t="s">
        <v>789</v>
      </c>
      <c r="E193" s="8" t="s">
        <v>1024</v>
      </c>
      <c r="F193" s="8" t="s">
        <v>323</v>
      </c>
      <c r="G193" s="10">
        <v>2018</v>
      </c>
      <c r="H193" s="8" t="s">
        <v>171</v>
      </c>
      <c r="I193" s="10">
        <v>35</v>
      </c>
      <c r="J193" s="8" t="s">
        <v>66</v>
      </c>
      <c r="K193" s="8" t="s">
        <v>95</v>
      </c>
      <c r="L193" s="8" t="s">
        <v>805</v>
      </c>
      <c r="M193" s="8" t="s">
        <v>218</v>
      </c>
      <c r="N193" s="8" t="s">
        <v>57</v>
      </c>
      <c r="O193" s="8" t="s">
        <v>414</v>
      </c>
      <c r="P193" s="8" t="s">
        <v>61</v>
      </c>
      <c r="Q193" s="8" t="s">
        <v>61</v>
      </c>
      <c r="R193" s="8" t="s">
        <v>61</v>
      </c>
      <c r="S193" s="8" t="s">
        <v>61</v>
      </c>
      <c r="T193" s="8" t="s">
        <v>59</v>
      </c>
      <c r="U193" s="8" t="s">
        <v>59</v>
      </c>
      <c r="V193" s="8" t="s">
        <v>59</v>
      </c>
      <c r="W193" s="8" t="s">
        <v>59</v>
      </c>
      <c r="X193" s="8" t="s">
        <v>59</v>
      </c>
      <c r="Y193" s="8" t="s">
        <v>59</v>
      </c>
      <c r="Z193" s="8" t="s">
        <v>59</v>
      </c>
      <c r="AA193" s="8" t="s">
        <v>61</v>
      </c>
      <c r="AB193" s="8" t="s">
        <v>59</v>
      </c>
      <c r="AC193" s="8" t="s">
        <v>59</v>
      </c>
      <c r="AD193" s="8" t="s">
        <v>59</v>
      </c>
      <c r="AE193" s="8" t="s">
        <v>59</v>
      </c>
      <c r="AF193" s="8" t="s">
        <v>59</v>
      </c>
      <c r="AG193" s="8" t="s">
        <v>59</v>
      </c>
      <c r="AH193" s="8" t="s">
        <v>60</v>
      </c>
      <c r="AI193" s="8" t="s">
        <v>59</v>
      </c>
      <c r="AJ193" s="8" t="s">
        <v>61</v>
      </c>
      <c r="AK193" s="8" t="s">
        <v>61</v>
      </c>
      <c r="AL193" s="8" t="s">
        <v>59</v>
      </c>
      <c r="AM193" s="8" t="s">
        <v>59</v>
      </c>
      <c r="AN193" s="8" t="s">
        <v>59</v>
      </c>
      <c r="AO193" s="8" t="s">
        <v>1025</v>
      </c>
      <c r="AP193" s="11" t="s">
        <v>1026</v>
      </c>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row>
    <row r="194" spans="1:77" ht="15.75" thickBot="1" x14ac:dyDescent="0.3">
      <c r="A194">
        <v>90</v>
      </c>
      <c r="B194" s="7" t="s">
        <v>1027</v>
      </c>
      <c r="C194" s="8" t="s">
        <v>54</v>
      </c>
      <c r="D194" s="8" t="s">
        <v>789</v>
      </c>
      <c r="E194" s="8" t="s">
        <v>1028</v>
      </c>
      <c r="F194" s="8" t="s">
        <v>323</v>
      </c>
      <c r="G194" s="10">
        <v>2018</v>
      </c>
      <c r="H194" s="8" t="s">
        <v>171</v>
      </c>
      <c r="I194" s="10">
        <v>24</v>
      </c>
      <c r="J194" s="8" t="s">
        <v>66</v>
      </c>
      <c r="K194" s="8" t="s">
        <v>1029</v>
      </c>
      <c r="L194" s="8" t="s">
        <v>805</v>
      </c>
      <c r="M194" s="8" t="s">
        <v>218</v>
      </c>
      <c r="N194" s="8" t="s">
        <v>82</v>
      </c>
      <c r="O194" s="8" t="s">
        <v>1030</v>
      </c>
      <c r="P194" s="8" t="s">
        <v>59</v>
      </c>
      <c r="Q194" s="8" t="s">
        <v>59</v>
      </c>
      <c r="R194" s="8" t="s">
        <v>59</v>
      </c>
      <c r="S194" s="8" t="s">
        <v>59</v>
      </c>
      <c r="T194" s="8" t="s">
        <v>59</v>
      </c>
      <c r="U194" s="8" t="s">
        <v>59</v>
      </c>
      <c r="V194" s="8" t="s">
        <v>59</v>
      </c>
      <c r="W194" s="8" t="s">
        <v>59</v>
      </c>
      <c r="X194" s="8" t="s">
        <v>59</v>
      </c>
      <c r="Y194" s="8" t="s">
        <v>59</v>
      </c>
      <c r="Z194" s="8" t="s">
        <v>59</v>
      </c>
      <c r="AA194" s="8" t="s">
        <v>60</v>
      </c>
      <c r="AB194" s="8" t="s">
        <v>59</v>
      </c>
      <c r="AC194" s="8" t="s">
        <v>60</v>
      </c>
      <c r="AD194" s="8" t="s">
        <v>59</v>
      </c>
      <c r="AE194" s="8" t="s">
        <v>59</v>
      </c>
      <c r="AF194" s="8" t="s">
        <v>59</v>
      </c>
      <c r="AG194" s="8" t="s">
        <v>59</v>
      </c>
      <c r="AH194" s="8" t="s">
        <v>59</v>
      </c>
      <c r="AI194" s="8" t="s">
        <v>59</v>
      </c>
      <c r="AJ194" s="8" t="s">
        <v>59</v>
      </c>
      <c r="AK194" s="8" t="s">
        <v>59</v>
      </c>
      <c r="AL194" s="8" t="s">
        <v>59</v>
      </c>
      <c r="AM194" s="8" t="s">
        <v>59</v>
      </c>
      <c r="AN194" s="8" t="s">
        <v>59</v>
      </c>
      <c r="AO194" s="8" t="s">
        <v>98</v>
      </c>
      <c r="AP194" s="8" t="s">
        <v>98</v>
      </c>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row>
    <row r="195" spans="1:77" ht="15.75" thickBot="1" x14ac:dyDescent="0.3">
      <c r="A195">
        <v>92</v>
      </c>
      <c r="B195" s="7" t="s">
        <v>1031</v>
      </c>
      <c r="C195" s="8" t="s">
        <v>54</v>
      </c>
      <c r="D195" s="8" t="s">
        <v>789</v>
      </c>
      <c r="E195" s="8" t="s">
        <v>1032</v>
      </c>
      <c r="F195" s="8" t="s">
        <v>323</v>
      </c>
      <c r="G195" s="10">
        <v>2021</v>
      </c>
      <c r="H195" s="8" t="s">
        <v>171</v>
      </c>
      <c r="I195" s="10">
        <v>25</v>
      </c>
      <c r="J195" s="8" t="s">
        <v>88</v>
      </c>
      <c r="K195" s="8" t="s">
        <v>74</v>
      </c>
      <c r="L195" s="8" t="s">
        <v>805</v>
      </c>
      <c r="M195" s="8" t="s">
        <v>218</v>
      </c>
      <c r="N195" s="8" t="s">
        <v>75</v>
      </c>
      <c r="O195" s="8" t="s">
        <v>83</v>
      </c>
      <c r="P195" s="8" t="s">
        <v>61</v>
      </c>
      <c r="Q195" s="8" t="s">
        <v>61</v>
      </c>
      <c r="R195" s="8" t="s">
        <v>61</v>
      </c>
      <c r="S195" s="8" t="s">
        <v>61</v>
      </c>
      <c r="T195" s="8" t="s">
        <v>59</v>
      </c>
      <c r="U195" s="8" t="s">
        <v>59</v>
      </c>
      <c r="V195" s="8" t="s">
        <v>59</v>
      </c>
      <c r="W195" s="8" t="s">
        <v>60</v>
      </c>
      <c r="X195" s="8" t="s">
        <v>60</v>
      </c>
      <c r="Y195" s="8" t="s">
        <v>59</v>
      </c>
      <c r="Z195" s="8" t="s">
        <v>59</v>
      </c>
      <c r="AA195" s="8" t="s">
        <v>59</v>
      </c>
      <c r="AB195" s="8" t="s">
        <v>59</v>
      </c>
      <c r="AC195" s="8" t="s">
        <v>59</v>
      </c>
      <c r="AD195" s="8" t="s">
        <v>59</v>
      </c>
      <c r="AE195" s="8" t="s">
        <v>59</v>
      </c>
      <c r="AF195" s="8" t="s">
        <v>59</v>
      </c>
      <c r="AG195" s="8" t="s">
        <v>59</v>
      </c>
      <c r="AH195" s="8" t="s">
        <v>59</v>
      </c>
      <c r="AI195" s="8" t="s">
        <v>59</v>
      </c>
      <c r="AJ195" s="8" t="s">
        <v>61</v>
      </c>
      <c r="AK195" s="8" t="s">
        <v>59</v>
      </c>
      <c r="AL195" s="8" t="s">
        <v>60</v>
      </c>
      <c r="AM195" s="8" t="s">
        <v>59</v>
      </c>
      <c r="AN195" s="8" t="s">
        <v>61</v>
      </c>
      <c r="AO195" s="8" t="s">
        <v>1033</v>
      </c>
      <c r="AP195" s="11" t="s">
        <v>1034</v>
      </c>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row>
    <row r="196" spans="1:77" ht="15.75" thickBot="1" x14ac:dyDescent="0.3">
      <c r="A196">
        <v>93</v>
      </c>
      <c r="B196" s="7" t="s">
        <v>1035</v>
      </c>
      <c r="C196" s="8" t="s">
        <v>54</v>
      </c>
      <c r="D196" s="8" t="s">
        <v>789</v>
      </c>
      <c r="E196" s="8" t="s">
        <v>1036</v>
      </c>
      <c r="F196" s="8" t="s">
        <v>323</v>
      </c>
      <c r="G196" s="10">
        <v>2020</v>
      </c>
      <c r="H196" s="8" t="s">
        <v>171</v>
      </c>
      <c r="I196" s="10">
        <v>24</v>
      </c>
      <c r="J196" s="8" t="s">
        <v>66</v>
      </c>
      <c r="K196" s="8" t="s">
        <v>1037</v>
      </c>
      <c r="L196" s="8" t="s">
        <v>805</v>
      </c>
      <c r="M196" s="8" t="s">
        <v>218</v>
      </c>
      <c r="N196" s="8" t="s">
        <v>75</v>
      </c>
      <c r="O196" s="8" t="s">
        <v>147</v>
      </c>
      <c r="P196" s="8" t="s">
        <v>59</v>
      </c>
      <c r="Q196" s="8" t="s">
        <v>59</v>
      </c>
      <c r="R196" s="8" t="s">
        <v>59</v>
      </c>
      <c r="S196" s="8" t="s">
        <v>59</v>
      </c>
      <c r="T196" s="8" t="s">
        <v>59</v>
      </c>
      <c r="U196" s="8" t="s">
        <v>59</v>
      </c>
      <c r="V196" s="8" t="s">
        <v>59</v>
      </c>
      <c r="W196" s="8" t="s">
        <v>59</v>
      </c>
      <c r="X196" s="8" t="s">
        <v>59</v>
      </c>
      <c r="Y196" s="8" t="s">
        <v>59</v>
      </c>
      <c r="Z196" s="8" t="s">
        <v>59</v>
      </c>
      <c r="AA196" s="8" t="s">
        <v>59</v>
      </c>
      <c r="AB196" s="8" t="s">
        <v>59</v>
      </c>
      <c r="AC196" s="8" t="s">
        <v>59</v>
      </c>
      <c r="AD196" s="8" t="s">
        <v>59</v>
      </c>
      <c r="AE196" s="8" t="s">
        <v>59</v>
      </c>
      <c r="AF196" s="8" t="s">
        <v>59</v>
      </c>
      <c r="AG196" s="8" t="s">
        <v>59</v>
      </c>
      <c r="AH196" s="8" t="s">
        <v>59</v>
      </c>
      <c r="AI196" s="8" t="s">
        <v>59</v>
      </c>
      <c r="AJ196" s="8" t="s">
        <v>59</v>
      </c>
      <c r="AK196" s="8" t="s">
        <v>59</v>
      </c>
      <c r="AL196" s="8" t="s">
        <v>59</v>
      </c>
      <c r="AM196" s="8" t="s">
        <v>59</v>
      </c>
      <c r="AN196" s="8" t="s">
        <v>59</v>
      </c>
      <c r="AO196" s="8" t="s">
        <v>1038</v>
      </c>
      <c r="AP196" s="8" t="s">
        <v>1039</v>
      </c>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row>
    <row r="197" spans="1:77" ht="15.75" thickBot="1" x14ac:dyDescent="0.3">
      <c r="A197">
        <v>94</v>
      </c>
      <c r="B197" s="7" t="s">
        <v>1040</v>
      </c>
      <c r="C197" s="8" t="s">
        <v>54</v>
      </c>
      <c r="D197" s="8" t="s">
        <v>789</v>
      </c>
      <c r="E197" s="8" t="s">
        <v>1041</v>
      </c>
      <c r="F197" s="8" t="s">
        <v>323</v>
      </c>
      <c r="G197" s="10">
        <v>2018</v>
      </c>
      <c r="H197" s="8" t="s">
        <v>171</v>
      </c>
      <c r="I197" s="10">
        <v>24</v>
      </c>
      <c r="J197" s="8" t="s">
        <v>66</v>
      </c>
      <c r="K197" s="8" t="s">
        <v>1042</v>
      </c>
      <c r="L197" s="8" t="s">
        <v>805</v>
      </c>
      <c r="M197" s="8" t="s">
        <v>218</v>
      </c>
      <c r="N197" s="8" t="s">
        <v>82</v>
      </c>
      <c r="O197" s="8" t="s">
        <v>283</v>
      </c>
      <c r="P197" s="8" t="s">
        <v>61</v>
      </c>
      <c r="Q197" s="8" t="s">
        <v>59</v>
      </c>
      <c r="R197" s="8" t="s">
        <v>59</v>
      </c>
      <c r="S197" s="8" t="s">
        <v>59</v>
      </c>
      <c r="T197" s="8" t="s">
        <v>59</v>
      </c>
      <c r="U197" s="8" t="s">
        <v>59</v>
      </c>
      <c r="V197" s="8" t="s">
        <v>59</v>
      </c>
      <c r="W197" s="8" t="s">
        <v>59</v>
      </c>
      <c r="X197" s="8" t="s">
        <v>59</v>
      </c>
      <c r="Y197" s="8" t="s">
        <v>59</v>
      </c>
      <c r="Z197" s="8" t="s">
        <v>59</v>
      </c>
      <c r="AA197" s="8" t="s">
        <v>59</v>
      </c>
      <c r="AB197" s="8" t="s">
        <v>59</v>
      </c>
      <c r="AC197" s="8" t="s">
        <v>59</v>
      </c>
      <c r="AD197" s="8" t="s">
        <v>59</v>
      </c>
      <c r="AE197" s="8" t="s">
        <v>59</v>
      </c>
      <c r="AF197" s="8" t="s">
        <v>59</v>
      </c>
      <c r="AG197" s="8" t="s">
        <v>59</v>
      </c>
      <c r="AH197" s="8" t="s">
        <v>59</v>
      </c>
      <c r="AI197" s="8" t="s">
        <v>59</v>
      </c>
      <c r="AJ197" s="8" t="s">
        <v>59</v>
      </c>
      <c r="AK197" s="8" t="s">
        <v>59</v>
      </c>
      <c r="AL197" s="8" t="s">
        <v>59</v>
      </c>
      <c r="AM197" s="8" t="s">
        <v>59</v>
      </c>
      <c r="AN197" s="8" t="s">
        <v>59</v>
      </c>
      <c r="AO197" s="8" t="s">
        <v>1043</v>
      </c>
      <c r="AP197" s="11" t="s">
        <v>1044</v>
      </c>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row>
    <row r="198" spans="1:77" ht="15.75" thickBot="1" x14ac:dyDescent="0.3">
      <c r="A198">
        <v>95</v>
      </c>
      <c r="B198" s="7" t="s">
        <v>1045</v>
      </c>
      <c r="C198" s="8" t="s">
        <v>54</v>
      </c>
      <c r="D198" s="8" t="s">
        <v>789</v>
      </c>
      <c r="E198" s="8" t="s">
        <v>1046</v>
      </c>
      <c r="F198" s="8" t="s">
        <v>323</v>
      </c>
      <c r="G198" s="10">
        <v>2020</v>
      </c>
      <c r="H198" s="8" t="s">
        <v>171</v>
      </c>
      <c r="I198" s="10">
        <v>28</v>
      </c>
      <c r="J198" s="8" t="s">
        <v>88</v>
      </c>
      <c r="K198" s="8" t="s">
        <v>95</v>
      </c>
      <c r="L198" s="8" t="s">
        <v>805</v>
      </c>
      <c r="M198" s="8" t="s">
        <v>218</v>
      </c>
      <c r="N198" s="8" t="s">
        <v>82</v>
      </c>
      <c r="O198" s="8" t="s">
        <v>68</v>
      </c>
      <c r="P198" s="8" t="s">
        <v>61</v>
      </c>
      <c r="Q198" s="8" t="s">
        <v>61</v>
      </c>
      <c r="R198" s="8" t="s">
        <v>61</v>
      </c>
      <c r="S198" s="8" t="s">
        <v>61</v>
      </c>
      <c r="T198" s="8" t="s">
        <v>61</v>
      </c>
      <c r="U198" s="8" t="s">
        <v>61</v>
      </c>
      <c r="V198" s="8" t="s">
        <v>59</v>
      </c>
      <c r="W198" s="8" t="s">
        <v>59</v>
      </c>
      <c r="X198" s="8" t="s">
        <v>59</v>
      </c>
      <c r="Y198" s="8" t="s">
        <v>59</v>
      </c>
      <c r="Z198" s="8" t="s">
        <v>59</v>
      </c>
      <c r="AA198" s="8" t="s">
        <v>59</v>
      </c>
      <c r="AB198" s="8" t="s">
        <v>59</v>
      </c>
      <c r="AC198" s="8" t="s">
        <v>59</v>
      </c>
      <c r="AD198" s="8" t="s">
        <v>59</v>
      </c>
      <c r="AE198" s="8" t="s">
        <v>60</v>
      </c>
      <c r="AF198" s="8" t="s">
        <v>59</v>
      </c>
      <c r="AG198" s="8" t="s">
        <v>60</v>
      </c>
      <c r="AH198" s="8" t="s">
        <v>59</v>
      </c>
      <c r="AI198" s="8" t="s">
        <v>59</v>
      </c>
      <c r="AJ198" s="8" t="s">
        <v>59</v>
      </c>
      <c r="AK198" s="8" t="s">
        <v>59</v>
      </c>
      <c r="AL198" s="8" t="s">
        <v>60</v>
      </c>
      <c r="AM198" s="8" t="s">
        <v>60</v>
      </c>
      <c r="AN198" s="8" t="s">
        <v>60</v>
      </c>
      <c r="AO198" s="8" t="s">
        <v>97</v>
      </c>
      <c r="AP198" s="8" t="s">
        <v>1047</v>
      </c>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row>
    <row r="199" spans="1:77" ht="15.75" thickBot="1" x14ac:dyDescent="0.3">
      <c r="A199">
        <v>96</v>
      </c>
      <c r="B199" s="7" t="s">
        <v>1048</v>
      </c>
      <c r="C199" s="8" t="s">
        <v>54</v>
      </c>
      <c r="D199" s="8" t="s">
        <v>789</v>
      </c>
      <c r="E199" s="8" t="s">
        <v>1049</v>
      </c>
      <c r="F199" s="8" t="s">
        <v>323</v>
      </c>
      <c r="G199" s="10">
        <v>2020</v>
      </c>
      <c r="H199" s="8" t="s">
        <v>171</v>
      </c>
      <c r="I199" s="10">
        <v>37</v>
      </c>
      <c r="J199" s="8" t="s">
        <v>88</v>
      </c>
      <c r="K199" s="8" t="s">
        <v>1050</v>
      </c>
      <c r="L199" s="8" t="s">
        <v>805</v>
      </c>
      <c r="M199" s="8" t="s">
        <v>218</v>
      </c>
      <c r="N199" s="8" t="s">
        <v>75</v>
      </c>
      <c r="O199" s="8" t="s">
        <v>112</v>
      </c>
      <c r="P199" s="8" t="s">
        <v>61</v>
      </c>
      <c r="Q199" s="8" t="s">
        <v>61</v>
      </c>
      <c r="R199" s="8" t="s">
        <v>61</v>
      </c>
      <c r="S199" s="8" t="s">
        <v>61</v>
      </c>
      <c r="T199" s="8" t="s">
        <v>61</v>
      </c>
      <c r="U199" s="8" t="s">
        <v>59</v>
      </c>
      <c r="V199" s="8" t="s">
        <v>59</v>
      </c>
      <c r="W199" s="8" t="s">
        <v>60</v>
      </c>
      <c r="X199" s="8" t="s">
        <v>59</v>
      </c>
      <c r="Y199" s="8" t="s">
        <v>59</v>
      </c>
      <c r="Z199" s="8" t="s">
        <v>61</v>
      </c>
      <c r="AA199" s="8" t="s">
        <v>59</v>
      </c>
      <c r="AB199" s="8" t="s">
        <v>59</v>
      </c>
      <c r="AC199" s="8" t="s">
        <v>59</v>
      </c>
      <c r="AD199" s="8" t="s">
        <v>60</v>
      </c>
      <c r="AE199" s="8" t="s">
        <v>59</v>
      </c>
      <c r="AF199" s="8" t="s">
        <v>60</v>
      </c>
      <c r="AG199" s="8" t="s">
        <v>59</v>
      </c>
      <c r="AH199" s="8" t="s">
        <v>59</v>
      </c>
      <c r="AI199" s="8" t="s">
        <v>61</v>
      </c>
      <c r="AJ199" s="8" t="s">
        <v>61</v>
      </c>
      <c r="AK199" s="8" t="s">
        <v>61</v>
      </c>
      <c r="AL199" s="8" t="s">
        <v>59</v>
      </c>
      <c r="AM199" s="8" t="s">
        <v>59</v>
      </c>
      <c r="AN199" s="8" t="s">
        <v>59</v>
      </c>
      <c r="AO199" s="8" t="s">
        <v>1051</v>
      </c>
      <c r="AP199" s="8" t="s">
        <v>1052</v>
      </c>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row>
    <row r="200" spans="1:77" ht="15.75" thickBot="1" x14ac:dyDescent="0.3">
      <c r="A200">
        <v>97</v>
      </c>
      <c r="B200" s="7" t="s">
        <v>1053</v>
      </c>
      <c r="C200" s="8" t="s">
        <v>54</v>
      </c>
      <c r="D200" s="8" t="s">
        <v>789</v>
      </c>
      <c r="E200" s="8" t="s">
        <v>121</v>
      </c>
      <c r="F200" s="8" t="s">
        <v>323</v>
      </c>
      <c r="G200" s="10">
        <v>2018</v>
      </c>
      <c r="H200" s="8" t="s">
        <v>171</v>
      </c>
      <c r="I200" s="10">
        <v>35</v>
      </c>
      <c r="J200" s="8" t="s">
        <v>88</v>
      </c>
      <c r="K200" s="8" t="s">
        <v>146</v>
      </c>
      <c r="L200" s="8" t="s">
        <v>793</v>
      </c>
      <c r="M200" s="8"/>
      <c r="N200" s="8" t="s">
        <v>82</v>
      </c>
      <c r="O200" s="8" t="s">
        <v>83</v>
      </c>
      <c r="P200" s="8" t="s">
        <v>59</v>
      </c>
      <c r="Q200" s="8" t="s">
        <v>60</v>
      </c>
      <c r="R200" s="8" t="s">
        <v>61</v>
      </c>
      <c r="S200" s="8" t="s">
        <v>59</v>
      </c>
      <c r="T200" s="8" t="s">
        <v>59</v>
      </c>
      <c r="U200" s="8" t="s">
        <v>59</v>
      </c>
      <c r="V200" s="8" t="s">
        <v>61</v>
      </c>
      <c r="W200" s="8" t="s">
        <v>59</v>
      </c>
      <c r="X200" s="8" t="s">
        <v>59</v>
      </c>
      <c r="Y200" s="8" t="s">
        <v>59</v>
      </c>
      <c r="Z200" s="8" t="s">
        <v>59</v>
      </c>
      <c r="AA200" s="8" t="s">
        <v>59</v>
      </c>
      <c r="AB200" s="8" t="s">
        <v>60</v>
      </c>
      <c r="AC200" s="8" t="s">
        <v>60</v>
      </c>
      <c r="AD200" s="8" t="s">
        <v>60</v>
      </c>
      <c r="AE200" s="8" t="s">
        <v>59</v>
      </c>
      <c r="AF200" s="8" t="s">
        <v>59</v>
      </c>
      <c r="AG200" s="8" t="s">
        <v>59</v>
      </c>
      <c r="AH200" s="8" t="s">
        <v>59</v>
      </c>
      <c r="AI200" s="8" t="s">
        <v>59</v>
      </c>
      <c r="AJ200" s="8" t="s">
        <v>59</v>
      </c>
      <c r="AK200" s="8" t="s">
        <v>59</v>
      </c>
      <c r="AL200" s="8" t="s">
        <v>59</v>
      </c>
      <c r="AM200" s="8" t="s">
        <v>60</v>
      </c>
      <c r="AN200" s="8" t="s">
        <v>60</v>
      </c>
      <c r="AO200" s="8" t="s">
        <v>1054</v>
      </c>
      <c r="AP200" s="8" t="s">
        <v>1055</v>
      </c>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row>
    <row r="201" spans="1:77" ht="15.75" thickBot="1" x14ac:dyDescent="0.3">
      <c r="A201">
        <v>100</v>
      </c>
      <c r="B201" s="7" t="s">
        <v>1056</v>
      </c>
      <c r="C201" s="8" t="s">
        <v>54</v>
      </c>
      <c r="D201" s="8" t="s">
        <v>789</v>
      </c>
      <c r="E201" s="8" t="s">
        <v>1057</v>
      </c>
      <c r="F201" s="8" t="s">
        <v>323</v>
      </c>
      <c r="G201" s="10">
        <v>2021</v>
      </c>
      <c r="H201" s="8" t="s">
        <v>171</v>
      </c>
      <c r="I201" s="10">
        <v>23</v>
      </c>
      <c r="J201" s="8" t="s">
        <v>66</v>
      </c>
      <c r="K201" s="8" t="s">
        <v>1058</v>
      </c>
      <c r="L201" s="8" t="s">
        <v>805</v>
      </c>
      <c r="M201" s="8" t="s">
        <v>218</v>
      </c>
      <c r="N201" s="8" t="s">
        <v>75</v>
      </c>
      <c r="O201" s="8" t="s">
        <v>83</v>
      </c>
      <c r="P201" s="8" t="s">
        <v>61</v>
      </c>
      <c r="Q201" s="8" t="s">
        <v>59</v>
      </c>
      <c r="R201" s="8" t="s">
        <v>61</v>
      </c>
      <c r="S201" s="8" t="s">
        <v>59</v>
      </c>
      <c r="T201" s="8" t="s">
        <v>61</v>
      </c>
      <c r="U201" s="8" t="s">
        <v>61</v>
      </c>
      <c r="V201" s="8" t="s">
        <v>59</v>
      </c>
      <c r="W201" s="8" t="s">
        <v>60</v>
      </c>
      <c r="X201" s="8" t="s">
        <v>59</v>
      </c>
      <c r="Y201" s="8" t="s">
        <v>60</v>
      </c>
      <c r="Z201" s="8" t="s">
        <v>61</v>
      </c>
      <c r="AA201" s="8" t="s">
        <v>59</v>
      </c>
      <c r="AB201" s="8" t="s">
        <v>59</v>
      </c>
      <c r="AC201" s="8" t="s">
        <v>59</v>
      </c>
      <c r="AD201" s="8" t="s">
        <v>59</v>
      </c>
      <c r="AE201" s="8" t="s">
        <v>59</v>
      </c>
      <c r="AF201" s="8" t="s">
        <v>59</v>
      </c>
      <c r="AG201" s="8" t="s">
        <v>59</v>
      </c>
      <c r="AH201" s="8" t="s">
        <v>59</v>
      </c>
      <c r="AI201" s="8" t="s">
        <v>59</v>
      </c>
      <c r="AJ201" s="8" t="s">
        <v>59</v>
      </c>
      <c r="AK201" s="8" t="s">
        <v>61</v>
      </c>
      <c r="AL201" s="8" t="s">
        <v>60</v>
      </c>
      <c r="AM201" s="8" t="s">
        <v>59</v>
      </c>
      <c r="AN201" s="8" t="s">
        <v>59</v>
      </c>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row>
    <row r="202" spans="1:77" ht="15.75" thickBot="1" x14ac:dyDescent="0.3">
      <c r="A202">
        <v>101</v>
      </c>
      <c r="B202" s="7" t="s">
        <v>1059</v>
      </c>
      <c r="C202" s="8" t="s">
        <v>54</v>
      </c>
      <c r="D202" s="8" t="s">
        <v>789</v>
      </c>
      <c r="E202" s="8" t="s">
        <v>1060</v>
      </c>
      <c r="F202" s="8" t="s">
        <v>323</v>
      </c>
      <c r="G202" s="10">
        <v>2021</v>
      </c>
      <c r="H202" s="8" t="s">
        <v>171</v>
      </c>
      <c r="I202" s="10">
        <v>24</v>
      </c>
      <c r="J202" s="8" t="s">
        <v>88</v>
      </c>
      <c r="K202" s="8" t="s">
        <v>67</v>
      </c>
      <c r="L202" s="8" t="s">
        <v>805</v>
      </c>
      <c r="M202" s="8" t="s">
        <v>218</v>
      </c>
      <c r="N202" s="8" t="s">
        <v>75</v>
      </c>
      <c r="O202" s="8" t="s">
        <v>58</v>
      </c>
      <c r="P202" s="8" t="s">
        <v>61</v>
      </c>
      <c r="Q202" s="8" t="s">
        <v>61</v>
      </c>
      <c r="R202" s="8" t="s">
        <v>61</v>
      </c>
      <c r="S202" s="8" t="s">
        <v>61</v>
      </c>
      <c r="T202" s="8" t="s">
        <v>61</v>
      </c>
      <c r="U202" s="8" t="s">
        <v>61</v>
      </c>
      <c r="V202" s="8" t="s">
        <v>59</v>
      </c>
      <c r="W202" s="8" t="s">
        <v>59</v>
      </c>
      <c r="X202" s="8" t="s">
        <v>59</v>
      </c>
      <c r="Y202" s="8" t="s">
        <v>59</v>
      </c>
      <c r="Z202" s="8" t="s">
        <v>59</v>
      </c>
      <c r="AA202" s="8" t="s">
        <v>59</v>
      </c>
      <c r="AB202" s="8" t="s">
        <v>59</v>
      </c>
      <c r="AC202" s="8" t="s">
        <v>59</v>
      </c>
      <c r="AD202" s="8" t="s">
        <v>59</v>
      </c>
      <c r="AE202" s="8" t="s">
        <v>59</v>
      </c>
      <c r="AF202" s="8" t="s">
        <v>59</v>
      </c>
      <c r="AG202" s="8" t="s">
        <v>59</v>
      </c>
      <c r="AH202" s="8" t="s">
        <v>59</v>
      </c>
      <c r="AI202" s="8" t="s">
        <v>59</v>
      </c>
      <c r="AJ202" s="8" t="s">
        <v>59</v>
      </c>
      <c r="AK202" s="8" t="s">
        <v>59</v>
      </c>
      <c r="AL202" s="8" t="s">
        <v>59</v>
      </c>
      <c r="AM202" s="8" t="s">
        <v>59</v>
      </c>
      <c r="AN202" s="8" t="s">
        <v>59</v>
      </c>
      <c r="AO202" s="8" t="s">
        <v>1061</v>
      </c>
      <c r="AP202" s="8" t="s">
        <v>1062</v>
      </c>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row>
    <row r="203" spans="1:77" ht="15.75" thickBot="1" x14ac:dyDescent="0.3">
      <c r="A203">
        <v>102</v>
      </c>
      <c r="B203" s="7" t="s">
        <v>1063</v>
      </c>
      <c r="C203" s="8" t="s">
        <v>54</v>
      </c>
      <c r="D203" s="8" t="s">
        <v>789</v>
      </c>
      <c r="E203" s="8" t="s">
        <v>1064</v>
      </c>
      <c r="F203" s="8" t="s">
        <v>323</v>
      </c>
      <c r="G203" s="10">
        <v>2022</v>
      </c>
      <c r="H203" s="8" t="s">
        <v>171</v>
      </c>
      <c r="I203" s="10">
        <v>24</v>
      </c>
      <c r="J203" s="8" t="s">
        <v>88</v>
      </c>
      <c r="K203" s="8" t="s">
        <v>197</v>
      </c>
      <c r="L203" s="8" t="s">
        <v>805</v>
      </c>
      <c r="M203" s="8" t="s">
        <v>218</v>
      </c>
      <c r="N203" s="8" t="s">
        <v>82</v>
      </c>
      <c r="O203" s="8" t="s">
        <v>717</v>
      </c>
      <c r="P203" s="8" t="s">
        <v>59</v>
      </c>
      <c r="Q203" s="8" t="s">
        <v>59</v>
      </c>
      <c r="R203" s="8" t="s">
        <v>61</v>
      </c>
      <c r="S203" s="8" t="s">
        <v>59</v>
      </c>
      <c r="T203" s="8" t="s">
        <v>59</v>
      </c>
      <c r="U203" s="8" t="s">
        <v>59</v>
      </c>
      <c r="V203" s="8" t="s">
        <v>60</v>
      </c>
      <c r="W203" s="8" t="s">
        <v>59</v>
      </c>
      <c r="X203" s="8" t="s">
        <v>59</v>
      </c>
      <c r="Y203" s="8" t="s">
        <v>60</v>
      </c>
      <c r="Z203" s="8" t="s">
        <v>59</v>
      </c>
      <c r="AA203" s="8" t="s">
        <v>59</v>
      </c>
      <c r="AB203" s="8" t="s">
        <v>59</v>
      </c>
      <c r="AC203" s="8" t="s">
        <v>59</v>
      </c>
      <c r="AD203" s="8" t="s">
        <v>59</v>
      </c>
      <c r="AE203" s="8" t="s">
        <v>59</v>
      </c>
      <c r="AF203" s="8" t="s">
        <v>59</v>
      </c>
      <c r="AG203" s="8" t="s">
        <v>59</v>
      </c>
      <c r="AH203" s="8" t="s">
        <v>59</v>
      </c>
      <c r="AI203" s="8" t="s">
        <v>59</v>
      </c>
      <c r="AJ203" s="8" t="s">
        <v>59</v>
      </c>
      <c r="AK203" s="8" t="s">
        <v>59</v>
      </c>
      <c r="AL203" s="8" t="s">
        <v>59</v>
      </c>
      <c r="AM203" s="8" t="s">
        <v>59</v>
      </c>
      <c r="AN203" s="8" t="s">
        <v>59</v>
      </c>
      <c r="AO203" s="8" t="s">
        <v>1065</v>
      </c>
      <c r="AP203" s="11" t="s">
        <v>1066</v>
      </c>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row>
    <row r="204" spans="1:77" ht="15.75" thickBot="1" x14ac:dyDescent="0.3">
      <c r="A204">
        <v>103</v>
      </c>
      <c r="B204" s="7" t="s">
        <v>1067</v>
      </c>
      <c r="C204" s="8" t="s">
        <v>54</v>
      </c>
      <c r="D204" s="8" t="s">
        <v>789</v>
      </c>
      <c r="E204" s="8" t="s">
        <v>1068</v>
      </c>
      <c r="F204" s="8" t="s">
        <v>323</v>
      </c>
      <c r="G204" s="10">
        <v>2021</v>
      </c>
      <c r="H204" s="8" t="s">
        <v>171</v>
      </c>
      <c r="I204" s="10">
        <v>31</v>
      </c>
      <c r="J204" s="8" t="s">
        <v>66</v>
      </c>
      <c r="K204" s="8" t="s">
        <v>1069</v>
      </c>
      <c r="L204" s="8" t="s">
        <v>805</v>
      </c>
      <c r="M204" s="8" t="s">
        <v>299</v>
      </c>
      <c r="N204" s="8" t="s">
        <v>75</v>
      </c>
      <c r="O204" s="8" t="s">
        <v>58</v>
      </c>
      <c r="P204" s="8" t="s">
        <v>59</v>
      </c>
      <c r="Q204" s="8" t="s">
        <v>59</v>
      </c>
      <c r="R204" s="8" t="s">
        <v>59</v>
      </c>
      <c r="S204" s="8" t="s">
        <v>59</v>
      </c>
      <c r="T204" s="8" t="s">
        <v>59</v>
      </c>
      <c r="U204" s="8" t="s">
        <v>59</v>
      </c>
      <c r="V204" s="8" t="s">
        <v>61</v>
      </c>
      <c r="W204" s="8" t="s">
        <v>59</v>
      </c>
      <c r="X204" s="8" t="s">
        <v>59</v>
      </c>
      <c r="Y204" s="8" t="s">
        <v>59</v>
      </c>
      <c r="Z204" s="8" t="s">
        <v>61</v>
      </c>
      <c r="AA204" s="8" t="s">
        <v>59</v>
      </c>
      <c r="AB204" s="8" t="s">
        <v>59</v>
      </c>
      <c r="AC204" s="8" t="s">
        <v>59</v>
      </c>
      <c r="AD204" s="8" t="s">
        <v>59</v>
      </c>
      <c r="AE204" s="8" t="s">
        <v>59</v>
      </c>
      <c r="AF204" s="8" t="s">
        <v>59</v>
      </c>
      <c r="AG204" s="8" t="s">
        <v>59</v>
      </c>
      <c r="AH204" s="8" t="s">
        <v>59</v>
      </c>
      <c r="AI204" s="8" t="s">
        <v>59</v>
      </c>
      <c r="AJ204" s="8" t="s">
        <v>61</v>
      </c>
      <c r="AK204" s="8" t="s">
        <v>61</v>
      </c>
      <c r="AL204" s="8" t="s">
        <v>60</v>
      </c>
      <c r="AM204" s="8" t="s">
        <v>59</v>
      </c>
      <c r="AN204" s="8" t="s">
        <v>59</v>
      </c>
      <c r="AO204" s="8" t="s">
        <v>1070</v>
      </c>
      <c r="AP204" s="8" t="s">
        <v>104</v>
      </c>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row>
    <row r="205" spans="1:77" ht="15.75" thickBot="1" x14ac:dyDescent="0.3">
      <c r="A205">
        <v>104</v>
      </c>
      <c r="B205" s="7" t="s">
        <v>1071</v>
      </c>
      <c r="C205" s="8" t="s">
        <v>54</v>
      </c>
      <c r="D205" s="8" t="s">
        <v>789</v>
      </c>
      <c r="E205" s="8" t="s">
        <v>1072</v>
      </c>
      <c r="F205" s="8" t="s">
        <v>323</v>
      </c>
      <c r="G205" s="10">
        <v>2021</v>
      </c>
      <c r="H205" s="8" t="s">
        <v>171</v>
      </c>
      <c r="I205" s="10">
        <v>18</v>
      </c>
      <c r="J205" s="8" t="s">
        <v>88</v>
      </c>
      <c r="K205" s="8" t="s">
        <v>1073</v>
      </c>
      <c r="L205" s="8" t="s">
        <v>805</v>
      </c>
      <c r="M205" s="8" t="s">
        <v>218</v>
      </c>
      <c r="N205" s="8" t="s">
        <v>82</v>
      </c>
      <c r="O205" s="8"/>
      <c r="P205" s="8" t="s">
        <v>61</v>
      </c>
      <c r="Q205" s="8" t="s">
        <v>61</v>
      </c>
      <c r="R205" s="8" t="s">
        <v>61</v>
      </c>
      <c r="S205" s="8" t="s">
        <v>61</v>
      </c>
      <c r="T205" s="8" t="s">
        <v>61</v>
      </c>
      <c r="U205" s="8" t="s">
        <v>61</v>
      </c>
      <c r="V205" s="8" t="s">
        <v>59</v>
      </c>
      <c r="W205" s="8" t="s">
        <v>59</v>
      </c>
      <c r="X205" s="8" t="s">
        <v>59</v>
      </c>
      <c r="Y205" s="8" t="s">
        <v>59</v>
      </c>
      <c r="Z205" s="8" t="s">
        <v>59</v>
      </c>
      <c r="AA205" s="8" t="s">
        <v>59</v>
      </c>
      <c r="AB205" s="8" t="s">
        <v>59</v>
      </c>
      <c r="AC205" s="8" t="s">
        <v>59</v>
      </c>
      <c r="AD205" s="8" t="s">
        <v>59</v>
      </c>
      <c r="AE205" s="8" t="s">
        <v>59</v>
      </c>
      <c r="AF205" s="8" t="s">
        <v>59</v>
      </c>
      <c r="AG205" s="8" t="s">
        <v>59</v>
      </c>
      <c r="AH205" s="8" t="s">
        <v>59</v>
      </c>
      <c r="AI205" s="8" t="s">
        <v>59</v>
      </c>
      <c r="AJ205" s="8" t="s">
        <v>61</v>
      </c>
      <c r="AK205" s="8" t="s">
        <v>61</v>
      </c>
      <c r="AL205" s="8" t="s">
        <v>59</v>
      </c>
      <c r="AM205" s="8" t="s">
        <v>59</v>
      </c>
      <c r="AN205" s="8" t="s">
        <v>59</v>
      </c>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row>
    <row r="206" spans="1:77" ht="15.75" thickBot="1" x14ac:dyDescent="0.3">
      <c r="A206">
        <v>105</v>
      </c>
      <c r="B206" s="7" t="s">
        <v>1074</v>
      </c>
      <c r="C206" s="8" t="s">
        <v>54</v>
      </c>
      <c r="D206" s="8" t="s">
        <v>789</v>
      </c>
      <c r="E206" s="8" t="s">
        <v>1075</v>
      </c>
      <c r="F206" s="8" t="s">
        <v>323</v>
      </c>
      <c r="G206" s="10">
        <v>2021</v>
      </c>
      <c r="H206" s="8" t="s">
        <v>171</v>
      </c>
      <c r="I206" s="10">
        <v>26</v>
      </c>
      <c r="J206" s="8" t="s">
        <v>66</v>
      </c>
      <c r="K206" s="8" t="s">
        <v>67</v>
      </c>
      <c r="L206" s="8" t="s">
        <v>805</v>
      </c>
      <c r="M206" s="8" t="s">
        <v>218</v>
      </c>
      <c r="N206" s="8" t="s">
        <v>75</v>
      </c>
      <c r="O206" s="8" t="s">
        <v>235</v>
      </c>
      <c r="P206" s="8" t="s">
        <v>61</v>
      </c>
      <c r="Q206" s="8" t="s">
        <v>61</v>
      </c>
      <c r="R206" s="8" t="s">
        <v>61</v>
      </c>
      <c r="S206" s="8" t="s">
        <v>61</v>
      </c>
      <c r="T206" s="8" t="s">
        <v>61</v>
      </c>
      <c r="U206" s="8" t="s">
        <v>61</v>
      </c>
      <c r="V206" s="8" t="s">
        <v>59</v>
      </c>
      <c r="W206" s="8" t="s">
        <v>60</v>
      </c>
      <c r="X206" s="8" t="s">
        <v>59</v>
      </c>
      <c r="Y206" s="8" t="s">
        <v>59</v>
      </c>
      <c r="Z206" s="8" t="s">
        <v>61</v>
      </c>
      <c r="AA206" s="8" t="s">
        <v>59</v>
      </c>
      <c r="AB206" s="8" t="s">
        <v>59</v>
      </c>
      <c r="AC206" s="8" t="s">
        <v>59</v>
      </c>
      <c r="AD206" s="8" t="s">
        <v>60</v>
      </c>
      <c r="AE206" s="8" t="s">
        <v>59</v>
      </c>
      <c r="AF206" s="8" t="s">
        <v>59</v>
      </c>
      <c r="AG206" s="8" t="s">
        <v>59</v>
      </c>
      <c r="AH206" s="8" t="s">
        <v>59</v>
      </c>
      <c r="AI206" s="8" t="s">
        <v>59</v>
      </c>
      <c r="AJ206" s="8" t="s">
        <v>61</v>
      </c>
      <c r="AK206" s="8" t="s">
        <v>61</v>
      </c>
      <c r="AL206" s="8" t="s">
        <v>59</v>
      </c>
      <c r="AM206" s="8" t="s">
        <v>61</v>
      </c>
      <c r="AN206" s="8" t="s">
        <v>59</v>
      </c>
      <c r="AO206" s="8" t="s">
        <v>1076</v>
      </c>
      <c r="AP206" s="11" t="s">
        <v>1077</v>
      </c>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row>
    <row r="207" spans="1:77" ht="15.75" thickBot="1" x14ac:dyDescent="0.3">
      <c r="A207">
        <v>106</v>
      </c>
      <c r="B207" s="7" t="s">
        <v>1078</v>
      </c>
      <c r="C207" s="8" t="s">
        <v>54</v>
      </c>
      <c r="D207" s="8" t="s">
        <v>789</v>
      </c>
      <c r="E207" s="8" t="s">
        <v>1079</v>
      </c>
      <c r="F207" s="8" t="s">
        <v>323</v>
      </c>
      <c r="G207" s="10">
        <v>2021</v>
      </c>
      <c r="H207" s="8" t="s">
        <v>171</v>
      </c>
      <c r="I207" s="10">
        <v>23</v>
      </c>
      <c r="J207" s="8" t="s">
        <v>66</v>
      </c>
      <c r="K207" s="8" t="s">
        <v>197</v>
      </c>
      <c r="L207" s="8" t="s">
        <v>805</v>
      </c>
      <c r="M207" s="8" t="s">
        <v>218</v>
      </c>
      <c r="N207" s="8" t="s">
        <v>57</v>
      </c>
      <c r="O207" s="8" t="s">
        <v>873</v>
      </c>
      <c r="P207" s="8" t="s">
        <v>61</v>
      </c>
      <c r="Q207" s="8" t="s">
        <v>59</v>
      </c>
      <c r="R207" s="8" t="s">
        <v>61</v>
      </c>
      <c r="S207" s="8" t="s">
        <v>61</v>
      </c>
      <c r="T207" s="8" t="s">
        <v>61</v>
      </c>
      <c r="U207" s="8" t="s">
        <v>59</v>
      </c>
      <c r="V207" s="8" t="s">
        <v>59</v>
      </c>
      <c r="W207" s="8" t="s">
        <v>60</v>
      </c>
      <c r="X207" s="8" t="s">
        <v>59</v>
      </c>
      <c r="Y207" s="8" t="s">
        <v>60</v>
      </c>
      <c r="Z207" s="8" t="s">
        <v>59</v>
      </c>
      <c r="AA207" s="8" t="s">
        <v>59</v>
      </c>
      <c r="AB207" s="8" t="s">
        <v>61</v>
      </c>
      <c r="AC207" s="8" t="s">
        <v>59</v>
      </c>
      <c r="AD207" s="8" t="s">
        <v>59</v>
      </c>
      <c r="AE207" s="8" t="s">
        <v>59</v>
      </c>
      <c r="AF207" s="8" t="s">
        <v>59</v>
      </c>
      <c r="AG207" s="8" t="s">
        <v>60</v>
      </c>
      <c r="AH207" s="8" t="s">
        <v>59</v>
      </c>
      <c r="AI207" s="8" t="s">
        <v>59</v>
      </c>
      <c r="AJ207" s="8" t="s">
        <v>59</v>
      </c>
      <c r="AK207" s="8" t="s">
        <v>59</v>
      </c>
      <c r="AL207" s="8" t="s">
        <v>59</v>
      </c>
      <c r="AM207" s="8" t="s">
        <v>59</v>
      </c>
      <c r="AN207" s="8" t="s">
        <v>59</v>
      </c>
      <c r="AO207" s="8" t="s">
        <v>1080</v>
      </c>
      <c r="AP207" s="11" t="s">
        <v>1081</v>
      </c>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row>
    <row r="208" spans="1:77" ht="15.75" thickBot="1" x14ac:dyDescent="0.3">
      <c r="A208">
        <v>107</v>
      </c>
      <c r="B208" s="7" t="s">
        <v>1082</v>
      </c>
      <c r="C208" s="8" t="s">
        <v>54</v>
      </c>
      <c r="D208" s="8" t="s">
        <v>789</v>
      </c>
      <c r="E208" s="8" t="s">
        <v>1083</v>
      </c>
      <c r="F208" s="8" t="s">
        <v>323</v>
      </c>
      <c r="G208" s="10">
        <v>2018</v>
      </c>
      <c r="H208" s="8" t="s">
        <v>171</v>
      </c>
      <c r="I208" s="10">
        <v>37</v>
      </c>
      <c r="J208" s="8" t="s">
        <v>66</v>
      </c>
      <c r="K208" s="8" t="s">
        <v>1084</v>
      </c>
      <c r="L208" s="8" t="s">
        <v>805</v>
      </c>
      <c r="M208" s="8" t="s">
        <v>218</v>
      </c>
      <c r="N208" s="8" t="s">
        <v>57</v>
      </c>
      <c r="O208" s="8" t="s">
        <v>800</v>
      </c>
      <c r="P208" s="8" t="s">
        <v>61</v>
      </c>
      <c r="Q208" s="8" t="s">
        <v>59</v>
      </c>
      <c r="R208" s="8" t="s">
        <v>61</v>
      </c>
      <c r="S208" s="8" t="s">
        <v>59</v>
      </c>
      <c r="T208" s="8" t="s">
        <v>59</v>
      </c>
      <c r="U208" s="8" t="s">
        <v>60</v>
      </c>
      <c r="V208" s="8" t="s">
        <v>59</v>
      </c>
      <c r="W208" s="8" t="s">
        <v>59</v>
      </c>
      <c r="X208" s="8" t="s">
        <v>59</v>
      </c>
      <c r="Y208" s="8" t="s">
        <v>60</v>
      </c>
      <c r="Z208" s="8" t="s">
        <v>59</v>
      </c>
      <c r="AA208" s="8" t="s">
        <v>59</v>
      </c>
      <c r="AB208" s="8" t="s">
        <v>60</v>
      </c>
      <c r="AC208" s="8" t="s">
        <v>59</v>
      </c>
      <c r="AD208" s="8" t="s">
        <v>60</v>
      </c>
      <c r="AE208" s="8" t="s">
        <v>59</v>
      </c>
      <c r="AF208" s="8" t="s">
        <v>59</v>
      </c>
      <c r="AG208" s="8" t="s">
        <v>59</v>
      </c>
      <c r="AH208" s="8" t="s">
        <v>59</v>
      </c>
      <c r="AI208" s="8" t="s">
        <v>59</v>
      </c>
      <c r="AJ208" s="8" t="s">
        <v>59</v>
      </c>
      <c r="AK208" s="8" t="s">
        <v>59</v>
      </c>
      <c r="AL208" s="8" t="s">
        <v>60</v>
      </c>
      <c r="AM208" s="8" t="s">
        <v>59</v>
      </c>
      <c r="AN208" s="8" t="s">
        <v>59</v>
      </c>
      <c r="AO208" s="8" t="s">
        <v>1085</v>
      </c>
      <c r="AP208" s="11" t="s">
        <v>1086</v>
      </c>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row>
    <row r="209" spans="1:77" ht="15.75" thickBot="1" x14ac:dyDescent="0.3">
      <c r="A209">
        <v>108</v>
      </c>
      <c r="B209" s="7" t="s">
        <v>1087</v>
      </c>
      <c r="C209" s="8" t="s">
        <v>54</v>
      </c>
      <c r="D209" s="8" t="s">
        <v>789</v>
      </c>
      <c r="E209" s="8" t="s">
        <v>1088</v>
      </c>
      <c r="F209" s="8" t="s">
        <v>323</v>
      </c>
      <c r="G209" s="10">
        <v>2022</v>
      </c>
      <c r="H209" s="8" t="s">
        <v>171</v>
      </c>
      <c r="I209" s="10">
        <v>42</v>
      </c>
      <c r="J209" s="8" t="s">
        <v>88</v>
      </c>
      <c r="K209" s="8" t="s">
        <v>1089</v>
      </c>
      <c r="L209" s="8" t="s">
        <v>805</v>
      </c>
      <c r="M209" s="8" t="s">
        <v>218</v>
      </c>
      <c r="N209" s="8" t="s">
        <v>82</v>
      </c>
      <c r="O209" s="8" t="s">
        <v>219</v>
      </c>
      <c r="P209" s="8" t="s">
        <v>61</v>
      </c>
      <c r="Q209" s="8" t="s">
        <v>61</v>
      </c>
      <c r="R209" s="8" t="s">
        <v>61</v>
      </c>
      <c r="S209" s="8" t="s">
        <v>59</v>
      </c>
      <c r="T209" s="8" t="s">
        <v>59</v>
      </c>
      <c r="U209" s="8" t="s">
        <v>61</v>
      </c>
      <c r="V209" s="8" t="s">
        <v>61</v>
      </c>
      <c r="W209" s="8" t="s">
        <v>59</v>
      </c>
      <c r="X209" s="8" t="s">
        <v>59</v>
      </c>
      <c r="Y209" s="8" t="s">
        <v>61</v>
      </c>
      <c r="Z209" s="8" t="s">
        <v>61</v>
      </c>
      <c r="AA209" s="8" t="s">
        <v>59</v>
      </c>
      <c r="AB209" s="8" t="s">
        <v>61</v>
      </c>
      <c r="AC209" s="8" t="s">
        <v>59</v>
      </c>
      <c r="AD209" s="8" t="s">
        <v>61</v>
      </c>
      <c r="AE209" s="8" t="s">
        <v>59</v>
      </c>
      <c r="AF209" s="8" t="s">
        <v>59</v>
      </c>
      <c r="AG209" s="8" t="s">
        <v>59</v>
      </c>
      <c r="AH209" s="8" t="s">
        <v>59</v>
      </c>
      <c r="AI209" s="8" t="s">
        <v>59</v>
      </c>
      <c r="AJ209" s="8" t="s">
        <v>61</v>
      </c>
      <c r="AK209" s="8" t="s">
        <v>61</v>
      </c>
      <c r="AL209" s="8" t="s">
        <v>60</v>
      </c>
      <c r="AM209" s="8" t="s">
        <v>59</v>
      </c>
      <c r="AN209" s="8" t="s">
        <v>59</v>
      </c>
      <c r="AO209" s="8" t="s">
        <v>1090</v>
      </c>
      <c r="AP209" s="11" t="s">
        <v>1091</v>
      </c>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row>
    <row r="210" spans="1:77" ht="15.75" thickBot="1" x14ac:dyDescent="0.3">
      <c r="A210">
        <v>109</v>
      </c>
      <c r="B210" s="7" t="s">
        <v>1092</v>
      </c>
      <c r="C210" s="8" t="s">
        <v>54</v>
      </c>
      <c r="D210" s="8" t="s">
        <v>789</v>
      </c>
      <c r="E210" s="8" t="s">
        <v>1093</v>
      </c>
      <c r="F210" s="8" t="s">
        <v>323</v>
      </c>
      <c r="G210" s="10">
        <v>2022</v>
      </c>
      <c r="H210" s="8" t="s">
        <v>171</v>
      </c>
      <c r="I210" s="10">
        <v>23</v>
      </c>
      <c r="J210" s="8" t="s">
        <v>88</v>
      </c>
      <c r="K210" s="8" t="s">
        <v>197</v>
      </c>
      <c r="L210" s="8" t="s">
        <v>805</v>
      </c>
      <c r="M210" s="8" t="s">
        <v>299</v>
      </c>
      <c r="N210" s="8" t="s">
        <v>82</v>
      </c>
      <c r="O210" s="8" t="s">
        <v>982</v>
      </c>
      <c r="P210" s="8" t="s">
        <v>59</v>
      </c>
      <c r="Q210" s="8" t="s">
        <v>59</v>
      </c>
      <c r="R210" s="8" t="s">
        <v>59</v>
      </c>
      <c r="S210" s="8" t="s">
        <v>59</v>
      </c>
      <c r="T210" s="8" t="s">
        <v>59</v>
      </c>
      <c r="U210" s="8" t="s">
        <v>59</v>
      </c>
      <c r="V210" s="8" t="s">
        <v>59</v>
      </c>
      <c r="W210" s="8" t="s">
        <v>59</v>
      </c>
      <c r="X210" s="8" t="s">
        <v>59</v>
      </c>
      <c r="Y210" s="8" t="s">
        <v>59</v>
      </c>
      <c r="Z210" s="8" t="s">
        <v>59</v>
      </c>
      <c r="AA210" s="8" t="s">
        <v>60</v>
      </c>
      <c r="AB210" s="8" t="s">
        <v>59</v>
      </c>
      <c r="AC210" s="8" t="s">
        <v>59</v>
      </c>
      <c r="AD210" s="8" t="s">
        <v>59</v>
      </c>
      <c r="AE210" s="8" t="s">
        <v>59</v>
      </c>
      <c r="AF210" s="8" t="s">
        <v>59</v>
      </c>
      <c r="AG210" s="8" t="s">
        <v>59</v>
      </c>
      <c r="AH210" s="8" t="s">
        <v>59</v>
      </c>
      <c r="AI210" s="8" t="s">
        <v>59</v>
      </c>
      <c r="AJ210" s="8" t="s">
        <v>59</v>
      </c>
      <c r="AK210" s="8" t="s">
        <v>59</v>
      </c>
      <c r="AL210" s="8" t="s">
        <v>59</v>
      </c>
      <c r="AM210" s="8" t="s">
        <v>59</v>
      </c>
      <c r="AN210" s="8" t="s">
        <v>59</v>
      </c>
      <c r="AO210" s="8" t="s">
        <v>1094</v>
      </c>
      <c r="AP210" s="11" t="s">
        <v>1095</v>
      </c>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row>
    <row r="211" spans="1:77" ht="15.75" thickBot="1" x14ac:dyDescent="0.3">
      <c r="A211">
        <v>110</v>
      </c>
      <c r="B211" s="7" t="s">
        <v>1096</v>
      </c>
      <c r="C211" s="8" t="s">
        <v>54</v>
      </c>
      <c r="D211" s="8" t="s">
        <v>789</v>
      </c>
      <c r="E211" s="8" t="s">
        <v>1097</v>
      </c>
      <c r="F211" s="8" t="s">
        <v>323</v>
      </c>
      <c r="G211" s="10">
        <v>2022</v>
      </c>
      <c r="H211" s="8" t="s">
        <v>171</v>
      </c>
      <c r="I211" s="10">
        <v>28</v>
      </c>
      <c r="J211" s="8" t="s">
        <v>88</v>
      </c>
      <c r="K211" s="8" t="s">
        <v>1098</v>
      </c>
      <c r="L211" s="8" t="s">
        <v>805</v>
      </c>
      <c r="M211" s="8" t="s">
        <v>218</v>
      </c>
      <c r="N211" s="8" t="s">
        <v>75</v>
      </c>
      <c r="O211" s="8" t="s">
        <v>257</v>
      </c>
      <c r="P211" s="8" t="s">
        <v>61</v>
      </c>
      <c r="Q211" s="8" t="s">
        <v>61</v>
      </c>
      <c r="R211" s="8" t="s">
        <v>61</v>
      </c>
      <c r="S211" s="8" t="s">
        <v>61</v>
      </c>
      <c r="T211" s="8" t="s">
        <v>61</v>
      </c>
      <c r="U211" s="8" t="s">
        <v>61</v>
      </c>
      <c r="V211" s="8" t="s">
        <v>59</v>
      </c>
      <c r="W211" s="8" t="s">
        <v>59</v>
      </c>
      <c r="X211" s="8" t="s">
        <v>59</v>
      </c>
      <c r="Y211" s="8" t="s">
        <v>59</v>
      </c>
      <c r="Z211" s="8" t="s">
        <v>59</v>
      </c>
      <c r="AA211" s="8" t="s">
        <v>59</v>
      </c>
      <c r="AB211" s="8" t="s">
        <v>59</v>
      </c>
      <c r="AC211" s="8" t="s">
        <v>59</v>
      </c>
      <c r="AD211" s="8" t="s">
        <v>59</v>
      </c>
      <c r="AE211" s="8" t="s">
        <v>59</v>
      </c>
      <c r="AF211" s="8" t="s">
        <v>59</v>
      </c>
      <c r="AG211" s="8" t="s">
        <v>59</v>
      </c>
      <c r="AH211" s="8" t="s">
        <v>59</v>
      </c>
      <c r="AI211" s="8" t="s">
        <v>59</v>
      </c>
      <c r="AJ211" s="8" t="s">
        <v>59</v>
      </c>
      <c r="AK211" s="8" t="s">
        <v>59</v>
      </c>
      <c r="AL211" s="8" t="s">
        <v>59</v>
      </c>
      <c r="AM211" s="8" t="s">
        <v>59</v>
      </c>
      <c r="AN211" s="8" t="s">
        <v>59</v>
      </c>
      <c r="AO211" s="8" t="s">
        <v>1099</v>
      </c>
      <c r="AP211" s="11" t="s">
        <v>1100</v>
      </c>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row>
    <row r="212" spans="1:77" ht="15.75" thickBot="1" x14ac:dyDescent="0.3">
      <c r="A212">
        <v>112</v>
      </c>
      <c r="B212" s="7" t="s">
        <v>1101</v>
      </c>
      <c r="C212" s="8" t="s">
        <v>54</v>
      </c>
      <c r="D212" s="8" t="s">
        <v>789</v>
      </c>
      <c r="E212" s="8" t="s">
        <v>1102</v>
      </c>
      <c r="F212" s="8" t="s">
        <v>323</v>
      </c>
      <c r="G212" s="10">
        <v>2022</v>
      </c>
      <c r="H212" s="8" t="s">
        <v>171</v>
      </c>
      <c r="I212" s="10">
        <v>24</v>
      </c>
      <c r="J212" s="8" t="s">
        <v>88</v>
      </c>
      <c r="K212" s="8" t="s">
        <v>185</v>
      </c>
      <c r="L212" s="8" t="s">
        <v>805</v>
      </c>
      <c r="M212" s="8" t="s">
        <v>218</v>
      </c>
      <c r="N212" s="8" t="s">
        <v>75</v>
      </c>
      <c r="O212" s="8" t="s">
        <v>325</v>
      </c>
      <c r="P212" s="8" t="s">
        <v>59</v>
      </c>
      <c r="Q212" s="8" t="s">
        <v>59</v>
      </c>
      <c r="R212" s="8" t="s">
        <v>61</v>
      </c>
      <c r="S212" s="8" t="s">
        <v>59</v>
      </c>
      <c r="T212" s="8" t="s">
        <v>59</v>
      </c>
      <c r="U212" s="8" t="s">
        <v>59</v>
      </c>
      <c r="V212" s="8" t="s">
        <v>59</v>
      </c>
      <c r="W212" s="8" t="s">
        <v>59</v>
      </c>
      <c r="X212" s="8" t="s">
        <v>59</v>
      </c>
      <c r="Y212" s="8" t="s">
        <v>59</v>
      </c>
      <c r="Z212" s="8" t="s">
        <v>61</v>
      </c>
      <c r="AA212" s="8" t="s">
        <v>59</v>
      </c>
      <c r="AB212" s="8" t="s">
        <v>61</v>
      </c>
      <c r="AC212" s="8" t="s">
        <v>59</v>
      </c>
      <c r="AD212" s="8" t="s">
        <v>61</v>
      </c>
      <c r="AE212" s="8" t="s">
        <v>59</v>
      </c>
      <c r="AF212" s="8" t="s">
        <v>59</v>
      </c>
      <c r="AG212" s="8" t="s">
        <v>59</v>
      </c>
      <c r="AH212" s="8" t="s">
        <v>59</v>
      </c>
      <c r="AI212" s="8" t="s">
        <v>59</v>
      </c>
      <c r="AJ212" s="8" t="s">
        <v>59</v>
      </c>
      <c r="AK212" s="8" t="s">
        <v>59</v>
      </c>
      <c r="AL212" s="8" t="s">
        <v>59</v>
      </c>
      <c r="AM212" s="8" t="s">
        <v>60</v>
      </c>
      <c r="AN212" s="8" t="s">
        <v>59</v>
      </c>
      <c r="AO212" s="8" t="s">
        <v>1103</v>
      </c>
      <c r="AP212" s="11" t="s">
        <v>1104</v>
      </c>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row>
    <row r="213" spans="1:77" ht="15.75" thickBot="1" x14ac:dyDescent="0.3">
      <c r="A213">
        <v>113</v>
      </c>
      <c r="B213" s="7" t="s">
        <v>1105</v>
      </c>
      <c r="C213" s="8" t="s">
        <v>54</v>
      </c>
      <c r="D213" s="8" t="s">
        <v>789</v>
      </c>
      <c r="E213" s="8" t="s">
        <v>1106</v>
      </c>
      <c r="F213" s="8" t="s">
        <v>323</v>
      </c>
      <c r="G213" s="10">
        <v>2021</v>
      </c>
      <c r="H213" s="8" t="s">
        <v>171</v>
      </c>
      <c r="I213" s="10">
        <v>25</v>
      </c>
      <c r="J213" s="8" t="s">
        <v>66</v>
      </c>
      <c r="K213" s="8" t="s">
        <v>1107</v>
      </c>
      <c r="L213" s="8" t="s">
        <v>805</v>
      </c>
      <c r="M213" s="8" t="s">
        <v>218</v>
      </c>
      <c r="N213" s="8" t="s">
        <v>75</v>
      </c>
      <c r="O213" s="8" t="s">
        <v>83</v>
      </c>
      <c r="P213" s="8" t="s">
        <v>59</v>
      </c>
      <c r="Q213" s="8" t="s">
        <v>59</v>
      </c>
      <c r="R213" s="8" t="s">
        <v>61</v>
      </c>
      <c r="S213" s="8" t="s">
        <v>59</v>
      </c>
      <c r="T213" s="8" t="s">
        <v>59</v>
      </c>
      <c r="U213" s="8" t="s">
        <v>61</v>
      </c>
      <c r="V213" s="8" t="s">
        <v>59</v>
      </c>
      <c r="W213" s="8" t="s">
        <v>60</v>
      </c>
      <c r="X213" s="8" t="s">
        <v>59</v>
      </c>
      <c r="Y213" s="8" t="s">
        <v>59</v>
      </c>
      <c r="Z213" s="8" t="s">
        <v>61</v>
      </c>
      <c r="AA213" s="8" t="s">
        <v>59</v>
      </c>
      <c r="AB213" s="8" t="s">
        <v>60</v>
      </c>
      <c r="AC213" s="8" t="s">
        <v>60</v>
      </c>
      <c r="AD213" s="8" t="s">
        <v>60</v>
      </c>
      <c r="AE213" s="8" t="s">
        <v>59</v>
      </c>
      <c r="AF213" s="8" t="s">
        <v>59</v>
      </c>
      <c r="AG213" s="8" t="s">
        <v>59</v>
      </c>
      <c r="AH213" s="8" t="s">
        <v>59</v>
      </c>
      <c r="AI213" s="8" t="s">
        <v>59</v>
      </c>
      <c r="AJ213" s="8" t="s">
        <v>59</v>
      </c>
      <c r="AK213" s="8" t="s">
        <v>59</v>
      </c>
      <c r="AL213" s="8" t="s">
        <v>59</v>
      </c>
      <c r="AM213" s="8" t="s">
        <v>60</v>
      </c>
      <c r="AN213" s="8" t="s">
        <v>60</v>
      </c>
      <c r="AO213" s="8" t="s">
        <v>1108</v>
      </c>
      <c r="AP213" s="11" t="s">
        <v>1109</v>
      </c>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row>
    <row r="214" spans="1:77" ht="15.75" thickBot="1" x14ac:dyDescent="0.3">
      <c r="A214">
        <v>114</v>
      </c>
      <c r="B214" s="7" t="s">
        <v>1110</v>
      </c>
      <c r="C214" s="8" t="s">
        <v>54</v>
      </c>
      <c r="D214" s="8" t="s">
        <v>789</v>
      </c>
      <c r="E214" s="8" t="s">
        <v>1111</v>
      </c>
      <c r="F214" s="8" t="s">
        <v>323</v>
      </c>
      <c r="G214" s="10">
        <v>2022</v>
      </c>
      <c r="H214" s="8" t="s">
        <v>2481</v>
      </c>
      <c r="I214" s="10">
        <v>24</v>
      </c>
      <c r="J214" s="8" t="s">
        <v>88</v>
      </c>
      <c r="K214" s="8" t="s">
        <v>1112</v>
      </c>
      <c r="L214" s="8" t="s">
        <v>805</v>
      </c>
      <c r="M214" s="8" t="s">
        <v>218</v>
      </c>
      <c r="N214" s="8" t="s">
        <v>82</v>
      </c>
      <c r="O214" s="8" t="s">
        <v>283</v>
      </c>
      <c r="P214" s="8" t="s">
        <v>59</v>
      </c>
      <c r="Q214" s="8" t="s">
        <v>59</v>
      </c>
      <c r="R214" s="8" t="s">
        <v>59</v>
      </c>
      <c r="S214" s="8" t="s">
        <v>59</v>
      </c>
      <c r="T214" s="8" t="s">
        <v>59</v>
      </c>
      <c r="U214" s="8" t="s">
        <v>59</v>
      </c>
      <c r="V214" s="8" t="s">
        <v>59</v>
      </c>
      <c r="W214" s="8" t="s">
        <v>59</v>
      </c>
      <c r="X214" s="8" t="s">
        <v>59</v>
      </c>
      <c r="Y214" s="8" t="s">
        <v>59</v>
      </c>
      <c r="Z214" s="8" t="s">
        <v>61</v>
      </c>
      <c r="AA214" s="8" t="s">
        <v>60</v>
      </c>
      <c r="AB214" s="8" t="s">
        <v>59</v>
      </c>
      <c r="AC214" s="8" t="s">
        <v>60</v>
      </c>
      <c r="AD214" s="8" t="s">
        <v>60</v>
      </c>
      <c r="AE214" s="8" t="s">
        <v>59</v>
      </c>
      <c r="AF214" s="8" t="s">
        <v>59</v>
      </c>
      <c r="AG214" s="8" t="s">
        <v>59</v>
      </c>
      <c r="AH214" s="8" t="s">
        <v>59</v>
      </c>
      <c r="AI214" s="8" t="s">
        <v>59</v>
      </c>
      <c r="AJ214" s="8" t="s">
        <v>61</v>
      </c>
      <c r="AK214" s="8" t="s">
        <v>59</v>
      </c>
      <c r="AL214" s="8" t="s">
        <v>61</v>
      </c>
      <c r="AM214" s="8" t="s">
        <v>59</v>
      </c>
      <c r="AN214" s="8" t="s">
        <v>60</v>
      </c>
      <c r="AO214" s="8" t="s">
        <v>1113</v>
      </c>
      <c r="AP214" s="8" t="s">
        <v>1114</v>
      </c>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row>
    <row r="215" spans="1:77" ht="15.75" thickBot="1" x14ac:dyDescent="0.3">
      <c r="A215">
        <v>115</v>
      </c>
      <c r="B215" s="7" t="s">
        <v>1115</v>
      </c>
      <c r="C215" s="8" t="s">
        <v>54</v>
      </c>
      <c r="D215" s="8" t="s">
        <v>789</v>
      </c>
      <c r="E215" s="8" t="s">
        <v>1116</v>
      </c>
      <c r="F215" s="8" t="s">
        <v>323</v>
      </c>
      <c r="G215" s="10">
        <v>2021</v>
      </c>
      <c r="H215" s="8" t="s">
        <v>171</v>
      </c>
      <c r="I215" s="10">
        <v>28</v>
      </c>
      <c r="J215" s="8" t="s">
        <v>88</v>
      </c>
      <c r="K215" s="8" t="s">
        <v>1117</v>
      </c>
      <c r="L215" s="8" t="s">
        <v>805</v>
      </c>
      <c r="M215" s="8" t="s">
        <v>299</v>
      </c>
      <c r="N215" s="8" t="s">
        <v>75</v>
      </c>
      <c r="O215" s="8" t="s">
        <v>135</v>
      </c>
      <c r="P215" s="8" t="s">
        <v>59</v>
      </c>
      <c r="Q215" s="8" t="s">
        <v>59</v>
      </c>
      <c r="R215" s="8" t="s">
        <v>59</v>
      </c>
      <c r="S215" s="8" t="s">
        <v>59</v>
      </c>
      <c r="T215" s="8" t="s">
        <v>59</v>
      </c>
      <c r="U215" s="8" t="s">
        <v>59</v>
      </c>
      <c r="V215" s="8" t="s">
        <v>59</v>
      </c>
      <c r="W215" s="8" t="s">
        <v>59</v>
      </c>
      <c r="X215" s="8" t="s">
        <v>59</v>
      </c>
      <c r="Y215" s="8" t="s">
        <v>59</v>
      </c>
      <c r="Z215" s="8" t="s">
        <v>59</v>
      </c>
      <c r="AA215" s="8" t="s">
        <v>59</v>
      </c>
      <c r="AB215" s="8" t="s">
        <v>59</v>
      </c>
      <c r="AC215" s="8" t="s">
        <v>59</v>
      </c>
      <c r="AD215" s="8" t="s">
        <v>59</v>
      </c>
      <c r="AE215" s="8" t="s">
        <v>59</v>
      </c>
      <c r="AF215" s="8" t="s">
        <v>59</v>
      </c>
      <c r="AG215" s="8" t="s">
        <v>59</v>
      </c>
      <c r="AH215" s="8" t="s">
        <v>61</v>
      </c>
      <c r="AI215" s="8" t="s">
        <v>59</v>
      </c>
      <c r="AJ215" s="8" t="s">
        <v>61</v>
      </c>
      <c r="AK215" s="8" t="s">
        <v>59</v>
      </c>
      <c r="AL215" s="8" t="s">
        <v>60</v>
      </c>
      <c r="AM215" s="8" t="s">
        <v>59</v>
      </c>
      <c r="AN215" s="8" t="s">
        <v>59</v>
      </c>
      <c r="AO215" s="8" t="s">
        <v>1118</v>
      </c>
      <c r="AP215" s="11" t="s">
        <v>1119</v>
      </c>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row>
    <row r="216" spans="1:77" ht="15.75" thickBot="1" x14ac:dyDescent="0.3">
      <c r="A216">
        <v>117</v>
      </c>
      <c r="B216" s="7" t="s">
        <v>1120</v>
      </c>
      <c r="C216" s="8" t="s">
        <v>54</v>
      </c>
      <c r="D216" s="8" t="s">
        <v>789</v>
      </c>
      <c r="E216" s="8" t="s">
        <v>1121</v>
      </c>
      <c r="F216" s="8" t="s">
        <v>323</v>
      </c>
      <c r="G216" s="10">
        <v>2022</v>
      </c>
      <c r="H216" s="8" t="s">
        <v>171</v>
      </c>
      <c r="I216" s="8">
        <v>21</v>
      </c>
      <c r="J216" s="8" t="s">
        <v>66</v>
      </c>
      <c r="K216" s="8" t="s">
        <v>1122</v>
      </c>
      <c r="L216" s="8" t="s">
        <v>805</v>
      </c>
      <c r="M216" s="8" t="s">
        <v>218</v>
      </c>
      <c r="N216" s="8" t="s">
        <v>82</v>
      </c>
      <c r="O216" s="8" t="s">
        <v>135</v>
      </c>
      <c r="P216" s="8" t="s">
        <v>61</v>
      </c>
      <c r="Q216" s="8" t="s">
        <v>61</v>
      </c>
      <c r="R216" s="8" t="s">
        <v>61</v>
      </c>
      <c r="S216" s="8" t="s">
        <v>61</v>
      </c>
      <c r="T216" s="8" t="s">
        <v>61</v>
      </c>
      <c r="U216" s="8" t="s">
        <v>61</v>
      </c>
      <c r="V216" s="8" t="s">
        <v>59</v>
      </c>
      <c r="W216" s="8" t="s">
        <v>59</v>
      </c>
      <c r="X216" s="8" t="s">
        <v>59</v>
      </c>
      <c r="Y216" s="8" t="s">
        <v>59</v>
      </c>
      <c r="Z216" s="8" t="s">
        <v>59</v>
      </c>
      <c r="AA216" s="8" t="s">
        <v>59</v>
      </c>
      <c r="AB216" s="8" t="s">
        <v>59</v>
      </c>
      <c r="AC216" s="8" t="s">
        <v>59</v>
      </c>
      <c r="AD216" s="8" t="s">
        <v>59</v>
      </c>
      <c r="AE216" s="8" t="s">
        <v>59</v>
      </c>
      <c r="AF216" s="8" t="s">
        <v>59</v>
      </c>
      <c r="AG216" s="8" t="s">
        <v>59</v>
      </c>
      <c r="AH216" s="8" t="s">
        <v>59</v>
      </c>
      <c r="AI216" s="8" t="s">
        <v>59</v>
      </c>
      <c r="AJ216" s="8" t="s">
        <v>59</v>
      </c>
      <c r="AK216" s="8" t="s">
        <v>59</v>
      </c>
      <c r="AL216" s="8" t="s">
        <v>59</v>
      </c>
      <c r="AM216" s="8" t="s">
        <v>59</v>
      </c>
      <c r="AN216" s="8" t="s">
        <v>59</v>
      </c>
      <c r="AO216" s="8" t="s">
        <v>1123</v>
      </c>
      <c r="AP216" s="11" t="s">
        <v>1124</v>
      </c>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row>
    <row r="217" spans="1:77" ht="15.75" thickBot="1" x14ac:dyDescent="0.3">
      <c r="A217">
        <v>119</v>
      </c>
      <c r="B217" s="7" t="s">
        <v>1125</v>
      </c>
      <c r="C217" s="8" t="s">
        <v>54</v>
      </c>
      <c r="D217" s="8" t="s">
        <v>789</v>
      </c>
      <c r="E217" s="8" t="s">
        <v>1126</v>
      </c>
      <c r="F217" s="8" t="s">
        <v>323</v>
      </c>
      <c r="G217" s="10">
        <v>2022</v>
      </c>
      <c r="H217" s="8" t="s">
        <v>171</v>
      </c>
      <c r="I217" s="10">
        <v>19</v>
      </c>
      <c r="J217" s="8" t="s">
        <v>88</v>
      </c>
      <c r="K217" s="8" t="s">
        <v>1127</v>
      </c>
      <c r="L217" s="8" t="s">
        <v>805</v>
      </c>
      <c r="M217" s="8" t="s">
        <v>218</v>
      </c>
      <c r="N217" s="8" t="s">
        <v>82</v>
      </c>
      <c r="O217" s="8" t="s">
        <v>123</v>
      </c>
      <c r="P217" s="8" t="s">
        <v>61</v>
      </c>
      <c r="Q217" s="8" t="s">
        <v>61</v>
      </c>
      <c r="R217" s="8" t="s">
        <v>61</v>
      </c>
      <c r="S217" s="8" t="s">
        <v>61</v>
      </c>
      <c r="T217" s="8" t="s">
        <v>61</v>
      </c>
      <c r="U217" s="8" t="s">
        <v>61</v>
      </c>
      <c r="V217" s="8" t="s">
        <v>59</v>
      </c>
      <c r="W217" s="8" t="s">
        <v>60</v>
      </c>
      <c r="X217" s="8" t="s">
        <v>59</v>
      </c>
      <c r="Y217" s="8" t="s">
        <v>59</v>
      </c>
      <c r="Z217" s="8" t="s">
        <v>59</v>
      </c>
      <c r="AA217" s="8" t="s">
        <v>59</v>
      </c>
      <c r="AB217" s="8" t="s">
        <v>59</v>
      </c>
      <c r="AC217" s="8" t="s">
        <v>59</v>
      </c>
      <c r="AD217" s="8" t="s">
        <v>59</v>
      </c>
      <c r="AE217" s="8" t="s">
        <v>59</v>
      </c>
      <c r="AF217" s="8" t="s">
        <v>59</v>
      </c>
      <c r="AG217" s="8" t="s">
        <v>59</v>
      </c>
      <c r="AH217" s="8" t="s">
        <v>59</v>
      </c>
      <c r="AI217" s="8" t="s">
        <v>59</v>
      </c>
      <c r="AJ217" s="8" t="s">
        <v>61</v>
      </c>
      <c r="AK217" s="8" t="s">
        <v>59</v>
      </c>
      <c r="AL217" s="8" t="s">
        <v>59</v>
      </c>
      <c r="AM217" s="8" t="s">
        <v>59</v>
      </c>
      <c r="AN217" s="8" t="s">
        <v>59</v>
      </c>
      <c r="AO217" s="8" t="s">
        <v>1128</v>
      </c>
      <c r="AP217" s="11" t="s">
        <v>1129</v>
      </c>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row>
    <row r="218" spans="1:77" ht="15.75" thickBot="1" x14ac:dyDescent="0.3">
      <c r="A218">
        <v>120</v>
      </c>
      <c r="B218" s="7" t="s">
        <v>1130</v>
      </c>
      <c r="C218" s="8" t="s">
        <v>54</v>
      </c>
      <c r="D218" s="8" t="s">
        <v>789</v>
      </c>
      <c r="E218" s="8" t="s">
        <v>585</v>
      </c>
      <c r="F218" s="8" t="s">
        <v>323</v>
      </c>
      <c r="G218" s="10">
        <v>2022</v>
      </c>
      <c r="H218" s="8" t="s">
        <v>171</v>
      </c>
      <c r="I218" s="8">
        <v>32</v>
      </c>
      <c r="J218" s="8" t="s">
        <v>66</v>
      </c>
      <c r="K218" s="8" t="s">
        <v>287</v>
      </c>
      <c r="L218" s="8" t="s">
        <v>805</v>
      </c>
      <c r="M218" s="8" t="s">
        <v>299</v>
      </c>
      <c r="N218" s="8" t="s">
        <v>75</v>
      </c>
      <c r="O218" s="8" t="s">
        <v>135</v>
      </c>
      <c r="P218" s="8" t="s">
        <v>59</v>
      </c>
      <c r="Q218" s="8" t="s">
        <v>59</v>
      </c>
      <c r="R218" s="8" t="s">
        <v>59</v>
      </c>
      <c r="S218" s="8" t="s">
        <v>59</v>
      </c>
      <c r="T218" s="8" t="s">
        <v>59</v>
      </c>
      <c r="U218" s="8" t="s">
        <v>59</v>
      </c>
      <c r="V218" s="8" t="s">
        <v>59</v>
      </c>
      <c r="W218" s="8" t="s">
        <v>59</v>
      </c>
      <c r="X218" s="8" t="s">
        <v>59</v>
      </c>
      <c r="Y218" s="8" t="s">
        <v>59</v>
      </c>
      <c r="Z218" s="8" t="s">
        <v>59</v>
      </c>
      <c r="AA218" s="8" t="s">
        <v>59</v>
      </c>
      <c r="AB218" s="8" t="s">
        <v>59</v>
      </c>
      <c r="AC218" s="8" t="s">
        <v>59</v>
      </c>
      <c r="AD218" s="8" t="s">
        <v>59</v>
      </c>
      <c r="AE218" s="8" t="s">
        <v>60</v>
      </c>
      <c r="AF218" s="8" t="s">
        <v>60</v>
      </c>
      <c r="AG218" s="8" t="s">
        <v>60</v>
      </c>
      <c r="AH218" s="8" t="s">
        <v>59</v>
      </c>
      <c r="AI218" s="8" t="s">
        <v>60</v>
      </c>
      <c r="AJ218" s="8" t="s">
        <v>59</v>
      </c>
      <c r="AK218" s="8" t="s">
        <v>59</v>
      </c>
      <c r="AL218" s="8" t="s">
        <v>59</v>
      </c>
      <c r="AM218" s="8" t="s">
        <v>59</v>
      </c>
      <c r="AN218" s="8" t="s">
        <v>59</v>
      </c>
      <c r="AO218" s="8" t="s">
        <v>1131</v>
      </c>
      <c r="AP218" s="11" t="s">
        <v>1132</v>
      </c>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row>
    <row r="219" spans="1:77" ht="15.75" thickBot="1" x14ac:dyDescent="0.3">
      <c r="A219">
        <v>121</v>
      </c>
      <c r="B219" s="7" t="s">
        <v>1133</v>
      </c>
      <c r="C219" s="8" t="s">
        <v>54</v>
      </c>
      <c r="D219" s="8" t="s">
        <v>789</v>
      </c>
      <c r="E219" s="8" t="s">
        <v>1134</v>
      </c>
      <c r="F219" s="8" t="s">
        <v>323</v>
      </c>
      <c r="G219" s="10">
        <v>2022</v>
      </c>
      <c r="H219" s="8" t="s">
        <v>171</v>
      </c>
      <c r="I219" s="10">
        <v>21</v>
      </c>
      <c r="J219" s="8" t="s">
        <v>88</v>
      </c>
      <c r="K219" s="8" t="s">
        <v>1135</v>
      </c>
      <c r="L219" s="8" t="s">
        <v>805</v>
      </c>
      <c r="M219" s="8" t="s">
        <v>218</v>
      </c>
      <c r="N219" s="8" t="s">
        <v>82</v>
      </c>
      <c r="O219" s="8" t="s">
        <v>465</v>
      </c>
      <c r="P219" s="8" t="s">
        <v>60</v>
      </c>
      <c r="Q219" s="8" t="s">
        <v>60</v>
      </c>
      <c r="R219" s="8" t="s">
        <v>59</v>
      </c>
      <c r="S219" s="8" t="s">
        <v>59</v>
      </c>
      <c r="T219" s="8" t="s">
        <v>60</v>
      </c>
      <c r="U219" s="8" t="s">
        <v>60</v>
      </c>
      <c r="V219" s="8" t="s">
        <v>59</v>
      </c>
      <c r="W219" s="8" t="s">
        <v>59</v>
      </c>
      <c r="X219" s="8" t="s">
        <v>60</v>
      </c>
      <c r="Y219" s="8" t="s">
        <v>211</v>
      </c>
      <c r="Z219" s="8" t="s">
        <v>59</v>
      </c>
      <c r="AA219" s="8" t="s">
        <v>60</v>
      </c>
      <c r="AB219" s="8" t="s">
        <v>59</v>
      </c>
      <c r="AC219" s="8" t="s">
        <v>60</v>
      </c>
      <c r="AD219" s="8" t="s">
        <v>60</v>
      </c>
      <c r="AE219" s="8" t="s">
        <v>60</v>
      </c>
      <c r="AF219" s="8" t="s">
        <v>60</v>
      </c>
      <c r="AG219" s="8" t="s">
        <v>60</v>
      </c>
      <c r="AH219" s="8" t="s">
        <v>59</v>
      </c>
      <c r="AI219" s="8" t="s">
        <v>59</v>
      </c>
      <c r="AJ219" s="8" t="s">
        <v>60</v>
      </c>
      <c r="AK219" s="8" t="s">
        <v>60</v>
      </c>
      <c r="AL219" s="8" t="s">
        <v>59</v>
      </c>
      <c r="AM219" s="8" t="s">
        <v>59</v>
      </c>
      <c r="AN219" s="8" t="s">
        <v>59</v>
      </c>
      <c r="AO219" s="8" t="s">
        <v>1136</v>
      </c>
      <c r="AP219" s="8" t="s">
        <v>1137</v>
      </c>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row>
    <row r="220" spans="1:77" ht="15.75" thickBot="1" x14ac:dyDescent="0.3">
      <c r="A220">
        <v>137</v>
      </c>
      <c r="B220" s="7" t="s">
        <v>1138</v>
      </c>
      <c r="C220" s="8" t="s">
        <v>54</v>
      </c>
      <c r="D220" s="8" t="s">
        <v>789</v>
      </c>
      <c r="E220" s="8" t="s">
        <v>1139</v>
      </c>
      <c r="F220" s="8" t="s">
        <v>323</v>
      </c>
      <c r="G220" s="10">
        <v>2022</v>
      </c>
      <c r="H220" s="8" t="s">
        <v>663</v>
      </c>
      <c r="I220" s="10">
        <v>18</v>
      </c>
      <c r="J220" s="8" t="s">
        <v>88</v>
      </c>
      <c r="K220" s="8" t="s">
        <v>1140</v>
      </c>
      <c r="L220" s="8" t="s">
        <v>793</v>
      </c>
      <c r="M220" s="8"/>
      <c r="N220" s="8" t="s">
        <v>82</v>
      </c>
      <c r="O220" s="8" t="s">
        <v>128</v>
      </c>
      <c r="P220" s="8" t="s">
        <v>59</v>
      </c>
      <c r="Q220" s="8" t="s">
        <v>59</v>
      </c>
      <c r="R220" s="8" t="s">
        <v>61</v>
      </c>
      <c r="S220" s="8" t="s">
        <v>59</v>
      </c>
      <c r="T220" s="8" t="s">
        <v>59</v>
      </c>
      <c r="U220" s="8" t="s">
        <v>61</v>
      </c>
      <c r="V220" s="8" t="s">
        <v>61</v>
      </c>
      <c r="W220" s="8" t="s">
        <v>61</v>
      </c>
      <c r="X220" s="8" t="s">
        <v>59</v>
      </c>
      <c r="Y220" s="8" t="s">
        <v>59</v>
      </c>
      <c r="Z220" s="8" t="s">
        <v>59</v>
      </c>
      <c r="AA220" s="8" t="s">
        <v>59</v>
      </c>
      <c r="AB220" s="8" t="s">
        <v>61</v>
      </c>
      <c r="AC220" s="8" t="s">
        <v>59</v>
      </c>
      <c r="AD220" s="8" t="s">
        <v>59</v>
      </c>
      <c r="AE220" s="8" t="s">
        <v>59</v>
      </c>
      <c r="AF220" s="8" t="s">
        <v>59</v>
      </c>
      <c r="AG220" s="8" t="s">
        <v>59</v>
      </c>
      <c r="AH220" s="8" t="s">
        <v>59</v>
      </c>
      <c r="AI220" s="8" t="s">
        <v>59</v>
      </c>
      <c r="AJ220" s="8" t="s">
        <v>59</v>
      </c>
      <c r="AK220" s="8" t="s">
        <v>59</v>
      </c>
      <c r="AL220" s="8" t="s">
        <v>59</v>
      </c>
      <c r="AM220" s="8" t="s">
        <v>59</v>
      </c>
      <c r="AN220" s="8" t="s">
        <v>59</v>
      </c>
      <c r="AO220" s="8" t="s">
        <v>1141</v>
      </c>
      <c r="AP220" s="11" t="s">
        <v>1142</v>
      </c>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row>
    <row r="221" spans="1:77" ht="15.75" thickBot="1" x14ac:dyDescent="0.3">
      <c r="A221">
        <v>138</v>
      </c>
      <c r="B221" s="7" t="s">
        <v>1143</v>
      </c>
      <c r="C221" s="8" t="s">
        <v>54</v>
      </c>
      <c r="D221" s="8" t="s">
        <v>789</v>
      </c>
      <c r="E221" s="8" t="s">
        <v>1144</v>
      </c>
      <c r="F221" s="8" t="s">
        <v>323</v>
      </c>
      <c r="G221" s="10">
        <v>2022</v>
      </c>
      <c r="H221" s="8" t="s">
        <v>663</v>
      </c>
      <c r="I221" s="10">
        <v>17</v>
      </c>
      <c r="J221" s="8" t="s">
        <v>88</v>
      </c>
      <c r="K221" s="8" t="s">
        <v>1145</v>
      </c>
      <c r="L221" s="8" t="s">
        <v>793</v>
      </c>
      <c r="M221" s="8"/>
      <c r="N221" s="8" t="s">
        <v>75</v>
      </c>
      <c r="O221" s="8" t="s">
        <v>83</v>
      </c>
      <c r="P221" s="8" t="s">
        <v>59</v>
      </c>
      <c r="Q221" s="8" t="s">
        <v>61</v>
      </c>
      <c r="R221" s="8" t="s">
        <v>61</v>
      </c>
      <c r="S221" s="8" t="s">
        <v>61</v>
      </c>
      <c r="T221" s="8" t="s">
        <v>61</v>
      </c>
      <c r="U221" s="8" t="s">
        <v>61</v>
      </c>
      <c r="V221" s="8" t="s">
        <v>59</v>
      </c>
      <c r="W221" s="8" t="s">
        <v>59</v>
      </c>
      <c r="X221" s="8" t="s">
        <v>60</v>
      </c>
      <c r="Y221" s="8" t="s">
        <v>60</v>
      </c>
      <c r="Z221" s="8" t="s">
        <v>59</v>
      </c>
      <c r="AA221" s="8" t="s">
        <v>211</v>
      </c>
      <c r="AB221" s="8" t="s">
        <v>59</v>
      </c>
      <c r="AC221" s="8" t="s">
        <v>60</v>
      </c>
      <c r="AD221" s="8" t="s">
        <v>60</v>
      </c>
      <c r="AE221" s="8" t="s">
        <v>61</v>
      </c>
      <c r="AF221" s="8" t="s">
        <v>61</v>
      </c>
      <c r="AG221" s="8" t="s">
        <v>61</v>
      </c>
      <c r="AH221" s="8" t="s">
        <v>61</v>
      </c>
      <c r="AI221" s="8" t="s">
        <v>59</v>
      </c>
      <c r="AJ221" s="8" t="s">
        <v>59</v>
      </c>
      <c r="AK221" s="8" t="s">
        <v>59</v>
      </c>
      <c r="AL221" s="8" t="s">
        <v>61</v>
      </c>
      <c r="AM221" s="8" t="s">
        <v>59</v>
      </c>
      <c r="AN221" s="8" t="s">
        <v>59</v>
      </c>
      <c r="AO221" s="8" t="s">
        <v>1146</v>
      </c>
      <c r="AP221" s="11" t="s">
        <v>1147</v>
      </c>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row>
    <row r="222" spans="1:77" ht="15.75" thickBot="1" x14ac:dyDescent="0.3">
      <c r="A222">
        <v>139</v>
      </c>
      <c r="B222" s="7" t="s">
        <v>1148</v>
      </c>
      <c r="C222" s="8" t="s">
        <v>54</v>
      </c>
      <c r="D222" s="8" t="s">
        <v>789</v>
      </c>
      <c r="E222" s="8" t="s">
        <v>1149</v>
      </c>
      <c r="F222" s="8" t="s">
        <v>323</v>
      </c>
      <c r="G222" s="10">
        <v>2022</v>
      </c>
      <c r="H222" s="8" t="s">
        <v>663</v>
      </c>
      <c r="I222" s="10">
        <v>18</v>
      </c>
      <c r="J222" s="8" t="s">
        <v>88</v>
      </c>
      <c r="K222" s="8" t="s">
        <v>166</v>
      </c>
      <c r="L222" s="8" t="s">
        <v>793</v>
      </c>
      <c r="M222" s="8"/>
      <c r="N222" s="8" t="s">
        <v>82</v>
      </c>
      <c r="O222" s="8" t="s">
        <v>892</v>
      </c>
      <c r="P222" s="8" t="s">
        <v>61</v>
      </c>
      <c r="Q222" s="8" t="s">
        <v>61</v>
      </c>
      <c r="R222" s="8" t="s">
        <v>61</v>
      </c>
      <c r="S222" s="8" t="s">
        <v>59</v>
      </c>
      <c r="T222" s="8" t="s">
        <v>59</v>
      </c>
      <c r="U222" s="8" t="s">
        <v>59</v>
      </c>
      <c r="V222" s="8" t="s">
        <v>59</v>
      </c>
      <c r="W222" s="8" t="s">
        <v>59</v>
      </c>
      <c r="X222" s="8" t="s">
        <v>59</v>
      </c>
      <c r="Y222" s="8" t="s">
        <v>59</v>
      </c>
      <c r="Z222" s="8" t="s">
        <v>59</v>
      </c>
      <c r="AA222" s="8" t="s">
        <v>59</v>
      </c>
      <c r="AB222" s="8" t="s">
        <v>59</v>
      </c>
      <c r="AC222" s="8" t="s">
        <v>59</v>
      </c>
      <c r="AD222" s="8" t="s">
        <v>59</v>
      </c>
      <c r="AE222" s="8" t="s">
        <v>60</v>
      </c>
      <c r="AF222" s="8" t="s">
        <v>60</v>
      </c>
      <c r="AG222" s="8" t="s">
        <v>60</v>
      </c>
      <c r="AH222" s="8" t="s">
        <v>59</v>
      </c>
      <c r="AI222" s="8" t="s">
        <v>59</v>
      </c>
      <c r="AJ222" s="8" t="s">
        <v>61</v>
      </c>
      <c r="AK222" s="8" t="s">
        <v>59</v>
      </c>
      <c r="AL222" s="8" t="s">
        <v>59</v>
      </c>
      <c r="AM222" s="8" t="s">
        <v>59</v>
      </c>
      <c r="AN222" s="8" t="s">
        <v>59</v>
      </c>
      <c r="AO222" s="8" t="s">
        <v>1150</v>
      </c>
      <c r="AP222" s="8" t="s">
        <v>1151</v>
      </c>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row>
    <row r="223" spans="1:77" ht="15.75" thickBot="1" x14ac:dyDescent="0.3">
      <c r="A223">
        <v>145</v>
      </c>
      <c r="B223" s="7" t="s">
        <v>1152</v>
      </c>
      <c r="C223" s="8" t="s">
        <v>54</v>
      </c>
      <c r="D223" s="8" t="s">
        <v>789</v>
      </c>
      <c r="E223" s="8" t="s">
        <v>1153</v>
      </c>
      <c r="F223" s="8" t="s">
        <v>791</v>
      </c>
      <c r="G223" s="10">
        <v>2021</v>
      </c>
      <c r="H223" s="8" t="s">
        <v>779</v>
      </c>
      <c r="I223" s="10">
        <v>42</v>
      </c>
      <c r="J223" s="8" t="s">
        <v>66</v>
      </c>
      <c r="K223" s="8" t="s">
        <v>152</v>
      </c>
      <c r="L223" s="8" t="s">
        <v>805</v>
      </c>
      <c r="M223" s="8" t="s">
        <v>299</v>
      </c>
      <c r="N223" s="8" t="s">
        <v>75</v>
      </c>
      <c r="O223" s="8" t="s">
        <v>102</v>
      </c>
      <c r="P223" s="8" t="s">
        <v>59</v>
      </c>
      <c r="Q223" s="8" t="s">
        <v>59</v>
      </c>
      <c r="R223" s="8" t="s">
        <v>59</v>
      </c>
      <c r="S223" s="8" t="s">
        <v>59</v>
      </c>
      <c r="T223" s="8" t="s">
        <v>61</v>
      </c>
      <c r="U223" s="8" t="s">
        <v>61</v>
      </c>
      <c r="V223" s="8" t="s">
        <v>61</v>
      </c>
      <c r="W223" s="8" t="s">
        <v>61</v>
      </c>
      <c r="X223" s="8" t="s">
        <v>61</v>
      </c>
      <c r="Y223" s="8" t="s">
        <v>61</v>
      </c>
      <c r="Z223" s="8" t="s">
        <v>61</v>
      </c>
      <c r="AA223" s="8" t="s">
        <v>61</v>
      </c>
      <c r="AB223" s="8" t="s">
        <v>61</v>
      </c>
      <c r="AC223" s="8" t="s">
        <v>61</v>
      </c>
      <c r="AD223" s="8" t="s">
        <v>61</v>
      </c>
      <c r="AE223" s="8" t="s">
        <v>59</v>
      </c>
      <c r="AF223" s="8" t="s">
        <v>59</v>
      </c>
      <c r="AG223" s="8" t="s">
        <v>61</v>
      </c>
      <c r="AH223" s="8" t="s">
        <v>61</v>
      </c>
      <c r="AI223" s="8" t="s">
        <v>59</v>
      </c>
      <c r="AJ223" s="8" t="s">
        <v>61</v>
      </c>
      <c r="AK223" s="8" t="s">
        <v>59</v>
      </c>
      <c r="AL223" s="8" t="s">
        <v>59</v>
      </c>
      <c r="AM223" s="8"/>
      <c r="AN223" s="8" t="s">
        <v>59</v>
      </c>
      <c r="AO223" s="11" t="s">
        <v>1154</v>
      </c>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row>
    <row r="224" spans="1:77" ht="15.75" thickBot="1" x14ac:dyDescent="0.3">
      <c r="A224">
        <v>148</v>
      </c>
      <c r="B224" s="7" t="s">
        <v>1155</v>
      </c>
      <c r="C224" s="8" t="s">
        <v>54</v>
      </c>
      <c r="D224" s="8" t="s">
        <v>789</v>
      </c>
      <c r="E224" s="8" t="s">
        <v>1156</v>
      </c>
      <c r="F224" s="8" t="s">
        <v>323</v>
      </c>
      <c r="G224" s="10">
        <v>2022</v>
      </c>
      <c r="H224" s="8" t="s">
        <v>663</v>
      </c>
      <c r="I224" s="10">
        <v>18</v>
      </c>
      <c r="J224" s="8" t="s">
        <v>88</v>
      </c>
      <c r="K224" s="8" t="s">
        <v>1157</v>
      </c>
      <c r="L224" s="8" t="s">
        <v>793</v>
      </c>
      <c r="M224" s="8"/>
      <c r="N224" s="8" t="s">
        <v>82</v>
      </c>
      <c r="O224" s="8" t="s">
        <v>892</v>
      </c>
      <c r="P224" s="8" t="s">
        <v>61</v>
      </c>
      <c r="Q224" s="8" t="s">
        <v>59</v>
      </c>
      <c r="R224" s="8" t="s">
        <v>59</v>
      </c>
      <c r="S224" s="8" t="s">
        <v>59</v>
      </c>
      <c r="T224" s="8" t="s">
        <v>59</v>
      </c>
      <c r="U224" s="8" t="s">
        <v>59</v>
      </c>
      <c r="V224" s="8" t="s">
        <v>59</v>
      </c>
      <c r="W224" s="8" t="s">
        <v>59</v>
      </c>
      <c r="X224" s="8" t="s">
        <v>59</v>
      </c>
      <c r="Y224" s="8" t="s">
        <v>59</v>
      </c>
      <c r="Z224" s="8" t="s">
        <v>59</v>
      </c>
      <c r="AA224" s="8" t="s">
        <v>60</v>
      </c>
      <c r="AB224" s="8" t="s">
        <v>59</v>
      </c>
      <c r="AC224" s="8" t="s">
        <v>60</v>
      </c>
      <c r="AD224" s="8" t="s">
        <v>59</v>
      </c>
      <c r="AE224" s="8" t="s">
        <v>60</v>
      </c>
      <c r="AF224" s="8" t="s">
        <v>60</v>
      </c>
      <c r="AG224" s="8" t="s">
        <v>60</v>
      </c>
      <c r="AH224" s="8" t="s">
        <v>60</v>
      </c>
      <c r="AI224" s="8" t="s">
        <v>60</v>
      </c>
      <c r="AJ224" s="8" t="s">
        <v>61</v>
      </c>
      <c r="AK224" s="8" t="s">
        <v>59</v>
      </c>
      <c r="AL224" s="8" t="s">
        <v>59</v>
      </c>
      <c r="AM224" s="8" t="s">
        <v>59</v>
      </c>
      <c r="AN224" s="8" t="s">
        <v>59</v>
      </c>
      <c r="AO224" s="8" t="s">
        <v>1158</v>
      </c>
      <c r="AP224" s="8" t="s">
        <v>1159</v>
      </c>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row>
    <row r="225" spans="1:77" ht="15.75" thickBot="1" x14ac:dyDescent="0.3">
      <c r="A225">
        <v>149</v>
      </c>
      <c r="B225" s="7" t="s">
        <v>1160</v>
      </c>
      <c r="C225" s="8" t="s">
        <v>54</v>
      </c>
      <c r="D225" s="8" t="s">
        <v>789</v>
      </c>
      <c r="E225" s="8" t="s">
        <v>174</v>
      </c>
      <c r="F225" s="8" t="s">
        <v>791</v>
      </c>
      <c r="G225" s="10">
        <v>2021</v>
      </c>
      <c r="H225" s="8" t="s">
        <v>779</v>
      </c>
      <c r="I225" s="10">
        <v>40</v>
      </c>
      <c r="J225" s="8" t="s">
        <v>66</v>
      </c>
      <c r="K225" s="8" t="s">
        <v>1161</v>
      </c>
      <c r="L225" s="8" t="s">
        <v>805</v>
      </c>
      <c r="M225" s="8" t="s">
        <v>218</v>
      </c>
      <c r="N225" s="8" t="s">
        <v>75</v>
      </c>
      <c r="O225" s="8" t="s">
        <v>108</v>
      </c>
      <c r="P225" s="8" t="s">
        <v>61</v>
      </c>
      <c r="Q225" s="8" t="s">
        <v>59</v>
      </c>
      <c r="R225" s="8" t="s">
        <v>59</v>
      </c>
      <c r="S225" s="8" t="s">
        <v>61</v>
      </c>
      <c r="T225" s="8" t="s">
        <v>61</v>
      </c>
      <c r="U225" s="8" t="s">
        <v>61</v>
      </c>
      <c r="V225" s="8" t="s">
        <v>59</v>
      </c>
      <c r="W225" s="8" t="s">
        <v>59</v>
      </c>
      <c r="X225" s="8" t="s">
        <v>59</v>
      </c>
      <c r="Y225" s="8" t="s">
        <v>59</v>
      </c>
      <c r="Z225" s="8" t="s">
        <v>59</v>
      </c>
      <c r="AA225" s="8" t="s">
        <v>61</v>
      </c>
      <c r="AB225" s="8" t="s">
        <v>59</v>
      </c>
      <c r="AC225" s="8" t="s">
        <v>61</v>
      </c>
      <c r="AD225" s="8" t="s">
        <v>59</v>
      </c>
      <c r="AE225" s="8" t="s">
        <v>61</v>
      </c>
      <c r="AF225" s="8" t="s">
        <v>61</v>
      </c>
      <c r="AG225" s="8" t="s">
        <v>61</v>
      </c>
      <c r="AH225" s="8" t="s">
        <v>61</v>
      </c>
      <c r="AI225" s="8" t="s">
        <v>61</v>
      </c>
      <c r="AJ225" s="8" t="s">
        <v>61</v>
      </c>
      <c r="AK225" s="8" t="s">
        <v>61</v>
      </c>
      <c r="AL225" s="8" t="s">
        <v>60</v>
      </c>
      <c r="AM225" s="8" t="s">
        <v>59</v>
      </c>
      <c r="AN225" s="8" t="s">
        <v>59</v>
      </c>
      <c r="AO225" s="8" t="s">
        <v>1162</v>
      </c>
      <c r="AP225" s="11" t="s">
        <v>1163</v>
      </c>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row>
    <row r="226" spans="1:77" ht="15.75" thickBot="1" x14ac:dyDescent="0.3">
      <c r="A226">
        <v>150</v>
      </c>
      <c r="B226" s="7" t="s">
        <v>1164</v>
      </c>
      <c r="C226" s="8" t="s">
        <v>54</v>
      </c>
      <c r="D226" s="8" t="s">
        <v>789</v>
      </c>
      <c r="E226" s="8" t="s">
        <v>1165</v>
      </c>
      <c r="F226" s="8" t="s">
        <v>791</v>
      </c>
      <c r="G226" s="10">
        <v>2021</v>
      </c>
      <c r="H226" s="8" t="s">
        <v>779</v>
      </c>
      <c r="I226" s="10">
        <v>30</v>
      </c>
      <c r="J226" s="8" t="s">
        <v>88</v>
      </c>
      <c r="K226" s="8" t="s">
        <v>1161</v>
      </c>
      <c r="L226" s="8" t="s">
        <v>805</v>
      </c>
      <c r="M226" s="8" t="s">
        <v>218</v>
      </c>
      <c r="N226" s="8" t="s">
        <v>75</v>
      </c>
      <c r="O226" s="8" t="s">
        <v>235</v>
      </c>
      <c r="P226" s="8" t="s">
        <v>59</v>
      </c>
      <c r="Q226" s="8" t="s">
        <v>59</v>
      </c>
      <c r="R226" s="8" t="s">
        <v>59</v>
      </c>
      <c r="S226" s="8" t="s">
        <v>59</v>
      </c>
      <c r="T226" s="8" t="s">
        <v>59</v>
      </c>
      <c r="U226" s="8" t="s">
        <v>59</v>
      </c>
      <c r="V226" s="8" t="s">
        <v>59</v>
      </c>
      <c r="W226" s="8" t="s">
        <v>59</v>
      </c>
      <c r="X226" s="8" t="s">
        <v>59</v>
      </c>
      <c r="Y226" s="8" t="s">
        <v>59</v>
      </c>
      <c r="Z226" s="8" t="s">
        <v>59</v>
      </c>
      <c r="AA226" s="8" t="s">
        <v>59</v>
      </c>
      <c r="AB226" s="8" t="s">
        <v>59</v>
      </c>
      <c r="AC226" s="8" t="s">
        <v>59</v>
      </c>
      <c r="AD226" s="8" t="s">
        <v>59</v>
      </c>
      <c r="AE226" s="8" t="s">
        <v>59</v>
      </c>
      <c r="AF226" s="8" t="s">
        <v>59</v>
      </c>
      <c r="AG226" s="8" t="s">
        <v>59</v>
      </c>
      <c r="AH226" s="8" t="s">
        <v>59</v>
      </c>
      <c r="AI226" s="8" t="s">
        <v>59</v>
      </c>
      <c r="AJ226" s="8" t="s">
        <v>59</v>
      </c>
      <c r="AK226" s="8" t="s">
        <v>59</v>
      </c>
      <c r="AL226" s="8" t="s">
        <v>59</v>
      </c>
      <c r="AM226" s="8" t="s">
        <v>59</v>
      </c>
      <c r="AN226" s="8" t="s">
        <v>60</v>
      </c>
      <c r="AO226" s="8" t="s">
        <v>1166</v>
      </c>
      <c r="AP226" s="11" t="s">
        <v>1167</v>
      </c>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row>
    <row r="227" spans="1:77" ht="15.75" thickBot="1" x14ac:dyDescent="0.3">
      <c r="A227">
        <v>151</v>
      </c>
      <c r="B227" s="7" t="s">
        <v>1168</v>
      </c>
      <c r="C227" s="8" t="s">
        <v>54</v>
      </c>
      <c r="D227" s="8" t="s">
        <v>789</v>
      </c>
      <c r="E227" s="8" t="s">
        <v>1169</v>
      </c>
      <c r="F227" s="8" t="s">
        <v>791</v>
      </c>
      <c r="G227" s="10">
        <v>2021</v>
      </c>
      <c r="H227" s="8" t="s">
        <v>779</v>
      </c>
      <c r="I227" s="10">
        <v>33</v>
      </c>
      <c r="J227" s="8" t="s">
        <v>66</v>
      </c>
      <c r="K227" s="8" t="s">
        <v>1161</v>
      </c>
      <c r="L227" s="8" t="s">
        <v>805</v>
      </c>
      <c r="M227" s="8" t="s">
        <v>218</v>
      </c>
      <c r="N227" s="8" t="s">
        <v>57</v>
      </c>
      <c r="O227" s="8" t="s">
        <v>191</v>
      </c>
      <c r="P227" s="8" t="s">
        <v>61</v>
      </c>
      <c r="Q227" s="8" t="s">
        <v>61</v>
      </c>
      <c r="R227" s="8" t="s">
        <v>59</v>
      </c>
      <c r="S227" s="8" t="s">
        <v>59</v>
      </c>
      <c r="T227" s="8" t="s">
        <v>61</v>
      </c>
      <c r="U227" s="8" t="s">
        <v>59</v>
      </c>
      <c r="V227" s="8" t="s">
        <v>59</v>
      </c>
      <c r="W227" s="8" t="s">
        <v>59</v>
      </c>
      <c r="X227" s="8" t="s">
        <v>59</v>
      </c>
      <c r="Y227" s="8" t="s">
        <v>60</v>
      </c>
      <c r="Z227" s="8" t="s">
        <v>59</v>
      </c>
      <c r="AA227" s="8" t="s">
        <v>59</v>
      </c>
      <c r="AB227" s="8" t="s">
        <v>59</v>
      </c>
      <c r="AC227" s="8" t="s">
        <v>59</v>
      </c>
      <c r="AD227" s="8" t="s">
        <v>59</v>
      </c>
      <c r="AE227" s="8" t="s">
        <v>59</v>
      </c>
      <c r="AF227" s="8" t="s">
        <v>59</v>
      </c>
      <c r="AG227" s="8" t="s">
        <v>59</v>
      </c>
      <c r="AH227" s="8" t="s">
        <v>59</v>
      </c>
      <c r="AI227" s="8" t="s">
        <v>59</v>
      </c>
      <c r="AJ227" s="8" t="s">
        <v>59</v>
      </c>
      <c r="AK227" s="8" t="s">
        <v>60</v>
      </c>
      <c r="AL227" s="8" t="s">
        <v>60</v>
      </c>
      <c r="AM227" s="8" t="s">
        <v>59</v>
      </c>
      <c r="AN227" s="8" t="s">
        <v>59</v>
      </c>
      <c r="AO227" s="8" t="s">
        <v>1170</v>
      </c>
      <c r="AP227" s="11" t="s">
        <v>1171</v>
      </c>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row>
    <row r="228" spans="1:77" ht="15.75" thickBot="1" x14ac:dyDescent="0.3">
      <c r="A228">
        <v>152</v>
      </c>
      <c r="B228" s="7" t="s">
        <v>1172</v>
      </c>
      <c r="C228" s="8" t="s">
        <v>54</v>
      </c>
      <c r="D228" s="8" t="s">
        <v>789</v>
      </c>
      <c r="E228" s="8" t="s">
        <v>1173</v>
      </c>
      <c r="F228" s="8" t="s">
        <v>791</v>
      </c>
      <c r="G228" s="10">
        <v>2021</v>
      </c>
      <c r="H228" s="8" t="s">
        <v>779</v>
      </c>
      <c r="I228" s="10">
        <v>33</v>
      </c>
      <c r="J228" s="8" t="s">
        <v>88</v>
      </c>
      <c r="K228" s="8" t="s">
        <v>197</v>
      </c>
      <c r="L228" s="8" t="s">
        <v>805</v>
      </c>
      <c r="M228" s="8" t="s">
        <v>218</v>
      </c>
      <c r="N228" s="8" t="s">
        <v>82</v>
      </c>
      <c r="O228" s="8"/>
      <c r="P228" s="8" t="s">
        <v>59</v>
      </c>
      <c r="Q228" s="8" t="s">
        <v>59</v>
      </c>
      <c r="R228" s="8" t="s">
        <v>61</v>
      </c>
      <c r="S228" s="8" t="s">
        <v>59</v>
      </c>
      <c r="T228" s="8" t="s">
        <v>59</v>
      </c>
      <c r="U228" s="8" t="s">
        <v>61</v>
      </c>
      <c r="V228" s="8" t="s">
        <v>59</v>
      </c>
      <c r="W228" s="8" t="s">
        <v>59</v>
      </c>
      <c r="X228" s="8" t="s">
        <v>59</v>
      </c>
      <c r="Y228" s="8" t="s">
        <v>59</v>
      </c>
      <c r="Z228" s="8" t="s">
        <v>59</v>
      </c>
      <c r="AA228" s="8" t="s">
        <v>59</v>
      </c>
      <c r="AB228" s="8" t="s">
        <v>59</v>
      </c>
      <c r="AC228" s="8" t="s">
        <v>59</v>
      </c>
      <c r="AD228" s="8" t="s">
        <v>60</v>
      </c>
      <c r="AE228" s="8" t="s">
        <v>59</v>
      </c>
      <c r="AF228" s="8" t="s">
        <v>59</v>
      </c>
      <c r="AG228" s="8" t="s">
        <v>59</v>
      </c>
      <c r="AH228" s="8" t="s">
        <v>59</v>
      </c>
      <c r="AI228" s="8" t="s">
        <v>59</v>
      </c>
      <c r="AJ228" s="8" t="s">
        <v>59</v>
      </c>
      <c r="AK228" s="8" t="s">
        <v>60</v>
      </c>
      <c r="AL228" s="8" t="s">
        <v>59</v>
      </c>
      <c r="AM228" s="8" t="s">
        <v>59</v>
      </c>
      <c r="AN228" s="8" t="s">
        <v>60</v>
      </c>
      <c r="AO228" s="8" t="s">
        <v>1174</v>
      </c>
      <c r="AP228" s="11" t="s">
        <v>1175</v>
      </c>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row>
    <row r="229" spans="1:77" ht="15.75" thickBot="1" x14ac:dyDescent="0.3">
      <c r="A229">
        <v>154</v>
      </c>
      <c r="B229" s="7" t="s">
        <v>1176</v>
      </c>
      <c r="C229" s="8" t="s">
        <v>54</v>
      </c>
      <c r="D229" s="8" t="s">
        <v>789</v>
      </c>
      <c r="E229" s="8" t="s">
        <v>1177</v>
      </c>
      <c r="F229" s="8" t="s">
        <v>791</v>
      </c>
      <c r="G229" s="10">
        <v>2021</v>
      </c>
      <c r="H229" s="8" t="s">
        <v>779</v>
      </c>
      <c r="I229" s="10">
        <v>37</v>
      </c>
      <c r="J229" s="8" t="s">
        <v>88</v>
      </c>
      <c r="K229" s="8" t="s">
        <v>117</v>
      </c>
      <c r="L229" s="8" t="s">
        <v>805</v>
      </c>
      <c r="M229" s="8" t="s">
        <v>218</v>
      </c>
      <c r="N229" s="8" t="s">
        <v>75</v>
      </c>
      <c r="O229" s="8" t="s">
        <v>108</v>
      </c>
      <c r="P229" s="8" t="s">
        <v>61</v>
      </c>
      <c r="Q229" s="8" t="s">
        <v>61</v>
      </c>
      <c r="R229" s="8" t="s">
        <v>61</v>
      </c>
      <c r="S229" s="8" t="s">
        <v>61</v>
      </c>
      <c r="T229" s="8" t="s">
        <v>61</v>
      </c>
      <c r="U229" s="8" t="s">
        <v>61</v>
      </c>
      <c r="V229" s="8" t="s">
        <v>59</v>
      </c>
      <c r="W229" s="8" t="s">
        <v>60</v>
      </c>
      <c r="X229" s="8" t="s">
        <v>60</v>
      </c>
      <c r="Y229" s="8" t="s">
        <v>60</v>
      </c>
      <c r="Z229" s="8" t="s">
        <v>59</v>
      </c>
      <c r="AA229" s="8" t="s">
        <v>59</v>
      </c>
      <c r="AB229" s="8" t="s">
        <v>60</v>
      </c>
      <c r="AC229" s="8" t="s">
        <v>60</v>
      </c>
      <c r="AD229" s="8" t="s">
        <v>59</v>
      </c>
      <c r="AE229" s="8" t="s">
        <v>59</v>
      </c>
      <c r="AF229" s="8" t="s">
        <v>59</v>
      </c>
      <c r="AG229" s="8" t="s">
        <v>59</v>
      </c>
      <c r="AH229" s="8" t="s">
        <v>59</v>
      </c>
      <c r="AI229" s="8" t="s">
        <v>59</v>
      </c>
      <c r="AJ229" s="8" t="s">
        <v>59</v>
      </c>
      <c r="AK229" s="8" t="s">
        <v>60</v>
      </c>
      <c r="AL229" s="8" t="s">
        <v>60</v>
      </c>
      <c r="AM229" s="8" t="s">
        <v>60</v>
      </c>
      <c r="AN229" s="8" t="s">
        <v>60</v>
      </c>
      <c r="AO229" s="8" t="s">
        <v>1178</v>
      </c>
      <c r="AP229" s="11" t="s">
        <v>1179</v>
      </c>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row>
    <row r="230" spans="1:77" ht="15.75" thickBot="1" x14ac:dyDescent="0.3">
      <c r="A230">
        <v>155</v>
      </c>
      <c r="B230" s="7" t="s">
        <v>1180</v>
      </c>
      <c r="C230" s="8" t="s">
        <v>54</v>
      </c>
      <c r="D230" s="8" t="s">
        <v>789</v>
      </c>
      <c r="E230" s="8" t="s">
        <v>1181</v>
      </c>
      <c r="F230" s="8" t="s">
        <v>791</v>
      </c>
      <c r="G230" s="10">
        <v>2021</v>
      </c>
      <c r="H230" s="8" t="s">
        <v>779</v>
      </c>
      <c r="I230" s="10">
        <v>40</v>
      </c>
      <c r="J230" s="8" t="s">
        <v>66</v>
      </c>
      <c r="K230" s="8" t="s">
        <v>95</v>
      </c>
      <c r="L230" s="8" t="s">
        <v>805</v>
      </c>
      <c r="M230" s="8" t="s">
        <v>218</v>
      </c>
      <c r="N230" s="8" t="s">
        <v>75</v>
      </c>
      <c r="O230" s="8" t="s">
        <v>108</v>
      </c>
      <c r="P230" s="8" t="s">
        <v>59</v>
      </c>
      <c r="Q230" s="8" t="s">
        <v>59</v>
      </c>
      <c r="R230" s="8" t="s">
        <v>59</v>
      </c>
      <c r="S230" s="8" t="s">
        <v>59</v>
      </c>
      <c r="T230" s="8" t="s">
        <v>59</v>
      </c>
      <c r="U230" s="8" t="s">
        <v>59</v>
      </c>
      <c r="V230" s="8" t="s">
        <v>59</v>
      </c>
      <c r="W230" s="8" t="s">
        <v>59</v>
      </c>
      <c r="X230" s="8" t="s">
        <v>59</v>
      </c>
      <c r="Y230" s="8" t="s">
        <v>59</v>
      </c>
      <c r="Z230" s="8" t="s">
        <v>59</v>
      </c>
      <c r="AA230" s="8" t="s">
        <v>59</v>
      </c>
      <c r="AB230" s="8" t="s">
        <v>59</v>
      </c>
      <c r="AC230" s="8" t="s">
        <v>59</v>
      </c>
      <c r="AD230" s="8" t="s">
        <v>59</v>
      </c>
      <c r="AE230" s="8" t="s">
        <v>61</v>
      </c>
      <c r="AF230" s="8" t="s">
        <v>59</v>
      </c>
      <c r="AG230" s="8" t="s">
        <v>61</v>
      </c>
      <c r="AH230" s="8" t="s">
        <v>59</v>
      </c>
      <c r="AI230" s="8" t="s">
        <v>59</v>
      </c>
      <c r="AJ230" s="8" t="s">
        <v>59</v>
      </c>
      <c r="AK230" s="8" t="s">
        <v>59</v>
      </c>
      <c r="AL230" s="8" t="s">
        <v>60</v>
      </c>
      <c r="AM230" s="8" t="s">
        <v>59</v>
      </c>
      <c r="AN230" s="8" t="s">
        <v>60</v>
      </c>
      <c r="AO230" s="8" t="s">
        <v>1182</v>
      </c>
      <c r="AP230" s="11" t="s">
        <v>1183</v>
      </c>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row>
    <row r="231" spans="1:77" ht="15.75" thickBot="1" x14ac:dyDescent="0.3">
      <c r="A231">
        <v>157</v>
      </c>
      <c r="B231" s="7" t="s">
        <v>1184</v>
      </c>
      <c r="C231" s="8" t="s">
        <v>54</v>
      </c>
      <c r="D231" s="8" t="s">
        <v>789</v>
      </c>
      <c r="E231" s="8" t="s">
        <v>1185</v>
      </c>
      <c r="F231" s="8" t="s">
        <v>791</v>
      </c>
      <c r="G231" s="10">
        <v>2021</v>
      </c>
      <c r="H231" s="8" t="s">
        <v>779</v>
      </c>
      <c r="I231" s="10">
        <v>24</v>
      </c>
      <c r="J231" s="8" t="s">
        <v>66</v>
      </c>
      <c r="K231" s="8" t="s">
        <v>1161</v>
      </c>
      <c r="L231" s="8" t="s">
        <v>805</v>
      </c>
      <c r="M231" s="8" t="s">
        <v>218</v>
      </c>
      <c r="N231" s="8" t="s">
        <v>75</v>
      </c>
      <c r="O231" s="8" t="s">
        <v>235</v>
      </c>
      <c r="P231" s="8" t="s">
        <v>59</v>
      </c>
      <c r="Q231" s="8" t="s">
        <v>59</v>
      </c>
      <c r="R231" s="8" t="s">
        <v>59</v>
      </c>
      <c r="S231" s="8" t="s">
        <v>59</v>
      </c>
      <c r="T231" s="8" t="s">
        <v>59</v>
      </c>
      <c r="U231" s="8" t="s">
        <v>61</v>
      </c>
      <c r="V231" s="8" t="s">
        <v>61</v>
      </c>
      <c r="W231" s="8" t="s">
        <v>59</v>
      </c>
      <c r="X231" s="8" t="s">
        <v>59</v>
      </c>
      <c r="Y231" s="8" t="s">
        <v>59</v>
      </c>
      <c r="Z231" s="8" t="s">
        <v>59</v>
      </c>
      <c r="AA231" s="8" t="s">
        <v>61</v>
      </c>
      <c r="AB231" s="8" t="s">
        <v>59</v>
      </c>
      <c r="AC231" s="8" t="s">
        <v>59</v>
      </c>
      <c r="AD231" s="8" t="s">
        <v>60</v>
      </c>
      <c r="AE231" s="8" t="s">
        <v>59</v>
      </c>
      <c r="AF231" s="8" t="s">
        <v>59</v>
      </c>
      <c r="AG231" s="8" t="s">
        <v>59</v>
      </c>
      <c r="AH231" s="8" t="s">
        <v>59</v>
      </c>
      <c r="AI231" s="8" t="s">
        <v>61</v>
      </c>
      <c r="AJ231" s="8" t="s">
        <v>61</v>
      </c>
      <c r="AK231" s="8" t="s">
        <v>61</v>
      </c>
      <c r="AL231" s="8" t="s">
        <v>60</v>
      </c>
      <c r="AM231" s="8" t="s">
        <v>59</v>
      </c>
      <c r="AN231" s="8" t="s">
        <v>61</v>
      </c>
      <c r="AO231" s="8" t="s">
        <v>1186</v>
      </c>
      <c r="AP231" s="11" t="s">
        <v>1187</v>
      </c>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row>
    <row r="232" spans="1:77" ht="15.75" thickBot="1" x14ac:dyDescent="0.3">
      <c r="A232">
        <v>159</v>
      </c>
      <c r="B232" s="7" t="s">
        <v>1188</v>
      </c>
      <c r="C232" s="8" t="s">
        <v>54</v>
      </c>
      <c r="D232" s="8" t="s">
        <v>789</v>
      </c>
      <c r="E232" s="8" t="s">
        <v>1189</v>
      </c>
      <c r="F232" s="8" t="s">
        <v>791</v>
      </c>
      <c r="G232" s="10">
        <v>2021</v>
      </c>
      <c r="H232" s="8" t="s">
        <v>779</v>
      </c>
      <c r="I232" s="10">
        <v>38</v>
      </c>
      <c r="J232" s="8" t="s">
        <v>88</v>
      </c>
      <c r="K232" s="8" t="s">
        <v>287</v>
      </c>
      <c r="L232" s="8" t="s">
        <v>805</v>
      </c>
      <c r="M232" s="8" t="s">
        <v>299</v>
      </c>
      <c r="N232" s="8" t="s">
        <v>57</v>
      </c>
      <c r="O232" s="8" t="s">
        <v>118</v>
      </c>
      <c r="P232" s="8" t="s">
        <v>61</v>
      </c>
      <c r="Q232" s="8" t="s">
        <v>59</v>
      </c>
      <c r="R232" s="8" t="s">
        <v>61</v>
      </c>
      <c r="S232" s="8" t="s">
        <v>61</v>
      </c>
      <c r="T232" s="8" t="s">
        <v>59</v>
      </c>
      <c r="U232" s="8" t="s">
        <v>61</v>
      </c>
      <c r="V232" s="8" t="s">
        <v>59</v>
      </c>
      <c r="W232" s="8" t="s">
        <v>59</v>
      </c>
      <c r="X232" s="8" t="s">
        <v>59</v>
      </c>
      <c r="Y232" s="8" t="s">
        <v>59</v>
      </c>
      <c r="Z232" s="8" t="s">
        <v>59</v>
      </c>
      <c r="AA232" s="8" t="s">
        <v>59</v>
      </c>
      <c r="AB232" s="8" t="s">
        <v>59</v>
      </c>
      <c r="AC232" s="8" t="s">
        <v>59</v>
      </c>
      <c r="AD232" s="8" t="s">
        <v>59</v>
      </c>
      <c r="AE232" s="8" t="s">
        <v>59</v>
      </c>
      <c r="AF232" s="8" t="s">
        <v>61</v>
      </c>
      <c r="AG232" s="8" t="s">
        <v>61</v>
      </c>
      <c r="AH232" s="8" t="s">
        <v>61</v>
      </c>
      <c r="AI232" s="8" t="s">
        <v>61</v>
      </c>
      <c r="AJ232" s="8" t="s">
        <v>61</v>
      </c>
      <c r="AK232" s="8" t="s">
        <v>59</v>
      </c>
      <c r="AL232" s="8" t="s">
        <v>60</v>
      </c>
      <c r="AM232" s="8" t="s">
        <v>59</v>
      </c>
      <c r="AN232" s="8" t="s">
        <v>60</v>
      </c>
      <c r="AO232" s="8" t="s">
        <v>1190</v>
      </c>
      <c r="AP232" s="11" t="s">
        <v>1191</v>
      </c>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row>
    <row r="233" spans="1:77" ht="15.75" thickBot="1" x14ac:dyDescent="0.3">
      <c r="A233">
        <v>160</v>
      </c>
      <c r="B233" s="7" t="s">
        <v>1192</v>
      </c>
      <c r="C233" s="8" t="s">
        <v>54</v>
      </c>
      <c r="D233" s="8" t="s">
        <v>789</v>
      </c>
      <c r="E233" s="8" t="s">
        <v>1193</v>
      </c>
      <c r="F233" s="8" t="s">
        <v>791</v>
      </c>
      <c r="G233" s="10">
        <v>2021</v>
      </c>
      <c r="H233" s="8" t="s">
        <v>779</v>
      </c>
      <c r="I233" s="10">
        <v>30</v>
      </c>
      <c r="J233" s="8" t="s">
        <v>66</v>
      </c>
      <c r="K233" s="8" t="s">
        <v>246</v>
      </c>
      <c r="L233" s="8" t="s">
        <v>805</v>
      </c>
      <c r="M233" s="8" t="s">
        <v>218</v>
      </c>
      <c r="N233" s="8" t="s">
        <v>75</v>
      </c>
      <c r="O233" s="8" t="s">
        <v>614</v>
      </c>
      <c r="P233" s="8" t="s">
        <v>59</v>
      </c>
      <c r="Q233" s="8" t="s">
        <v>59</v>
      </c>
      <c r="R233" s="8" t="s">
        <v>59</v>
      </c>
      <c r="S233" s="8" t="s">
        <v>59</v>
      </c>
      <c r="T233" s="8" t="s">
        <v>59</v>
      </c>
      <c r="U233" s="8" t="s">
        <v>59</v>
      </c>
      <c r="V233" s="8" t="s">
        <v>59</v>
      </c>
      <c r="W233" s="8" t="s">
        <v>59</v>
      </c>
      <c r="X233" s="8" t="s">
        <v>59</v>
      </c>
      <c r="Y233" s="8" t="s">
        <v>59</v>
      </c>
      <c r="Z233" s="8" t="s">
        <v>59</v>
      </c>
      <c r="AA233" s="8" t="s">
        <v>59</v>
      </c>
      <c r="AB233" s="8" t="s">
        <v>59</v>
      </c>
      <c r="AC233" s="8" t="s">
        <v>59</v>
      </c>
      <c r="AD233" s="8" t="s">
        <v>59</v>
      </c>
      <c r="AE233" s="8" t="s">
        <v>60</v>
      </c>
      <c r="AF233" s="8" t="s">
        <v>60</v>
      </c>
      <c r="AG233" s="8" t="s">
        <v>60</v>
      </c>
      <c r="AH233" s="8" t="s">
        <v>60</v>
      </c>
      <c r="AI233" s="8" t="s">
        <v>59</v>
      </c>
      <c r="AJ233" s="8" t="s">
        <v>59</v>
      </c>
      <c r="AK233" s="8" t="s">
        <v>59</v>
      </c>
      <c r="AL233" s="8" t="s">
        <v>59</v>
      </c>
      <c r="AM233" s="8" t="s">
        <v>59</v>
      </c>
      <c r="AN233" s="8" t="s">
        <v>59</v>
      </c>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row>
    <row r="234" spans="1:77" ht="15.75" thickBot="1" x14ac:dyDescent="0.3">
      <c r="A234">
        <v>161</v>
      </c>
      <c r="B234" s="7" t="s">
        <v>1194</v>
      </c>
      <c r="C234" s="8" t="s">
        <v>54</v>
      </c>
      <c r="D234" s="8" t="s">
        <v>789</v>
      </c>
      <c r="E234" s="8" t="s">
        <v>1195</v>
      </c>
      <c r="F234" s="8" t="s">
        <v>791</v>
      </c>
      <c r="G234" s="10">
        <v>2021</v>
      </c>
      <c r="H234" s="8" t="s">
        <v>779</v>
      </c>
      <c r="I234" s="10">
        <v>36</v>
      </c>
      <c r="J234" s="8" t="s">
        <v>88</v>
      </c>
      <c r="K234" s="8" t="s">
        <v>246</v>
      </c>
      <c r="L234" s="8" t="s">
        <v>805</v>
      </c>
      <c r="M234" s="8" t="s">
        <v>218</v>
      </c>
      <c r="N234" s="8" t="s">
        <v>82</v>
      </c>
      <c r="O234" s="8" t="s">
        <v>614</v>
      </c>
      <c r="P234" s="8" t="s">
        <v>211</v>
      </c>
      <c r="Q234" s="8" t="s">
        <v>211</v>
      </c>
      <c r="R234" s="8" t="s">
        <v>211</v>
      </c>
      <c r="S234" s="8" t="s">
        <v>211</v>
      </c>
      <c r="T234" s="8" t="s">
        <v>211</v>
      </c>
      <c r="U234" s="8" t="s">
        <v>211</v>
      </c>
      <c r="V234" s="8" t="s">
        <v>59</v>
      </c>
      <c r="W234" s="8" t="s">
        <v>59</v>
      </c>
      <c r="X234" s="8" t="s">
        <v>59</v>
      </c>
      <c r="Y234" s="8" t="s">
        <v>59</v>
      </c>
      <c r="Z234" s="8" t="s">
        <v>59</v>
      </c>
      <c r="AA234" s="8" t="s">
        <v>61</v>
      </c>
      <c r="AB234" s="8" t="s">
        <v>61</v>
      </c>
      <c r="AC234" s="8" t="s">
        <v>59</v>
      </c>
      <c r="AD234" s="8" t="s">
        <v>59</v>
      </c>
      <c r="AE234" s="8" t="s">
        <v>59</v>
      </c>
      <c r="AF234" s="8" t="s">
        <v>59</v>
      </c>
      <c r="AG234" s="8" t="s">
        <v>59</v>
      </c>
      <c r="AH234" s="8" t="s">
        <v>59</v>
      </c>
      <c r="AI234" s="8" t="s">
        <v>59</v>
      </c>
      <c r="AJ234" s="8" t="s">
        <v>59</v>
      </c>
      <c r="AK234" s="8" t="s">
        <v>59</v>
      </c>
      <c r="AL234" s="8" t="s">
        <v>59</v>
      </c>
      <c r="AM234" s="8" t="s">
        <v>61</v>
      </c>
      <c r="AN234" s="8" t="s">
        <v>59</v>
      </c>
      <c r="AO234" s="8" t="s">
        <v>1196</v>
      </c>
      <c r="AP234" s="11" t="s">
        <v>1197</v>
      </c>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row>
    <row r="235" spans="1:77" ht="15.75" thickBot="1" x14ac:dyDescent="0.3">
      <c r="A235">
        <v>162</v>
      </c>
      <c r="B235" s="7" t="s">
        <v>1198</v>
      </c>
      <c r="C235" s="8" t="s">
        <v>54</v>
      </c>
      <c r="D235" s="8" t="s">
        <v>789</v>
      </c>
      <c r="E235" s="8" t="s">
        <v>1199</v>
      </c>
      <c r="F235" s="8" t="s">
        <v>791</v>
      </c>
      <c r="G235" s="10">
        <v>2021</v>
      </c>
      <c r="H235" s="8" t="s">
        <v>151</v>
      </c>
      <c r="I235" s="10">
        <v>32</v>
      </c>
      <c r="J235" s="8" t="s">
        <v>66</v>
      </c>
      <c r="K235" s="8" t="s">
        <v>197</v>
      </c>
      <c r="L235" s="8" t="s">
        <v>805</v>
      </c>
      <c r="M235" s="8" t="s">
        <v>218</v>
      </c>
      <c r="N235" s="8" t="s">
        <v>75</v>
      </c>
      <c r="O235" s="8" t="s">
        <v>269</v>
      </c>
      <c r="P235" s="8" t="s">
        <v>61</v>
      </c>
      <c r="Q235" s="8" t="s">
        <v>61</v>
      </c>
      <c r="R235" s="8" t="s">
        <v>61</v>
      </c>
      <c r="S235" s="8" t="s">
        <v>61</v>
      </c>
      <c r="T235" s="8" t="s">
        <v>61</v>
      </c>
      <c r="U235" s="8" t="s">
        <v>61</v>
      </c>
      <c r="V235" s="8" t="s">
        <v>59</v>
      </c>
      <c r="W235" s="8" t="s">
        <v>59</v>
      </c>
      <c r="X235" s="8" t="s">
        <v>59</v>
      </c>
      <c r="Y235" s="8" t="s">
        <v>59</v>
      </c>
      <c r="Z235" s="8" t="s">
        <v>59</v>
      </c>
      <c r="AA235" s="8" t="s">
        <v>59</v>
      </c>
      <c r="AB235" s="8" t="s">
        <v>61</v>
      </c>
      <c r="AC235" s="8" t="s">
        <v>61</v>
      </c>
      <c r="AD235" s="8" t="s">
        <v>59</v>
      </c>
      <c r="AE235" s="8" t="s">
        <v>61</v>
      </c>
      <c r="AF235" s="8" t="s">
        <v>61</v>
      </c>
      <c r="AG235" s="8" t="s">
        <v>61</v>
      </c>
      <c r="AH235" s="8" t="s">
        <v>61</v>
      </c>
      <c r="AI235" s="8" t="s">
        <v>61</v>
      </c>
      <c r="AJ235" s="8" t="s">
        <v>61</v>
      </c>
      <c r="AK235" s="8" t="s">
        <v>61</v>
      </c>
      <c r="AL235" s="8" t="s">
        <v>61</v>
      </c>
      <c r="AM235" s="8" t="s">
        <v>61</v>
      </c>
      <c r="AN235" s="8" t="s">
        <v>61</v>
      </c>
      <c r="AO235" s="8" t="s">
        <v>1200</v>
      </c>
      <c r="AP235" s="11" t="s">
        <v>1201</v>
      </c>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row>
    <row r="236" spans="1:77" ht="15.75" thickBot="1" x14ac:dyDescent="0.3">
      <c r="A236">
        <v>163</v>
      </c>
      <c r="B236" s="7" t="s">
        <v>1202</v>
      </c>
      <c r="C236" s="8" t="s">
        <v>54</v>
      </c>
      <c r="D236" s="8" t="s">
        <v>789</v>
      </c>
      <c r="E236" s="8" t="s">
        <v>1203</v>
      </c>
      <c r="F236" s="8" t="s">
        <v>791</v>
      </c>
      <c r="G236" s="10">
        <v>2021</v>
      </c>
      <c r="H236" s="8" t="s">
        <v>2481</v>
      </c>
      <c r="I236" s="10">
        <v>28</v>
      </c>
      <c r="J236" s="8" t="s">
        <v>66</v>
      </c>
      <c r="K236" s="8" t="s">
        <v>1204</v>
      </c>
      <c r="L236" s="8" t="s">
        <v>805</v>
      </c>
      <c r="M236" s="8" t="s">
        <v>218</v>
      </c>
      <c r="N236" s="8" t="s">
        <v>82</v>
      </c>
      <c r="O236" s="8" t="s">
        <v>147</v>
      </c>
      <c r="P236" s="8" t="s">
        <v>60</v>
      </c>
      <c r="Q236" s="8" t="s">
        <v>59</v>
      </c>
      <c r="R236" s="8" t="s">
        <v>61</v>
      </c>
      <c r="S236" s="8" t="s">
        <v>59</v>
      </c>
      <c r="T236" s="8" t="s">
        <v>59</v>
      </c>
      <c r="U236" s="8" t="s">
        <v>59</v>
      </c>
      <c r="V236" s="8" t="s">
        <v>59</v>
      </c>
      <c r="W236" s="8" t="s">
        <v>59</v>
      </c>
      <c r="X236" s="8" t="s">
        <v>59</v>
      </c>
      <c r="Y236" s="8" t="s">
        <v>59</v>
      </c>
      <c r="Z236" s="8" t="s">
        <v>59</v>
      </c>
      <c r="AA236" s="8" t="s">
        <v>59</v>
      </c>
      <c r="AB236" s="8" t="s">
        <v>59</v>
      </c>
      <c r="AC236" s="8" t="s">
        <v>59</v>
      </c>
      <c r="AD236" s="8" t="s">
        <v>59</v>
      </c>
      <c r="AE236" s="8" t="s">
        <v>59</v>
      </c>
      <c r="AF236" s="8" t="s">
        <v>59</v>
      </c>
      <c r="AG236" s="8" t="s">
        <v>59</v>
      </c>
      <c r="AH236" s="8" t="s">
        <v>59</v>
      </c>
      <c r="AI236" s="8" t="s">
        <v>59</v>
      </c>
      <c r="AJ236" s="8" t="s">
        <v>59</v>
      </c>
      <c r="AK236" s="8" t="s">
        <v>59</v>
      </c>
      <c r="AL236" s="8" t="s">
        <v>59</v>
      </c>
      <c r="AM236" s="8" t="s">
        <v>59</v>
      </c>
      <c r="AN236" s="8" t="s">
        <v>59</v>
      </c>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row>
    <row r="237" spans="1:77" ht="15.75" thickBot="1" x14ac:dyDescent="0.3">
      <c r="A237">
        <v>167</v>
      </c>
      <c r="B237" s="7" t="s">
        <v>1205</v>
      </c>
      <c r="C237" s="8" t="s">
        <v>54</v>
      </c>
      <c r="D237" s="8" t="s">
        <v>789</v>
      </c>
      <c r="E237" s="8" t="s">
        <v>1206</v>
      </c>
      <c r="F237" s="8" t="s">
        <v>390</v>
      </c>
      <c r="G237" s="10">
        <v>2019</v>
      </c>
      <c r="H237" s="8" t="s">
        <v>165</v>
      </c>
      <c r="I237" s="10">
        <v>22</v>
      </c>
      <c r="J237" s="8" t="s">
        <v>88</v>
      </c>
      <c r="K237" s="8" t="s">
        <v>1207</v>
      </c>
      <c r="L237" s="8" t="s">
        <v>805</v>
      </c>
      <c r="M237" s="8" t="s">
        <v>218</v>
      </c>
      <c r="N237" s="8" t="s">
        <v>82</v>
      </c>
      <c r="O237" s="8" t="s">
        <v>465</v>
      </c>
      <c r="P237" s="8" t="s">
        <v>61</v>
      </c>
      <c r="Q237" s="8" t="s">
        <v>61</v>
      </c>
      <c r="R237" s="8" t="s">
        <v>61</v>
      </c>
      <c r="S237" s="8" t="s">
        <v>61</v>
      </c>
      <c r="T237" s="8" t="s">
        <v>59</v>
      </c>
      <c r="U237" s="8" t="s">
        <v>61</v>
      </c>
      <c r="V237" s="8" t="s">
        <v>59</v>
      </c>
      <c r="W237" s="8" t="s">
        <v>59</v>
      </c>
      <c r="X237" s="8" t="s">
        <v>59</v>
      </c>
      <c r="Y237" s="8" t="s">
        <v>59</v>
      </c>
      <c r="Z237" s="8" t="s">
        <v>59</v>
      </c>
      <c r="AA237" s="8" t="s">
        <v>59</v>
      </c>
      <c r="AB237" s="8" t="s">
        <v>59</v>
      </c>
      <c r="AC237" s="8" t="s">
        <v>59</v>
      </c>
      <c r="AD237" s="8" t="s">
        <v>59</v>
      </c>
      <c r="AE237" s="8" t="s">
        <v>59</v>
      </c>
      <c r="AF237" s="8" t="s">
        <v>59</v>
      </c>
      <c r="AG237" s="8" t="s">
        <v>59</v>
      </c>
      <c r="AH237" s="8" t="s">
        <v>59</v>
      </c>
      <c r="AI237" s="8" t="s">
        <v>59</v>
      </c>
      <c r="AJ237" s="8" t="s">
        <v>59</v>
      </c>
      <c r="AK237" s="8" t="s">
        <v>59</v>
      </c>
      <c r="AL237" s="8" t="s">
        <v>60</v>
      </c>
      <c r="AM237" s="8" t="s">
        <v>59</v>
      </c>
      <c r="AN237" s="8" t="s">
        <v>59</v>
      </c>
      <c r="AO237" s="8" t="s">
        <v>1208</v>
      </c>
      <c r="AP237" s="8" t="s">
        <v>1209</v>
      </c>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row>
    <row r="238" spans="1:77" ht="15.75" thickBot="1" x14ac:dyDescent="0.3">
      <c r="A238">
        <v>168</v>
      </c>
      <c r="B238" s="7" t="s">
        <v>1210</v>
      </c>
      <c r="C238" s="8" t="s">
        <v>54</v>
      </c>
      <c r="D238" s="8" t="s">
        <v>789</v>
      </c>
      <c r="E238" s="8" t="s">
        <v>160</v>
      </c>
      <c r="F238" s="8" t="s">
        <v>390</v>
      </c>
      <c r="G238" s="10">
        <v>2019</v>
      </c>
      <c r="H238" s="8" t="s">
        <v>663</v>
      </c>
      <c r="I238" s="10">
        <v>23</v>
      </c>
      <c r="J238" s="8" t="s">
        <v>88</v>
      </c>
      <c r="K238" s="8" t="s">
        <v>1211</v>
      </c>
      <c r="L238" s="8" t="s">
        <v>805</v>
      </c>
      <c r="M238" s="8" t="s">
        <v>218</v>
      </c>
      <c r="N238" s="8" t="s">
        <v>75</v>
      </c>
      <c r="O238" s="8" t="s">
        <v>414</v>
      </c>
      <c r="P238" s="8" t="s">
        <v>59</v>
      </c>
      <c r="Q238" s="8" t="s">
        <v>59</v>
      </c>
      <c r="R238" s="8" t="s">
        <v>59</v>
      </c>
      <c r="S238" s="8" t="s">
        <v>59</v>
      </c>
      <c r="T238" s="8" t="s">
        <v>59</v>
      </c>
      <c r="U238" s="8" t="s">
        <v>59</v>
      </c>
      <c r="V238" s="8" t="s">
        <v>59</v>
      </c>
      <c r="W238" s="8" t="s">
        <v>60</v>
      </c>
      <c r="X238" s="8" t="s">
        <v>59</v>
      </c>
      <c r="Y238" s="8" t="s">
        <v>59</v>
      </c>
      <c r="Z238" s="8" t="s">
        <v>59</v>
      </c>
      <c r="AA238" s="8" t="s">
        <v>59</v>
      </c>
      <c r="AB238" s="8" t="s">
        <v>60</v>
      </c>
      <c r="AC238" s="8" t="s">
        <v>60</v>
      </c>
      <c r="AD238" s="8" t="s">
        <v>60</v>
      </c>
      <c r="AE238" s="8" t="s">
        <v>60</v>
      </c>
      <c r="AF238" s="8" t="s">
        <v>60</v>
      </c>
      <c r="AG238" s="8" t="s">
        <v>60</v>
      </c>
      <c r="AH238" s="8" t="s">
        <v>60</v>
      </c>
      <c r="AI238" s="8" t="s">
        <v>59</v>
      </c>
      <c r="AJ238" s="8" t="s">
        <v>59</v>
      </c>
      <c r="AK238" s="8" t="s">
        <v>59</v>
      </c>
      <c r="AL238" s="8" t="s">
        <v>59</v>
      </c>
      <c r="AM238" s="8" t="s">
        <v>59</v>
      </c>
      <c r="AN238" s="8" t="s">
        <v>60</v>
      </c>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row>
    <row r="239" spans="1:77" ht="15.75" thickBot="1" x14ac:dyDescent="0.3">
      <c r="A239">
        <v>170</v>
      </c>
      <c r="B239" s="7" t="s">
        <v>1212</v>
      </c>
      <c r="C239" s="8" t="s">
        <v>54</v>
      </c>
      <c r="D239" s="8" t="s">
        <v>789</v>
      </c>
      <c r="E239" s="8" t="s">
        <v>974</v>
      </c>
      <c r="F239" s="8" t="s">
        <v>390</v>
      </c>
      <c r="G239" s="10">
        <v>2019</v>
      </c>
      <c r="H239" s="8" t="s">
        <v>165</v>
      </c>
      <c r="I239" s="10">
        <v>22</v>
      </c>
      <c r="J239" s="8" t="s">
        <v>66</v>
      </c>
      <c r="K239" s="8" t="s">
        <v>1213</v>
      </c>
      <c r="L239" s="8" t="s">
        <v>793</v>
      </c>
      <c r="M239" s="8"/>
      <c r="N239" s="8" t="s">
        <v>82</v>
      </c>
      <c r="O239" s="8" t="s">
        <v>508</v>
      </c>
      <c r="P239" s="8" t="s">
        <v>59</v>
      </c>
      <c r="Q239" s="8" t="s">
        <v>59</v>
      </c>
      <c r="R239" s="8" t="s">
        <v>59</v>
      </c>
      <c r="S239" s="8" t="s">
        <v>59</v>
      </c>
      <c r="T239" s="8" t="s">
        <v>59</v>
      </c>
      <c r="U239" s="8" t="s">
        <v>59</v>
      </c>
      <c r="V239" s="8" t="s">
        <v>59</v>
      </c>
      <c r="W239" s="8" t="s">
        <v>59</v>
      </c>
      <c r="X239" s="8" t="s">
        <v>59</v>
      </c>
      <c r="Y239" s="8" t="s">
        <v>59</v>
      </c>
      <c r="Z239" s="8" t="s">
        <v>59</v>
      </c>
      <c r="AA239" s="8" t="s">
        <v>59</v>
      </c>
      <c r="AB239" s="8" t="s">
        <v>59</v>
      </c>
      <c r="AC239" s="8" t="s">
        <v>59</v>
      </c>
      <c r="AD239" s="8" t="s">
        <v>59</v>
      </c>
      <c r="AE239" s="8" t="s">
        <v>59</v>
      </c>
      <c r="AF239" s="8" t="s">
        <v>59</v>
      </c>
      <c r="AG239" s="8" t="s">
        <v>59</v>
      </c>
      <c r="AH239" s="8" t="s">
        <v>59</v>
      </c>
      <c r="AI239" s="8" t="s">
        <v>59</v>
      </c>
      <c r="AJ239" s="8" t="s">
        <v>59</v>
      </c>
      <c r="AK239" s="8" t="s">
        <v>59</v>
      </c>
      <c r="AL239" s="8" t="s">
        <v>59</v>
      </c>
      <c r="AM239" s="8" t="s">
        <v>59</v>
      </c>
      <c r="AN239" s="8" t="s">
        <v>59</v>
      </c>
      <c r="AO239" s="8" t="s">
        <v>1214</v>
      </c>
      <c r="AP239" s="8" t="s">
        <v>346</v>
      </c>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row>
    <row r="240" spans="1:77" ht="15.75" thickBot="1" x14ac:dyDescent="0.3">
      <c r="A240">
        <v>173</v>
      </c>
      <c r="B240" s="7" t="s">
        <v>1215</v>
      </c>
      <c r="C240" s="8" t="s">
        <v>54</v>
      </c>
      <c r="D240" s="8" t="s">
        <v>789</v>
      </c>
      <c r="E240" s="8" t="s">
        <v>1111</v>
      </c>
      <c r="F240" s="8" t="s">
        <v>791</v>
      </c>
      <c r="G240" s="10">
        <v>2021</v>
      </c>
      <c r="H240" s="8" t="s">
        <v>779</v>
      </c>
      <c r="I240" s="10">
        <v>26</v>
      </c>
      <c r="J240" s="8" t="s">
        <v>66</v>
      </c>
      <c r="K240" s="8" t="s">
        <v>1216</v>
      </c>
      <c r="L240" s="8" t="s">
        <v>805</v>
      </c>
      <c r="M240" s="8" t="s">
        <v>299</v>
      </c>
      <c r="N240" s="8" t="s">
        <v>82</v>
      </c>
      <c r="O240" s="8" t="s">
        <v>102</v>
      </c>
      <c r="P240" s="8" t="s">
        <v>61</v>
      </c>
      <c r="Q240" s="8" t="s">
        <v>59</v>
      </c>
      <c r="R240" s="8" t="s">
        <v>61</v>
      </c>
      <c r="S240" s="8" t="s">
        <v>59</v>
      </c>
      <c r="T240" s="8" t="s">
        <v>59</v>
      </c>
      <c r="U240" s="8" t="s">
        <v>59</v>
      </c>
      <c r="V240" s="8" t="s">
        <v>61</v>
      </c>
      <c r="W240" s="8" t="s">
        <v>61</v>
      </c>
      <c r="X240" s="8" t="s">
        <v>61</v>
      </c>
      <c r="Y240" s="8" t="s">
        <v>59</v>
      </c>
      <c r="Z240" s="8" t="s">
        <v>59</v>
      </c>
      <c r="AA240" s="8" t="s">
        <v>59</v>
      </c>
      <c r="AB240" s="8" t="s">
        <v>59</v>
      </c>
      <c r="AC240" s="8" t="s">
        <v>59</v>
      </c>
      <c r="AD240" s="8" t="s">
        <v>59</v>
      </c>
      <c r="AE240" s="8" t="s">
        <v>59</v>
      </c>
      <c r="AF240" s="8" t="s">
        <v>59</v>
      </c>
      <c r="AG240" s="8" t="s">
        <v>59</v>
      </c>
      <c r="AH240" s="8" t="s">
        <v>59</v>
      </c>
      <c r="AI240" s="8" t="s">
        <v>59</v>
      </c>
      <c r="AJ240" s="8" t="s">
        <v>61</v>
      </c>
      <c r="AK240" s="8" t="s">
        <v>61</v>
      </c>
      <c r="AL240" s="8" t="s">
        <v>60</v>
      </c>
      <c r="AM240" s="8" t="s">
        <v>59</v>
      </c>
      <c r="AN240" s="8" t="s">
        <v>59</v>
      </c>
      <c r="AO240" s="8" t="s">
        <v>1217</v>
      </c>
      <c r="AP240" s="11" t="s">
        <v>1218</v>
      </c>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row>
    <row r="241" spans="1:77" ht="15.75" thickBot="1" x14ac:dyDescent="0.3">
      <c r="A241">
        <v>175</v>
      </c>
      <c r="B241" s="7" t="s">
        <v>1219</v>
      </c>
      <c r="C241" s="8" t="s">
        <v>54</v>
      </c>
      <c r="D241" s="8" t="s">
        <v>789</v>
      </c>
      <c r="E241" s="8" t="s">
        <v>1220</v>
      </c>
      <c r="F241" s="8" t="s">
        <v>390</v>
      </c>
      <c r="G241" s="10">
        <v>2022</v>
      </c>
      <c r="H241" s="8" t="s">
        <v>171</v>
      </c>
      <c r="I241" s="10">
        <v>42</v>
      </c>
      <c r="J241" s="8" t="s">
        <v>88</v>
      </c>
      <c r="K241" s="8" t="s">
        <v>197</v>
      </c>
      <c r="L241" s="8" t="s">
        <v>805</v>
      </c>
      <c r="M241" s="8" t="s">
        <v>218</v>
      </c>
      <c r="N241" s="8" t="s">
        <v>82</v>
      </c>
      <c r="O241" s="8" t="s">
        <v>338</v>
      </c>
      <c r="P241" s="8" t="s">
        <v>61</v>
      </c>
      <c r="Q241" s="8" t="s">
        <v>59</v>
      </c>
      <c r="R241" s="8" t="s">
        <v>61</v>
      </c>
      <c r="S241" s="8" t="s">
        <v>59</v>
      </c>
      <c r="T241" s="8" t="s">
        <v>59</v>
      </c>
      <c r="U241" s="8" t="s">
        <v>59</v>
      </c>
      <c r="V241" s="8" t="s">
        <v>61</v>
      </c>
      <c r="W241" s="8" t="s">
        <v>59</v>
      </c>
      <c r="X241" s="8" t="s">
        <v>59</v>
      </c>
      <c r="Y241" s="8" t="s">
        <v>59</v>
      </c>
      <c r="Z241" s="8" t="s">
        <v>59</v>
      </c>
      <c r="AA241" s="8" t="s">
        <v>59</v>
      </c>
      <c r="AB241" s="8" t="s">
        <v>59</v>
      </c>
      <c r="AC241" s="8" t="s">
        <v>61</v>
      </c>
      <c r="AD241" s="8" t="s">
        <v>59</v>
      </c>
      <c r="AE241" s="8" t="s">
        <v>59</v>
      </c>
      <c r="AF241" s="8" t="s">
        <v>59</v>
      </c>
      <c r="AG241" s="8" t="s">
        <v>59</v>
      </c>
      <c r="AH241" s="8" t="s">
        <v>59</v>
      </c>
      <c r="AI241" s="8" t="s">
        <v>59</v>
      </c>
      <c r="AJ241" s="8" t="s">
        <v>61</v>
      </c>
      <c r="AK241" s="8" t="s">
        <v>61</v>
      </c>
      <c r="AL241" s="8" t="s">
        <v>59</v>
      </c>
      <c r="AM241" s="8" t="s">
        <v>59</v>
      </c>
      <c r="AN241" s="8" t="s">
        <v>61</v>
      </c>
      <c r="AO241" s="8" t="s">
        <v>1221</v>
      </c>
      <c r="AP241" s="8" t="s">
        <v>1222</v>
      </c>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row>
    <row r="242" spans="1:77" ht="15.75" thickBot="1" x14ac:dyDescent="0.3">
      <c r="A242">
        <v>191</v>
      </c>
      <c r="B242" s="7" t="s">
        <v>1223</v>
      </c>
      <c r="C242" s="8" t="s">
        <v>54</v>
      </c>
      <c r="D242" s="8" t="s">
        <v>789</v>
      </c>
      <c r="E242" s="8" t="s">
        <v>1224</v>
      </c>
      <c r="F242" s="8" t="s">
        <v>494</v>
      </c>
      <c r="G242" s="10">
        <v>2021</v>
      </c>
      <c r="H242" s="8" t="s">
        <v>151</v>
      </c>
      <c r="I242" s="10">
        <v>20</v>
      </c>
      <c r="J242" s="8" t="s">
        <v>66</v>
      </c>
      <c r="K242" s="8" t="s">
        <v>493</v>
      </c>
      <c r="L242" s="8" t="s">
        <v>793</v>
      </c>
      <c r="M242" s="8"/>
      <c r="N242" s="8" t="s">
        <v>82</v>
      </c>
      <c r="O242" s="8" t="s">
        <v>147</v>
      </c>
      <c r="P242" s="8" t="s">
        <v>59</v>
      </c>
      <c r="Q242" s="8" t="s">
        <v>60</v>
      </c>
      <c r="R242" s="8" t="s">
        <v>61</v>
      </c>
      <c r="S242" s="8" t="s">
        <v>60</v>
      </c>
      <c r="T242" s="8" t="s">
        <v>60</v>
      </c>
      <c r="U242" s="8" t="s">
        <v>59</v>
      </c>
      <c r="V242" s="8" t="s">
        <v>61</v>
      </c>
      <c r="W242" s="8" t="s">
        <v>61</v>
      </c>
      <c r="X242" s="8" t="s">
        <v>61</v>
      </c>
      <c r="Y242" s="8" t="s">
        <v>61</v>
      </c>
      <c r="Z242" s="8" t="s">
        <v>61</v>
      </c>
      <c r="AA242" s="8" t="s">
        <v>60</v>
      </c>
      <c r="AB242" s="8" t="s">
        <v>59</v>
      </c>
      <c r="AC242" s="8" t="s">
        <v>59</v>
      </c>
      <c r="AD242" s="8" t="s">
        <v>60</v>
      </c>
      <c r="AE242" s="8" t="s">
        <v>59</v>
      </c>
      <c r="AF242" s="8" t="s">
        <v>59</v>
      </c>
      <c r="AG242" s="8" t="s">
        <v>59</v>
      </c>
      <c r="AH242" s="8" t="s">
        <v>59</v>
      </c>
      <c r="AI242" s="8" t="s">
        <v>59</v>
      </c>
      <c r="AJ242" s="8" t="s">
        <v>59</v>
      </c>
      <c r="AK242" s="8" t="s">
        <v>59</v>
      </c>
      <c r="AL242" s="8" t="s">
        <v>59</v>
      </c>
      <c r="AM242" s="8" t="s">
        <v>59</v>
      </c>
      <c r="AN242" s="8" t="s">
        <v>59</v>
      </c>
      <c r="AO242" s="8" t="s">
        <v>1225</v>
      </c>
      <c r="AP242" s="11" t="s">
        <v>1226</v>
      </c>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row>
    <row r="243" spans="1:77" ht="15.75" thickBot="1" x14ac:dyDescent="0.3">
      <c r="A243">
        <v>192</v>
      </c>
      <c r="B243" s="7" t="s">
        <v>1227</v>
      </c>
      <c r="C243" s="8" t="s">
        <v>54</v>
      </c>
      <c r="D243" s="8" t="s">
        <v>789</v>
      </c>
      <c r="E243" s="8" t="s">
        <v>1072</v>
      </c>
      <c r="F243" s="8" t="s">
        <v>494</v>
      </c>
      <c r="G243" s="10">
        <v>2021</v>
      </c>
      <c r="H243" s="8" t="s">
        <v>151</v>
      </c>
      <c r="I243" s="10">
        <v>19</v>
      </c>
      <c r="J243" s="8"/>
      <c r="K243" s="8"/>
      <c r="L243" s="8" t="s">
        <v>793</v>
      </c>
      <c r="M243" s="8"/>
      <c r="N243" s="8" t="s">
        <v>82</v>
      </c>
      <c r="O243" s="8" t="s">
        <v>219</v>
      </c>
      <c r="P243" s="8" t="s">
        <v>61</v>
      </c>
      <c r="Q243" s="8" t="s">
        <v>59</v>
      </c>
      <c r="R243" s="8" t="s">
        <v>59</v>
      </c>
      <c r="S243" s="8" t="s">
        <v>59</v>
      </c>
      <c r="T243" s="8" t="s">
        <v>59</v>
      </c>
      <c r="U243" s="8" t="s">
        <v>59</v>
      </c>
      <c r="V243" s="8" t="s">
        <v>59</v>
      </c>
      <c r="W243" s="8" t="s">
        <v>59</v>
      </c>
      <c r="X243" s="8" t="s">
        <v>59</v>
      </c>
      <c r="Y243" s="8" t="s">
        <v>59</v>
      </c>
      <c r="Z243" s="8" t="s">
        <v>59</v>
      </c>
      <c r="AA243" s="8" t="s">
        <v>60</v>
      </c>
      <c r="AB243" s="8" t="s">
        <v>59</v>
      </c>
      <c r="AC243" s="8" t="s">
        <v>60</v>
      </c>
      <c r="AD243" s="8" t="s">
        <v>59</v>
      </c>
      <c r="AE243" s="8"/>
      <c r="AF243" s="8" t="s">
        <v>59</v>
      </c>
      <c r="AG243" s="8" t="s">
        <v>59</v>
      </c>
      <c r="AH243" s="8" t="s">
        <v>59</v>
      </c>
      <c r="AI243" s="8" t="s">
        <v>60</v>
      </c>
      <c r="AJ243" s="8" t="s">
        <v>59</v>
      </c>
      <c r="AK243" s="8" t="s">
        <v>59</v>
      </c>
      <c r="AL243" s="8" t="s">
        <v>60</v>
      </c>
      <c r="AM243" s="8" t="s">
        <v>60</v>
      </c>
      <c r="AN243" s="8" t="s">
        <v>60</v>
      </c>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row>
    <row r="244" spans="1:77" ht="15.75" thickBot="1" x14ac:dyDescent="0.3">
      <c r="A244">
        <v>193</v>
      </c>
      <c r="B244" s="7" t="s">
        <v>1228</v>
      </c>
      <c r="C244" s="8" t="s">
        <v>54</v>
      </c>
      <c r="D244" s="8" t="s">
        <v>789</v>
      </c>
      <c r="E244" s="8" t="s">
        <v>1229</v>
      </c>
      <c r="F244" s="8" t="s">
        <v>494</v>
      </c>
      <c r="G244" s="10">
        <v>2021</v>
      </c>
      <c r="H244" s="8" t="s">
        <v>151</v>
      </c>
      <c r="I244" s="10">
        <v>19</v>
      </c>
      <c r="J244" s="8" t="s">
        <v>66</v>
      </c>
      <c r="K244" s="8" t="s">
        <v>493</v>
      </c>
      <c r="L244" s="8" t="s">
        <v>793</v>
      </c>
      <c r="M244" s="8"/>
      <c r="N244" s="8" t="s">
        <v>82</v>
      </c>
      <c r="O244" s="8" t="s">
        <v>283</v>
      </c>
      <c r="P244" s="8" t="s">
        <v>61</v>
      </c>
      <c r="Q244" s="8" t="s">
        <v>59</v>
      </c>
      <c r="R244" s="8" t="s">
        <v>59</v>
      </c>
      <c r="S244" s="8" t="s">
        <v>59</v>
      </c>
      <c r="T244" s="8" t="s">
        <v>59</v>
      </c>
      <c r="U244" s="8" t="s">
        <v>59</v>
      </c>
      <c r="V244" s="8" t="s">
        <v>61</v>
      </c>
      <c r="W244" s="8" t="s">
        <v>61</v>
      </c>
      <c r="X244" s="8" t="s">
        <v>59</v>
      </c>
      <c r="Y244" s="8" t="s">
        <v>59</v>
      </c>
      <c r="Z244" s="8" t="s">
        <v>59</v>
      </c>
      <c r="AA244" s="8" t="s">
        <v>59</v>
      </c>
      <c r="AB244" s="8" t="s">
        <v>59</v>
      </c>
      <c r="AC244" s="8" t="s">
        <v>59</v>
      </c>
      <c r="AD244" s="8" t="s">
        <v>59</v>
      </c>
      <c r="AE244" s="8" t="s">
        <v>59</v>
      </c>
      <c r="AF244" s="8" t="s">
        <v>59</v>
      </c>
      <c r="AG244" s="8" t="s">
        <v>59</v>
      </c>
      <c r="AH244" s="8" t="s">
        <v>59</v>
      </c>
      <c r="AI244" s="8" t="s">
        <v>59</v>
      </c>
      <c r="AJ244" s="8" t="s">
        <v>59</v>
      </c>
      <c r="AK244" s="8" t="s">
        <v>59</v>
      </c>
      <c r="AL244" s="8"/>
      <c r="AM244" s="8" t="s">
        <v>59</v>
      </c>
      <c r="AN244" s="8" t="s">
        <v>59</v>
      </c>
      <c r="AO244" s="8" t="s">
        <v>1230</v>
      </c>
      <c r="AP244" s="11" t="s">
        <v>1231</v>
      </c>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row>
    <row r="245" spans="1:77" ht="15.75" thickBot="1" x14ac:dyDescent="0.3">
      <c r="A245">
        <v>194</v>
      </c>
      <c r="B245" s="7" t="s">
        <v>1232</v>
      </c>
      <c r="C245" s="8" t="s">
        <v>54</v>
      </c>
      <c r="D245" s="8" t="s">
        <v>789</v>
      </c>
      <c r="E245" s="8" t="s">
        <v>1233</v>
      </c>
      <c r="F245" s="8" t="s">
        <v>494</v>
      </c>
      <c r="G245" s="10">
        <v>2021</v>
      </c>
      <c r="H245" s="8" t="s">
        <v>151</v>
      </c>
      <c r="I245" s="10">
        <v>20</v>
      </c>
      <c r="J245" s="8" t="s">
        <v>66</v>
      </c>
      <c r="K245" s="8" t="s">
        <v>493</v>
      </c>
      <c r="L245" s="8" t="s">
        <v>793</v>
      </c>
      <c r="M245" s="8"/>
      <c r="N245" s="8" t="s">
        <v>82</v>
      </c>
      <c r="O245" s="8" t="s">
        <v>58</v>
      </c>
      <c r="P245" s="8" t="s">
        <v>61</v>
      </c>
      <c r="Q245" s="8" t="s">
        <v>59</v>
      </c>
      <c r="R245" s="8" t="s">
        <v>59</v>
      </c>
      <c r="S245" s="8" t="s">
        <v>59</v>
      </c>
      <c r="T245" s="8" t="s">
        <v>59</v>
      </c>
      <c r="U245" s="8" t="s">
        <v>59</v>
      </c>
      <c r="V245" s="8" t="s">
        <v>59</v>
      </c>
      <c r="W245" s="8" t="s">
        <v>61</v>
      </c>
      <c r="X245" s="8" t="s">
        <v>59</v>
      </c>
      <c r="Y245" s="8" t="s">
        <v>59</v>
      </c>
      <c r="Z245" s="8" t="s">
        <v>59</v>
      </c>
      <c r="AA245" s="8" t="s">
        <v>60</v>
      </c>
      <c r="AB245" s="8" t="s">
        <v>60</v>
      </c>
      <c r="AC245" s="8" t="s">
        <v>59</v>
      </c>
      <c r="AD245" s="8" t="s">
        <v>60</v>
      </c>
      <c r="AE245" s="8" t="s">
        <v>59</v>
      </c>
      <c r="AF245" s="8" t="s">
        <v>59</v>
      </c>
      <c r="AG245" s="8" t="s">
        <v>60</v>
      </c>
      <c r="AH245" s="8" t="s">
        <v>59</v>
      </c>
      <c r="AI245" s="8" t="s">
        <v>59</v>
      </c>
      <c r="AJ245" s="8" t="s">
        <v>61</v>
      </c>
      <c r="AK245" s="8" t="s">
        <v>61</v>
      </c>
      <c r="AL245" s="8" t="s">
        <v>59</v>
      </c>
      <c r="AM245" s="8" t="s">
        <v>60</v>
      </c>
      <c r="AN245" s="8" t="s">
        <v>60</v>
      </c>
      <c r="AO245" s="8" t="s">
        <v>1234</v>
      </c>
      <c r="AP245" s="11" t="s">
        <v>1235</v>
      </c>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row>
    <row r="246" spans="1:77" ht="15.75" thickBot="1" x14ac:dyDescent="0.3">
      <c r="A246">
        <v>195</v>
      </c>
      <c r="B246" s="7" t="s">
        <v>1232</v>
      </c>
      <c r="C246" s="8" t="s">
        <v>54</v>
      </c>
      <c r="D246" s="8" t="s">
        <v>789</v>
      </c>
      <c r="E246" s="8" t="s">
        <v>1236</v>
      </c>
      <c r="F246" s="8" t="s">
        <v>494</v>
      </c>
      <c r="G246" s="10">
        <v>2021</v>
      </c>
      <c r="H246" s="8" t="s">
        <v>151</v>
      </c>
      <c r="I246" s="10">
        <v>19</v>
      </c>
      <c r="J246" s="8" t="s">
        <v>66</v>
      </c>
      <c r="K246" s="8" t="s">
        <v>493</v>
      </c>
      <c r="L246" s="8" t="s">
        <v>793</v>
      </c>
      <c r="M246" s="8"/>
      <c r="N246" s="8" t="s">
        <v>82</v>
      </c>
      <c r="O246" s="8" t="s">
        <v>283</v>
      </c>
      <c r="P246" s="8" t="s">
        <v>61</v>
      </c>
      <c r="Q246" s="8" t="s">
        <v>59</v>
      </c>
      <c r="R246" s="8" t="s">
        <v>59</v>
      </c>
      <c r="S246" s="8" t="s">
        <v>59</v>
      </c>
      <c r="T246" s="8" t="s">
        <v>59</v>
      </c>
      <c r="U246" s="8" t="s">
        <v>59</v>
      </c>
      <c r="V246" s="8" t="s">
        <v>61</v>
      </c>
      <c r="W246" s="8" t="s">
        <v>61</v>
      </c>
      <c r="X246" s="8" t="s">
        <v>59</v>
      </c>
      <c r="Y246" s="8" t="s">
        <v>59</v>
      </c>
      <c r="Z246" s="8" t="s">
        <v>59</v>
      </c>
      <c r="AA246" s="8" t="s">
        <v>59</v>
      </c>
      <c r="AB246" s="8" t="s">
        <v>59</v>
      </c>
      <c r="AC246" s="8" t="s">
        <v>59</v>
      </c>
      <c r="AD246" s="8" t="s">
        <v>59</v>
      </c>
      <c r="AE246" s="8" t="s">
        <v>59</v>
      </c>
      <c r="AF246" s="8" t="s">
        <v>59</v>
      </c>
      <c r="AG246" s="8" t="s">
        <v>59</v>
      </c>
      <c r="AH246" s="8" t="s">
        <v>59</v>
      </c>
      <c r="AI246" s="8" t="s">
        <v>59</v>
      </c>
      <c r="AJ246" s="8" t="s">
        <v>61</v>
      </c>
      <c r="AK246" s="8" t="s">
        <v>61</v>
      </c>
      <c r="AL246" s="8" t="s">
        <v>60</v>
      </c>
      <c r="AM246" s="8" t="s">
        <v>61</v>
      </c>
      <c r="AN246" s="8" t="s">
        <v>59</v>
      </c>
      <c r="AO246" s="8" t="s">
        <v>1237</v>
      </c>
      <c r="AP246" s="11" t="s">
        <v>1238</v>
      </c>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row>
    <row r="247" spans="1:77" ht="15.75" thickBot="1" x14ac:dyDescent="0.3">
      <c r="A247">
        <v>197</v>
      </c>
      <c r="B247" s="7" t="s">
        <v>1239</v>
      </c>
      <c r="C247" s="8" t="s">
        <v>54</v>
      </c>
      <c r="D247" s="8" t="s">
        <v>789</v>
      </c>
      <c r="E247" s="8" t="s">
        <v>1240</v>
      </c>
      <c r="F247" s="8" t="s">
        <v>494</v>
      </c>
      <c r="G247" s="10">
        <v>2022</v>
      </c>
      <c r="H247" s="8" t="s">
        <v>1241</v>
      </c>
      <c r="I247" s="10">
        <v>21</v>
      </c>
      <c r="J247" s="8" t="s">
        <v>88</v>
      </c>
      <c r="K247" s="8" t="s">
        <v>493</v>
      </c>
      <c r="L247" s="8" t="s">
        <v>793</v>
      </c>
      <c r="M247" s="8"/>
      <c r="N247" s="8" t="s">
        <v>75</v>
      </c>
      <c r="O247" s="8" t="s">
        <v>892</v>
      </c>
      <c r="P247" s="8" t="s">
        <v>59</v>
      </c>
      <c r="Q247" s="8" t="s">
        <v>59</v>
      </c>
      <c r="R247" s="8" t="s">
        <v>59</v>
      </c>
      <c r="S247" s="8" t="s">
        <v>59</v>
      </c>
      <c r="T247" s="8" t="s">
        <v>59</v>
      </c>
      <c r="U247" s="8" t="s">
        <v>59</v>
      </c>
      <c r="V247" s="8" t="s">
        <v>59</v>
      </c>
      <c r="W247" s="8" t="s">
        <v>60</v>
      </c>
      <c r="X247" s="8" t="s">
        <v>59</v>
      </c>
      <c r="Y247" s="8" t="s">
        <v>59</v>
      </c>
      <c r="Z247" s="8" t="s">
        <v>59</v>
      </c>
      <c r="AA247" s="8" t="s">
        <v>59</v>
      </c>
      <c r="AB247" s="8" t="s">
        <v>59</v>
      </c>
      <c r="AC247" s="8" t="s">
        <v>59</v>
      </c>
      <c r="AD247" s="8" t="s">
        <v>60</v>
      </c>
      <c r="AE247" s="8" t="s">
        <v>59</v>
      </c>
      <c r="AF247" s="8" t="s">
        <v>59</v>
      </c>
      <c r="AG247" s="8" t="s">
        <v>59</v>
      </c>
      <c r="AH247" s="8" t="s">
        <v>59</v>
      </c>
      <c r="AI247" s="8" t="s">
        <v>59</v>
      </c>
      <c r="AJ247" s="8" t="s">
        <v>59</v>
      </c>
      <c r="AK247" s="8" t="s">
        <v>59</v>
      </c>
      <c r="AL247" s="8" t="s">
        <v>60</v>
      </c>
      <c r="AM247" s="8" t="s">
        <v>59</v>
      </c>
      <c r="AN247" s="8" t="s">
        <v>59</v>
      </c>
      <c r="AO247" s="8" t="s">
        <v>1242</v>
      </c>
      <c r="AP247" s="8" t="s">
        <v>1243</v>
      </c>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row>
    <row r="248" spans="1:77" ht="15.75" thickBot="1" x14ac:dyDescent="0.3">
      <c r="A248">
        <v>198</v>
      </c>
      <c r="B248" s="7" t="s">
        <v>1244</v>
      </c>
      <c r="C248" s="8" t="s">
        <v>54</v>
      </c>
      <c r="D248" s="8" t="s">
        <v>789</v>
      </c>
      <c r="E248" s="8" t="s">
        <v>1245</v>
      </c>
      <c r="F248" s="8" t="s">
        <v>323</v>
      </c>
      <c r="G248" s="10">
        <v>2021</v>
      </c>
      <c r="H248" s="8" t="s">
        <v>171</v>
      </c>
      <c r="I248" s="10">
        <v>22</v>
      </c>
      <c r="J248" s="8" t="s">
        <v>66</v>
      </c>
      <c r="K248" s="8" t="s">
        <v>487</v>
      </c>
      <c r="L248" s="8" t="s">
        <v>805</v>
      </c>
      <c r="M248" s="8" t="s">
        <v>218</v>
      </c>
      <c r="N248" s="8" t="s">
        <v>82</v>
      </c>
      <c r="O248" s="8" t="s">
        <v>1246</v>
      </c>
      <c r="P248" s="8" t="s">
        <v>59</v>
      </c>
      <c r="Q248" s="8" t="s">
        <v>59</v>
      </c>
      <c r="R248" s="8" t="s">
        <v>59</v>
      </c>
      <c r="S248" s="8" t="s">
        <v>59</v>
      </c>
      <c r="T248" s="8" t="s">
        <v>59</v>
      </c>
      <c r="U248" s="8" t="s">
        <v>59</v>
      </c>
      <c r="V248" s="8" t="s">
        <v>59</v>
      </c>
      <c r="W248" s="8" t="s">
        <v>60</v>
      </c>
      <c r="X248" s="8" t="s">
        <v>59</v>
      </c>
      <c r="Y248" s="8" t="s">
        <v>60</v>
      </c>
      <c r="Z248" s="8" t="s">
        <v>59</v>
      </c>
      <c r="AA248" s="8" t="s">
        <v>59</v>
      </c>
      <c r="AB248" s="8" t="s">
        <v>59</v>
      </c>
      <c r="AC248" s="8" t="s">
        <v>59</v>
      </c>
      <c r="AD248" s="8" t="s">
        <v>59</v>
      </c>
      <c r="AE248" s="8" t="s">
        <v>60</v>
      </c>
      <c r="AF248" s="8" t="s">
        <v>60</v>
      </c>
      <c r="AG248" s="8" t="s">
        <v>60</v>
      </c>
      <c r="AH248" s="8" t="s">
        <v>60</v>
      </c>
      <c r="AI248" s="8" t="s">
        <v>59</v>
      </c>
      <c r="AJ248" s="8" t="s">
        <v>59</v>
      </c>
      <c r="AK248" s="8" t="s">
        <v>59</v>
      </c>
      <c r="AL248" s="8" t="s">
        <v>60</v>
      </c>
      <c r="AM248" s="8" t="s">
        <v>59</v>
      </c>
      <c r="AN248" s="8" t="s">
        <v>60</v>
      </c>
      <c r="AO248" s="8" t="s">
        <v>1247</v>
      </c>
      <c r="AP248" s="11" t="s">
        <v>1248</v>
      </c>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row>
    <row r="249" spans="1:77" ht="15.75" thickBot="1" x14ac:dyDescent="0.3">
      <c r="A249">
        <v>199</v>
      </c>
      <c r="B249" s="7" t="s">
        <v>1249</v>
      </c>
      <c r="C249" s="8" t="s">
        <v>54</v>
      </c>
      <c r="D249" s="8" t="s">
        <v>789</v>
      </c>
      <c r="E249" s="8" t="s">
        <v>1072</v>
      </c>
      <c r="F249" s="8" t="s">
        <v>494</v>
      </c>
      <c r="G249" s="10">
        <v>2021</v>
      </c>
      <c r="H249" s="8" t="s">
        <v>151</v>
      </c>
      <c r="I249" s="10">
        <v>20</v>
      </c>
      <c r="J249" s="8" t="s">
        <v>66</v>
      </c>
      <c r="K249" s="8" t="s">
        <v>493</v>
      </c>
      <c r="L249" s="8" t="s">
        <v>793</v>
      </c>
      <c r="M249" s="8"/>
      <c r="N249" s="8" t="s">
        <v>82</v>
      </c>
      <c r="O249" s="8" t="s">
        <v>794</v>
      </c>
      <c r="P249" s="8" t="s">
        <v>59</v>
      </c>
      <c r="Q249" s="8" t="s">
        <v>59</v>
      </c>
      <c r="R249" s="8" t="s">
        <v>59</v>
      </c>
      <c r="S249" s="8" t="s">
        <v>59</v>
      </c>
      <c r="T249" s="8" t="s">
        <v>59</v>
      </c>
      <c r="U249" s="8" t="s">
        <v>59</v>
      </c>
      <c r="V249" s="8" t="s">
        <v>61</v>
      </c>
      <c r="W249" s="8" t="s">
        <v>59</v>
      </c>
      <c r="X249" s="8" t="s">
        <v>59</v>
      </c>
      <c r="Y249" s="8" t="s">
        <v>59</v>
      </c>
      <c r="Z249" s="8" t="s">
        <v>61</v>
      </c>
      <c r="AA249" s="8" t="s">
        <v>59</v>
      </c>
      <c r="AB249" s="8" t="s">
        <v>59</v>
      </c>
      <c r="AC249" s="8" t="s">
        <v>59</v>
      </c>
      <c r="AD249" s="8" t="s">
        <v>59</v>
      </c>
      <c r="AE249" s="8" t="s">
        <v>61</v>
      </c>
      <c r="AF249" s="8" t="s">
        <v>59</v>
      </c>
      <c r="AG249" s="8" t="s">
        <v>59</v>
      </c>
      <c r="AH249" s="8" t="s">
        <v>61</v>
      </c>
      <c r="AI249" s="8" t="s">
        <v>59</v>
      </c>
      <c r="AJ249" s="8" t="s">
        <v>61</v>
      </c>
      <c r="AK249" s="8" t="s">
        <v>61</v>
      </c>
      <c r="AL249" s="8" t="s">
        <v>59</v>
      </c>
      <c r="AM249" s="8" t="s">
        <v>59</v>
      </c>
      <c r="AN249" s="8" t="s">
        <v>59</v>
      </c>
      <c r="AO249" s="8" t="s">
        <v>1250</v>
      </c>
      <c r="AP249" s="8" t="s">
        <v>1251</v>
      </c>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row>
    <row r="250" spans="1:77" ht="15.75" thickBot="1" x14ac:dyDescent="0.3">
      <c r="A250">
        <v>201</v>
      </c>
      <c r="B250" s="7" t="s">
        <v>1252</v>
      </c>
      <c r="C250" s="8" t="s">
        <v>54</v>
      </c>
      <c r="D250" s="8" t="s">
        <v>789</v>
      </c>
      <c r="E250" s="8" t="s">
        <v>1236</v>
      </c>
      <c r="F250" s="8" t="s">
        <v>494</v>
      </c>
      <c r="G250" s="10">
        <v>2021</v>
      </c>
      <c r="H250" s="8" t="s">
        <v>151</v>
      </c>
      <c r="I250" s="10">
        <v>19</v>
      </c>
      <c r="J250" s="8" t="s">
        <v>66</v>
      </c>
      <c r="K250" s="8" t="s">
        <v>1253</v>
      </c>
      <c r="L250" s="8" t="s">
        <v>793</v>
      </c>
      <c r="M250" s="8"/>
      <c r="N250" s="8" t="s">
        <v>82</v>
      </c>
      <c r="O250" s="8" t="s">
        <v>1254</v>
      </c>
      <c r="P250" s="8" t="s">
        <v>59</v>
      </c>
      <c r="Q250" s="8" t="s">
        <v>59</v>
      </c>
      <c r="R250" s="8" t="s">
        <v>61</v>
      </c>
      <c r="S250" s="8" t="s">
        <v>59</v>
      </c>
      <c r="T250" s="8" t="s">
        <v>59</v>
      </c>
      <c r="U250" s="8" t="s">
        <v>59</v>
      </c>
      <c r="V250" s="8" t="s">
        <v>59</v>
      </c>
      <c r="W250" s="8" t="s">
        <v>60</v>
      </c>
      <c r="X250" s="8" t="s">
        <v>59</v>
      </c>
      <c r="Y250" s="8" t="s">
        <v>59</v>
      </c>
      <c r="Z250" s="8" t="s">
        <v>59</v>
      </c>
      <c r="AA250" s="8" t="s">
        <v>60</v>
      </c>
      <c r="AB250" s="8" t="s">
        <v>59</v>
      </c>
      <c r="AC250" s="8" t="s">
        <v>59</v>
      </c>
      <c r="AD250" s="8" t="s">
        <v>59</v>
      </c>
      <c r="AE250" s="8" t="s">
        <v>59</v>
      </c>
      <c r="AF250" s="8" t="s">
        <v>59</v>
      </c>
      <c r="AG250" s="8" t="s">
        <v>59</v>
      </c>
      <c r="AH250" s="8" t="s">
        <v>59</v>
      </c>
      <c r="AI250" s="8" t="s">
        <v>59</v>
      </c>
      <c r="AJ250" s="8" t="s">
        <v>59</v>
      </c>
      <c r="AK250" s="8" t="s">
        <v>59</v>
      </c>
      <c r="AL250" s="8" t="s">
        <v>59</v>
      </c>
      <c r="AM250" s="8" t="s">
        <v>59</v>
      </c>
      <c r="AN250" s="8" t="s">
        <v>59</v>
      </c>
      <c r="AO250" s="8" t="s">
        <v>1255</v>
      </c>
      <c r="AP250" s="11" t="s">
        <v>1256</v>
      </c>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row>
    <row r="251" spans="1:77" ht="15.75" thickBot="1" x14ac:dyDescent="0.3">
      <c r="A251">
        <v>203</v>
      </c>
      <c r="B251" s="7" t="s">
        <v>1257</v>
      </c>
      <c r="C251" s="8" t="s">
        <v>54</v>
      </c>
      <c r="D251" s="8" t="s">
        <v>789</v>
      </c>
      <c r="E251" s="8" t="s">
        <v>1258</v>
      </c>
      <c r="F251" s="8" t="s">
        <v>323</v>
      </c>
      <c r="G251" s="10">
        <v>2021</v>
      </c>
      <c r="H251" s="8" t="s">
        <v>171</v>
      </c>
      <c r="I251" s="10">
        <v>21</v>
      </c>
      <c r="J251" s="8" t="s">
        <v>66</v>
      </c>
      <c r="K251" s="8" t="s">
        <v>1259</v>
      </c>
      <c r="L251" s="8" t="s">
        <v>805</v>
      </c>
      <c r="M251" s="8" t="s">
        <v>218</v>
      </c>
      <c r="N251" s="8" t="s">
        <v>82</v>
      </c>
      <c r="O251" s="8"/>
      <c r="P251" s="8" t="s">
        <v>59</v>
      </c>
      <c r="Q251" s="8" t="s">
        <v>59</v>
      </c>
      <c r="R251" s="8" t="s">
        <v>59</v>
      </c>
      <c r="S251" s="8" t="s">
        <v>59</v>
      </c>
      <c r="T251" s="8" t="s">
        <v>60</v>
      </c>
      <c r="U251" s="8" t="s">
        <v>60</v>
      </c>
      <c r="V251" s="8" t="s">
        <v>60</v>
      </c>
      <c r="W251" s="8" t="s">
        <v>60</v>
      </c>
      <c r="X251" s="8" t="s">
        <v>60</v>
      </c>
      <c r="Y251" s="8" t="s">
        <v>60</v>
      </c>
      <c r="Z251" s="8" t="s">
        <v>59</v>
      </c>
      <c r="AA251" s="8" t="s">
        <v>60</v>
      </c>
      <c r="AB251" s="8" t="s">
        <v>59</v>
      </c>
      <c r="AC251" s="8" t="s">
        <v>59</v>
      </c>
      <c r="AD251" s="8" t="s">
        <v>60</v>
      </c>
      <c r="AE251" s="8" t="s">
        <v>59</v>
      </c>
      <c r="AF251" s="8" t="s">
        <v>59</v>
      </c>
      <c r="AG251" s="8" t="s">
        <v>59</v>
      </c>
      <c r="AH251" s="8" t="s">
        <v>59</v>
      </c>
      <c r="AI251" s="8" t="s">
        <v>59</v>
      </c>
      <c r="AJ251" s="8" t="s">
        <v>59</v>
      </c>
      <c r="AK251" s="8" t="s">
        <v>60</v>
      </c>
      <c r="AL251" s="8" t="s">
        <v>59</v>
      </c>
      <c r="AM251" s="8" t="s">
        <v>59</v>
      </c>
      <c r="AN251" s="8" t="s">
        <v>59</v>
      </c>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row>
    <row r="252" spans="1:77" ht="15.75" thickBot="1" x14ac:dyDescent="0.3">
      <c r="A252">
        <v>211</v>
      </c>
      <c r="B252" s="7" t="s">
        <v>1260</v>
      </c>
      <c r="C252" s="8" t="s">
        <v>54</v>
      </c>
      <c r="D252" s="8" t="s">
        <v>789</v>
      </c>
      <c r="E252" s="8" t="s">
        <v>784</v>
      </c>
      <c r="F252" s="8" t="s">
        <v>323</v>
      </c>
      <c r="G252" s="10">
        <v>2022</v>
      </c>
      <c r="H252" s="8" t="s">
        <v>171</v>
      </c>
      <c r="I252" s="10">
        <v>22</v>
      </c>
      <c r="J252" s="8" t="s">
        <v>66</v>
      </c>
      <c r="K252" s="8" t="s">
        <v>1261</v>
      </c>
      <c r="L252" s="8" t="s">
        <v>805</v>
      </c>
      <c r="M252" s="8" t="s">
        <v>218</v>
      </c>
      <c r="N252" s="8" t="s">
        <v>57</v>
      </c>
      <c r="O252" s="8" t="s">
        <v>83</v>
      </c>
      <c r="P252" s="8" t="s">
        <v>59</v>
      </c>
      <c r="Q252" s="8" t="s">
        <v>59</v>
      </c>
      <c r="R252" s="8" t="s">
        <v>59</v>
      </c>
      <c r="S252" s="8" t="s">
        <v>59</v>
      </c>
      <c r="T252" s="8" t="s">
        <v>59</v>
      </c>
      <c r="U252" s="8" t="s">
        <v>59</v>
      </c>
      <c r="V252" s="8" t="s">
        <v>60</v>
      </c>
      <c r="W252" s="8" t="s">
        <v>60</v>
      </c>
      <c r="X252" s="8" t="s">
        <v>59</v>
      </c>
      <c r="Y252" s="8" t="s">
        <v>59</v>
      </c>
      <c r="Z252" s="8" t="s">
        <v>61</v>
      </c>
      <c r="AA252" s="8" t="s">
        <v>59</v>
      </c>
      <c r="AB252" s="8" t="s">
        <v>59</v>
      </c>
      <c r="AC252" s="8" t="s">
        <v>59</v>
      </c>
      <c r="AD252" s="8" t="s">
        <v>59</v>
      </c>
      <c r="AE252" s="8" t="s">
        <v>59</v>
      </c>
      <c r="AF252" s="8" t="s">
        <v>59</v>
      </c>
      <c r="AG252" s="8" t="s">
        <v>59</v>
      </c>
      <c r="AH252" s="8" t="s">
        <v>59</v>
      </c>
      <c r="AI252" s="8" t="s">
        <v>59</v>
      </c>
      <c r="AJ252" s="8" t="s">
        <v>59</v>
      </c>
      <c r="AK252" s="8" t="s">
        <v>59</v>
      </c>
      <c r="AL252" s="8" t="s">
        <v>60</v>
      </c>
      <c r="AM252" s="8" t="s">
        <v>59</v>
      </c>
      <c r="AN252" s="8" t="s">
        <v>60</v>
      </c>
      <c r="AO252" s="8" t="s">
        <v>1262</v>
      </c>
      <c r="AP252" s="11" t="s">
        <v>1263</v>
      </c>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row>
    <row r="253" spans="1:77" ht="15.75" thickBot="1" x14ac:dyDescent="0.3">
      <c r="A253">
        <v>212</v>
      </c>
      <c r="B253" s="7" t="s">
        <v>1264</v>
      </c>
      <c r="C253" s="8" t="s">
        <v>54</v>
      </c>
      <c r="D253" s="8" t="s">
        <v>789</v>
      </c>
      <c r="E253" s="8" t="s">
        <v>1265</v>
      </c>
      <c r="F253" s="8" t="s">
        <v>323</v>
      </c>
      <c r="G253" s="10">
        <v>2022</v>
      </c>
      <c r="H253" s="8" t="s">
        <v>171</v>
      </c>
      <c r="I253" s="10">
        <v>24</v>
      </c>
      <c r="J253" s="8" t="s">
        <v>66</v>
      </c>
      <c r="K253" s="8" t="s">
        <v>1266</v>
      </c>
      <c r="L253" s="8" t="s">
        <v>805</v>
      </c>
      <c r="M253" s="8" t="s">
        <v>218</v>
      </c>
      <c r="N253" s="8" t="s">
        <v>57</v>
      </c>
      <c r="O253" s="8" t="s">
        <v>312</v>
      </c>
      <c r="P253" s="8" t="s">
        <v>61</v>
      </c>
      <c r="Q253" s="8" t="s">
        <v>59</v>
      </c>
      <c r="R253" s="8" t="s">
        <v>61</v>
      </c>
      <c r="S253" s="8" t="s">
        <v>59</v>
      </c>
      <c r="T253" s="8" t="s">
        <v>59</v>
      </c>
      <c r="U253" s="8" t="s">
        <v>59</v>
      </c>
      <c r="V253" s="8" t="s">
        <v>59</v>
      </c>
      <c r="W253" s="8" t="s">
        <v>60</v>
      </c>
      <c r="X253" s="8" t="s">
        <v>59</v>
      </c>
      <c r="Y253" s="8" t="s">
        <v>59</v>
      </c>
      <c r="Z253" s="8" t="s">
        <v>59</v>
      </c>
      <c r="AA253" s="8" t="s">
        <v>59</v>
      </c>
      <c r="AB253" s="8" t="s">
        <v>59</v>
      </c>
      <c r="AC253" s="8" t="s">
        <v>59</v>
      </c>
      <c r="AD253" s="8" t="s">
        <v>59</v>
      </c>
      <c r="AE253" s="8" t="s">
        <v>59</v>
      </c>
      <c r="AF253" s="8" t="s">
        <v>59</v>
      </c>
      <c r="AG253" s="8" t="s">
        <v>59</v>
      </c>
      <c r="AH253" s="8" t="s">
        <v>59</v>
      </c>
      <c r="AI253" s="8" t="s">
        <v>59</v>
      </c>
      <c r="AJ253" s="8" t="s">
        <v>61</v>
      </c>
      <c r="AK253" s="8" t="s">
        <v>59</v>
      </c>
      <c r="AL253" s="8" t="s">
        <v>60</v>
      </c>
      <c r="AM253" s="8" t="s">
        <v>59</v>
      </c>
      <c r="AN253" s="8" t="s">
        <v>59</v>
      </c>
      <c r="AO253" s="8" t="s">
        <v>1267</v>
      </c>
      <c r="AP253" s="11" t="s">
        <v>1268</v>
      </c>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row>
    <row r="254" spans="1:77" ht="15.75" thickBot="1" x14ac:dyDescent="0.3">
      <c r="A254">
        <v>214</v>
      </c>
      <c r="B254" s="7" t="s">
        <v>1269</v>
      </c>
      <c r="C254" s="8" t="s">
        <v>54</v>
      </c>
      <c r="D254" s="8" t="s">
        <v>789</v>
      </c>
      <c r="E254" s="8" t="s">
        <v>1270</v>
      </c>
      <c r="F254" s="8" t="s">
        <v>494</v>
      </c>
      <c r="G254" s="10">
        <v>2021</v>
      </c>
      <c r="H254" s="8" t="s">
        <v>151</v>
      </c>
      <c r="I254" s="10">
        <v>19</v>
      </c>
      <c r="J254" s="8" t="s">
        <v>88</v>
      </c>
      <c r="K254" s="8" t="s">
        <v>1271</v>
      </c>
      <c r="L254" s="8" t="s">
        <v>793</v>
      </c>
      <c r="M254" s="8"/>
      <c r="N254" s="8" t="s">
        <v>82</v>
      </c>
      <c r="O254" s="8" t="s">
        <v>147</v>
      </c>
      <c r="P254" s="8" t="s">
        <v>60</v>
      </c>
      <c r="Q254" s="8" t="s">
        <v>60</v>
      </c>
      <c r="R254" s="8" t="s">
        <v>60</v>
      </c>
      <c r="S254" s="8" t="s">
        <v>60</v>
      </c>
      <c r="T254" s="8" t="s">
        <v>60</v>
      </c>
      <c r="U254" s="8" t="s">
        <v>60</v>
      </c>
      <c r="V254" s="8" t="s">
        <v>61</v>
      </c>
      <c r="W254" s="8" t="s">
        <v>61</v>
      </c>
      <c r="X254" s="8" t="s">
        <v>61</v>
      </c>
      <c r="Y254" s="8" t="s">
        <v>61</v>
      </c>
      <c r="Z254" s="8" t="s">
        <v>61</v>
      </c>
      <c r="AA254" s="8" t="s">
        <v>61</v>
      </c>
      <c r="AB254" s="8" t="s">
        <v>59</v>
      </c>
      <c r="AC254" s="8" t="s">
        <v>60</v>
      </c>
      <c r="AD254" s="8" t="s">
        <v>59</v>
      </c>
      <c r="AE254" s="8" t="s">
        <v>60</v>
      </c>
      <c r="AF254" s="8" t="s">
        <v>59</v>
      </c>
      <c r="AG254" s="8" t="s">
        <v>60</v>
      </c>
      <c r="AH254" s="8" t="s">
        <v>60</v>
      </c>
      <c r="AI254" s="8" t="s">
        <v>61</v>
      </c>
      <c r="AJ254" s="8" t="s">
        <v>61</v>
      </c>
      <c r="AK254" s="8" t="s">
        <v>61</v>
      </c>
      <c r="AL254" s="8" t="s">
        <v>59</v>
      </c>
      <c r="AM254" s="8" t="s">
        <v>59</v>
      </c>
      <c r="AN254" s="8" t="s">
        <v>61</v>
      </c>
      <c r="AO254" s="8" t="s">
        <v>1272</v>
      </c>
      <c r="AP254" s="11" t="s">
        <v>1273</v>
      </c>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row>
    <row r="255" spans="1:77" ht="15.75" thickBot="1" x14ac:dyDescent="0.3">
      <c r="A255">
        <v>215</v>
      </c>
      <c r="B255" s="7" t="s">
        <v>1274</v>
      </c>
      <c r="C255" s="8" t="s">
        <v>54</v>
      </c>
      <c r="D255" s="8" t="s">
        <v>789</v>
      </c>
      <c r="E255" s="8" t="s">
        <v>1275</v>
      </c>
      <c r="F255" s="8" t="s">
        <v>494</v>
      </c>
      <c r="G255" s="10">
        <v>2021</v>
      </c>
      <c r="H255" s="8" t="s">
        <v>151</v>
      </c>
      <c r="I255" s="10">
        <v>20</v>
      </c>
      <c r="J255" s="8" t="s">
        <v>66</v>
      </c>
      <c r="K255" s="8" t="s">
        <v>1276</v>
      </c>
      <c r="L255" s="8" t="s">
        <v>793</v>
      </c>
      <c r="M255" s="8"/>
      <c r="N255" s="8" t="s">
        <v>82</v>
      </c>
      <c r="O255" s="8" t="s">
        <v>283</v>
      </c>
      <c r="P255" s="8" t="s">
        <v>59</v>
      </c>
      <c r="Q255" s="8" t="s">
        <v>59</v>
      </c>
      <c r="R255" s="8" t="s">
        <v>59</v>
      </c>
      <c r="S255" s="8" t="s">
        <v>59</v>
      </c>
      <c r="T255" s="8" t="s">
        <v>59</v>
      </c>
      <c r="U255" s="8" t="s">
        <v>59</v>
      </c>
      <c r="V255" s="8" t="s">
        <v>59</v>
      </c>
      <c r="W255" s="8" t="s">
        <v>59</v>
      </c>
      <c r="X255" s="8" t="s">
        <v>59</v>
      </c>
      <c r="Y255" s="8" t="s">
        <v>59</v>
      </c>
      <c r="Z255" s="8" t="s">
        <v>59</v>
      </c>
      <c r="AA255" s="8" t="s">
        <v>59</v>
      </c>
      <c r="AB255" s="8" t="s">
        <v>59</v>
      </c>
      <c r="AC255" s="8" t="s">
        <v>59</v>
      </c>
      <c r="AD255" s="8" t="s">
        <v>59</v>
      </c>
      <c r="AE255" s="8" t="s">
        <v>59</v>
      </c>
      <c r="AF255" s="8" t="s">
        <v>59</v>
      </c>
      <c r="AG255" s="8" t="s">
        <v>59</v>
      </c>
      <c r="AH255" s="8" t="s">
        <v>59</v>
      </c>
      <c r="AI255" s="8" t="s">
        <v>59</v>
      </c>
      <c r="AJ255" s="8" t="s">
        <v>59</v>
      </c>
      <c r="AK255" s="8" t="s">
        <v>59</v>
      </c>
      <c r="AL255" s="8" t="s">
        <v>59</v>
      </c>
      <c r="AM255" s="8" t="s">
        <v>59</v>
      </c>
      <c r="AN255" s="8" t="s">
        <v>59</v>
      </c>
      <c r="AO255" s="8" t="s">
        <v>1277</v>
      </c>
      <c r="AP255" s="8" t="s">
        <v>1277</v>
      </c>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row>
    <row r="256" spans="1:77" ht="15.75" thickBot="1" x14ac:dyDescent="0.3">
      <c r="A256">
        <v>216</v>
      </c>
      <c r="B256" s="7" t="s">
        <v>1278</v>
      </c>
      <c r="C256" s="8" t="s">
        <v>54</v>
      </c>
      <c r="D256" s="8" t="s">
        <v>789</v>
      </c>
      <c r="E256" s="8" t="s">
        <v>1279</v>
      </c>
      <c r="F256" s="8" t="s">
        <v>323</v>
      </c>
      <c r="G256" s="10">
        <v>2022</v>
      </c>
      <c r="H256" s="8" t="s">
        <v>171</v>
      </c>
      <c r="I256" s="10">
        <v>23</v>
      </c>
      <c r="J256" s="8" t="s">
        <v>66</v>
      </c>
      <c r="K256" s="8" t="s">
        <v>74</v>
      </c>
      <c r="L256" s="8" t="s">
        <v>805</v>
      </c>
      <c r="M256" s="8" t="s">
        <v>299</v>
      </c>
      <c r="N256" s="8" t="s">
        <v>82</v>
      </c>
      <c r="O256" s="8" t="s">
        <v>465</v>
      </c>
      <c r="P256" s="8" t="s">
        <v>59</v>
      </c>
      <c r="Q256" s="8" t="s">
        <v>59</v>
      </c>
      <c r="R256" s="8" t="s">
        <v>59</v>
      </c>
      <c r="S256" s="8" t="s">
        <v>59</v>
      </c>
      <c r="T256" s="8" t="s">
        <v>59</v>
      </c>
      <c r="U256" s="8" t="s">
        <v>59</v>
      </c>
      <c r="V256" s="8" t="s">
        <v>59</v>
      </c>
      <c r="W256" s="8" t="s">
        <v>59</v>
      </c>
      <c r="X256" s="8" t="s">
        <v>59</v>
      </c>
      <c r="Y256" s="8" t="s">
        <v>59</v>
      </c>
      <c r="Z256" s="8" t="s">
        <v>59</v>
      </c>
      <c r="AA256" s="8" t="s">
        <v>59</v>
      </c>
      <c r="AB256" s="8" t="s">
        <v>59</v>
      </c>
      <c r="AC256" s="8" t="s">
        <v>60</v>
      </c>
      <c r="AD256" s="8" t="s">
        <v>59</v>
      </c>
      <c r="AE256" s="8" t="s">
        <v>61</v>
      </c>
      <c r="AF256" s="8" t="s">
        <v>59</v>
      </c>
      <c r="AG256" s="8" t="s">
        <v>59</v>
      </c>
      <c r="AH256" s="8" t="s">
        <v>59</v>
      </c>
      <c r="AI256" s="8" t="s">
        <v>59</v>
      </c>
      <c r="AJ256" s="8" t="s">
        <v>59</v>
      </c>
      <c r="AK256" s="8" t="s">
        <v>60</v>
      </c>
      <c r="AL256" s="8" t="s">
        <v>60</v>
      </c>
      <c r="AM256" s="8" t="s">
        <v>59</v>
      </c>
      <c r="AN256" s="8" t="s">
        <v>60</v>
      </c>
      <c r="AO256" s="8" t="s">
        <v>1280</v>
      </c>
      <c r="AP256" s="11" t="s">
        <v>1281</v>
      </c>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row>
    <row r="257" spans="1:77" ht="15.75" thickBot="1" x14ac:dyDescent="0.3">
      <c r="A257">
        <v>223</v>
      </c>
      <c r="B257" s="7" t="s">
        <v>1282</v>
      </c>
      <c r="C257" s="8" t="s">
        <v>54</v>
      </c>
      <c r="D257" s="8" t="s">
        <v>789</v>
      </c>
      <c r="E257" s="8" t="s">
        <v>1283</v>
      </c>
      <c r="F257" s="8" t="s">
        <v>288</v>
      </c>
      <c r="G257" s="10">
        <v>2019</v>
      </c>
      <c r="H257" s="8" t="s">
        <v>171</v>
      </c>
      <c r="I257" s="8">
        <v>20</v>
      </c>
      <c r="J257" s="8" t="s">
        <v>66</v>
      </c>
      <c r="K257" s="8" t="s">
        <v>67</v>
      </c>
      <c r="L257" s="8" t="s">
        <v>793</v>
      </c>
      <c r="M257" s="8"/>
      <c r="N257" s="8" t="s">
        <v>82</v>
      </c>
      <c r="O257" s="8"/>
      <c r="P257" s="8" t="s">
        <v>59</v>
      </c>
      <c r="Q257" s="8" t="s">
        <v>59</v>
      </c>
      <c r="R257" s="8" t="s">
        <v>59</v>
      </c>
      <c r="S257" s="8" t="s">
        <v>59</v>
      </c>
      <c r="T257" s="8" t="s">
        <v>59</v>
      </c>
      <c r="U257" s="8" t="s">
        <v>59</v>
      </c>
      <c r="V257" s="8" t="s">
        <v>61</v>
      </c>
      <c r="W257" s="8" t="s">
        <v>61</v>
      </c>
      <c r="X257" s="8" t="s">
        <v>59</v>
      </c>
      <c r="Y257" s="8" t="s">
        <v>59</v>
      </c>
      <c r="Z257" s="8" t="s">
        <v>61</v>
      </c>
      <c r="AA257" s="8" t="s">
        <v>59</v>
      </c>
      <c r="AB257" s="8" t="s">
        <v>59</v>
      </c>
      <c r="AC257" s="8" t="s">
        <v>60</v>
      </c>
      <c r="AD257" s="8" t="s">
        <v>59</v>
      </c>
      <c r="AE257" s="8" t="s">
        <v>59</v>
      </c>
      <c r="AF257" s="8" t="s">
        <v>59</v>
      </c>
      <c r="AG257" s="8" t="s">
        <v>59</v>
      </c>
      <c r="AH257" s="8" t="s">
        <v>59</v>
      </c>
      <c r="AI257" s="8" t="s">
        <v>59</v>
      </c>
      <c r="AJ257" s="8" t="s">
        <v>61</v>
      </c>
      <c r="AK257" s="8" t="s">
        <v>59</v>
      </c>
      <c r="AL257" s="8" t="s">
        <v>59</v>
      </c>
      <c r="AM257" s="8" t="s">
        <v>59</v>
      </c>
      <c r="AN257" s="8" t="s">
        <v>59</v>
      </c>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row>
    <row r="258" spans="1:77" ht="15.75" thickBot="1" x14ac:dyDescent="0.3">
      <c r="A258">
        <v>224</v>
      </c>
      <c r="B258" s="7" t="s">
        <v>1284</v>
      </c>
      <c r="C258" s="8" t="s">
        <v>54</v>
      </c>
      <c r="D258" s="8" t="s">
        <v>789</v>
      </c>
      <c r="E258" s="8" t="s">
        <v>1285</v>
      </c>
      <c r="F258" s="8" t="s">
        <v>2483</v>
      </c>
      <c r="G258" s="10">
        <v>2019</v>
      </c>
      <c r="H258" s="8" t="s">
        <v>591</v>
      </c>
      <c r="I258" s="10">
        <v>22</v>
      </c>
      <c r="J258" s="8" t="s">
        <v>88</v>
      </c>
      <c r="K258" s="8" t="s">
        <v>1286</v>
      </c>
      <c r="L258" s="8" t="s">
        <v>793</v>
      </c>
      <c r="M258" s="8"/>
      <c r="N258" s="8" t="s">
        <v>82</v>
      </c>
      <c r="O258" s="8" t="s">
        <v>1287</v>
      </c>
      <c r="P258" s="8" t="s">
        <v>60</v>
      </c>
      <c r="Q258" s="8" t="s">
        <v>60</v>
      </c>
      <c r="R258" s="8" t="s">
        <v>59</v>
      </c>
      <c r="S258" s="8" t="s">
        <v>59</v>
      </c>
      <c r="T258" s="8" t="s">
        <v>59</v>
      </c>
      <c r="U258" s="8" t="s">
        <v>59</v>
      </c>
      <c r="V258" s="8" t="s">
        <v>61</v>
      </c>
      <c r="W258" s="8" t="s">
        <v>61</v>
      </c>
      <c r="X258" s="8" t="s">
        <v>61</v>
      </c>
      <c r="Y258" s="8" t="s">
        <v>61</v>
      </c>
      <c r="Z258" s="8" t="s">
        <v>61</v>
      </c>
      <c r="AA258" s="8" t="s">
        <v>59</v>
      </c>
      <c r="AB258" s="8" t="s">
        <v>59</v>
      </c>
      <c r="AC258" s="8" t="s">
        <v>59</v>
      </c>
      <c r="AD258" s="8" t="s">
        <v>59</v>
      </c>
      <c r="AE258" s="8" t="s">
        <v>59</v>
      </c>
      <c r="AF258" s="8" t="s">
        <v>59</v>
      </c>
      <c r="AG258" s="8" t="s">
        <v>59</v>
      </c>
      <c r="AH258" s="8" t="s">
        <v>59</v>
      </c>
      <c r="AI258" s="8" t="s">
        <v>59</v>
      </c>
      <c r="AJ258" s="8" t="s">
        <v>59</v>
      </c>
      <c r="AK258" s="8" t="s">
        <v>59</v>
      </c>
      <c r="AL258" s="8" t="s">
        <v>60</v>
      </c>
      <c r="AM258" s="8" t="s">
        <v>211</v>
      </c>
      <c r="AN258" s="8" t="s">
        <v>211</v>
      </c>
      <c r="AO258" s="8" t="s">
        <v>1288</v>
      </c>
      <c r="AP258" s="11" t="s">
        <v>1289</v>
      </c>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row>
    <row r="259" spans="1:77" ht="15.75" thickBot="1" x14ac:dyDescent="0.3">
      <c r="A259">
        <v>231</v>
      </c>
      <c r="B259" s="7" t="s">
        <v>1290</v>
      </c>
      <c r="C259" s="8" t="s">
        <v>54</v>
      </c>
      <c r="D259" s="8" t="s">
        <v>789</v>
      </c>
      <c r="E259" s="8" t="s">
        <v>1291</v>
      </c>
      <c r="F259" s="8" t="s">
        <v>323</v>
      </c>
      <c r="G259" s="10">
        <v>2022</v>
      </c>
      <c r="H259" s="8" t="s">
        <v>171</v>
      </c>
      <c r="I259" s="10">
        <v>25</v>
      </c>
      <c r="J259" s="8" t="s">
        <v>66</v>
      </c>
      <c r="K259" s="8" t="s">
        <v>197</v>
      </c>
      <c r="L259" s="8" t="s">
        <v>805</v>
      </c>
      <c r="M259" s="8" t="s">
        <v>218</v>
      </c>
      <c r="N259" s="8" t="s">
        <v>82</v>
      </c>
      <c r="O259" s="8" t="s">
        <v>817</v>
      </c>
      <c r="P259" s="8" t="s">
        <v>59</v>
      </c>
      <c r="Q259" s="8" t="s">
        <v>59</v>
      </c>
      <c r="R259" s="8" t="s">
        <v>59</v>
      </c>
      <c r="S259" s="8" t="s">
        <v>59</v>
      </c>
      <c r="T259" s="8" t="s">
        <v>59</v>
      </c>
      <c r="U259" s="8" t="s">
        <v>59</v>
      </c>
      <c r="V259" s="8" t="s">
        <v>60</v>
      </c>
      <c r="W259" s="8" t="s">
        <v>60</v>
      </c>
      <c r="X259" s="8" t="s">
        <v>60</v>
      </c>
      <c r="Y259" s="8" t="s">
        <v>60</v>
      </c>
      <c r="Z259" s="8" t="s">
        <v>60</v>
      </c>
      <c r="AA259" s="8" t="s">
        <v>59</v>
      </c>
      <c r="AB259" s="8" t="s">
        <v>59</v>
      </c>
      <c r="AC259" s="8" t="s">
        <v>59</v>
      </c>
      <c r="AD259" s="8" t="s">
        <v>59</v>
      </c>
      <c r="AE259" s="8" t="s">
        <v>59</v>
      </c>
      <c r="AF259" s="8" t="s">
        <v>59</v>
      </c>
      <c r="AG259" s="8" t="s">
        <v>59</v>
      </c>
      <c r="AH259" s="8" t="s">
        <v>59</v>
      </c>
      <c r="AI259" s="8" t="s">
        <v>59</v>
      </c>
      <c r="AJ259" s="8" t="s">
        <v>59</v>
      </c>
      <c r="AK259" s="8" t="s">
        <v>59</v>
      </c>
      <c r="AL259" s="8" t="s">
        <v>59</v>
      </c>
      <c r="AM259" s="8" t="s">
        <v>59</v>
      </c>
      <c r="AN259" s="8" t="s">
        <v>59</v>
      </c>
      <c r="AO259" s="8" t="s">
        <v>1292</v>
      </c>
      <c r="AP259" s="8" t="s">
        <v>1293</v>
      </c>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row>
    <row r="260" spans="1:77" ht="15.75" thickBot="1" x14ac:dyDescent="0.3">
      <c r="A260">
        <v>232</v>
      </c>
      <c r="B260" s="7" t="s">
        <v>1294</v>
      </c>
      <c r="C260" s="8" t="s">
        <v>54</v>
      </c>
      <c r="D260" s="8" t="s">
        <v>789</v>
      </c>
      <c r="E260" s="8" t="s">
        <v>1295</v>
      </c>
      <c r="F260" s="8" t="s">
        <v>2483</v>
      </c>
      <c r="G260" s="10">
        <v>2019</v>
      </c>
      <c r="H260" s="8" t="s">
        <v>591</v>
      </c>
      <c r="I260" s="10">
        <v>21</v>
      </c>
      <c r="J260" s="8" t="s">
        <v>66</v>
      </c>
      <c r="K260" s="8" t="s">
        <v>1296</v>
      </c>
      <c r="L260" s="8" t="s">
        <v>793</v>
      </c>
      <c r="M260" s="8"/>
      <c r="N260" s="8" t="s">
        <v>82</v>
      </c>
      <c r="O260" s="8" t="s">
        <v>283</v>
      </c>
      <c r="P260" s="8" t="s">
        <v>59</v>
      </c>
      <c r="Q260" s="8" t="s">
        <v>59</v>
      </c>
      <c r="R260" s="8" t="s">
        <v>59</v>
      </c>
      <c r="S260" s="8" t="s">
        <v>59</v>
      </c>
      <c r="T260" s="8" t="s">
        <v>59</v>
      </c>
      <c r="U260" s="8" t="s">
        <v>59</v>
      </c>
      <c r="V260" s="8" t="s">
        <v>59</v>
      </c>
      <c r="W260" s="8" t="s">
        <v>59</v>
      </c>
      <c r="X260" s="8" t="s">
        <v>59</v>
      </c>
      <c r="Y260" s="8" t="s">
        <v>59</v>
      </c>
      <c r="Z260" s="8" t="s">
        <v>59</v>
      </c>
      <c r="AA260" s="8" t="s">
        <v>59</v>
      </c>
      <c r="AB260" s="8" t="s">
        <v>59</v>
      </c>
      <c r="AC260" s="8" t="s">
        <v>59</v>
      </c>
      <c r="AD260" s="8" t="s">
        <v>59</v>
      </c>
      <c r="AE260" s="8" t="s">
        <v>59</v>
      </c>
      <c r="AF260" s="8" t="s">
        <v>59</v>
      </c>
      <c r="AG260" s="8" t="s">
        <v>59</v>
      </c>
      <c r="AH260" s="8" t="s">
        <v>59</v>
      </c>
      <c r="AI260" s="8" t="s">
        <v>59</v>
      </c>
      <c r="AJ260" s="8" t="s">
        <v>59</v>
      </c>
      <c r="AK260" s="8" t="s">
        <v>59</v>
      </c>
      <c r="AL260" s="8" t="s">
        <v>59</v>
      </c>
      <c r="AM260" s="8" t="s">
        <v>59</v>
      </c>
      <c r="AN260" s="8" t="s">
        <v>59</v>
      </c>
      <c r="AO260" s="8" t="s">
        <v>1297</v>
      </c>
      <c r="AP260" s="11" t="s">
        <v>1298</v>
      </c>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row>
    <row r="261" spans="1:77" ht="15.75" thickBot="1" x14ac:dyDescent="0.3">
      <c r="A261">
        <v>234</v>
      </c>
      <c r="B261" s="7" t="s">
        <v>1299</v>
      </c>
      <c r="C261" s="8" t="s">
        <v>54</v>
      </c>
      <c r="D261" s="8" t="s">
        <v>789</v>
      </c>
      <c r="E261" s="8" t="s">
        <v>1300</v>
      </c>
      <c r="F261" s="8" t="s">
        <v>1301</v>
      </c>
      <c r="G261" s="10">
        <v>2019</v>
      </c>
      <c r="H261" s="8" t="s">
        <v>1302</v>
      </c>
      <c r="I261" s="10">
        <v>19</v>
      </c>
      <c r="J261" s="8" t="s">
        <v>88</v>
      </c>
      <c r="K261" s="8" t="s">
        <v>1303</v>
      </c>
      <c r="L261" s="8" t="s">
        <v>793</v>
      </c>
      <c r="M261" s="8"/>
      <c r="N261" s="8" t="s">
        <v>82</v>
      </c>
      <c r="O261" s="8" t="s">
        <v>1304</v>
      </c>
      <c r="P261" s="8" t="s">
        <v>59</v>
      </c>
      <c r="Q261" s="8" t="s">
        <v>59</v>
      </c>
      <c r="R261" s="8" t="s">
        <v>59</v>
      </c>
      <c r="S261" s="8" t="s">
        <v>59</v>
      </c>
      <c r="T261" s="8" t="s">
        <v>59</v>
      </c>
      <c r="U261" s="8" t="s">
        <v>59</v>
      </c>
      <c r="V261" s="8" t="s">
        <v>61</v>
      </c>
      <c r="W261" s="8" t="s">
        <v>59</v>
      </c>
      <c r="X261" s="8" t="s">
        <v>61</v>
      </c>
      <c r="Y261" s="8" t="s">
        <v>59</v>
      </c>
      <c r="Z261" s="8" t="s">
        <v>61</v>
      </c>
      <c r="AA261" s="8" t="s">
        <v>59</v>
      </c>
      <c r="AB261" s="8" t="s">
        <v>59</v>
      </c>
      <c r="AC261" s="8" t="s">
        <v>59</v>
      </c>
      <c r="AD261" s="8" t="s">
        <v>59</v>
      </c>
      <c r="AE261" s="8" t="s">
        <v>59</v>
      </c>
      <c r="AF261" s="8" t="s">
        <v>59</v>
      </c>
      <c r="AG261" s="8" t="s">
        <v>59</v>
      </c>
      <c r="AH261" s="8" t="s">
        <v>59</v>
      </c>
      <c r="AI261" s="8" t="s">
        <v>59</v>
      </c>
      <c r="AJ261" s="8" t="s">
        <v>59</v>
      </c>
      <c r="AK261" s="8" t="s">
        <v>59</v>
      </c>
      <c r="AL261" s="8" t="s">
        <v>60</v>
      </c>
      <c r="AM261" s="8" t="s">
        <v>59</v>
      </c>
      <c r="AN261" s="8" t="s">
        <v>59</v>
      </c>
      <c r="AO261" s="8" t="s">
        <v>1305</v>
      </c>
      <c r="AP261" s="11" t="s">
        <v>1306</v>
      </c>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row>
    <row r="262" spans="1:77" ht="15.75" thickBot="1" x14ac:dyDescent="0.3">
      <c r="A262">
        <v>236</v>
      </c>
      <c r="B262" s="7" t="s">
        <v>1307</v>
      </c>
      <c r="C262" s="8" t="s">
        <v>54</v>
      </c>
      <c r="D262" s="8" t="s">
        <v>789</v>
      </c>
      <c r="E262" s="8" t="s">
        <v>961</v>
      </c>
      <c r="F262" s="8" t="s">
        <v>1313</v>
      </c>
      <c r="G262" s="10">
        <v>2022</v>
      </c>
      <c r="H262" s="8" t="s">
        <v>482</v>
      </c>
      <c r="I262" s="10">
        <v>18</v>
      </c>
      <c r="J262" s="8" t="s">
        <v>66</v>
      </c>
      <c r="K262" s="8" t="s">
        <v>1308</v>
      </c>
      <c r="L262" s="8" t="s">
        <v>793</v>
      </c>
      <c r="M262" s="8"/>
      <c r="N262" s="8" t="s">
        <v>82</v>
      </c>
      <c r="O262" s="8" t="s">
        <v>147</v>
      </c>
      <c r="P262" s="8" t="s">
        <v>59</v>
      </c>
      <c r="Q262" s="8" t="s">
        <v>59</v>
      </c>
      <c r="R262" s="8" t="s">
        <v>59</v>
      </c>
      <c r="S262" s="8" t="s">
        <v>59</v>
      </c>
      <c r="T262" s="8" t="s">
        <v>60</v>
      </c>
      <c r="U262" s="8" t="s">
        <v>60</v>
      </c>
      <c r="V262" s="8" t="s">
        <v>59</v>
      </c>
      <c r="W262" s="8" t="s">
        <v>59</v>
      </c>
      <c r="X262" s="8" t="s">
        <v>59</v>
      </c>
      <c r="Y262" s="8" t="s">
        <v>59</v>
      </c>
      <c r="Z262" s="8" t="s">
        <v>59</v>
      </c>
      <c r="AA262" s="8" t="s">
        <v>59</v>
      </c>
      <c r="AB262" s="8" t="s">
        <v>59</v>
      </c>
      <c r="AC262" s="8" t="s">
        <v>59</v>
      </c>
      <c r="AD262" s="8" t="s">
        <v>59</v>
      </c>
      <c r="AE262" s="8" t="s">
        <v>60</v>
      </c>
      <c r="AF262" s="8" t="s">
        <v>60</v>
      </c>
      <c r="AG262" s="8" t="s">
        <v>59</v>
      </c>
      <c r="AH262" s="8" t="s">
        <v>59</v>
      </c>
      <c r="AI262" s="8" t="s">
        <v>59</v>
      </c>
      <c r="AJ262" s="8" t="s">
        <v>59</v>
      </c>
      <c r="AK262" s="8" t="s">
        <v>59</v>
      </c>
      <c r="AL262" s="8" t="s">
        <v>59</v>
      </c>
      <c r="AM262" s="8" t="s">
        <v>59</v>
      </c>
      <c r="AN262" s="8" t="s">
        <v>59</v>
      </c>
      <c r="AO262" s="8" t="s">
        <v>1309</v>
      </c>
      <c r="AP262" s="11" t="s">
        <v>1310</v>
      </c>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row>
    <row r="263" spans="1:77" ht="15.75" thickBot="1" x14ac:dyDescent="0.3">
      <c r="A263">
        <v>237</v>
      </c>
      <c r="B263" s="7" t="s">
        <v>1311</v>
      </c>
      <c r="C263" s="8" t="s">
        <v>54</v>
      </c>
      <c r="D263" s="8" t="s">
        <v>789</v>
      </c>
      <c r="E263" s="8" t="s">
        <v>1312</v>
      </c>
      <c r="F263" s="8" t="s">
        <v>1313</v>
      </c>
      <c r="G263" s="10">
        <v>2022</v>
      </c>
      <c r="H263" s="8" t="s">
        <v>482</v>
      </c>
      <c r="I263" s="10">
        <v>18</v>
      </c>
      <c r="J263" s="8" t="s">
        <v>66</v>
      </c>
      <c r="K263" s="8" t="s">
        <v>565</v>
      </c>
      <c r="L263" s="8" t="s">
        <v>793</v>
      </c>
      <c r="M263" s="8"/>
      <c r="N263" s="8" t="s">
        <v>82</v>
      </c>
      <c r="O263" s="8" t="s">
        <v>283</v>
      </c>
      <c r="P263" s="8" t="s">
        <v>61</v>
      </c>
      <c r="Q263" s="8" t="s">
        <v>61</v>
      </c>
      <c r="R263" s="8" t="s">
        <v>59</v>
      </c>
      <c r="S263" s="8" t="s">
        <v>59</v>
      </c>
      <c r="T263" s="8" t="s">
        <v>61</v>
      </c>
      <c r="U263" s="8" t="s">
        <v>61</v>
      </c>
      <c r="V263" s="8" t="s">
        <v>61</v>
      </c>
      <c r="W263" s="8" t="s">
        <v>61</v>
      </c>
      <c r="X263" s="8" t="s">
        <v>61</v>
      </c>
      <c r="Y263" s="8" t="s">
        <v>61</v>
      </c>
      <c r="Z263" s="8" t="s">
        <v>61</v>
      </c>
      <c r="AA263" s="8" t="s">
        <v>61</v>
      </c>
      <c r="AB263" s="8" t="s">
        <v>61</v>
      </c>
      <c r="AC263" s="8" t="s">
        <v>61</v>
      </c>
      <c r="AD263" s="8" t="s">
        <v>61</v>
      </c>
      <c r="AE263" s="8" t="s">
        <v>59</v>
      </c>
      <c r="AF263" s="8" t="s">
        <v>60</v>
      </c>
      <c r="AG263" s="8" t="s">
        <v>59</v>
      </c>
      <c r="AH263" s="8" t="s">
        <v>59</v>
      </c>
      <c r="AI263" s="8" t="s">
        <v>59</v>
      </c>
      <c r="AJ263" s="8" t="s">
        <v>59</v>
      </c>
      <c r="AK263" s="8" t="s">
        <v>59</v>
      </c>
      <c r="AL263" s="8" t="s">
        <v>59</v>
      </c>
      <c r="AM263" s="8" t="s">
        <v>59</v>
      </c>
      <c r="AN263" s="8" t="s">
        <v>60</v>
      </c>
      <c r="AO263" s="8" t="s">
        <v>1314</v>
      </c>
      <c r="AP263" s="8" t="s">
        <v>1315</v>
      </c>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row>
    <row r="264" spans="1:77" ht="15.75" thickBot="1" x14ac:dyDescent="0.3">
      <c r="A264">
        <v>238</v>
      </c>
      <c r="B264" s="7" t="s">
        <v>1316</v>
      </c>
      <c r="C264" s="8" t="s">
        <v>54</v>
      </c>
      <c r="D264" s="8" t="s">
        <v>789</v>
      </c>
      <c r="E264" s="8" t="s">
        <v>1317</v>
      </c>
      <c r="F264" s="8" t="s">
        <v>1313</v>
      </c>
      <c r="G264" s="10">
        <v>2022</v>
      </c>
      <c r="H264" s="8" t="s">
        <v>482</v>
      </c>
      <c r="I264" s="8">
        <v>18</v>
      </c>
      <c r="J264" s="8" t="s">
        <v>66</v>
      </c>
      <c r="K264" s="8" t="s">
        <v>1318</v>
      </c>
      <c r="L264" s="8" t="s">
        <v>793</v>
      </c>
      <c r="M264" s="8"/>
      <c r="N264" s="8" t="s">
        <v>82</v>
      </c>
      <c r="O264" s="8" t="s">
        <v>83</v>
      </c>
      <c r="P264" s="8" t="s">
        <v>61</v>
      </c>
      <c r="Q264" s="8" t="s">
        <v>60</v>
      </c>
      <c r="R264" s="8" t="s">
        <v>59</v>
      </c>
      <c r="S264" s="8" t="s">
        <v>59</v>
      </c>
      <c r="T264" s="8" t="s">
        <v>59</v>
      </c>
      <c r="U264" s="8" t="s">
        <v>61</v>
      </c>
      <c r="V264" s="8" t="s">
        <v>61</v>
      </c>
      <c r="W264" s="8" t="s">
        <v>59</v>
      </c>
      <c r="X264" s="8" t="s">
        <v>61</v>
      </c>
      <c r="Y264" s="8" t="s">
        <v>61</v>
      </c>
      <c r="Z264" s="8" t="s">
        <v>61</v>
      </c>
      <c r="AA264" s="8" t="s">
        <v>59</v>
      </c>
      <c r="AB264" s="8" t="s">
        <v>61</v>
      </c>
      <c r="AC264" s="8" t="s">
        <v>61</v>
      </c>
      <c r="AD264" s="8" t="s">
        <v>61</v>
      </c>
      <c r="AE264" s="8" t="s">
        <v>59</v>
      </c>
      <c r="AF264" s="8" t="s">
        <v>59</v>
      </c>
      <c r="AG264" s="8" t="s">
        <v>59</v>
      </c>
      <c r="AH264" s="8" t="s">
        <v>61</v>
      </c>
      <c r="AI264" s="8" t="s">
        <v>59</v>
      </c>
      <c r="AJ264" s="8" t="s">
        <v>61</v>
      </c>
      <c r="AK264" s="8" t="s">
        <v>61</v>
      </c>
      <c r="AL264" s="8" t="s">
        <v>60</v>
      </c>
      <c r="AM264" s="8" t="s">
        <v>61</v>
      </c>
      <c r="AN264" s="8" t="s">
        <v>59</v>
      </c>
      <c r="AO264" s="8" t="s">
        <v>1319</v>
      </c>
      <c r="AP264" s="8" t="s">
        <v>1320</v>
      </c>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row>
    <row r="265" spans="1:77" ht="15.75" thickBot="1" x14ac:dyDescent="0.3">
      <c r="A265">
        <v>239</v>
      </c>
      <c r="B265" s="7" t="s">
        <v>1321</v>
      </c>
      <c r="C265" s="8" t="s">
        <v>54</v>
      </c>
      <c r="D265" s="8" t="s">
        <v>789</v>
      </c>
      <c r="E265" s="8" t="s">
        <v>1322</v>
      </c>
      <c r="F265" s="8" t="s">
        <v>1313</v>
      </c>
      <c r="G265" s="10">
        <v>2022</v>
      </c>
      <c r="H265" s="8" t="s">
        <v>482</v>
      </c>
      <c r="I265" s="10">
        <v>17</v>
      </c>
      <c r="J265" s="8" t="s">
        <v>66</v>
      </c>
      <c r="K265" s="8" t="s">
        <v>1073</v>
      </c>
      <c r="L265" s="8" t="s">
        <v>793</v>
      </c>
      <c r="M265" s="8"/>
      <c r="N265" s="8" t="s">
        <v>82</v>
      </c>
      <c r="O265" s="8" t="s">
        <v>746</v>
      </c>
      <c r="P265" s="8" t="s">
        <v>211</v>
      </c>
      <c r="Q265" s="8" t="s">
        <v>211</v>
      </c>
      <c r="R265" s="8" t="s">
        <v>211</v>
      </c>
      <c r="S265" s="8" t="s">
        <v>211</v>
      </c>
      <c r="T265" s="8" t="s">
        <v>211</v>
      </c>
      <c r="U265" s="8" t="s">
        <v>59</v>
      </c>
      <c r="V265" s="8" t="s">
        <v>59</v>
      </c>
      <c r="W265" s="8" t="s">
        <v>60</v>
      </c>
      <c r="X265" s="8" t="s">
        <v>59</v>
      </c>
      <c r="Y265" s="8" t="s">
        <v>60</v>
      </c>
      <c r="Z265" s="8" t="s">
        <v>59</v>
      </c>
      <c r="AA265" s="8" t="s">
        <v>60</v>
      </c>
      <c r="AB265" s="8" t="s">
        <v>59</v>
      </c>
      <c r="AC265" s="8" t="s">
        <v>60</v>
      </c>
      <c r="AD265" s="8" t="s">
        <v>60</v>
      </c>
      <c r="AE265" s="8" t="s">
        <v>60</v>
      </c>
      <c r="AF265" s="8" t="s">
        <v>60</v>
      </c>
      <c r="AG265" s="8" t="s">
        <v>60</v>
      </c>
      <c r="AH265" s="8" t="s">
        <v>60</v>
      </c>
      <c r="AI265" s="8" t="s">
        <v>59</v>
      </c>
      <c r="AJ265" s="8" t="s">
        <v>59</v>
      </c>
      <c r="AK265" s="8" t="s">
        <v>59</v>
      </c>
      <c r="AL265" s="8" t="s">
        <v>59</v>
      </c>
      <c r="AM265" s="8" t="s">
        <v>59</v>
      </c>
      <c r="AN265" s="8" t="s">
        <v>59</v>
      </c>
      <c r="AO265" s="8" t="s">
        <v>97</v>
      </c>
      <c r="AP265" s="8" t="s">
        <v>1323</v>
      </c>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row>
    <row r="266" spans="1:77" ht="15.75" thickBot="1" x14ac:dyDescent="0.3">
      <c r="A266">
        <v>240</v>
      </c>
      <c r="B266" s="7" t="s">
        <v>1324</v>
      </c>
      <c r="C266" s="8" t="s">
        <v>54</v>
      </c>
      <c r="D266" s="8" t="s">
        <v>789</v>
      </c>
      <c r="E266" s="8"/>
      <c r="F266" s="8" t="s">
        <v>1313</v>
      </c>
      <c r="G266" s="10">
        <v>2022</v>
      </c>
      <c r="H266" s="8" t="s">
        <v>482</v>
      </c>
      <c r="I266" s="8" t="s">
        <v>2481</v>
      </c>
      <c r="J266" s="8" t="s">
        <v>66</v>
      </c>
      <c r="K266" s="8" t="s">
        <v>1325</v>
      </c>
      <c r="L266" s="8" t="s">
        <v>793</v>
      </c>
      <c r="M266" s="8"/>
      <c r="N266" s="8" t="s">
        <v>82</v>
      </c>
      <c r="O266" s="8" t="s">
        <v>283</v>
      </c>
      <c r="P266" s="8" t="s">
        <v>59</v>
      </c>
      <c r="Q266" s="8" t="s">
        <v>59</v>
      </c>
      <c r="R266" s="8" t="s">
        <v>60</v>
      </c>
      <c r="S266" s="8" t="s">
        <v>60</v>
      </c>
      <c r="T266" s="8" t="s">
        <v>59</v>
      </c>
      <c r="U266" s="8" t="s">
        <v>59</v>
      </c>
      <c r="V266" s="8" t="s">
        <v>59</v>
      </c>
      <c r="W266" s="8" t="s">
        <v>59</v>
      </c>
      <c r="X266" s="8" t="s">
        <v>59</v>
      </c>
      <c r="Y266" s="8" t="s">
        <v>59</v>
      </c>
      <c r="Z266" s="8" t="s">
        <v>59</v>
      </c>
      <c r="AA266" s="8" t="s">
        <v>59</v>
      </c>
      <c r="AB266" s="8" t="s">
        <v>59</v>
      </c>
      <c r="AC266" s="8" t="s">
        <v>59</v>
      </c>
      <c r="AD266" s="8" t="s">
        <v>59</v>
      </c>
      <c r="AE266" s="8" t="s">
        <v>59</v>
      </c>
      <c r="AF266" s="8" t="s">
        <v>59</v>
      </c>
      <c r="AG266" s="8" t="s">
        <v>60</v>
      </c>
      <c r="AH266" s="8" t="s">
        <v>59</v>
      </c>
      <c r="AI266" s="8" t="s">
        <v>60</v>
      </c>
      <c r="AJ266" s="8" t="s">
        <v>59</v>
      </c>
      <c r="AK266" s="8" t="s">
        <v>59</v>
      </c>
      <c r="AL266" s="8" t="s">
        <v>59</v>
      </c>
      <c r="AM266" s="8" t="s">
        <v>59</v>
      </c>
      <c r="AN266" s="8" t="s">
        <v>60</v>
      </c>
      <c r="AO266" s="8" t="s">
        <v>98</v>
      </c>
      <c r="AP266" s="8" t="s">
        <v>98</v>
      </c>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row>
    <row r="267" spans="1:77" ht="15.75" thickBot="1" x14ac:dyDescent="0.3">
      <c r="A267">
        <v>241</v>
      </c>
      <c r="B267" s="7" t="s">
        <v>1326</v>
      </c>
      <c r="C267" s="8" t="s">
        <v>54</v>
      </c>
      <c r="D267" s="8" t="s">
        <v>789</v>
      </c>
      <c r="E267" s="8" t="s">
        <v>1327</v>
      </c>
      <c r="F267" s="8" t="s">
        <v>530</v>
      </c>
      <c r="G267" s="10">
        <v>2022</v>
      </c>
      <c r="H267" s="8" t="s">
        <v>482</v>
      </c>
      <c r="I267" s="10">
        <v>18</v>
      </c>
      <c r="J267" s="8" t="s">
        <v>66</v>
      </c>
      <c r="K267" s="8" t="s">
        <v>1328</v>
      </c>
      <c r="L267" s="8" t="s">
        <v>793</v>
      </c>
      <c r="M267" s="8"/>
      <c r="N267" s="8" t="s">
        <v>82</v>
      </c>
      <c r="O267" s="8" t="s">
        <v>312</v>
      </c>
      <c r="P267" s="8" t="s">
        <v>59</v>
      </c>
      <c r="Q267" s="8" t="s">
        <v>59</v>
      </c>
      <c r="R267" s="8" t="s">
        <v>59</v>
      </c>
      <c r="S267" s="8" t="s">
        <v>59</v>
      </c>
      <c r="T267" s="8" t="s">
        <v>59</v>
      </c>
      <c r="U267" s="8" t="s">
        <v>59</v>
      </c>
      <c r="V267" s="8" t="s">
        <v>60</v>
      </c>
      <c r="W267" s="8" t="s">
        <v>59</v>
      </c>
      <c r="X267" s="8" t="s">
        <v>60</v>
      </c>
      <c r="Y267" s="8" t="s">
        <v>60</v>
      </c>
      <c r="Z267" s="8" t="s">
        <v>59</v>
      </c>
      <c r="AA267" s="8" t="s">
        <v>59</v>
      </c>
      <c r="AB267" s="8" t="s">
        <v>61</v>
      </c>
      <c r="AC267" s="8" t="s">
        <v>59</v>
      </c>
      <c r="AD267" s="8" t="s">
        <v>60</v>
      </c>
      <c r="AE267" s="8" t="s">
        <v>59</v>
      </c>
      <c r="AF267" s="8" t="s">
        <v>60</v>
      </c>
      <c r="AG267" s="8" t="s">
        <v>60</v>
      </c>
      <c r="AH267" s="8" t="s">
        <v>59</v>
      </c>
      <c r="AI267" s="8" t="s">
        <v>59</v>
      </c>
      <c r="AJ267" s="8" t="s">
        <v>59</v>
      </c>
      <c r="AK267" s="8" t="s">
        <v>60</v>
      </c>
      <c r="AL267" s="8" t="s">
        <v>61</v>
      </c>
      <c r="AM267" s="8" t="s">
        <v>59</v>
      </c>
      <c r="AN267" s="8" t="s">
        <v>60</v>
      </c>
      <c r="AO267" s="8" t="s">
        <v>1329</v>
      </c>
      <c r="AP267" s="11" t="s">
        <v>1330</v>
      </c>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row>
    <row r="268" spans="1:77" ht="15.75" thickBot="1" x14ac:dyDescent="0.3">
      <c r="A268">
        <v>242</v>
      </c>
      <c r="B268" s="7" t="s">
        <v>1331</v>
      </c>
      <c r="C268" s="8" t="s">
        <v>54</v>
      </c>
      <c r="D268" s="8" t="s">
        <v>789</v>
      </c>
      <c r="E268" s="8" t="s">
        <v>1332</v>
      </c>
      <c r="F268" s="8" t="s">
        <v>1313</v>
      </c>
      <c r="G268" s="10">
        <v>2022</v>
      </c>
      <c r="H268" s="8" t="s">
        <v>482</v>
      </c>
      <c r="I268" s="10">
        <v>18</v>
      </c>
      <c r="J268" s="8" t="s">
        <v>66</v>
      </c>
      <c r="K268" s="8" t="s">
        <v>1333</v>
      </c>
      <c r="L268" s="8" t="s">
        <v>793</v>
      </c>
      <c r="M268" s="8"/>
      <c r="N268" s="8" t="s">
        <v>75</v>
      </c>
      <c r="O268" s="8" t="s">
        <v>614</v>
      </c>
      <c r="P268" s="8" t="s">
        <v>60</v>
      </c>
      <c r="Q268" s="8" t="s">
        <v>60</v>
      </c>
      <c r="R268" s="8" t="s">
        <v>59</v>
      </c>
      <c r="S268" s="8" t="s">
        <v>60</v>
      </c>
      <c r="T268" s="8" t="s">
        <v>60</v>
      </c>
      <c r="U268" s="8" t="s">
        <v>59</v>
      </c>
      <c r="V268" s="8" t="s">
        <v>59</v>
      </c>
      <c r="W268" s="8" t="s">
        <v>59</v>
      </c>
      <c r="X268" s="8" t="s">
        <v>59</v>
      </c>
      <c r="Y268" s="8" t="s">
        <v>59</v>
      </c>
      <c r="Z268" s="8" t="s">
        <v>61</v>
      </c>
      <c r="AA268" s="8" t="s">
        <v>59</v>
      </c>
      <c r="AB268" s="8" t="s">
        <v>61</v>
      </c>
      <c r="AC268" s="8" t="s">
        <v>59</v>
      </c>
      <c r="AD268" s="8" t="s">
        <v>60</v>
      </c>
      <c r="AE268" s="8" t="s">
        <v>59</v>
      </c>
      <c r="AF268" s="8" t="s">
        <v>60</v>
      </c>
      <c r="AG268" s="8" t="s">
        <v>60</v>
      </c>
      <c r="AH268" s="8" t="s">
        <v>59</v>
      </c>
      <c r="AI268" s="8" t="s">
        <v>59</v>
      </c>
      <c r="AJ268" s="8" t="s">
        <v>59</v>
      </c>
      <c r="AK268" s="8" t="s">
        <v>59</v>
      </c>
      <c r="AL268" s="8" t="s">
        <v>60</v>
      </c>
      <c r="AM268" s="8" t="s">
        <v>59</v>
      </c>
      <c r="AN268" s="8" t="s">
        <v>60</v>
      </c>
      <c r="AO268" s="8" t="s">
        <v>1334</v>
      </c>
      <c r="AP268" s="11" t="s">
        <v>1335</v>
      </c>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row>
    <row r="269" spans="1:77" ht="15.75" thickBot="1" x14ac:dyDescent="0.3">
      <c r="A269">
        <v>243</v>
      </c>
      <c r="B269" s="7" t="s">
        <v>1336</v>
      </c>
      <c r="C269" s="8" t="s">
        <v>54</v>
      </c>
      <c r="D269" s="8" t="s">
        <v>789</v>
      </c>
      <c r="E269" s="8" t="s">
        <v>1337</v>
      </c>
      <c r="F269" s="8" t="s">
        <v>1313</v>
      </c>
      <c r="G269" s="10">
        <v>2022</v>
      </c>
      <c r="H269" s="8" t="s">
        <v>482</v>
      </c>
      <c r="I269" s="10">
        <v>18</v>
      </c>
      <c r="J269" s="8" t="s">
        <v>66</v>
      </c>
      <c r="K269" s="8" t="s">
        <v>1338</v>
      </c>
      <c r="L269" s="8" t="s">
        <v>793</v>
      </c>
      <c r="M269" s="8"/>
      <c r="N269" s="8" t="s">
        <v>82</v>
      </c>
      <c r="O269" s="8" t="s">
        <v>325</v>
      </c>
      <c r="P269" s="8" t="s">
        <v>59</v>
      </c>
      <c r="Q269" s="8" t="s">
        <v>59</v>
      </c>
      <c r="R269" s="8" t="s">
        <v>59</v>
      </c>
      <c r="S269" s="8" t="s">
        <v>59</v>
      </c>
      <c r="T269" s="8" t="s">
        <v>59</v>
      </c>
      <c r="U269" s="8" t="s">
        <v>59</v>
      </c>
      <c r="V269" s="8" t="s">
        <v>59</v>
      </c>
      <c r="W269" s="8" t="s">
        <v>59</v>
      </c>
      <c r="X269" s="8" t="s">
        <v>59</v>
      </c>
      <c r="Y269" s="8" t="s">
        <v>59</v>
      </c>
      <c r="Z269" s="8" t="s">
        <v>59</v>
      </c>
      <c r="AA269" s="8" t="s">
        <v>59</v>
      </c>
      <c r="AB269" s="8" t="s">
        <v>59</v>
      </c>
      <c r="AC269" s="8" t="s">
        <v>59</v>
      </c>
      <c r="AD269" s="8" t="s">
        <v>59</v>
      </c>
      <c r="AE269" s="8" t="s">
        <v>59</v>
      </c>
      <c r="AF269" s="8" t="s">
        <v>59</v>
      </c>
      <c r="AG269" s="8" t="s">
        <v>59</v>
      </c>
      <c r="AH269" s="8" t="s">
        <v>59</v>
      </c>
      <c r="AI269" s="8" t="s">
        <v>59</v>
      </c>
      <c r="AJ269" s="8" t="s">
        <v>59</v>
      </c>
      <c r="AK269" s="8" t="s">
        <v>59</v>
      </c>
      <c r="AL269" s="8" t="s">
        <v>59</v>
      </c>
      <c r="AM269" s="8" t="s">
        <v>59</v>
      </c>
      <c r="AN269" s="8" t="s">
        <v>59</v>
      </c>
      <c r="AO269" s="8" t="s">
        <v>1339</v>
      </c>
      <c r="AP269" s="11" t="s">
        <v>1340</v>
      </c>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row>
    <row r="270" spans="1:77" ht="15.75" thickBot="1" x14ac:dyDescent="0.3">
      <c r="A270">
        <v>244</v>
      </c>
      <c r="B270" s="7" t="s">
        <v>1341</v>
      </c>
      <c r="C270" s="8" t="s">
        <v>54</v>
      </c>
      <c r="D270" s="8" t="s">
        <v>789</v>
      </c>
      <c r="E270" s="8" t="s">
        <v>1342</v>
      </c>
      <c r="F270" s="8" t="s">
        <v>1313</v>
      </c>
      <c r="G270" s="10">
        <v>2022</v>
      </c>
      <c r="H270" s="8" t="s">
        <v>482</v>
      </c>
      <c r="I270" s="10">
        <v>17</v>
      </c>
      <c r="J270" s="8" t="s">
        <v>66</v>
      </c>
      <c r="K270" s="8" t="s">
        <v>1343</v>
      </c>
      <c r="L270" s="8" t="s">
        <v>793</v>
      </c>
      <c r="M270" s="8"/>
      <c r="N270" s="8" t="s">
        <v>82</v>
      </c>
      <c r="O270" s="8" t="s">
        <v>83</v>
      </c>
      <c r="P270" s="8" t="s">
        <v>61</v>
      </c>
      <c r="Q270" s="8" t="s">
        <v>61</v>
      </c>
      <c r="R270" s="8" t="s">
        <v>61</v>
      </c>
      <c r="S270" s="8" t="s">
        <v>61</v>
      </c>
      <c r="T270" s="8" t="s">
        <v>61</v>
      </c>
      <c r="U270" s="8" t="s">
        <v>61</v>
      </c>
      <c r="V270" s="8" t="s">
        <v>59</v>
      </c>
      <c r="W270" s="8" t="s">
        <v>59</v>
      </c>
      <c r="X270" s="8" t="s">
        <v>61</v>
      </c>
      <c r="Y270" s="8" t="s">
        <v>59</v>
      </c>
      <c r="Z270" s="8" t="s">
        <v>61</v>
      </c>
      <c r="AA270" s="8" t="s">
        <v>61</v>
      </c>
      <c r="AB270" s="8" t="s">
        <v>61</v>
      </c>
      <c r="AC270" s="8" t="s">
        <v>61</v>
      </c>
      <c r="AD270" s="8" t="s">
        <v>60</v>
      </c>
      <c r="AE270" s="8" t="s">
        <v>61</v>
      </c>
      <c r="AF270" s="8" t="s">
        <v>59</v>
      </c>
      <c r="AG270" s="8" t="s">
        <v>59</v>
      </c>
      <c r="AH270" s="8" t="s">
        <v>59</v>
      </c>
      <c r="AI270" s="8"/>
      <c r="AJ270" s="8" t="s">
        <v>61</v>
      </c>
      <c r="AK270" s="8" t="s">
        <v>61</v>
      </c>
      <c r="AL270" s="8" t="s">
        <v>60</v>
      </c>
      <c r="AM270" s="8" t="s">
        <v>61</v>
      </c>
      <c r="AN270" s="8" t="s">
        <v>59</v>
      </c>
      <c r="AO270" s="8" t="s">
        <v>1344</v>
      </c>
      <c r="AP270" s="11" t="s">
        <v>1345</v>
      </c>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row>
    <row r="271" spans="1:77" ht="15.75" thickBot="1" x14ac:dyDescent="0.3">
      <c r="A271">
        <v>245</v>
      </c>
      <c r="B271" s="7" t="s">
        <v>1346</v>
      </c>
      <c r="C271" s="8" t="s">
        <v>54</v>
      </c>
      <c r="D271" s="8" t="s">
        <v>789</v>
      </c>
      <c r="E271" s="8" t="s">
        <v>961</v>
      </c>
      <c r="F271" s="8" t="s">
        <v>1313</v>
      </c>
      <c r="G271" s="10">
        <v>2022</v>
      </c>
      <c r="H271" s="8" t="s">
        <v>482</v>
      </c>
      <c r="I271" s="10">
        <v>17</v>
      </c>
      <c r="J271" s="8" t="s">
        <v>66</v>
      </c>
      <c r="K271" s="8" t="s">
        <v>185</v>
      </c>
      <c r="L271" s="8" t="s">
        <v>793</v>
      </c>
      <c r="M271" s="8"/>
      <c r="N271" s="8" t="s">
        <v>82</v>
      </c>
      <c r="O271" s="8" t="s">
        <v>1347</v>
      </c>
      <c r="P271" s="8" t="s">
        <v>59</v>
      </c>
      <c r="Q271" s="8" t="s">
        <v>59</v>
      </c>
      <c r="R271" s="8" t="s">
        <v>61</v>
      </c>
      <c r="S271" s="8" t="s">
        <v>59</v>
      </c>
      <c r="T271" s="8" t="s">
        <v>59</v>
      </c>
      <c r="U271" s="8" t="s">
        <v>61</v>
      </c>
      <c r="V271" s="8" t="s">
        <v>59</v>
      </c>
      <c r="W271" s="8" t="s">
        <v>59</v>
      </c>
      <c r="X271" s="8" t="s">
        <v>59</v>
      </c>
      <c r="Y271" s="8" t="s">
        <v>59</v>
      </c>
      <c r="Z271" s="8" t="s">
        <v>59</v>
      </c>
      <c r="AA271" s="8" t="s">
        <v>61</v>
      </c>
      <c r="AB271" s="8" t="s">
        <v>59</v>
      </c>
      <c r="AC271" s="8" t="s">
        <v>59</v>
      </c>
      <c r="AD271" s="8" t="s">
        <v>59</v>
      </c>
      <c r="AE271" s="8" t="s">
        <v>60</v>
      </c>
      <c r="AF271" s="8" t="s">
        <v>59</v>
      </c>
      <c r="AG271" s="8" t="s">
        <v>59</v>
      </c>
      <c r="AH271" s="8" t="s">
        <v>59</v>
      </c>
      <c r="AI271" s="8" t="s">
        <v>59</v>
      </c>
      <c r="AJ271" s="8" t="s">
        <v>61</v>
      </c>
      <c r="AK271" s="8" t="s">
        <v>61</v>
      </c>
      <c r="AL271" s="8" t="s">
        <v>60</v>
      </c>
      <c r="AM271" s="8" t="s">
        <v>59</v>
      </c>
      <c r="AN271" s="8" t="s">
        <v>59</v>
      </c>
      <c r="AO271" s="8" t="s">
        <v>1348</v>
      </c>
      <c r="AP271" s="11" t="s">
        <v>1349</v>
      </c>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row>
    <row r="272" spans="1:77" ht="15.75" thickBot="1" x14ac:dyDescent="0.3">
      <c r="A272">
        <v>246</v>
      </c>
      <c r="B272" s="7" t="s">
        <v>1350</v>
      </c>
      <c r="C272" s="8" t="s">
        <v>54</v>
      </c>
      <c r="D272" s="8" t="s">
        <v>789</v>
      </c>
      <c r="E272" s="8" t="s">
        <v>1072</v>
      </c>
      <c r="F272" s="8" t="s">
        <v>1313</v>
      </c>
      <c r="G272" s="10">
        <v>2022</v>
      </c>
      <c r="H272" s="8" t="s">
        <v>482</v>
      </c>
      <c r="I272" s="10">
        <v>18</v>
      </c>
      <c r="J272" s="8" t="s">
        <v>66</v>
      </c>
      <c r="K272" s="8" t="s">
        <v>1351</v>
      </c>
      <c r="L272" s="8" t="s">
        <v>793</v>
      </c>
      <c r="M272" s="8"/>
      <c r="N272" s="8" t="s">
        <v>82</v>
      </c>
      <c r="O272" s="8" t="s">
        <v>147</v>
      </c>
      <c r="P272" s="8" t="s">
        <v>61</v>
      </c>
      <c r="Q272" s="8" t="s">
        <v>59</v>
      </c>
      <c r="R272" s="8" t="s">
        <v>61</v>
      </c>
      <c r="S272" s="8" t="s">
        <v>61</v>
      </c>
      <c r="T272" s="8" t="s">
        <v>61</v>
      </c>
      <c r="U272" s="8" t="s">
        <v>61</v>
      </c>
      <c r="V272" s="8" t="s">
        <v>60</v>
      </c>
      <c r="W272" s="8" t="s">
        <v>59</v>
      </c>
      <c r="X272" s="8" t="s">
        <v>60</v>
      </c>
      <c r="Y272" s="8" t="s">
        <v>60</v>
      </c>
      <c r="Z272" s="8" t="s">
        <v>211</v>
      </c>
      <c r="AA272" s="8" t="s">
        <v>59</v>
      </c>
      <c r="AB272" s="8" t="s">
        <v>59</v>
      </c>
      <c r="AC272" s="8" t="s">
        <v>59</v>
      </c>
      <c r="AD272" s="8" t="s">
        <v>60</v>
      </c>
      <c r="AE272" s="8" t="s">
        <v>60</v>
      </c>
      <c r="AF272" s="8" t="s">
        <v>59</v>
      </c>
      <c r="AG272" s="8" t="s">
        <v>59</v>
      </c>
      <c r="AH272" s="8" t="s">
        <v>59</v>
      </c>
      <c r="AI272" s="8" t="s">
        <v>60</v>
      </c>
      <c r="AJ272" s="8" t="s">
        <v>61</v>
      </c>
      <c r="AK272" s="8" t="s">
        <v>61</v>
      </c>
      <c r="AL272" s="8" t="s">
        <v>59</v>
      </c>
      <c r="AM272" s="8" t="s">
        <v>60</v>
      </c>
      <c r="AN272" s="8" t="s">
        <v>60</v>
      </c>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row>
    <row r="273" spans="1:77" ht="15.75" thickBot="1" x14ac:dyDescent="0.3">
      <c r="A273">
        <v>247</v>
      </c>
      <c r="B273" s="7" t="s">
        <v>1352</v>
      </c>
      <c r="C273" s="8" t="s">
        <v>54</v>
      </c>
      <c r="D273" s="8" t="s">
        <v>789</v>
      </c>
      <c r="E273" s="8" t="s">
        <v>1353</v>
      </c>
      <c r="F273" s="8" t="s">
        <v>1313</v>
      </c>
      <c r="G273" s="10">
        <v>2022</v>
      </c>
      <c r="H273" s="8" t="s">
        <v>482</v>
      </c>
      <c r="I273" s="10">
        <v>18</v>
      </c>
      <c r="J273" s="8" t="s">
        <v>66</v>
      </c>
      <c r="K273" s="8" t="s">
        <v>1354</v>
      </c>
      <c r="L273" s="8" t="s">
        <v>793</v>
      </c>
      <c r="M273" s="8"/>
      <c r="N273" s="8" t="s">
        <v>82</v>
      </c>
      <c r="O273" s="8" t="s">
        <v>135</v>
      </c>
      <c r="P273" s="8" t="s">
        <v>59</v>
      </c>
      <c r="Q273" s="8" t="s">
        <v>59</v>
      </c>
      <c r="R273" s="8" t="s">
        <v>59</v>
      </c>
      <c r="S273" s="8" t="s">
        <v>59</v>
      </c>
      <c r="T273" s="8" t="s">
        <v>59</v>
      </c>
      <c r="U273" s="8" t="s">
        <v>59</v>
      </c>
      <c r="V273" s="8" t="s">
        <v>61</v>
      </c>
      <c r="W273" s="8" t="s">
        <v>59</v>
      </c>
      <c r="X273" s="8" t="s">
        <v>61</v>
      </c>
      <c r="Y273" s="8" t="s">
        <v>59</v>
      </c>
      <c r="Z273" s="8" t="s">
        <v>61</v>
      </c>
      <c r="AA273" s="8" t="s">
        <v>59</v>
      </c>
      <c r="AB273" s="8" t="s">
        <v>59</v>
      </c>
      <c r="AC273" s="8" t="s">
        <v>59</v>
      </c>
      <c r="AD273" s="8" t="s">
        <v>59</v>
      </c>
      <c r="AE273" s="8" t="s">
        <v>59</v>
      </c>
      <c r="AF273" s="8" t="s">
        <v>59</v>
      </c>
      <c r="AG273" s="8" t="s">
        <v>59</v>
      </c>
      <c r="AH273" s="8" t="s">
        <v>59</v>
      </c>
      <c r="AI273" s="8" t="s">
        <v>59</v>
      </c>
      <c r="AJ273" s="8" t="s">
        <v>61</v>
      </c>
      <c r="AK273" s="8" t="s">
        <v>59</v>
      </c>
      <c r="AL273" s="8" t="s">
        <v>59</v>
      </c>
      <c r="AM273" s="8" t="s">
        <v>59</v>
      </c>
      <c r="AN273" s="8" t="s">
        <v>59</v>
      </c>
      <c r="AO273" s="8" t="s">
        <v>1355</v>
      </c>
      <c r="AP273" s="11" t="s">
        <v>1356</v>
      </c>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row>
    <row r="274" spans="1:77" ht="15.75" thickBot="1" x14ac:dyDescent="0.3">
      <c r="A274">
        <v>248</v>
      </c>
      <c r="B274" s="7" t="s">
        <v>1357</v>
      </c>
      <c r="C274" s="8" t="s">
        <v>54</v>
      </c>
      <c r="D274" s="8" t="s">
        <v>789</v>
      </c>
      <c r="E274" s="8" t="s">
        <v>1358</v>
      </c>
      <c r="F274" s="8" t="s">
        <v>1313</v>
      </c>
      <c r="G274" s="10">
        <v>2022</v>
      </c>
      <c r="H274" s="8" t="s">
        <v>482</v>
      </c>
      <c r="I274" s="10">
        <v>18</v>
      </c>
      <c r="J274" s="8" t="s">
        <v>66</v>
      </c>
      <c r="K274" s="8" t="s">
        <v>1351</v>
      </c>
      <c r="L274" s="8" t="s">
        <v>793</v>
      </c>
      <c r="M274" s="8"/>
      <c r="N274" s="8" t="s">
        <v>82</v>
      </c>
      <c r="O274" s="8" t="s">
        <v>135</v>
      </c>
      <c r="P274" s="8" t="s">
        <v>60</v>
      </c>
      <c r="Q274" s="8" t="s">
        <v>60</v>
      </c>
      <c r="R274" s="8" t="s">
        <v>59</v>
      </c>
      <c r="S274" s="8" t="s">
        <v>60</v>
      </c>
      <c r="T274" s="8" t="s">
        <v>60</v>
      </c>
      <c r="U274" s="8" t="s">
        <v>59</v>
      </c>
      <c r="V274" s="8" t="s">
        <v>59</v>
      </c>
      <c r="W274" s="8" t="s">
        <v>60</v>
      </c>
      <c r="X274" s="8" t="s">
        <v>59</v>
      </c>
      <c r="Y274" s="8" t="s">
        <v>60</v>
      </c>
      <c r="Z274" s="8" t="s">
        <v>59</v>
      </c>
      <c r="AA274" s="8" t="s">
        <v>59</v>
      </c>
      <c r="AB274" s="8" t="s">
        <v>59</v>
      </c>
      <c r="AC274" s="8" t="s">
        <v>59</v>
      </c>
      <c r="AD274" s="8" t="s">
        <v>60</v>
      </c>
      <c r="AE274" s="8" t="s">
        <v>59</v>
      </c>
      <c r="AF274" s="8" t="s">
        <v>59</v>
      </c>
      <c r="AG274" s="8" t="s">
        <v>59</v>
      </c>
      <c r="AH274" s="8" t="s">
        <v>59</v>
      </c>
      <c r="AI274" s="8" t="s">
        <v>59</v>
      </c>
      <c r="AJ274" s="8" t="s">
        <v>59</v>
      </c>
      <c r="AK274" s="8" t="s">
        <v>59</v>
      </c>
      <c r="AL274" s="8" t="s">
        <v>60</v>
      </c>
      <c r="AM274" s="8" t="s">
        <v>60</v>
      </c>
      <c r="AN274" s="8" t="s">
        <v>60</v>
      </c>
      <c r="AO274" s="8" t="s">
        <v>1359</v>
      </c>
      <c r="AP274" s="11" t="s">
        <v>1360</v>
      </c>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row>
    <row r="275" spans="1:77" ht="15.75" thickBot="1" x14ac:dyDescent="0.3">
      <c r="A275">
        <v>249</v>
      </c>
      <c r="B275" s="7" t="s">
        <v>1361</v>
      </c>
      <c r="C275" s="8" t="s">
        <v>54</v>
      </c>
      <c r="D275" s="8" t="s">
        <v>789</v>
      </c>
      <c r="E275" s="8" t="s">
        <v>974</v>
      </c>
      <c r="F275" s="8" t="s">
        <v>1313</v>
      </c>
      <c r="G275" s="10">
        <v>2022</v>
      </c>
      <c r="H275" s="8" t="s">
        <v>482</v>
      </c>
      <c r="I275" s="10">
        <v>19</v>
      </c>
      <c r="J275" s="8" t="s">
        <v>66</v>
      </c>
      <c r="K275" s="8" t="s">
        <v>895</v>
      </c>
      <c r="L275" s="8" t="s">
        <v>793</v>
      </c>
      <c r="M275" s="8"/>
      <c r="N275" s="8" t="s">
        <v>82</v>
      </c>
      <c r="O275" s="8" t="s">
        <v>135</v>
      </c>
      <c r="P275" s="8" t="s">
        <v>61</v>
      </c>
      <c r="Q275" s="8" t="s">
        <v>59</v>
      </c>
      <c r="R275" s="8" t="s">
        <v>211</v>
      </c>
      <c r="S275" s="8" t="s">
        <v>59</v>
      </c>
      <c r="T275" s="8" t="s">
        <v>59</v>
      </c>
      <c r="U275" s="8" t="s">
        <v>211</v>
      </c>
      <c r="V275" s="8" t="s">
        <v>211</v>
      </c>
      <c r="W275" s="8" t="s">
        <v>211</v>
      </c>
      <c r="X275" s="8" t="s">
        <v>59</v>
      </c>
      <c r="Y275" s="8" t="s">
        <v>59</v>
      </c>
      <c r="Z275" s="8" t="s">
        <v>211</v>
      </c>
      <c r="AA275" s="8" t="s">
        <v>59</v>
      </c>
      <c r="AB275" s="8" t="s">
        <v>59</v>
      </c>
      <c r="AC275" s="8" t="s">
        <v>59</v>
      </c>
      <c r="AD275" s="8" t="s">
        <v>59</v>
      </c>
      <c r="AE275" s="8" t="s">
        <v>60</v>
      </c>
      <c r="AF275" s="8" t="s">
        <v>59</v>
      </c>
      <c r="AG275" s="8" t="s">
        <v>59</v>
      </c>
      <c r="AH275" s="8" t="s">
        <v>59</v>
      </c>
      <c r="AI275" s="8" t="s">
        <v>59</v>
      </c>
      <c r="AJ275" s="8" t="s">
        <v>211</v>
      </c>
      <c r="AK275" s="8" t="s">
        <v>211</v>
      </c>
      <c r="AL275" s="8" t="s">
        <v>211</v>
      </c>
      <c r="AM275" s="8" t="s">
        <v>59</v>
      </c>
      <c r="AN275" s="8" t="s">
        <v>59</v>
      </c>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row>
    <row r="276" spans="1:77" ht="15.75" thickBot="1" x14ac:dyDescent="0.3">
      <c r="A276">
        <v>250</v>
      </c>
      <c r="B276" s="7" t="s">
        <v>1362</v>
      </c>
      <c r="C276" s="8" t="s">
        <v>54</v>
      </c>
      <c r="D276" s="8" t="s">
        <v>789</v>
      </c>
      <c r="E276" s="8" t="s">
        <v>1363</v>
      </c>
      <c r="F276" s="8" t="s">
        <v>1313</v>
      </c>
      <c r="G276" s="10">
        <v>2022</v>
      </c>
      <c r="H276" s="8" t="s">
        <v>482</v>
      </c>
      <c r="I276" s="10">
        <v>17</v>
      </c>
      <c r="J276" s="8" t="s">
        <v>66</v>
      </c>
      <c r="K276" s="8" t="s">
        <v>1364</v>
      </c>
      <c r="L276" s="8" t="s">
        <v>793</v>
      </c>
      <c r="M276" s="8"/>
      <c r="N276" s="8" t="s">
        <v>82</v>
      </c>
      <c r="O276" s="8" t="s">
        <v>861</v>
      </c>
      <c r="P276" s="8" t="s">
        <v>59</v>
      </c>
      <c r="Q276" s="8" t="s">
        <v>59</v>
      </c>
      <c r="R276" s="8" t="s">
        <v>59</v>
      </c>
      <c r="S276" s="8" t="s">
        <v>59</v>
      </c>
      <c r="T276" s="8" t="s">
        <v>59</v>
      </c>
      <c r="U276" s="8" t="s">
        <v>59</v>
      </c>
      <c r="V276" s="8" t="s">
        <v>59</v>
      </c>
      <c r="W276" s="8" t="s">
        <v>60</v>
      </c>
      <c r="X276" s="8" t="s">
        <v>59</v>
      </c>
      <c r="Y276" s="8" t="s">
        <v>60</v>
      </c>
      <c r="Z276" s="8" t="s">
        <v>61</v>
      </c>
      <c r="AA276" s="8" t="s">
        <v>59</v>
      </c>
      <c r="AB276" s="8" t="s">
        <v>60</v>
      </c>
      <c r="AC276" s="8" t="s">
        <v>59</v>
      </c>
      <c r="AD276" s="8" t="s">
        <v>59</v>
      </c>
      <c r="AE276" s="8" t="s">
        <v>59</v>
      </c>
      <c r="AF276" s="8" t="s">
        <v>59</v>
      </c>
      <c r="AG276" s="8" t="s">
        <v>59</v>
      </c>
      <c r="AH276" s="8" t="s">
        <v>59</v>
      </c>
      <c r="AI276" s="8" t="s">
        <v>59</v>
      </c>
      <c r="AJ276" s="8" t="s">
        <v>61</v>
      </c>
      <c r="AK276" s="8" t="s">
        <v>59</v>
      </c>
      <c r="AL276" s="8" t="s">
        <v>59</v>
      </c>
      <c r="AM276" s="8" t="s">
        <v>59</v>
      </c>
      <c r="AN276" s="8" t="s">
        <v>59</v>
      </c>
      <c r="AO276" s="8" t="s">
        <v>1365</v>
      </c>
      <c r="AP276" s="11" t="s">
        <v>1366</v>
      </c>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row>
    <row r="277" spans="1:77" ht="15.75" thickBot="1" x14ac:dyDescent="0.3">
      <c r="A277">
        <v>251</v>
      </c>
      <c r="B277" s="7" t="s">
        <v>1367</v>
      </c>
      <c r="C277" s="8" t="s">
        <v>54</v>
      </c>
      <c r="D277" s="8" t="s">
        <v>789</v>
      </c>
      <c r="E277" s="8" t="s">
        <v>961</v>
      </c>
      <c r="F277" s="8" t="s">
        <v>1313</v>
      </c>
      <c r="G277" s="10">
        <v>2022</v>
      </c>
      <c r="H277" s="8" t="s">
        <v>482</v>
      </c>
      <c r="I277" s="10">
        <v>19</v>
      </c>
      <c r="J277" s="8" t="s">
        <v>66</v>
      </c>
      <c r="K277" s="8" t="s">
        <v>1368</v>
      </c>
      <c r="L277" s="8" t="s">
        <v>793</v>
      </c>
      <c r="M277" s="8"/>
      <c r="N277" s="8" t="s">
        <v>82</v>
      </c>
      <c r="O277" s="8"/>
      <c r="P277" s="8" t="s">
        <v>59</v>
      </c>
      <c r="Q277" s="8" t="s">
        <v>59</v>
      </c>
      <c r="R277" s="8" t="s">
        <v>59</v>
      </c>
      <c r="S277" s="8" t="s">
        <v>59</v>
      </c>
      <c r="T277" s="8" t="s">
        <v>59</v>
      </c>
      <c r="U277" s="8" t="s">
        <v>61</v>
      </c>
      <c r="V277" s="8" t="s">
        <v>59</v>
      </c>
      <c r="W277" s="8" t="s">
        <v>59</v>
      </c>
      <c r="X277" s="8" t="s">
        <v>59</v>
      </c>
      <c r="Y277" s="8" t="s">
        <v>59</v>
      </c>
      <c r="Z277" s="8" t="s">
        <v>59</v>
      </c>
      <c r="AA277" s="8" t="s">
        <v>59</v>
      </c>
      <c r="AB277" s="8" t="s">
        <v>59</v>
      </c>
      <c r="AC277" s="8" t="s">
        <v>59</v>
      </c>
      <c r="AD277" s="8" t="s">
        <v>59</v>
      </c>
      <c r="AE277" s="8" t="s">
        <v>59</v>
      </c>
      <c r="AF277" s="8" t="s">
        <v>59</v>
      </c>
      <c r="AG277" s="8" t="s">
        <v>59</v>
      </c>
      <c r="AH277" s="8" t="s">
        <v>59</v>
      </c>
      <c r="AI277" s="8" t="s">
        <v>59</v>
      </c>
      <c r="AJ277" s="8" t="s">
        <v>59</v>
      </c>
      <c r="AK277" s="8" t="s">
        <v>60</v>
      </c>
      <c r="AL277" s="8" t="s">
        <v>59</v>
      </c>
      <c r="AM277" s="8" t="s">
        <v>59</v>
      </c>
      <c r="AN277" s="8" t="s">
        <v>60</v>
      </c>
      <c r="AO277" s="8" t="s">
        <v>1369</v>
      </c>
      <c r="AP277" s="11" t="s">
        <v>1370</v>
      </c>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row>
    <row r="278" spans="1:77" ht="15.75" thickBot="1" x14ac:dyDescent="0.3">
      <c r="A278">
        <v>252</v>
      </c>
      <c r="B278" s="7" t="s">
        <v>1371</v>
      </c>
      <c r="C278" s="8" t="s">
        <v>54</v>
      </c>
      <c r="D278" s="8" t="s">
        <v>789</v>
      </c>
      <c r="E278" s="8" t="s">
        <v>267</v>
      </c>
      <c r="F278" s="8" t="s">
        <v>1313</v>
      </c>
      <c r="G278" s="10">
        <v>2022</v>
      </c>
      <c r="H278" s="8" t="s">
        <v>482</v>
      </c>
      <c r="I278" s="10">
        <v>18</v>
      </c>
      <c r="J278" s="8" t="s">
        <v>88</v>
      </c>
      <c r="K278" s="8" t="s">
        <v>1372</v>
      </c>
      <c r="L278" s="8" t="s">
        <v>793</v>
      </c>
      <c r="M278" s="8"/>
      <c r="N278" s="8" t="s">
        <v>75</v>
      </c>
      <c r="O278" s="8" t="s">
        <v>112</v>
      </c>
      <c r="P278" s="8" t="s">
        <v>60</v>
      </c>
      <c r="Q278" s="8" t="s">
        <v>60</v>
      </c>
      <c r="R278" s="8" t="s">
        <v>59</v>
      </c>
      <c r="S278" s="8" t="s">
        <v>60</v>
      </c>
      <c r="T278" s="8" t="s">
        <v>60</v>
      </c>
      <c r="U278" s="8" t="s">
        <v>59</v>
      </c>
      <c r="V278" s="8" t="s">
        <v>61</v>
      </c>
      <c r="W278" s="8" t="s">
        <v>61</v>
      </c>
      <c r="X278" s="8" t="s">
        <v>60</v>
      </c>
      <c r="Y278" s="8" t="s">
        <v>60</v>
      </c>
      <c r="Z278" s="8" t="s">
        <v>59</v>
      </c>
      <c r="AA278" s="8" t="s">
        <v>60</v>
      </c>
      <c r="AB278" s="8" t="s">
        <v>61</v>
      </c>
      <c r="AC278" s="8" t="s">
        <v>60</v>
      </c>
      <c r="AD278" s="8" t="s">
        <v>59</v>
      </c>
      <c r="AE278" s="8" t="s">
        <v>59</v>
      </c>
      <c r="AF278" s="8" t="s">
        <v>59</v>
      </c>
      <c r="AG278" s="8" t="s">
        <v>59</v>
      </c>
      <c r="AH278" s="8" t="s">
        <v>59</v>
      </c>
      <c r="AI278" s="8" t="s">
        <v>59</v>
      </c>
      <c r="AJ278" s="8" t="s">
        <v>59</v>
      </c>
      <c r="AK278" s="8" t="s">
        <v>59</v>
      </c>
      <c r="AL278" s="8" t="s">
        <v>59</v>
      </c>
      <c r="AM278" s="8" t="s">
        <v>59</v>
      </c>
      <c r="AN278" s="8" t="s">
        <v>59</v>
      </c>
      <c r="AO278" s="8" t="s">
        <v>1373</v>
      </c>
      <c r="AP278" s="11" t="s">
        <v>1374</v>
      </c>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row>
    <row r="279" spans="1:77" ht="15.75" thickBot="1" x14ac:dyDescent="0.3">
      <c r="A279">
        <v>253</v>
      </c>
      <c r="B279" s="7" t="s">
        <v>1375</v>
      </c>
      <c r="C279" s="8" t="s">
        <v>54</v>
      </c>
      <c r="D279" s="8" t="s">
        <v>789</v>
      </c>
      <c r="E279" s="8" t="s">
        <v>1376</v>
      </c>
      <c r="F279" s="8" t="s">
        <v>1313</v>
      </c>
      <c r="G279" s="10">
        <v>2022</v>
      </c>
      <c r="H279" s="8" t="s">
        <v>482</v>
      </c>
      <c r="I279" s="10">
        <v>18</v>
      </c>
      <c r="J279" s="8" t="s">
        <v>66</v>
      </c>
      <c r="K279" s="8" t="s">
        <v>1377</v>
      </c>
      <c r="L279" s="8" t="s">
        <v>793</v>
      </c>
      <c r="M279" s="8"/>
      <c r="N279" s="8" t="s">
        <v>82</v>
      </c>
      <c r="O279" s="8" t="s">
        <v>83</v>
      </c>
      <c r="P279" s="8" t="s">
        <v>60</v>
      </c>
      <c r="Q279" s="8" t="s">
        <v>211</v>
      </c>
      <c r="R279" s="8" t="s">
        <v>60</v>
      </c>
      <c r="S279" s="8" t="s">
        <v>59</v>
      </c>
      <c r="T279" s="8" t="s">
        <v>59</v>
      </c>
      <c r="U279" s="8" t="s">
        <v>59</v>
      </c>
      <c r="V279" s="8" t="s">
        <v>59</v>
      </c>
      <c r="W279" s="8" t="s">
        <v>59</v>
      </c>
      <c r="X279" s="8" t="s">
        <v>60</v>
      </c>
      <c r="Y279" s="8" t="s">
        <v>60</v>
      </c>
      <c r="Z279" s="8" t="s">
        <v>59</v>
      </c>
      <c r="AA279" s="8" t="s">
        <v>61</v>
      </c>
      <c r="AB279" s="8" t="s">
        <v>59</v>
      </c>
      <c r="AC279" s="8" t="s">
        <v>61</v>
      </c>
      <c r="AD279" s="8" t="s">
        <v>60</v>
      </c>
      <c r="AE279" s="8" t="s">
        <v>59</v>
      </c>
      <c r="AF279" s="8" t="s">
        <v>59</v>
      </c>
      <c r="AG279" s="8" t="s">
        <v>59</v>
      </c>
      <c r="AH279" s="8" t="s">
        <v>59</v>
      </c>
      <c r="AI279" s="8" t="s">
        <v>59</v>
      </c>
      <c r="AJ279" s="8" t="s">
        <v>60</v>
      </c>
      <c r="AK279" s="8" t="s">
        <v>59</v>
      </c>
      <c r="AL279" s="8" t="s">
        <v>61</v>
      </c>
      <c r="AM279" s="8" t="s">
        <v>59</v>
      </c>
      <c r="AN279" s="8" t="s">
        <v>59</v>
      </c>
      <c r="AO279" s="8" t="s">
        <v>1378</v>
      </c>
      <c r="AP279" s="11" t="s">
        <v>1379</v>
      </c>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row>
    <row r="280" spans="1:77" ht="15.75" thickBot="1" x14ac:dyDescent="0.3">
      <c r="A280">
        <v>254</v>
      </c>
      <c r="B280" s="7" t="s">
        <v>1380</v>
      </c>
      <c r="C280" s="8" t="s">
        <v>54</v>
      </c>
      <c r="D280" s="8" t="s">
        <v>789</v>
      </c>
      <c r="E280" s="8" t="s">
        <v>1381</v>
      </c>
      <c r="F280" s="8" t="s">
        <v>1313</v>
      </c>
      <c r="G280" s="10">
        <v>2022</v>
      </c>
      <c r="H280" s="8" t="s">
        <v>482</v>
      </c>
      <c r="I280" s="10">
        <v>19</v>
      </c>
      <c r="J280" s="8" t="s">
        <v>66</v>
      </c>
      <c r="K280" s="8" t="s">
        <v>1261</v>
      </c>
      <c r="L280" s="8" t="s">
        <v>793</v>
      </c>
      <c r="M280" s="8"/>
      <c r="N280" s="8" t="s">
        <v>82</v>
      </c>
      <c r="O280" s="8" t="s">
        <v>906</v>
      </c>
      <c r="P280" s="8" t="s">
        <v>59</v>
      </c>
      <c r="Q280" s="8" t="s">
        <v>59</v>
      </c>
      <c r="R280" s="8" t="s">
        <v>59</v>
      </c>
      <c r="S280" s="8" t="s">
        <v>59</v>
      </c>
      <c r="T280" s="8" t="s">
        <v>59</v>
      </c>
      <c r="U280" s="8" t="s">
        <v>59</v>
      </c>
      <c r="V280" s="8" t="s">
        <v>61</v>
      </c>
      <c r="W280" s="8" t="s">
        <v>59</v>
      </c>
      <c r="X280" s="8" t="s">
        <v>59</v>
      </c>
      <c r="Y280" s="8" t="s">
        <v>59</v>
      </c>
      <c r="Z280" s="8" t="s">
        <v>59</v>
      </c>
      <c r="AA280" s="8" t="s">
        <v>59</v>
      </c>
      <c r="AB280" s="8" t="s">
        <v>59</v>
      </c>
      <c r="AC280" s="8" t="s">
        <v>59</v>
      </c>
      <c r="AD280" s="8" t="s">
        <v>60</v>
      </c>
      <c r="AE280" s="8" t="s">
        <v>60</v>
      </c>
      <c r="AF280" s="8" t="s">
        <v>60</v>
      </c>
      <c r="AG280" s="8" t="s">
        <v>60</v>
      </c>
      <c r="AH280" s="8" t="s">
        <v>59</v>
      </c>
      <c r="AI280" s="8" t="s">
        <v>59</v>
      </c>
      <c r="AJ280" s="8" t="s">
        <v>61</v>
      </c>
      <c r="AK280" s="8" t="s">
        <v>61</v>
      </c>
      <c r="AL280" s="8" t="s">
        <v>60</v>
      </c>
      <c r="AM280" s="8" t="s">
        <v>59</v>
      </c>
      <c r="AN280" s="8" t="s">
        <v>59</v>
      </c>
      <c r="AO280" s="8" t="s">
        <v>1382</v>
      </c>
      <c r="AP280" s="8" t="s">
        <v>1383</v>
      </c>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row>
    <row r="281" spans="1:77" ht="15.75" thickBot="1" x14ac:dyDescent="0.3">
      <c r="A281">
        <v>255</v>
      </c>
      <c r="B281" s="7" t="s">
        <v>1384</v>
      </c>
      <c r="C281" s="8" t="s">
        <v>54</v>
      </c>
      <c r="D281" s="8" t="s">
        <v>789</v>
      </c>
      <c r="E281" s="8" t="s">
        <v>1385</v>
      </c>
      <c r="F281" s="8" t="s">
        <v>1313</v>
      </c>
      <c r="G281" s="10">
        <v>2022</v>
      </c>
      <c r="H281" s="8" t="s">
        <v>482</v>
      </c>
      <c r="I281" s="8">
        <v>18</v>
      </c>
      <c r="J281" s="8" t="s">
        <v>66</v>
      </c>
      <c r="K281" s="8" t="s">
        <v>1386</v>
      </c>
      <c r="L281" s="8" t="s">
        <v>793</v>
      </c>
      <c r="M281" s="8"/>
      <c r="N281" s="8" t="s">
        <v>82</v>
      </c>
      <c r="O281" s="8" t="s">
        <v>135</v>
      </c>
      <c r="P281" s="8" t="s">
        <v>59</v>
      </c>
      <c r="Q281" s="8" t="s">
        <v>59</v>
      </c>
      <c r="R281" s="8" t="s">
        <v>61</v>
      </c>
      <c r="S281" s="8" t="s">
        <v>61</v>
      </c>
      <c r="T281" s="8" t="s">
        <v>59</v>
      </c>
      <c r="U281" s="8" t="s">
        <v>59</v>
      </c>
      <c r="V281" s="8" t="s">
        <v>59</v>
      </c>
      <c r="W281" s="8" t="s">
        <v>61</v>
      </c>
      <c r="X281" s="8" t="s">
        <v>59</v>
      </c>
      <c r="Y281" s="8" t="s">
        <v>59</v>
      </c>
      <c r="Z281" s="8" t="s">
        <v>61</v>
      </c>
      <c r="AA281" s="8" t="s">
        <v>59</v>
      </c>
      <c r="AB281" s="8" t="s">
        <v>61</v>
      </c>
      <c r="AC281" s="8" t="s">
        <v>59</v>
      </c>
      <c r="AD281" s="8" t="s">
        <v>59</v>
      </c>
      <c r="AE281" s="8" t="s">
        <v>59</v>
      </c>
      <c r="AF281" s="8" t="s">
        <v>59</v>
      </c>
      <c r="AG281" s="8" t="s">
        <v>59</v>
      </c>
      <c r="AH281" s="8" t="s">
        <v>59</v>
      </c>
      <c r="AI281" s="8" t="s">
        <v>59</v>
      </c>
      <c r="AJ281" s="8" t="s">
        <v>61</v>
      </c>
      <c r="AK281" s="8" t="s">
        <v>59</v>
      </c>
      <c r="AL281" s="8" t="s">
        <v>60</v>
      </c>
      <c r="AM281" s="8" t="s">
        <v>59</v>
      </c>
      <c r="AN281" s="8" t="s">
        <v>60</v>
      </c>
      <c r="AO281" s="8" t="s">
        <v>1387</v>
      </c>
      <c r="AP281" s="11" t="s">
        <v>1388</v>
      </c>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row>
    <row r="282" spans="1:77" ht="15.75" thickBot="1" x14ac:dyDescent="0.3">
      <c r="A282">
        <v>256</v>
      </c>
      <c r="B282" s="7" t="s">
        <v>1389</v>
      </c>
      <c r="C282" s="8" t="s">
        <v>54</v>
      </c>
      <c r="D282" s="8" t="s">
        <v>789</v>
      </c>
      <c r="E282" s="8" t="s">
        <v>961</v>
      </c>
      <c r="F282" s="8" t="s">
        <v>1313</v>
      </c>
      <c r="G282" s="10">
        <v>2022</v>
      </c>
      <c r="H282" s="8" t="s">
        <v>482</v>
      </c>
      <c r="I282" s="10">
        <v>19</v>
      </c>
      <c r="J282" s="8" t="s">
        <v>66</v>
      </c>
      <c r="K282" s="8" t="s">
        <v>1390</v>
      </c>
      <c r="L282" s="8" t="s">
        <v>793</v>
      </c>
      <c r="M282" s="8"/>
      <c r="N282" s="8" t="s">
        <v>57</v>
      </c>
      <c r="O282" s="8" t="s">
        <v>83</v>
      </c>
      <c r="P282" s="8" t="s">
        <v>60</v>
      </c>
      <c r="Q282" s="8" t="s">
        <v>60</v>
      </c>
      <c r="R282" s="8" t="s">
        <v>59</v>
      </c>
      <c r="S282" s="8" t="s">
        <v>59</v>
      </c>
      <c r="T282" s="8" t="s">
        <v>60</v>
      </c>
      <c r="U282" s="8" t="s">
        <v>59</v>
      </c>
      <c r="V282" s="8" t="s">
        <v>59</v>
      </c>
      <c r="W282" s="8" t="s">
        <v>59</v>
      </c>
      <c r="X282" s="8" t="s">
        <v>59</v>
      </c>
      <c r="Y282" s="8" t="s">
        <v>60</v>
      </c>
      <c r="Z282" s="8" t="s">
        <v>59</v>
      </c>
      <c r="AA282" s="8" t="s">
        <v>59</v>
      </c>
      <c r="AB282" s="8" t="s">
        <v>59</v>
      </c>
      <c r="AC282" s="8" t="s">
        <v>59</v>
      </c>
      <c r="AD282" s="8" t="s">
        <v>60</v>
      </c>
      <c r="AE282" s="8" t="s">
        <v>59</v>
      </c>
      <c r="AF282" s="8" t="s">
        <v>59</v>
      </c>
      <c r="AG282" s="8" t="s">
        <v>59</v>
      </c>
      <c r="AH282" s="8" t="s">
        <v>59</v>
      </c>
      <c r="AI282" s="8" t="s">
        <v>59</v>
      </c>
      <c r="AJ282" s="8" t="s">
        <v>59</v>
      </c>
      <c r="AK282" s="8" t="s">
        <v>60</v>
      </c>
      <c r="AL282" s="8" t="s">
        <v>59</v>
      </c>
      <c r="AM282" s="8" t="s">
        <v>60</v>
      </c>
      <c r="AN282" s="8" t="s">
        <v>59</v>
      </c>
      <c r="AO282" s="8" t="s">
        <v>1391</v>
      </c>
      <c r="AP282" s="11" t="s">
        <v>1392</v>
      </c>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row>
    <row r="283" spans="1:77" ht="15.75" thickBot="1" x14ac:dyDescent="0.3">
      <c r="A283">
        <v>257</v>
      </c>
      <c r="B283" s="7" t="s">
        <v>1393</v>
      </c>
      <c r="C283" s="8" t="s">
        <v>54</v>
      </c>
      <c r="D283" s="8" t="s">
        <v>789</v>
      </c>
      <c r="E283" s="8" t="s">
        <v>848</v>
      </c>
      <c r="F283" s="8" t="s">
        <v>1313</v>
      </c>
      <c r="G283" s="10">
        <v>2022</v>
      </c>
      <c r="H283" s="8" t="s">
        <v>482</v>
      </c>
      <c r="I283" s="10">
        <v>20</v>
      </c>
      <c r="J283" s="8" t="s">
        <v>66</v>
      </c>
      <c r="K283" s="8" t="s">
        <v>1394</v>
      </c>
      <c r="L283" s="8" t="s">
        <v>793</v>
      </c>
      <c r="M283" s="8"/>
      <c r="N283" s="8" t="s">
        <v>82</v>
      </c>
      <c r="O283" s="8" t="s">
        <v>800</v>
      </c>
      <c r="P283" s="8" t="s">
        <v>59</v>
      </c>
      <c r="Q283" s="8" t="s">
        <v>59</v>
      </c>
      <c r="R283" s="8" t="s">
        <v>59</v>
      </c>
      <c r="S283" s="8" t="s">
        <v>59</v>
      </c>
      <c r="T283" s="8" t="s">
        <v>60</v>
      </c>
      <c r="U283" s="8" t="s">
        <v>59</v>
      </c>
      <c r="V283" s="8" t="s">
        <v>59</v>
      </c>
      <c r="W283" s="8" t="s">
        <v>59</v>
      </c>
      <c r="X283" s="8" t="s">
        <v>60</v>
      </c>
      <c r="Y283" s="8" t="s">
        <v>60</v>
      </c>
      <c r="Z283" s="8" t="s">
        <v>59</v>
      </c>
      <c r="AA283" s="8" t="s">
        <v>59</v>
      </c>
      <c r="AB283" s="8" t="s">
        <v>59</v>
      </c>
      <c r="AC283" s="8" t="s">
        <v>60</v>
      </c>
      <c r="AD283" s="8" t="s">
        <v>59</v>
      </c>
      <c r="AE283" s="8" t="s">
        <v>59</v>
      </c>
      <c r="AF283" s="8" t="s">
        <v>59</v>
      </c>
      <c r="AG283" s="8" t="s">
        <v>59</v>
      </c>
      <c r="AH283" s="8" t="s">
        <v>59</v>
      </c>
      <c r="AI283" s="8" t="s">
        <v>59</v>
      </c>
      <c r="AJ283" s="8" t="s">
        <v>59</v>
      </c>
      <c r="AK283" s="8" t="s">
        <v>60</v>
      </c>
      <c r="AL283" s="8" t="s">
        <v>59</v>
      </c>
      <c r="AM283" s="8" t="s">
        <v>60</v>
      </c>
      <c r="AN283" s="8" t="s">
        <v>59</v>
      </c>
      <c r="AO283" s="8" t="s">
        <v>1395</v>
      </c>
      <c r="AP283" s="11" t="s">
        <v>1396</v>
      </c>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row>
    <row r="284" spans="1:77" ht="15.75" thickBot="1" x14ac:dyDescent="0.3">
      <c r="A284">
        <v>258</v>
      </c>
      <c r="B284" s="7" t="s">
        <v>1397</v>
      </c>
      <c r="C284" s="8" t="s">
        <v>54</v>
      </c>
      <c r="D284" s="8" t="s">
        <v>789</v>
      </c>
      <c r="E284" s="8" t="s">
        <v>961</v>
      </c>
      <c r="F284" s="8" t="s">
        <v>1313</v>
      </c>
      <c r="G284" s="10">
        <v>2022</v>
      </c>
      <c r="H284" s="8" t="s">
        <v>482</v>
      </c>
      <c r="I284" s="10">
        <v>18</v>
      </c>
      <c r="J284" s="8" t="s">
        <v>66</v>
      </c>
      <c r="K284" s="8" t="s">
        <v>1398</v>
      </c>
      <c r="L284" s="8" t="s">
        <v>793</v>
      </c>
      <c r="M284" s="8"/>
      <c r="N284" s="8" t="s">
        <v>82</v>
      </c>
      <c r="O284" s="8" t="s">
        <v>108</v>
      </c>
      <c r="P284" s="8" t="s">
        <v>59</v>
      </c>
      <c r="Q284" s="8" t="s">
        <v>59</v>
      </c>
      <c r="R284" s="8" t="s">
        <v>61</v>
      </c>
      <c r="S284" s="8" t="s">
        <v>60</v>
      </c>
      <c r="T284" s="8" t="s">
        <v>61</v>
      </c>
      <c r="U284" s="8" t="s">
        <v>59</v>
      </c>
      <c r="V284" s="8" t="s">
        <v>59</v>
      </c>
      <c r="W284" s="8" t="s">
        <v>59</v>
      </c>
      <c r="X284" s="8" t="s">
        <v>61</v>
      </c>
      <c r="Y284" s="8" t="s">
        <v>59</v>
      </c>
      <c r="Z284" s="8" t="s">
        <v>59</v>
      </c>
      <c r="AA284" s="8" t="s">
        <v>61</v>
      </c>
      <c r="AB284" s="8" t="s">
        <v>59</v>
      </c>
      <c r="AC284" s="8" t="s">
        <v>59</v>
      </c>
      <c r="AD284" s="8" t="s">
        <v>59</v>
      </c>
      <c r="AE284" s="8" t="s">
        <v>60</v>
      </c>
      <c r="AF284" s="8" t="s">
        <v>60</v>
      </c>
      <c r="AG284" s="8" t="s">
        <v>60</v>
      </c>
      <c r="AH284" s="8" t="s">
        <v>60</v>
      </c>
      <c r="AI284" s="8" t="s">
        <v>60</v>
      </c>
      <c r="AJ284" s="8" t="s">
        <v>59</v>
      </c>
      <c r="AK284" s="8" t="s">
        <v>59</v>
      </c>
      <c r="AL284" s="8" t="s">
        <v>59</v>
      </c>
      <c r="AM284" s="8" t="s">
        <v>59</v>
      </c>
      <c r="AN284" s="8" t="s">
        <v>59</v>
      </c>
      <c r="AO284" s="8" t="s">
        <v>1399</v>
      </c>
      <c r="AP284" s="11" t="s">
        <v>1400</v>
      </c>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row>
    <row r="285" spans="1:77" ht="15.75" thickBot="1" x14ac:dyDescent="0.3">
      <c r="A285">
        <v>259</v>
      </c>
      <c r="B285" s="7" t="s">
        <v>1401</v>
      </c>
      <c r="C285" s="8" t="s">
        <v>54</v>
      </c>
      <c r="D285" s="8" t="s">
        <v>789</v>
      </c>
      <c r="E285" s="8" t="s">
        <v>1402</v>
      </c>
      <c r="F285" s="8" t="s">
        <v>1313</v>
      </c>
      <c r="G285" s="10">
        <v>2022</v>
      </c>
      <c r="H285" s="8" t="s">
        <v>482</v>
      </c>
      <c r="I285" s="10">
        <v>19</v>
      </c>
      <c r="J285" s="8" t="s">
        <v>66</v>
      </c>
      <c r="K285" s="8" t="s">
        <v>1403</v>
      </c>
      <c r="L285" s="8" t="s">
        <v>793</v>
      </c>
      <c r="M285" s="8"/>
      <c r="N285" s="8" t="s">
        <v>82</v>
      </c>
      <c r="O285" s="8"/>
      <c r="P285" s="8" t="s">
        <v>59</v>
      </c>
      <c r="Q285" s="8" t="s">
        <v>59</v>
      </c>
      <c r="R285" s="8" t="s">
        <v>59</v>
      </c>
      <c r="S285" s="8" t="s">
        <v>59</v>
      </c>
      <c r="T285" s="8" t="s">
        <v>59</v>
      </c>
      <c r="U285" s="8" t="s">
        <v>59</v>
      </c>
      <c r="V285" s="8" t="s">
        <v>60</v>
      </c>
      <c r="W285" s="8" t="s">
        <v>59</v>
      </c>
      <c r="X285" s="8" t="s">
        <v>59</v>
      </c>
      <c r="Y285" s="8" t="s">
        <v>59</v>
      </c>
      <c r="Z285" s="8" t="s">
        <v>59</v>
      </c>
      <c r="AA285" s="8" t="s">
        <v>59</v>
      </c>
      <c r="AB285" s="8" t="s">
        <v>60</v>
      </c>
      <c r="AC285" s="8" t="s">
        <v>59</v>
      </c>
      <c r="AD285" s="8" t="s">
        <v>59</v>
      </c>
      <c r="AE285" s="8" t="s">
        <v>60</v>
      </c>
      <c r="AF285" s="8" t="s">
        <v>59</v>
      </c>
      <c r="AG285" s="8" t="s">
        <v>60</v>
      </c>
      <c r="AH285" s="8" t="s">
        <v>59</v>
      </c>
      <c r="AI285" s="8" t="s">
        <v>60</v>
      </c>
      <c r="AJ285" s="8" t="s">
        <v>59</v>
      </c>
      <c r="AK285" s="8" t="s">
        <v>59</v>
      </c>
      <c r="AL285" s="8" t="s">
        <v>60</v>
      </c>
      <c r="AM285" s="8" t="s">
        <v>59</v>
      </c>
      <c r="AN285" s="8" t="s">
        <v>60</v>
      </c>
      <c r="AO285" s="8" t="s">
        <v>1404</v>
      </c>
      <c r="AP285" s="11" t="s">
        <v>1405</v>
      </c>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row>
    <row r="286" spans="1:77" ht="15.75" thickBot="1" x14ac:dyDescent="0.3">
      <c r="A286">
        <v>260</v>
      </c>
      <c r="B286" s="7" t="s">
        <v>1406</v>
      </c>
      <c r="C286" s="8" t="s">
        <v>54</v>
      </c>
      <c r="D286" s="8" t="s">
        <v>789</v>
      </c>
      <c r="E286" s="8" t="s">
        <v>1407</v>
      </c>
      <c r="F286" s="8" t="s">
        <v>1313</v>
      </c>
      <c r="G286" s="10">
        <v>2022</v>
      </c>
      <c r="H286" s="8" t="s">
        <v>482</v>
      </c>
      <c r="I286" s="10">
        <v>18</v>
      </c>
      <c r="J286" s="8" t="s">
        <v>88</v>
      </c>
      <c r="K286" s="8" t="s">
        <v>1261</v>
      </c>
      <c r="L286" s="8" t="s">
        <v>793</v>
      </c>
      <c r="M286" s="8"/>
      <c r="N286" s="8" t="s">
        <v>82</v>
      </c>
      <c r="O286" s="8" t="s">
        <v>147</v>
      </c>
      <c r="P286" s="8" t="s">
        <v>61</v>
      </c>
      <c r="Q286" s="8" t="s">
        <v>61</v>
      </c>
      <c r="R286" s="8" t="s">
        <v>61</v>
      </c>
      <c r="S286" s="8" t="s">
        <v>59</v>
      </c>
      <c r="T286" s="8" t="s">
        <v>59</v>
      </c>
      <c r="U286" s="8" t="s">
        <v>59</v>
      </c>
      <c r="V286" s="8" t="s">
        <v>59</v>
      </c>
      <c r="W286" s="8" t="s">
        <v>60</v>
      </c>
      <c r="X286" s="8" t="s">
        <v>60</v>
      </c>
      <c r="Y286" s="8" t="s">
        <v>59</v>
      </c>
      <c r="Z286" s="8" t="s">
        <v>59</v>
      </c>
      <c r="AA286" s="8" t="s">
        <v>59</v>
      </c>
      <c r="AB286" s="8" t="s">
        <v>59</v>
      </c>
      <c r="AC286" s="8" t="s">
        <v>59</v>
      </c>
      <c r="AD286" s="8" t="s">
        <v>60</v>
      </c>
      <c r="AE286" s="8" t="s">
        <v>60</v>
      </c>
      <c r="AF286" s="8" t="s">
        <v>60</v>
      </c>
      <c r="AG286" s="8" t="s">
        <v>60</v>
      </c>
      <c r="AH286" s="8" t="s">
        <v>59</v>
      </c>
      <c r="AI286" s="8" t="s">
        <v>59</v>
      </c>
      <c r="AJ286" s="8" t="s">
        <v>61</v>
      </c>
      <c r="AK286" s="8" t="s">
        <v>59</v>
      </c>
      <c r="AL286" s="8" t="s">
        <v>59</v>
      </c>
      <c r="AM286" s="8" t="s">
        <v>60</v>
      </c>
      <c r="AN286" s="8" t="s">
        <v>60</v>
      </c>
      <c r="AO286" s="8" t="s">
        <v>1408</v>
      </c>
      <c r="AP286" s="11" t="s">
        <v>1409</v>
      </c>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row>
    <row r="287" spans="1:77" ht="15.75" thickBot="1" x14ac:dyDescent="0.3">
      <c r="A287">
        <v>261</v>
      </c>
      <c r="B287" s="7" t="s">
        <v>1410</v>
      </c>
      <c r="C287" s="8" t="s">
        <v>54</v>
      </c>
      <c r="D287" s="8" t="s">
        <v>789</v>
      </c>
      <c r="E287" s="8" t="s">
        <v>1411</v>
      </c>
      <c r="F287" s="8" t="s">
        <v>1313</v>
      </c>
      <c r="G287" s="10">
        <v>2022</v>
      </c>
      <c r="H287" s="8" t="s">
        <v>482</v>
      </c>
      <c r="I287" s="10">
        <v>17</v>
      </c>
      <c r="J287" s="8" t="s">
        <v>66</v>
      </c>
      <c r="K287" s="8" t="s">
        <v>1259</v>
      </c>
      <c r="L287" s="8" t="s">
        <v>793</v>
      </c>
      <c r="M287" s="8"/>
      <c r="N287" s="8" t="s">
        <v>57</v>
      </c>
      <c r="O287" s="8" t="s">
        <v>83</v>
      </c>
      <c r="P287" s="8" t="s">
        <v>59</v>
      </c>
      <c r="Q287" s="8" t="s">
        <v>59</v>
      </c>
      <c r="R287" s="8" t="s">
        <v>59</v>
      </c>
      <c r="S287" s="8" t="s">
        <v>59</v>
      </c>
      <c r="T287" s="8" t="s">
        <v>59</v>
      </c>
      <c r="U287" s="8" t="s">
        <v>59</v>
      </c>
      <c r="V287" s="8" t="s">
        <v>60</v>
      </c>
      <c r="W287" s="8" t="s">
        <v>60</v>
      </c>
      <c r="X287" s="8" t="s">
        <v>59</v>
      </c>
      <c r="Y287" s="8" t="s">
        <v>59</v>
      </c>
      <c r="Z287" s="8" t="s">
        <v>59</v>
      </c>
      <c r="AA287" s="8" t="s">
        <v>60</v>
      </c>
      <c r="AB287" s="8" t="s">
        <v>59</v>
      </c>
      <c r="AC287" s="8" t="s">
        <v>60</v>
      </c>
      <c r="AD287" s="8" t="s">
        <v>60</v>
      </c>
      <c r="AE287" s="8" t="s">
        <v>59</v>
      </c>
      <c r="AF287" s="8" t="s">
        <v>59</v>
      </c>
      <c r="AG287" s="8" t="s">
        <v>60</v>
      </c>
      <c r="AH287" s="8" t="s">
        <v>59</v>
      </c>
      <c r="AI287" s="8" t="s">
        <v>59</v>
      </c>
      <c r="AJ287" s="8" t="s">
        <v>59</v>
      </c>
      <c r="AK287" s="8" t="s">
        <v>59</v>
      </c>
      <c r="AL287" s="8" t="s">
        <v>61</v>
      </c>
      <c r="AM287" s="8" t="s">
        <v>60</v>
      </c>
      <c r="AN287" s="8" t="s">
        <v>60</v>
      </c>
      <c r="AO287" s="8" t="s">
        <v>1412</v>
      </c>
      <c r="AP287" s="11" t="s">
        <v>1413</v>
      </c>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row>
    <row r="288" spans="1:77" ht="15.75" thickBot="1" x14ac:dyDescent="0.3">
      <c r="A288">
        <v>262</v>
      </c>
      <c r="B288" s="7" t="s">
        <v>1414</v>
      </c>
      <c r="C288" s="8" t="s">
        <v>54</v>
      </c>
      <c r="D288" s="8" t="s">
        <v>789</v>
      </c>
      <c r="E288" s="8" t="s">
        <v>889</v>
      </c>
      <c r="F288" s="8" t="s">
        <v>514</v>
      </c>
      <c r="G288" s="10">
        <v>2021</v>
      </c>
      <c r="H288" s="8" t="s">
        <v>779</v>
      </c>
      <c r="I288" s="10">
        <v>26</v>
      </c>
      <c r="J288" s="8" t="s">
        <v>66</v>
      </c>
      <c r="K288" s="8" t="s">
        <v>1415</v>
      </c>
      <c r="L288" s="8" t="s">
        <v>805</v>
      </c>
      <c r="M288" s="8" t="s">
        <v>218</v>
      </c>
      <c r="N288" s="8" t="s">
        <v>82</v>
      </c>
      <c r="O288" s="8" t="s">
        <v>135</v>
      </c>
      <c r="P288" s="8" t="s">
        <v>59</v>
      </c>
      <c r="Q288" s="8" t="s">
        <v>59</v>
      </c>
      <c r="R288" s="8" t="s">
        <v>59</v>
      </c>
      <c r="S288" s="8" t="s">
        <v>59</v>
      </c>
      <c r="T288" s="8" t="s">
        <v>59</v>
      </c>
      <c r="U288" s="8" t="s">
        <v>59</v>
      </c>
      <c r="V288" s="8" t="s">
        <v>61</v>
      </c>
      <c r="W288" s="8" t="s">
        <v>59</v>
      </c>
      <c r="X288" s="8" t="s">
        <v>60</v>
      </c>
      <c r="Y288" s="8" t="s">
        <v>60</v>
      </c>
      <c r="Z288" s="8" t="s">
        <v>59</v>
      </c>
      <c r="AA288" s="8" t="s">
        <v>59</v>
      </c>
      <c r="AB288" s="8" t="s">
        <v>60</v>
      </c>
      <c r="AC288" s="8" t="s">
        <v>59</v>
      </c>
      <c r="AD288" s="8" t="s">
        <v>60</v>
      </c>
      <c r="AE288" s="8" t="s">
        <v>59</v>
      </c>
      <c r="AF288" s="8" t="s">
        <v>59</v>
      </c>
      <c r="AG288" s="8" t="s">
        <v>59</v>
      </c>
      <c r="AH288" s="8" t="s">
        <v>59</v>
      </c>
      <c r="AI288" s="8" t="s">
        <v>59</v>
      </c>
      <c r="AJ288" s="8" t="s">
        <v>60</v>
      </c>
      <c r="AK288" s="8" t="s">
        <v>60</v>
      </c>
      <c r="AL288" s="8" t="s">
        <v>59</v>
      </c>
      <c r="AM288" s="8" t="s">
        <v>59</v>
      </c>
      <c r="AN288" s="8" t="s">
        <v>59</v>
      </c>
      <c r="AO288" s="8" t="s">
        <v>1416</v>
      </c>
      <c r="AP288" s="11" t="s">
        <v>1417</v>
      </c>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row>
    <row r="289" spans="1:77" ht="15.75" thickBot="1" x14ac:dyDescent="0.3">
      <c r="A289">
        <v>263</v>
      </c>
      <c r="B289" s="7" t="s">
        <v>1418</v>
      </c>
      <c r="C289" s="8" t="s">
        <v>54</v>
      </c>
      <c r="D289" s="8" t="s">
        <v>789</v>
      </c>
      <c r="E289" s="8" t="s">
        <v>1419</v>
      </c>
      <c r="F289" s="8" t="s">
        <v>2482</v>
      </c>
      <c r="G289" s="10">
        <v>2015</v>
      </c>
      <c r="H289" s="8" t="s">
        <v>779</v>
      </c>
      <c r="I289" s="10">
        <v>26</v>
      </c>
      <c r="J289" s="8" t="s">
        <v>88</v>
      </c>
      <c r="K289" s="8" t="s">
        <v>1420</v>
      </c>
      <c r="L289" s="8" t="s">
        <v>793</v>
      </c>
      <c r="M289" s="8"/>
      <c r="N289" s="8" t="s">
        <v>82</v>
      </c>
      <c r="O289" s="8" t="s">
        <v>135</v>
      </c>
      <c r="P289" s="8" t="s">
        <v>61</v>
      </c>
      <c r="Q289" s="8" t="s">
        <v>61</v>
      </c>
      <c r="R289" s="8" t="s">
        <v>61</v>
      </c>
      <c r="S289" s="8" t="s">
        <v>61</v>
      </c>
      <c r="T289" s="8" t="s">
        <v>61</v>
      </c>
      <c r="U289" s="8" t="s">
        <v>61</v>
      </c>
      <c r="V289" s="8" t="s">
        <v>61</v>
      </c>
      <c r="W289" s="8" t="s">
        <v>61</v>
      </c>
      <c r="X289" s="8" t="s">
        <v>61</v>
      </c>
      <c r="Y289" s="8" t="s">
        <v>61</v>
      </c>
      <c r="Z289" s="8" t="s">
        <v>61</v>
      </c>
      <c r="AA289" s="8" t="s">
        <v>61</v>
      </c>
      <c r="AB289" s="8" t="s">
        <v>61</v>
      </c>
      <c r="AC289" s="8" t="s">
        <v>61</v>
      </c>
      <c r="AD289" s="8" t="s">
        <v>61</v>
      </c>
      <c r="AE289" s="8" t="s">
        <v>61</v>
      </c>
      <c r="AF289" s="8" t="s">
        <v>61</v>
      </c>
      <c r="AG289" s="8" t="s">
        <v>61</v>
      </c>
      <c r="AH289" s="8" t="s">
        <v>61</v>
      </c>
      <c r="AI289" s="8" t="s">
        <v>61</v>
      </c>
      <c r="AJ289" s="8" t="s">
        <v>61</v>
      </c>
      <c r="AK289" s="8" t="s">
        <v>61</v>
      </c>
      <c r="AL289" s="8" t="s">
        <v>59</v>
      </c>
      <c r="AM289" s="8" t="s">
        <v>61</v>
      </c>
      <c r="AN289" s="8" t="s">
        <v>61</v>
      </c>
      <c r="AO289" s="8" t="s">
        <v>1421</v>
      </c>
      <c r="AP289" s="11" t="s">
        <v>1422</v>
      </c>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row>
    <row r="290" spans="1:77" ht="15.75" thickBot="1" x14ac:dyDescent="0.3">
      <c r="A290">
        <v>264</v>
      </c>
      <c r="B290" s="7" t="s">
        <v>1423</v>
      </c>
      <c r="C290" s="8" t="s">
        <v>54</v>
      </c>
      <c r="D290" s="8" t="s">
        <v>789</v>
      </c>
      <c r="E290" s="8" t="s">
        <v>1424</v>
      </c>
      <c r="F290" s="8" t="s">
        <v>323</v>
      </c>
      <c r="G290" s="10">
        <v>2022</v>
      </c>
      <c r="H290" s="8" t="s">
        <v>171</v>
      </c>
      <c r="I290" s="10">
        <v>24</v>
      </c>
      <c r="J290" s="8" t="s">
        <v>88</v>
      </c>
      <c r="K290" s="8" t="s">
        <v>1425</v>
      </c>
      <c r="L290" s="8" t="s">
        <v>805</v>
      </c>
      <c r="M290" s="8" t="s">
        <v>299</v>
      </c>
      <c r="N290" s="8" t="s">
        <v>82</v>
      </c>
      <c r="O290" s="8" t="s">
        <v>283</v>
      </c>
      <c r="P290" s="8" t="s">
        <v>61</v>
      </c>
      <c r="Q290" s="8" t="s">
        <v>61</v>
      </c>
      <c r="R290" s="8" t="s">
        <v>61</v>
      </c>
      <c r="S290" s="8" t="s">
        <v>61</v>
      </c>
      <c r="T290" s="8" t="s">
        <v>59</v>
      </c>
      <c r="U290" s="8" t="s">
        <v>59</v>
      </c>
      <c r="V290" s="8" t="s">
        <v>59</v>
      </c>
      <c r="W290" s="8" t="s">
        <v>59</v>
      </c>
      <c r="X290" s="8" t="s">
        <v>59</v>
      </c>
      <c r="Y290" s="8" t="s">
        <v>59</v>
      </c>
      <c r="Z290" s="8" t="s">
        <v>59</v>
      </c>
      <c r="AA290" s="8" t="s">
        <v>59</v>
      </c>
      <c r="AB290" s="8" t="s">
        <v>59</v>
      </c>
      <c r="AC290" s="8" t="s">
        <v>59</v>
      </c>
      <c r="AD290" s="8" t="s">
        <v>59</v>
      </c>
      <c r="AE290" s="8" t="s">
        <v>59</v>
      </c>
      <c r="AF290" s="8" t="s">
        <v>59</v>
      </c>
      <c r="AG290" s="8" t="s">
        <v>60</v>
      </c>
      <c r="AH290" s="8" t="s">
        <v>59</v>
      </c>
      <c r="AI290" s="8" t="s">
        <v>59</v>
      </c>
      <c r="AJ290" s="8" t="s">
        <v>59</v>
      </c>
      <c r="AK290" s="8" t="s">
        <v>59</v>
      </c>
      <c r="AL290" s="8" t="s">
        <v>60</v>
      </c>
      <c r="AM290" s="8" t="s">
        <v>59</v>
      </c>
      <c r="AN290" s="8" t="s">
        <v>60</v>
      </c>
      <c r="AO290" s="8" t="s">
        <v>1426</v>
      </c>
      <c r="AP290" s="11" t="s">
        <v>1427</v>
      </c>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row>
    <row r="291" spans="1:77" ht="15.75" thickBot="1" x14ac:dyDescent="0.3">
      <c r="A291">
        <v>265</v>
      </c>
      <c r="B291" s="7" t="s">
        <v>1428</v>
      </c>
      <c r="C291" s="8" t="s">
        <v>54</v>
      </c>
      <c r="D291" s="8" t="s">
        <v>789</v>
      </c>
      <c r="E291" s="8" t="s">
        <v>1429</v>
      </c>
      <c r="F291" s="8" t="s">
        <v>514</v>
      </c>
      <c r="G291" s="10">
        <v>2021</v>
      </c>
      <c r="H291" s="8" t="s">
        <v>151</v>
      </c>
      <c r="I291" s="8">
        <v>44</v>
      </c>
      <c r="J291" s="8" t="s">
        <v>66</v>
      </c>
      <c r="K291" s="8" t="s">
        <v>1430</v>
      </c>
      <c r="L291" s="8" t="s">
        <v>805</v>
      </c>
      <c r="M291" s="8" t="s">
        <v>299</v>
      </c>
      <c r="N291" s="8" t="s">
        <v>82</v>
      </c>
      <c r="O291" s="8" t="s">
        <v>118</v>
      </c>
      <c r="P291" s="8" t="s">
        <v>59</v>
      </c>
      <c r="Q291" s="8" t="s">
        <v>60</v>
      </c>
      <c r="R291" s="8" t="s">
        <v>59</v>
      </c>
      <c r="S291" s="8" t="s">
        <v>59</v>
      </c>
      <c r="T291" s="8" t="s">
        <v>60</v>
      </c>
      <c r="U291" s="8" t="s">
        <v>59</v>
      </c>
      <c r="V291" s="8" t="s">
        <v>59</v>
      </c>
      <c r="W291" s="8" t="s">
        <v>59</v>
      </c>
      <c r="X291" s="8" t="s">
        <v>59</v>
      </c>
      <c r="Y291" s="8" t="s">
        <v>59</v>
      </c>
      <c r="Z291" s="8" t="s">
        <v>59</v>
      </c>
      <c r="AA291" s="8" t="s">
        <v>59</v>
      </c>
      <c r="AB291" s="8" t="s">
        <v>59</v>
      </c>
      <c r="AC291" s="8" t="s">
        <v>59</v>
      </c>
      <c r="AD291" s="8" t="s">
        <v>59</v>
      </c>
      <c r="AE291" s="8" t="s">
        <v>59</v>
      </c>
      <c r="AF291" s="8" t="s">
        <v>59</v>
      </c>
      <c r="AG291" s="8" t="s">
        <v>59</v>
      </c>
      <c r="AH291" s="8" t="s">
        <v>59</v>
      </c>
      <c r="AI291" s="8" t="s">
        <v>59</v>
      </c>
      <c r="AJ291" s="8" t="s">
        <v>59</v>
      </c>
      <c r="AK291" s="8" t="s">
        <v>59</v>
      </c>
      <c r="AL291" s="8" t="s">
        <v>59</v>
      </c>
      <c r="AM291" s="8" t="s">
        <v>59</v>
      </c>
      <c r="AN291" s="8" t="s">
        <v>59</v>
      </c>
      <c r="AO291" s="8" t="s">
        <v>1431</v>
      </c>
      <c r="AP291" s="11" t="s">
        <v>1432</v>
      </c>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row>
    <row r="292" spans="1:77" ht="15.75" thickBot="1" x14ac:dyDescent="0.3">
      <c r="A292">
        <v>266</v>
      </c>
      <c r="B292" s="7" t="s">
        <v>1433</v>
      </c>
      <c r="C292" s="8" t="s">
        <v>54</v>
      </c>
      <c r="D292" s="8" t="s">
        <v>789</v>
      </c>
      <c r="E292" s="8" t="s">
        <v>1434</v>
      </c>
      <c r="F292" s="8" t="s">
        <v>514</v>
      </c>
      <c r="G292" s="10">
        <v>2021</v>
      </c>
      <c r="H292" s="8" t="s">
        <v>779</v>
      </c>
      <c r="I292" s="10">
        <v>41</v>
      </c>
      <c r="J292" s="8" t="s">
        <v>66</v>
      </c>
      <c r="K292" s="8" t="s">
        <v>1435</v>
      </c>
      <c r="L292" s="8" t="s">
        <v>805</v>
      </c>
      <c r="M292" s="8" t="s">
        <v>218</v>
      </c>
      <c r="N292" s="8" t="s">
        <v>75</v>
      </c>
      <c r="O292" s="8" t="s">
        <v>108</v>
      </c>
      <c r="P292" s="8" t="s">
        <v>59</v>
      </c>
      <c r="Q292" s="8" t="s">
        <v>60</v>
      </c>
      <c r="R292" s="8" t="s">
        <v>61</v>
      </c>
      <c r="S292" s="8" t="s">
        <v>59</v>
      </c>
      <c r="T292" s="8" t="s">
        <v>59</v>
      </c>
      <c r="U292" s="8" t="s">
        <v>59</v>
      </c>
      <c r="V292" s="8" t="s">
        <v>59</v>
      </c>
      <c r="W292" s="8" t="s">
        <v>60</v>
      </c>
      <c r="X292" s="8" t="s">
        <v>60</v>
      </c>
      <c r="Y292" s="8" t="s">
        <v>59</v>
      </c>
      <c r="Z292" s="8" t="s">
        <v>59</v>
      </c>
      <c r="AA292" s="8" t="s">
        <v>59</v>
      </c>
      <c r="AB292" s="8" t="s">
        <v>59</v>
      </c>
      <c r="AC292" s="8" t="s">
        <v>59</v>
      </c>
      <c r="AD292" s="8" t="s">
        <v>59</v>
      </c>
      <c r="AE292" s="8" t="s">
        <v>59</v>
      </c>
      <c r="AF292" s="8" t="s">
        <v>59</v>
      </c>
      <c r="AG292" s="8" t="s">
        <v>59</v>
      </c>
      <c r="AH292" s="8" t="s">
        <v>59</v>
      </c>
      <c r="AI292" s="8" t="s">
        <v>59</v>
      </c>
      <c r="AJ292" s="8" t="s">
        <v>59</v>
      </c>
      <c r="AK292" s="8" t="s">
        <v>59</v>
      </c>
      <c r="AL292" s="8" t="s">
        <v>59</v>
      </c>
      <c r="AM292" s="8" t="s">
        <v>60</v>
      </c>
      <c r="AN292" s="8" t="s">
        <v>60</v>
      </c>
      <c r="AO292" s="8" t="s">
        <v>1436</v>
      </c>
      <c r="AP292" s="11" t="s">
        <v>1437</v>
      </c>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row>
    <row r="293" spans="1:77" ht="15.75" thickBot="1" x14ac:dyDescent="0.3">
      <c r="A293">
        <v>267</v>
      </c>
      <c r="B293" s="7" t="s">
        <v>1438</v>
      </c>
      <c r="C293" s="8" t="s">
        <v>54</v>
      </c>
      <c r="D293" s="8" t="s">
        <v>789</v>
      </c>
      <c r="E293" s="8" t="s">
        <v>1439</v>
      </c>
      <c r="F293" s="8" t="s">
        <v>323</v>
      </c>
      <c r="G293" s="10">
        <v>2022</v>
      </c>
      <c r="H293" s="8" t="s">
        <v>171</v>
      </c>
      <c r="I293" s="10">
        <v>21</v>
      </c>
      <c r="J293" s="8" t="s">
        <v>88</v>
      </c>
      <c r="K293" s="8" t="s">
        <v>501</v>
      </c>
      <c r="L293" s="8" t="s">
        <v>805</v>
      </c>
      <c r="M293" s="8" t="s">
        <v>218</v>
      </c>
      <c r="N293" s="8" t="s">
        <v>82</v>
      </c>
      <c r="O293" s="8" t="s">
        <v>241</v>
      </c>
      <c r="P293" s="8" t="s">
        <v>61</v>
      </c>
      <c r="Q293" s="8" t="s">
        <v>59</v>
      </c>
      <c r="R293" s="8" t="s">
        <v>61</v>
      </c>
      <c r="S293" s="8" t="s">
        <v>61</v>
      </c>
      <c r="T293" s="8" t="s">
        <v>59</v>
      </c>
      <c r="U293" s="8" t="s">
        <v>61</v>
      </c>
      <c r="V293" s="8" t="s">
        <v>59</v>
      </c>
      <c r="W293" s="8" t="s">
        <v>59</v>
      </c>
      <c r="X293" s="8" t="s">
        <v>59</v>
      </c>
      <c r="Y293" s="8" t="s">
        <v>59</v>
      </c>
      <c r="Z293" s="8" t="s">
        <v>59</v>
      </c>
      <c r="AA293" s="8" t="s">
        <v>59</v>
      </c>
      <c r="AB293" s="8" t="s">
        <v>59</v>
      </c>
      <c r="AC293" s="8" t="s">
        <v>59</v>
      </c>
      <c r="AD293" s="8" t="s">
        <v>59</v>
      </c>
      <c r="AE293" s="8" t="s">
        <v>59</v>
      </c>
      <c r="AF293" s="8" t="s">
        <v>60</v>
      </c>
      <c r="AG293" s="8" t="s">
        <v>60</v>
      </c>
      <c r="AH293" s="8" t="s">
        <v>59</v>
      </c>
      <c r="AI293" s="8" t="s">
        <v>59</v>
      </c>
      <c r="AJ293" s="8" t="s">
        <v>61</v>
      </c>
      <c r="AK293" s="8" t="s">
        <v>60</v>
      </c>
      <c r="AL293" s="8" t="s">
        <v>59</v>
      </c>
      <c r="AM293" s="8" t="s">
        <v>59</v>
      </c>
      <c r="AN293" s="8" t="s">
        <v>59</v>
      </c>
      <c r="AO293" s="8" t="s">
        <v>1440</v>
      </c>
      <c r="AP293" s="11" t="s">
        <v>1441</v>
      </c>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row>
    <row r="294" spans="1:77" ht="15.75" thickBot="1" x14ac:dyDescent="0.3">
      <c r="A294">
        <v>268</v>
      </c>
      <c r="B294" s="7" t="s">
        <v>1442</v>
      </c>
      <c r="C294" s="8" t="s">
        <v>54</v>
      </c>
      <c r="D294" s="8" t="s">
        <v>789</v>
      </c>
      <c r="E294" s="8" t="s">
        <v>738</v>
      </c>
      <c r="F294" s="8" t="s">
        <v>1313</v>
      </c>
      <c r="G294" s="10">
        <v>22</v>
      </c>
      <c r="H294" s="8" t="s">
        <v>482</v>
      </c>
      <c r="I294" s="10">
        <v>20</v>
      </c>
      <c r="J294" s="8" t="s">
        <v>66</v>
      </c>
      <c r="K294" s="8" t="s">
        <v>895</v>
      </c>
      <c r="L294" s="8" t="s">
        <v>793</v>
      </c>
      <c r="M294" s="8"/>
      <c r="N294" s="8" t="s">
        <v>82</v>
      </c>
      <c r="O294" s="8" t="s">
        <v>794</v>
      </c>
      <c r="P294" s="8" t="s">
        <v>59</v>
      </c>
      <c r="Q294" s="8" t="s">
        <v>59</v>
      </c>
      <c r="R294" s="8" t="s">
        <v>61</v>
      </c>
      <c r="S294" s="8" t="s">
        <v>59</v>
      </c>
      <c r="T294" s="8" t="s">
        <v>59</v>
      </c>
      <c r="U294" s="8" t="s">
        <v>59</v>
      </c>
      <c r="V294" s="8" t="s">
        <v>59</v>
      </c>
      <c r="W294" s="8" t="s">
        <v>59</v>
      </c>
      <c r="X294" s="8" t="s">
        <v>59</v>
      </c>
      <c r="Y294" s="8" t="s">
        <v>59</v>
      </c>
      <c r="Z294" s="8" t="s">
        <v>61</v>
      </c>
      <c r="AA294" s="8" t="s">
        <v>59</v>
      </c>
      <c r="AB294" s="8" t="s">
        <v>59</v>
      </c>
      <c r="AC294" s="8" t="s">
        <v>59</v>
      </c>
      <c r="AD294" s="8" t="s">
        <v>59</v>
      </c>
      <c r="AE294" s="8" t="s">
        <v>59</v>
      </c>
      <c r="AF294" s="8" t="s">
        <v>59</v>
      </c>
      <c r="AG294" s="8" t="s">
        <v>59</v>
      </c>
      <c r="AH294" s="8" t="s">
        <v>59</v>
      </c>
      <c r="AI294" s="8" t="s">
        <v>59</v>
      </c>
      <c r="AJ294" s="8" t="s">
        <v>61</v>
      </c>
      <c r="AK294" s="8" t="s">
        <v>59</v>
      </c>
      <c r="AL294" s="8" t="s">
        <v>59</v>
      </c>
      <c r="AM294" s="8" t="s">
        <v>59</v>
      </c>
      <c r="AN294" s="8" t="s">
        <v>59</v>
      </c>
      <c r="AO294" s="8" t="s">
        <v>1443</v>
      </c>
      <c r="AP294" s="11" t="s">
        <v>1444</v>
      </c>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row>
    <row r="295" spans="1:77" ht="15.75" thickBot="1" x14ac:dyDescent="0.3">
      <c r="A295">
        <v>269</v>
      </c>
      <c r="B295" s="7" t="s">
        <v>1445</v>
      </c>
      <c r="C295" s="8" t="s">
        <v>54</v>
      </c>
      <c r="D295" s="8" t="s">
        <v>789</v>
      </c>
      <c r="E295" s="8" t="s">
        <v>1446</v>
      </c>
      <c r="F295" s="8" t="s">
        <v>1313</v>
      </c>
      <c r="G295" s="10">
        <v>2022</v>
      </c>
      <c r="H295" s="8" t="s">
        <v>482</v>
      </c>
      <c r="I295" s="10">
        <v>19</v>
      </c>
      <c r="J295" s="8" t="s">
        <v>66</v>
      </c>
      <c r="K295" s="8" t="s">
        <v>812</v>
      </c>
      <c r="L295" s="8" t="s">
        <v>793</v>
      </c>
      <c r="M295" s="8"/>
      <c r="N295" s="8" t="s">
        <v>57</v>
      </c>
      <c r="O295" s="8" t="s">
        <v>135</v>
      </c>
      <c r="P295" s="8" t="s">
        <v>59</v>
      </c>
      <c r="Q295" s="8" t="s">
        <v>61</v>
      </c>
      <c r="R295" s="8" t="s">
        <v>59</v>
      </c>
      <c r="S295" s="8" t="s">
        <v>59</v>
      </c>
      <c r="T295" s="8" t="s">
        <v>59</v>
      </c>
      <c r="U295" s="8" t="s">
        <v>59</v>
      </c>
      <c r="V295" s="8" t="s">
        <v>59</v>
      </c>
      <c r="W295" s="8" t="s">
        <v>59</v>
      </c>
      <c r="X295" s="8" t="s">
        <v>59</v>
      </c>
      <c r="Y295" s="8" t="s">
        <v>59</v>
      </c>
      <c r="Z295" s="8" t="s">
        <v>59</v>
      </c>
      <c r="AA295" s="8" t="s">
        <v>61</v>
      </c>
      <c r="AB295" s="8" t="s">
        <v>59</v>
      </c>
      <c r="AC295" s="8" t="s">
        <v>61</v>
      </c>
      <c r="AD295" s="8" t="s">
        <v>59</v>
      </c>
      <c r="AE295" s="8" t="s">
        <v>61</v>
      </c>
      <c r="AF295" s="8" t="s">
        <v>61</v>
      </c>
      <c r="AG295" s="8" t="s">
        <v>59</v>
      </c>
      <c r="AH295" s="8" t="s">
        <v>61</v>
      </c>
      <c r="AI295" s="8" t="s">
        <v>61</v>
      </c>
      <c r="AJ295" s="8" t="s">
        <v>61</v>
      </c>
      <c r="AK295" s="8" t="s">
        <v>61</v>
      </c>
      <c r="AL295" s="8" t="s">
        <v>60</v>
      </c>
      <c r="AM295" s="8" t="s">
        <v>61</v>
      </c>
      <c r="AN295" s="8" t="s">
        <v>61</v>
      </c>
      <c r="AO295" s="8" t="s">
        <v>1447</v>
      </c>
      <c r="AP295" s="11" t="s">
        <v>1448</v>
      </c>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row>
    <row r="296" spans="1:77" ht="15.75" thickBot="1" x14ac:dyDescent="0.3">
      <c r="A296">
        <v>270</v>
      </c>
      <c r="B296" s="7" t="s">
        <v>1449</v>
      </c>
      <c r="C296" s="8" t="s">
        <v>54</v>
      </c>
      <c r="D296" s="8" t="s">
        <v>789</v>
      </c>
      <c r="E296" s="8" t="s">
        <v>1450</v>
      </c>
      <c r="F296" s="8" t="s">
        <v>1313</v>
      </c>
      <c r="G296" s="10">
        <v>2022</v>
      </c>
      <c r="H296" s="8" t="s">
        <v>482</v>
      </c>
      <c r="I296" s="8">
        <v>19</v>
      </c>
      <c r="J296" s="8" t="s">
        <v>66</v>
      </c>
      <c r="K296" s="8" t="s">
        <v>565</v>
      </c>
      <c r="L296" s="8" t="s">
        <v>793</v>
      </c>
      <c r="M296" s="8"/>
      <c r="N296" s="8" t="s">
        <v>57</v>
      </c>
      <c r="O296" s="8" t="s">
        <v>128</v>
      </c>
      <c r="P296" s="8" t="s">
        <v>211</v>
      </c>
      <c r="Q296" s="8" t="s">
        <v>60</v>
      </c>
      <c r="R296" s="8" t="s">
        <v>60</v>
      </c>
      <c r="S296" s="8" t="s">
        <v>60</v>
      </c>
      <c r="T296" s="8" t="s">
        <v>60</v>
      </c>
      <c r="U296" s="8" t="s">
        <v>60</v>
      </c>
      <c r="V296" s="8" t="s">
        <v>61</v>
      </c>
      <c r="W296" s="8" t="s">
        <v>59</v>
      </c>
      <c r="X296" s="8" t="s">
        <v>59</v>
      </c>
      <c r="Y296" s="8" t="s">
        <v>59</v>
      </c>
      <c r="Z296" s="8" t="s">
        <v>61</v>
      </c>
      <c r="AA296" s="8" t="s">
        <v>59</v>
      </c>
      <c r="AB296" s="8" t="s">
        <v>59</v>
      </c>
      <c r="AC296" s="8" t="s">
        <v>61</v>
      </c>
      <c r="AD296" s="8" t="s">
        <v>59</v>
      </c>
      <c r="AE296" s="8" t="s">
        <v>60</v>
      </c>
      <c r="AF296" s="8" t="s">
        <v>60</v>
      </c>
      <c r="AG296" s="8" t="s">
        <v>211</v>
      </c>
      <c r="AH296" s="8" t="s">
        <v>59</v>
      </c>
      <c r="AI296" s="8" t="s">
        <v>59</v>
      </c>
      <c r="AJ296" s="8" t="s">
        <v>61</v>
      </c>
      <c r="AK296" s="8" t="s">
        <v>59</v>
      </c>
      <c r="AL296" s="8" t="s">
        <v>211</v>
      </c>
      <c r="AM296" s="8" t="s">
        <v>59</v>
      </c>
      <c r="AN296" s="8" t="s">
        <v>59</v>
      </c>
      <c r="AO296" s="8" t="s">
        <v>1451</v>
      </c>
      <c r="AP296" s="11" t="s">
        <v>1452</v>
      </c>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row>
    <row r="297" spans="1:77" ht="15.75" thickBot="1" x14ac:dyDescent="0.3">
      <c r="A297">
        <v>271</v>
      </c>
      <c r="B297" s="7" t="s">
        <v>1453</v>
      </c>
      <c r="C297" s="8" t="s">
        <v>54</v>
      </c>
      <c r="D297" s="8" t="s">
        <v>789</v>
      </c>
      <c r="E297" s="8" t="s">
        <v>1454</v>
      </c>
      <c r="F297" s="8" t="s">
        <v>1313</v>
      </c>
      <c r="G297" s="10">
        <v>2022</v>
      </c>
      <c r="H297" s="8" t="s">
        <v>482</v>
      </c>
      <c r="I297" s="10">
        <v>18</v>
      </c>
      <c r="J297" s="8" t="s">
        <v>66</v>
      </c>
      <c r="K297" s="8" t="s">
        <v>849</v>
      </c>
      <c r="L297" s="8" t="s">
        <v>793</v>
      </c>
      <c r="M297" s="8"/>
      <c r="N297" s="8" t="s">
        <v>57</v>
      </c>
      <c r="O297" s="8" t="s">
        <v>128</v>
      </c>
      <c r="P297" s="8" t="s">
        <v>59</v>
      </c>
      <c r="Q297" s="8" t="s">
        <v>60</v>
      </c>
      <c r="R297" s="8" t="s">
        <v>59</v>
      </c>
      <c r="S297" s="8" t="s">
        <v>59</v>
      </c>
      <c r="T297" s="8" t="s">
        <v>60</v>
      </c>
      <c r="U297" s="8" t="s">
        <v>59</v>
      </c>
      <c r="V297" s="8" t="s">
        <v>59</v>
      </c>
      <c r="W297" s="8" t="s">
        <v>59</v>
      </c>
      <c r="X297" s="8" t="s">
        <v>59</v>
      </c>
      <c r="Y297" s="8" t="s">
        <v>59</v>
      </c>
      <c r="Z297" s="8" t="s">
        <v>59</v>
      </c>
      <c r="AA297" s="8" t="s">
        <v>59</v>
      </c>
      <c r="AB297" s="8" t="s">
        <v>60</v>
      </c>
      <c r="AC297" s="8" t="s">
        <v>61</v>
      </c>
      <c r="AD297" s="8" t="s">
        <v>60</v>
      </c>
      <c r="AE297" s="8" t="s">
        <v>60</v>
      </c>
      <c r="AF297" s="8" t="s">
        <v>59</v>
      </c>
      <c r="AG297" s="8" t="s">
        <v>59</v>
      </c>
      <c r="AH297" s="8" t="s">
        <v>59</v>
      </c>
      <c r="AI297" s="8" t="s">
        <v>59</v>
      </c>
      <c r="AJ297" s="8" t="s">
        <v>59</v>
      </c>
      <c r="AK297" s="8" t="s">
        <v>60</v>
      </c>
      <c r="AL297" s="8" t="s">
        <v>59</v>
      </c>
      <c r="AM297" s="8" t="s">
        <v>59</v>
      </c>
      <c r="AN297" s="8" t="s">
        <v>60</v>
      </c>
      <c r="AO297" s="8" t="s">
        <v>1455</v>
      </c>
      <c r="AP297" s="11" t="s">
        <v>1456</v>
      </c>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row>
    <row r="298" spans="1:77" ht="15.75" thickBot="1" x14ac:dyDescent="0.3">
      <c r="A298">
        <v>272</v>
      </c>
      <c r="B298" s="7" t="s">
        <v>1457</v>
      </c>
      <c r="C298" s="8" t="s">
        <v>54</v>
      </c>
      <c r="D298" s="8" t="s">
        <v>789</v>
      </c>
      <c r="E298" s="8" t="s">
        <v>1458</v>
      </c>
      <c r="F298" s="8" t="s">
        <v>1313</v>
      </c>
      <c r="G298" s="10">
        <v>2022</v>
      </c>
      <c r="H298" s="8" t="s">
        <v>482</v>
      </c>
      <c r="I298" s="10">
        <v>19</v>
      </c>
      <c r="J298" s="8" t="s">
        <v>66</v>
      </c>
      <c r="K298" s="8" t="s">
        <v>1459</v>
      </c>
      <c r="L298" s="8" t="s">
        <v>793</v>
      </c>
      <c r="M298" s="8"/>
      <c r="N298" s="8" t="s">
        <v>82</v>
      </c>
      <c r="O298" s="8" t="s">
        <v>135</v>
      </c>
      <c r="P298" s="8" t="s">
        <v>59</v>
      </c>
      <c r="Q298" s="8" t="s">
        <v>59</v>
      </c>
      <c r="R298" s="8" t="s">
        <v>61</v>
      </c>
      <c r="S298" s="8" t="s">
        <v>59</v>
      </c>
      <c r="T298" s="8" t="s">
        <v>61</v>
      </c>
      <c r="U298" s="8" t="s">
        <v>61</v>
      </c>
      <c r="V298" s="8" t="s">
        <v>61</v>
      </c>
      <c r="W298" s="8" t="s">
        <v>59</v>
      </c>
      <c r="X298" s="8" t="s">
        <v>61</v>
      </c>
      <c r="Y298" s="8" t="s">
        <v>61</v>
      </c>
      <c r="Z298" s="8" t="s">
        <v>59</v>
      </c>
      <c r="AA298" s="8" t="s">
        <v>59</v>
      </c>
      <c r="AB298" s="8" t="s">
        <v>61</v>
      </c>
      <c r="AC298" s="8" t="s">
        <v>61</v>
      </c>
      <c r="AD298" s="8" t="s">
        <v>59</v>
      </c>
      <c r="AE298" s="8" t="s">
        <v>61</v>
      </c>
      <c r="AF298" s="8" t="s">
        <v>61</v>
      </c>
      <c r="AG298" s="8" t="s">
        <v>61</v>
      </c>
      <c r="AH298" s="8" t="s">
        <v>61</v>
      </c>
      <c r="AI298" s="8" t="s">
        <v>59</v>
      </c>
      <c r="AJ298" s="8" t="s">
        <v>61</v>
      </c>
      <c r="AK298" s="8" t="s">
        <v>59</v>
      </c>
      <c r="AL298" s="8" t="s">
        <v>61</v>
      </c>
      <c r="AM298" s="8" t="s">
        <v>59</v>
      </c>
      <c r="AN298" s="8" t="s">
        <v>61</v>
      </c>
      <c r="AO298" s="8" t="s">
        <v>1460</v>
      </c>
      <c r="AP298" s="11" t="s">
        <v>1461</v>
      </c>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row>
    <row r="299" spans="1:77" ht="15.75" thickBot="1" x14ac:dyDescent="0.3">
      <c r="A299">
        <v>273</v>
      </c>
      <c r="B299" s="7" t="s">
        <v>1462</v>
      </c>
      <c r="C299" s="8" t="s">
        <v>54</v>
      </c>
      <c r="D299" s="8" t="s">
        <v>789</v>
      </c>
      <c r="E299" s="8" t="s">
        <v>1463</v>
      </c>
      <c r="F299" s="8" t="s">
        <v>1313</v>
      </c>
      <c r="G299" s="10">
        <v>2022</v>
      </c>
      <c r="H299" s="8" t="s">
        <v>482</v>
      </c>
      <c r="I299" s="10">
        <v>18</v>
      </c>
      <c r="J299" s="8" t="s">
        <v>88</v>
      </c>
      <c r="K299" s="8" t="s">
        <v>1464</v>
      </c>
      <c r="L299" s="8" t="s">
        <v>793</v>
      </c>
      <c r="M299" s="8"/>
      <c r="N299" s="8" t="s">
        <v>82</v>
      </c>
      <c r="O299" s="8" t="s">
        <v>135</v>
      </c>
      <c r="P299" s="8" t="s">
        <v>59</v>
      </c>
      <c r="Q299" s="8" t="s">
        <v>59</v>
      </c>
      <c r="R299" s="8" t="s">
        <v>59</v>
      </c>
      <c r="S299" s="8" t="s">
        <v>59</v>
      </c>
      <c r="T299" s="8" t="s">
        <v>59</v>
      </c>
      <c r="U299" s="8" t="s">
        <v>59</v>
      </c>
      <c r="V299" s="8" t="s">
        <v>59</v>
      </c>
      <c r="W299" s="8" t="s">
        <v>59</v>
      </c>
      <c r="X299" s="8" t="s">
        <v>59</v>
      </c>
      <c r="Y299" s="8" t="s">
        <v>59</v>
      </c>
      <c r="Z299" s="8" t="s">
        <v>59</v>
      </c>
      <c r="AA299" s="8" t="s">
        <v>59</v>
      </c>
      <c r="AB299" s="8" t="s">
        <v>59</v>
      </c>
      <c r="AC299" s="8" t="s">
        <v>59</v>
      </c>
      <c r="AD299" s="8" t="s">
        <v>59</v>
      </c>
      <c r="AE299" s="8" t="s">
        <v>59</v>
      </c>
      <c r="AF299" s="8" t="s">
        <v>59</v>
      </c>
      <c r="AG299" s="8" t="s">
        <v>59</v>
      </c>
      <c r="AH299" s="8" t="s">
        <v>59</v>
      </c>
      <c r="AI299" s="8" t="s">
        <v>59</v>
      </c>
      <c r="AJ299" s="8" t="s">
        <v>59</v>
      </c>
      <c r="AK299" s="8" t="s">
        <v>59</v>
      </c>
      <c r="AL299" s="8" t="s">
        <v>59</v>
      </c>
      <c r="AM299" s="8" t="s">
        <v>59</v>
      </c>
      <c r="AN299" s="8" t="s">
        <v>59</v>
      </c>
      <c r="AO299" s="8" t="s">
        <v>1465</v>
      </c>
      <c r="AP299" s="11" t="s">
        <v>1466</v>
      </c>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row>
    <row r="300" spans="1:77" ht="15.75" thickBot="1" x14ac:dyDescent="0.3">
      <c r="A300">
        <v>274</v>
      </c>
      <c r="B300" s="7" t="s">
        <v>1467</v>
      </c>
      <c r="C300" s="8" t="s">
        <v>54</v>
      </c>
      <c r="D300" s="8" t="s">
        <v>789</v>
      </c>
      <c r="E300" s="8" t="s">
        <v>1468</v>
      </c>
      <c r="F300" s="8" t="s">
        <v>1313</v>
      </c>
      <c r="G300" s="10">
        <v>2022</v>
      </c>
      <c r="H300" s="8" t="s">
        <v>482</v>
      </c>
      <c r="I300" s="10">
        <v>17</v>
      </c>
      <c r="J300" s="8" t="s">
        <v>66</v>
      </c>
      <c r="K300" s="8" t="s">
        <v>1469</v>
      </c>
      <c r="L300" s="8" t="s">
        <v>793</v>
      </c>
      <c r="M300" s="8"/>
      <c r="N300" s="8" t="s">
        <v>82</v>
      </c>
      <c r="O300" s="8" t="s">
        <v>794</v>
      </c>
      <c r="P300" s="8" t="s">
        <v>59</v>
      </c>
      <c r="Q300" s="8" t="s">
        <v>59</v>
      </c>
      <c r="R300" s="8" t="s">
        <v>59</v>
      </c>
      <c r="S300" s="8" t="s">
        <v>59</v>
      </c>
      <c r="T300" s="8" t="s">
        <v>59</v>
      </c>
      <c r="U300" s="8" t="s">
        <v>59</v>
      </c>
      <c r="V300" s="8" t="s">
        <v>61</v>
      </c>
      <c r="W300" s="8" t="s">
        <v>61</v>
      </c>
      <c r="X300" s="8" t="s">
        <v>61</v>
      </c>
      <c r="Y300" s="8" t="s">
        <v>59</v>
      </c>
      <c r="Z300" s="8" t="s">
        <v>61</v>
      </c>
      <c r="AA300" s="8" t="s">
        <v>60</v>
      </c>
      <c r="AB300" s="8" t="s">
        <v>59</v>
      </c>
      <c r="AC300" s="8" t="s">
        <v>60</v>
      </c>
      <c r="AD300" s="8" t="s">
        <v>59</v>
      </c>
      <c r="AE300" s="8" t="s">
        <v>59</v>
      </c>
      <c r="AF300" s="8" t="s">
        <v>59</v>
      </c>
      <c r="AG300" s="8" t="s">
        <v>59</v>
      </c>
      <c r="AH300" s="8" t="s">
        <v>59</v>
      </c>
      <c r="AI300" s="8" t="s">
        <v>59</v>
      </c>
      <c r="AJ300" s="8" t="s">
        <v>61</v>
      </c>
      <c r="AK300" s="8" t="s">
        <v>61</v>
      </c>
      <c r="AL300" s="8" t="s">
        <v>59</v>
      </c>
      <c r="AM300" s="8" t="s">
        <v>59</v>
      </c>
      <c r="AN300" s="8" t="s">
        <v>59</v>
      </c>
      <c r="AO300" s="11" t="s">
        <v>1470</v>
      </c>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row>
    <row r="301" spans="1:77" ht="15.75" thickBot="1" x14ac:dyDescent="0.3">
      <c r="A301">
        <v>276</v>
      </c>
      <c r="B301" s="7" t="s">
        <v>1471</v>
      </c>
      <c r="C301" s="8" t="s">
        <v>54</v>
      </c>
      <c r="D301" s="8" t="s">
        <v>789</v>
      </c>
      <c r="E301" s="8" t="s">
        <v>1472</v>
      </c>
      <c r="F301" s="8" t="s">
        <v>1313</v>
      </c>
      <c r="G301" s="10">
        <v>2022</v>
      </c>
      <c r="H301" s="8" t="s">
        <v>482</v>
      </c>
      <c r="I301" s="10">
        <v>18</v>
      </c>
      <c r="J301" s="8" t="s">
        <v>66</v>
      </c>
      <c r="K301" s="8" t="s">
        <v>185</v>
      </c>
      <c r="L301" s="8" t="s">
        <v>793</v>
      </c>
      <c r="M301" s="8"/>
      <c r="N301" s="8" t="s">
        <v>82</v>
      </c>
      <c r="O301" s="8" t="s">
        <v>135</v>
      </c>
      <c r="P301" s="8" t="s">
        <v>59</v>
      </c>
      <c r="Q301" s="8" t="s">
        <v>59</v>
      </c>
      <c r="R301" s="8" t="s">
        <v>59</v>
      </c>
      <c r="S301" s="8" t="s">
        <v>59</v>
      </c>
      <c r="T301" s="8" t="s">
        <v>59</v>
      </c>
      <c r="U301" s="8" t="s">
        <v>59</v>
      </c>
      <c r="V301" s="8" t="s">
        <v>59</v>
      </c>
      <c r="W301" s="8" t="s">
        <v>59</v>
      </c>
      <c r="X301" s="8" t="s">
        <v>59</v>
      </c>
      <c r="Y301" s="8" t="s">
        <v>59</v>
      </c>
      <c r="Z301" s="8" t="s">
        <v>59</v>
      </c>
      <c r="AA301" s="8" t="s">
        <v>59</v>
      </c>
      <c r="AB301" s="8" t="s">
        <v>59</v>
      </c>
      <c r="AC301" s="8" t="s">
        <v>59</v>
      </c>
      <c r="AD301" s="8" t="s">
        <v>59</v>
      </c>
      <c r="AE301" s="8" t="s">
        <v>59</v>
      </c>
      <c r="AF301" s="8" t="s">
        <v>59</v>
      </c>
      <c r="AG301" s="8" t="s">
        <v>59</v>
      </c>
      <c r="AH301" s="8" t="s">
        <v>59</v>
      </c>
      <c r="AI301" s="8" t="s">
        <v>59</v>
      </c>
      <c r="AJ301" s="8" t="s">
        <v>59</v>
      </c>
      <c r="AK301" s="8" t="s">
        <v>59</v>
      </c>
      <c r="AL301" s="8" t="s">
        <v>59</v>
      </c>
      <c r="AM301" s="8" t="s">
        <v>59</v>
      </c>
      <c r="AN301" s="8" t="s">
        <v>59</v>
      </c>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row>
    <row r="302" spans="1:77" ht="15.75" thickBot="1" x14ac:dyDescent="0.3">
      <c r="A302">
        <v>278</v>
      </c>
      <c r="B302" s="7" t="s">
        <v>1473</v>
      </c>
      <c r="C302" s="8" t="s">
        <v>54</v>
      </c>
      <c r="D302" s="8" t="s">
        <v>789</v>
      </c>
      <c r="E302" s="8" t="s">
        <v>1474</v>
      </c>
      <c r="F302" s="8" t="s">
        <v>323</v>
      </c>
      <c r="G302" s="10">
        <v>2022</v>
      </c>
      <c r="H302" s="8" t="s">
        <v>171</v>
      </c>
      <c r="I302" s="10">
        <v>21</v>
      </c>
      <c r="J302" s="8" t="s">
        <v>66</v>
      </c>
      <c r="K302" s="8" t="s">
        <v>1037</v>
      </c>
      <c r="L302" s="8" t="s">
        <v>805</v>
      </c>
      <c r="M302" s="8" t="s">
        <v>218</v>
      </c>
      <c r="N302" s="8" t="s">
        <v>82</v>
      </c>
      <c r="O302" s="8" t="s">
        <v>135</v>
      </c>
      <c r="P302" s="8" t="s">
        <v>61</v>
      </c>
      <c r="Q302" s="8" t="s">
        <v>61</v>
      </c>
      <c r="R302" s="8" t="s">
        <v>61</v>
      </c>
      <c r="S302" s="8" t="s">
        <v>59</v>
      </c>
      <c r="T302" s="8" t="s">
        <v>61</v>
      </c>
      <c r="U302" s="8" t="s">
        <v>61</v>
      </c>
      <c r="V302" s="8" t="s">
        <v>61</v>
      </c>
      <c r="W302" s="8" t="s">
        <v>61</v>
      </c>
      <c r="X302" s="8" t="s">
        <v>61</v>
      </c>
      <c r="Y302" s="8" t="s">
        <v>61</v>
      </c>
      <c r="Z302" s="8" t="s">
        <v>61</v>
      </c>
      <c r="AA302" s="8" t="s">
        <v>59</v>
      </c>
      <c r="AB302" s="8" t="s">
        <v>59</v>
      </c>
      <c r="AC302" s="8" t="s">
        <v>59</v>
      </c>
      <c r="AD302" s="8" t="s">
        <v>60</v>
      </c>
      <c r="AE302" s="8" t="s">
        <v>61</v>
      </c>
      <c r="AF302" s="8" t="s">
        <v>59</v>
      </c>
      <c r="AG302" s="8" t="s">
        <v>59</v>
      </c>
      <c r="AH302" s="8" t="s">
        <v>61</v>
      </c>
      <c r="AI302" s="8" t="s">
        <v>61</v>
      </c>
      <c r="AJ302" s="8" t="s">
        <v>61</v>
      </c>
      <c r="AK302" s="8" t="s">
        <v>61</v>
      </c>
      <c r="AL302" s="8" t="s">
        <v>61</v>
      </c>
      <c r="AM302" s="8" t="s">
        <v>61</v>
      </c>
      <c r="AN302" s="8" t="s">
        <v>61</v>
      </c>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row>
    <row r="303" spans="1:77" ht="15.75" thickBot="1" x14ac:dyDescent="0.3">
      <c r="A303">
        <v>280</v>
      </c>
      <c r="B303" s="7" t="s">
        <v>1475</v>
      </c>
      <c r="C303" s="8" t="s">
        <v>54</v>
      </c>
      <c r="D303" s="8" t="s">
        <v>789</v>
      </c>
      <c r="E303" s="8" t="s">
        <v>1402</v>
      </c>
      <c r="F303" s="8" t="s">
        <v>323</v>
      </c>
      <c r="G303" s="10">
        <v>2022</v>
      </c>
      <c r="H303" s="8" t="s">
        <v>171</v>
      </c>
      <c r="I303" s="10">
        <v>24</v>
      </c>
      <c r="J303" s="8" t="s">
        <v>66</v>
      </c>
      <c r="K303" s="8" t="s">
        <v>501</v>
      </c>
      <c r="L303" s="8" t="s">
        <v>805</v>
      </c>
      <c r="M303" s="8" t="s">
        <v>218</v>
      </c>
      <c r="N303" s="8" t="s">
        <v>82</v>
      </c>
      <c r="O303" s="8" t="s">
        <v>964</v>
      </c>
      <c r="P303" s="8" t="s">
        <v>61</v>
      </c>
      <c r="Q303" s="8" t="s">
        <v>59</v>
      </c>
      <c r="R303" s="8" t="s">
        <v>61</v>
      </c>
      <c r="S303" s="8" t="s">
        <v>59</v>
      </c>
      <c r="T303" s="8" t="s">
        <v>61</v>
      </c>
      <c r="U303" s="8" t="s">
        <v>59</v>
      </c>
      <c r="V303" s="8" t="s">
        <v>60</v>
      </c>
      <c r="W303" s="8" t="s">
        <v>60</v>
      </c>
      <c r="X303" s="8" t="s">
        <v>59</v>
      </c>
      <c r="Y303" s="8" t="s">
        <v>59</v>
      </c>
      <c r="Z303" s="8" t="s">
        <v>59</v>
      </c>
      <c r="AA303" s="8" t="s">
        <v>59</v>
      </c>
      <c r="AB303" s="8" t="s">
        <v>59</v>
      </c>
      <c r="AC303" s="8" t="s">
        <v>60</v>
      </c>
      <c r="AD303" s="8" t="s">
        <v>60</v>
      </c>
      <c r="AE303" s="8" t="s">
        <v>59</v>
      </c>
      <c r="AF303" s="8" t="s">
        <v>59</v>
      </c>
      <c r="AG303" s="8" t="s">
        <v>61</v>
      </c>
      <c r="AH303" s="8" t="s">
        <v>61</v>
      </c>
      <c r="AI303" s="8" t="s">
        <v>61</v>
      </c>
      <c r="AJ303" s="8" t="s">
        <v>61</v>
      </c>
      <c r="AK303" s="8" t="s">
        <v>61</v>
      </c>
      <c r="AL303" s="8" t="s">
        <v>60</v>
      </c>
      <c r="AM303" s="8" t="s">
        <v>59</v>
      </c>
      <c r="AN303" s="8" t="s">
        <v>59</v>
      </c>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row>
    <row r="304" spans="1:77" ht="15.75" thickBot="1" x14ac:dyDescent="0.3">
      <c r="A304">
        <v>281</v>
      </c>
      <c r="B304" s="7" t="s">
        <v>1476</v>
      </c>
      <c r="C304" s="8" t="s">
        <v>54</v>
      </c>
      <c r="D304" s="8" t="s">
        <v>789</v>
      </c>
      <c r="E304" s="8" t="s">
        <v>1477</v>
      </c>
      <c r="F304" s="8" t="s">
        <v>1313</v>
      </c>
      <c r="G304" s="10">
        <v>2022</v>
      </c>
      <c r="H304" s="8" t="s">
        <v>482</v>
      </c>
      <c r="I304" s="10">
        <v>18</v>
      </c>
      <c r="J304" s="8" t="s">
        <v>66</v>
      </c>
      <c r="K304" s="8" t="s">
        <v>1478</v>
      </c>
      <c r="L304" s="8" t="s">
        <v>793</v>
      </c>
      <c r="M304" s="8"/>
      <c r="N304" s="8" t="s">
        <v>82</v>
      </c>
      <c r="O304" s="8" t="s">
        <v>157</v>
      </c>
      <c r="P304" s="8" t="s">
        <v>60</v>
      </c>
      <c r="Q304" s="8" t="s">
        <v>211</v>
      </c>
      <c r="R304" s="8" t="s">
        <v>59</v>
      </c>
      <c r="S304" s="8" t="s">
        <v>59</v>
      </c>
      <c r="T304" s="8" t="s">
        <v>59</v>
      </c>
      <c r="U304" s="8" t="s">
        <v>61</v>
      </c>
      <c r="V304" s="8" t="s">
        <v>59</v>
      </c>
      <c r="W304" s="8" t="s">
        <v>59</v>
      </c>
      <c r="X304" s="8" t="s">
        <v>59</v>
      </c>
      <c r="Y304" s="8" t="s">
        <v>59</v>
      </c>
      <c r="Z304" s="8" t="s">
        <v>61</v>
      </c>
      <c r="AA304" s="8" t="s">
        <v>59</v>
      </c>
      <c r="AB304" s="8" t="s">
        <v>59</v>
      </c>
      <c r="AC304" s="8" t="s">
        <v>59</v>
      </c>
      <c r="AD304" s="8" t="s">
        <v>59</v>
      </c>
      <c r="AE304" s="8" t="s">
        <v>59</v>
      </c>
      <c r="AF304" s="8" t="s">
        <v>59</v>
      </c>
      <c r="AG304" s="8" t="s">
        <v>59</v>
      </c>
      <c r="AH304" s="8" t="s">
        <v>59</v>
      </c>
      <c r="AI304" s="8" t="s">
        <v>59</v>
      </c>
      <c r="AJ304" s="8" t="s">
        <v>59</v>
      </c>
      <c r="AK304" s="8" t="s">
        <v>59</v>
      </c>
      <c r="AL304" s="8" t="s">
        <v>61</v>
      </c>
      <c r="AM304" s="8" t="s">
        <v>60</v>
      </c>
      <c r="AN304" s="8" t="s">
        <v>59</v>
      </c>
      <c r="AO304" s="8" t="s">
        <v>1479</v>
      </c>
      <c r="AP304" s="11" t="s">
        <v>1480</v>
      </c>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row>
    <row r="305" spans="1:77" ht="15.75" thickBot="1" x14ac:dyDescent="0.3">
      <c r="A305">
        <v>282</v>
      </c>
      <c r="B305" s="7" t="s">
        <v>1481</v>
      </c>
      <c r="C305" s="8" t="s">
        <v>54</v>
      </c>
      <c r="D305" s="8" t="s">
        <v>789</v>
      </c>
      <c r="E305" s="8" t="s">
        <v>1482</v>
      </c>
      <c r="F305" s="8" t="s">
        <v>323</v>
      </c>
      <c r="G305" s="10">
        <v>2022</v>
      </c>
      <c r="H305" s="8" t="s">
        <v>171</v>
      </c>
      <c r="I305" s="10">
        <v>21</v>
      </c>
      <c r="J305" s="8" t="s">
        <v>88</v>
      </c>
      <c r="K305" s="8" t="s">
        <v>501</v>
      </c>
      <c r="L305" s="8" t="s">
        <v>805</v>
      </c>
      <c r="M305" s="8" t="s">
        <v>218</v>
      </c>
      <c r="N305" s="8" t="s">
        <v>82</v>
      </c>
      <c r="O305" s="8" t="s">
        <v>283</v>
      </c>
      <c r="P305" s="8" t="s">
        <v>59</v>
      </c>
      <c r="Q305" s="8" t="s">
        <v>59</v>
      </c>
      <c r="R305" s="8" t="s">
        <v>59</v>
      </c>
      <c r="S305" s="8" t="s">
        <v>59</v>
      </c>
      <c r="T305" s="8" t="s">
        <v>59</v>
      </c>
      <c r="U305" s="8" t="s">
        <v>59</v>
      </c>
      <c r="V305" s="8" t="s">
        <v>59</v>
      </c>
      <c r="W305" s="8" t="s">
        <v>59</v>
      </c>
      <c r="X305" s="8" t="s">
        <v>59</v>
      </c>
      <c r="Y305" s="8" t="s">
        <v>59</v>
      </c>
      <c r="Z305" s="8" t="s">
        <v>59</v>
      </c>
      <c r="AA305" s="8" t="s">
        <v>59</v>
      </c>
      <c r="AB305" s="8" t="s">
        <v>59</v>
      </c>
      <c r="AC305" s="8" t="s">
        <v>59</v>
      </c>
      <c r="AD305" s="8" t="s">
        <v>59</v>
      </c>
      <c r="AE305" s="8" t="s">
        <v>59</v>
      </c>
      <c r="AF305" s="8" t="s">
        <v>59</v>
      </c>
      <c r="AG305" s="8" t="s">
        <v>59</v>
      </c>
      <c r="AH305" s="8" t="s">
        <v>59</v>
      </c>
      <c r="AI305" s="8" t="s">
        <v>59</v>
      </c>
      <c r="AJ305" s="8" t="s">
        <v>59</v>
      </c>
      <c r="AK305" s="8" t="s">
        <v>59</v>
      </c>
      <c r="AL305" s="8" t="s">
        <v>59</v>
      </c>
      <c r="AM305" s="8" t="s">
        <v>59</v>
      </c>
      <c r="AN305" s="8" t="s">
        <v>59</v>
      </c>
      <c r="AO305" s="8" t="s">
        <v>1483</v>
      </c>
      <c r="AP305" s="11" t="s">
        <v>1484</v>
      </c>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row>
    <row r="306" spans="1:77" ht="15.75" thickBot="1" x14ac:dyDescent="0.3">
      <c r="A306">
        <v>283</v>
      </c>
      <c r="B306" s="7" t="s">
        <v>1485</v>
      </c>
      <c r="C306" s="8" t="s">
        <v>54</v>
      </c>
      <c r="D306" s="8" t="s">
        <v>789</v>
      </c>
      <c r="E306" s="8" t="s">
        <v>1486</v>
      </c>
      <c r="F306" s="8" t="s">
        <v>323</v>
      </c>
      <c r="G306" s="10">
        <v>2022</v>
      </c>
      <c r="H306" s="8" t="s">
        <v>171</v>
      </c>
      <c r="I306" s="10">
        <v>39</v>
      </c>
      <c r="J306" s="8" t="s">
        <v>88</v>
      </c>
      <c r="K306" s="8" t="s">
        <v>1487</v>
      </c>
      <c r="L306" s="8" t="s">
        <v>805</v>
      </c>
      <c r="M306" s="8" t="s">
        <v>299</v>
      </c>
      <c r="N306" s="8" t="s">
        <v>82</v>
      </c>
      <c r="O306" s="8" t="s">
        <v>112</v>
      </c>
      <c r="P306" s="8" t="s">
        <v>61</v>
      </c>
      <c r="Q306" s="8" t="s">
        <v>61</v>
      </c>
      <c r="R306" s="8" t="s">
        <v>61</v>
      </c>
      <c r="S306" s="8" t="s">
        <v>59</v>
      </c>
      <c r="T306" s="8" t="s">
        <v>59</v>
      </c>
      <c r="U306" s="8" t="s">
        <v>59</v>
      </c>
      <c r="V306" s="8" t="s">
        <v>60</v>
      </c>
      <c r="W306" s="8" t="s">
        <v>60</v>
      </c>
      <c r="X306" s="8" t="s">
        <v>59</v>
      </c>
      <c r="Y306" s="8" t="s">
        <v>59</v>
      </c>
      <c r="Z306" s="8" t="s">
        <v>59</v>
      </c>
      <c r="AA306" s="8" t="s">
        <v>59</v>
      </c>
      <c r="AB306" s="8" t="s">
        <v>59</v>
      </c>
      <c r="AC306" s="8" t="s">
        <v>59</v>
      </c>
      <c r="AD306" s="8" t="s">
        <v>60</v>
      </c>
      <c r="AE306" s="8" t="s">
        <v>59</v>
      </c>
      <c r="AF306" s="8" t="s">
        <v>59</v>
      </c>
      <c r="AG306" s="8" t="s">
        <v>59</v>
      </c>
      <c r="AH306" s="8" t="s">
        <v>59</v>
      </c>
      <c r="AI306" s="8" t="s">
        <v>59</v>
      </c>
      <c r="AJ306" s="8" t="s">
        <v>59</v>
      </c>
      <c r="AK306" s="8" t="s">
        <v>59</v>
      </c>
      <c r="AL306" s="8" t="s">
        <v>60</v>
      </c>
      <c r="AM306" s="8" t="s">
        <v>59</v>
      </c>
      <c r="AN306" s="8" t="s">
        <v>59</v>
      </c>
      <c r="AO306" s="8" t="s">
        <v>1488</v>
      </c>
      <c r="AP306" s="11" t="s">
        <v>1489</v>
      </c>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row>
    <row r="307" spans="1:77" ht="15.75" thickBot="1" x14ac:dyDescent="0.3">
      <c r="A307">
        <v>284</v>
      </c>
      <c r="B307" s="7" t="s">
        <v>1490</v>
      </c>
      <c r="C307" s="8" t="s">
        <v>54</v>
      </c>
      <c r="D307" s="8" t="s">
        <v>789</v>
      </c>
      <c r="E307" s="8" t="s">
        <v>1491</v>
      </c>
      <c r="F307" s="8" t="s">
        <v>323</v>
      </c>
      <c r="G307" s="10">
        <v>2022</v>
      </c>
      <c r="H307" s="8" t="s">
        <v>171</v>
      </c>
      <c r="I307" s="10">
        <v>21</v>
      </c>
      <c r="J307" s="8" t="s">
        <v>66</v>
      </c>
      <c r="K307" s="8" t="s">
        <v>493</v>
      </c>
      <c r="L307" s="8" t="s">
        <v>805</v>
      </c>
      <c r="M307" s="8" t="s">
        <v>218</v>
      </c>
      <c r="N307" s="8" t="s">
        <v>82</v>
      </c>
      <c r="O307" s="8" t="s">
        <v>118</v>
      </c>
      <c r="P307" s="8" t="s">
        <v>61</v>
      </c>
      <c r="Q307" s="8" t="s">
        <v>59</v>
      </c>
      <c r="R307" s="8" t="s">
        <v>59</v>
      </c>
      <c r="S307" s="8" t="s">
        <v>59</v>
      </c>
      <c r="T307" s="8" t="s">
        <v>59</v>
      </c>
      <c r="U307" s="8" t="s">
        <v>59</v>
      </c>
      <c r="V307" s="8" t="s">
        <v>59</v>
      </c>
      <c r="W307" s="8" t="s">
        <v>60</v>
      </c>
      <c r="X307" s="8" t="s">
        <v>59</v>
      </c>
      <c r="Y307" s="8" t="s">
        <v>59</v>
      </c>
      <c r="Z307" s="8" t="s">
        <v>59</v>
      </c>
      <c r="AA307" s="8" t="s">
        <v>59</v>
      </c>
      <c r="AB307" s="8" t="s">
        <v>59</v>
      </c>
      <c r="AC307" s="8" t="s">
        <v>59</v>
      </c>
      <c r="AD307" s="8" t="s">
        <v>59</v>
      </c>
      <c r="AE307" s="8" t="s">
        <v>59</v>
      </c>
      <c r="AF307" s="8" t="s">
        <v>59</v>
      </c>
      <c r="AG307" s="8" t="s">
        <v>59</v>
      </c>
      <c r="AH307" s="8" t="s">
        <v>59</v>
      </c>
      <c r="AI307" s="8" t="s">
        <v>59</v>
      </c>
      <c r="AJ307" s="8" t="s">
        <v>61</v>
      </c>
      <c r="AK307" s="8" t="s">
        <v>61</v>
      </c>
      <c r="AL307" s="8" t="s">
        <v>61</v>
      </c>
      <c r="AM307" s="8" t="s">
        <v>61</v>
      </c>
      <c r="AN307" s="8" t="s">
        <v>61</v>
      </c>
      <c r="AO307" s="8" t="s">
        <v>1492</v>
      </c>
      <c r="AP307" s="11" t="s">
        <v>1493</v>
      </c>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row>
    <row r="308" spans="1:77" ht="15.75" thickBot="1" x14ac:dyDescent="0.3">
      <c r="A308">
        <v>289</v>
      </c>
      <c r="B308" s="7" t="s">
        <v>1494</v>
      </c>
      <c r="C308" s="8" t="s">
        <v>54</v>
      </c>
      <c r="D308" s="8" t="s">
        <v>789</v>
      </c>
      <c r="E308" s="8" t="s">
        <v>303</v>
      </c>
      <c r="F308" s="8" t="s">
        <v>323</v>
      </c>
      <c r="G308" s="10">
        <v>2022</v>
      </c>
      <c r="H308" s="8" t="s">
        <v>171</v>
      </c>
      <c r="I308" s="10">
        <v>22</v>
      </c>
      <c r="J308" s="8" t="s">
        <v>66</v>
      </c>
      <c r="K308" s="8" t="s">
        <v>902</v>
      </c>
      <c r="L308" s="8" t="s">
        <v>805</v>
      </c>
      <c r="M308" s="8" t="s">
        <v>218</v>
      </c>
      <c r="N308" s="8" t="s">
        <v>82</v>
      </c>
      <c r="O308" s="8" t="s">
        <v>147</v>
      </c>
      <c r="P308" s="8" t="s">
        <v>59</v>
      </c>
      <c r="Q308" s="8" t="s">
        <v>59</v>
      </c>
      <c r="R308" s="8" t="s">
        <v>61</v>
      </c>
      <c r="S308" s="8" t="s">
        <v>59</v>
      </c>
      <c r="T308" s="8" t="s">
        <v>60</v>
      </c>
      <c r="U308" s="8" t="s">
        <v>61</v>
      </c>
      <c r="V308" s="8" t="s">
        <v>59</v>
      </c>
      <c r="W308" s="8" t="s">
        <v>61</v>
      </c>
      <c r="X308" s="8" t="s">
        <v>61</v>
      </c>
      <c r="Y308" s="8" t="s">
        <v>59</v>
      </c>
      <c r="Z308" s="8" t="s">
        <v>59</v>
      </c>
      <c r="AA308" s="8" t="s">
        <v>60</v>
      </c>
      <c r="AB308" s="8" t="s">
        <v>59</v>
      </c>
      <c r="AC308" s="8" t="s">
        <v>59</v>
      </c>
      <c r="AD308" s="8" t="s">
        <v>59</v>
      </c>
      <c r="AE308" s="8" t="s">
        <v>59</v>
      </c>
      <c r="AF308" s="8" t="s">
        <v>59</v>
      </c>
      <c r="AG308" s="8" t="s">
        <v>59</v>
      </c>
      <c r="AH308" s="8" t="s">
        <v>59</v>
      </c>
      <c r="AI308" s="8" t="s">
        <v>59</v>
      </c>
      <c r="AJ308" s="8" t="s">
        <v>61</v>
      </c>
      <c r="AK308" s="8" t="s">
        <v>59</v>
      </c>
      <c r="AL308" s="8" t="s">
        <v>59</v>
      </c>
      <c r="AM308" s="8" t="s">
        <v>59</v>
      </c>
      <c r="AN308" s="8" t="s">
        <v>60</v>
      </c>
      <c r="AO308" s="8" t="s">
        <v>1495</v>
      </c>
      <c r="AP308" s="11" t="s">
        <v>1496</v>
      </c>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row>
    <row r="309" spans="1:77" ht="15.75" thickBot="1" x14ac:dyDescent="0.3">
      <c r="A309">
        <v>290</v>
      </c>
      <c r="B309" s="7" t="s">
        <v>1497</v>
      </c>
      <c r="C309" s="8" t="s">
        <v>54</v>
      </c>
      <c r="D309" s="8" t="s">
        <v>789</v>
      </c>
      <c r="E309" s="8" t="s">
        <v>1498</v>
      </c>
      <c r="F309" s="8" t="s">
        <v>323</v>
      </c>
      <c r="G309" s="10">
        <v>2022</v>
      </c>
      <c r="H309" s="8" t="s">
        <v>171</v>
      </c>
      <c r="I309" s="10">
        <v>19</v>
      </c>
      <c r="J309" s="8" t="s">
        <v>88</v>
      </c>
      <c r="K309" s="8" t="s">
        <v>287</v>
      </c>
      <c r="L309" s="8" t="s">
        <v>805</v>
      </c>
      <c r="M309" s="8" t="s">
        <v>218</v>
      </c>
      <c r="N309" s="8" t="s">
        <v>75</v>
      </c>
      <c r="O309" s="8" t="s">
        <v>465</v>
      </c>
      <c r="P309" s="8" t="s">
        <v>61</v>
      </c>
      <c r="Q309" s="8" t="s">
        <v>59</v>
      </c>
      <c r="R309" s="8" t="s">
        <v>61</v>
      </c>
      <c r="S309" s="8" t="s">
        <v>61</v>
      </c>
      <c r="T309" s="8" t="s">
        <v>61</v>
      </c>
      <c r="U309" s="8" t="s">
        <v>61</v>
      </c>
      <c r="V309" s="8" t="s">
        <v>59</v>
      </c>
      <c r="W309" s="8" t="s">
        <v>59</v>
      </c>
      <c r="X309" s="8" t="s">
        <v>61</v>
      </c>
      <c r="Y309" s="8" t="s">
        <v>59</v>
      </c>
      <c r="Z309" s="8" t="s">
        <v>59</v>
      </c>
      <c r="AA309" s="8" t="s">
        <v>61</v>
      </c>
      <c r="AB309" s="8" t="s">
        <v>61</v>
      </c>
      <c r="AC309" s="8" t="s">
        <v>61</v>
      </c>
      <c r="AD309" s="8" t="s">
        <v>59</v>
      </c>
      <c r="AE309" s="8" t="s">
        <v>61</v>
      </c>
      <c r="AF309" s="8" t="s">
        <v>61</v>
      </c>
      <c r="AG309" s="8" t="s">
        <v>59</v>
      </c>
      <c r="AH309" s="8" t="s">
        <v>61</v>
      </c>
      <c r="AI309" s="8" t="s">
        <v>61</v>
      </c>
      <c r="AJ309" s="8" t="s">
        <v>61</v>
      </c>
      <c r="AK309" s="8" t="s">
        <v>59</v>
      </c>
      <c r="AL309" s="8" t="s">
        <v>60</v>
      </c>
      <c r="AM309" s="8" t="s">
        <v>61</v>
      </c>
      <c r="AN309" s="8" t="s">
        <v>59</v>
      </c>
      <c r="AO309" s="8" t="s">
        <v>1499</v>
      </c>
      <c r="AP309" s="11" t="s">
        <v>1500</v>
      </c>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row>
    <row r="310" spans="1:77" ht="15.75" thickBot="1" x14ac:dyDescent="0.3">
      <c r="A310">
        <v>291</v>
      </c>
      <c r="B310" s="7" t="s">
        <v>1501</v>
      </c>
      <c r="C310" s="8" t="s">
        <v>54</v>
      </c>
      <c r="D310" s="8" t="s">
        <v>789</v>
      </c>
      <c r="E310" s="8" t="s">
        <v>1502</v>
      </c>
      <c r="F310" s="8" t="s">
        <v>323</v>
      </c>
      <c r="G310" s="10">
        <v>2021</v>
      </c>
      <c r="H310" s="8" t="s">
        <v>171</v>
      </c>
      <c r="I310" s="10">
        <v>25</v>
      </c>
      <c r="J310" s="8" t="s">
        <v>88</v>
      </c>
      <c r="K310" s="8" t="s">
        <v>501</v>
      </c>
      <c r="L310" s="8" t="s">
        <v>805</v>
      </c>
      <c r="M310" s="8" t="s">
        <v>299</v>
      </c>
      <c r="N310" s="8" t="s">
        <v>75</v>
      </c>
      <c r="O310" s="8" t="s">
        <v>108</v>
      </c>
      <c r="P310" s="8" t="s">
        <v>59</v>
      </c>
      <c r="Q310" s="8" t="s">
        <v>59</v>
      </c>
      <c r="R310" s="8" t="s">
        <v>61</v>
      </c>
      <c r="S310" s="8" t="s">
        <v>61</v>
      </c>
      <c r="T310" s="8" t="s">
        <v>59</v>
      </c>
      <c r="U310" s="8" t="s">
        <v>59</v>
      </c>
      <c r="V310" s="8" t="s">
        <v>59</v>
      </c>
      <c r="W310" s="8" t="s">
        <v>59</v>
      </c>
      <c r="X310" s="8" t="s">
        <v>59</v>
      </c>
      <c r="Y310" s="8" t="s">
        <v>59</v>
      </c>
      <c r="Z310" s="8" t="s">
        <v>59</v>
      </c>
      <c r="AA310" s="8" t="s">
        <v>60</v>
      </c>
      <c r="AB310" s="8" t="s">
        <v>60</v>
      </c>
      <c r="AC310" s="8" t="s">
        <v>60</v>
      </c>
      <c r="AD310" s="8" t="s">
        <v>60</v>
      </c>
      <c r="AE310" s="8" t="s">
        <v>60</v>
      </c>
      <c r="AF310" s="8" t="s">
        <v>60</v>
      </c>
      <c r="AG310" s="8" t="s">
        <v>60</v>
      </c>
      <c r="AH310" s="8" t="s">
        <v>60</v>
      </c>
      <c r="AI310" s="8" t="s">
        <v>60</v>
      </c>
      <c r="AJ310" s="8" t="s">
        <v>59</v>
      </c>
      <c r="AK310" s="8" t="s">
        <v>59</v>
      </c>
      <c r="AL310" s="8" t="s">
        <v>60</v>
      </c>
      <c r="AM310" s="8" t="s">
        <v>59</v>
      </c>
      <c r="AN310" s="8" t="s">
        <v>59</v>
      </c>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row>
    <row r="311" spans="1:77" ht="15.75" thickBot="1" x14ac:dyDescent="0.3">
      <c r="A311">
        <v>292</v>
      </c>
      <c r="B311" s="7" t="s">
        <v>1503</v>
      </c>
      <c r="C311" s="8" t="s">
        <v>54</v>
      </c>
      <c r="D311" s="8" t="s">
        <v>789</v>
      </c>
      <c r="E311" s="8" t="s">
        <v>1504</v>
      </c>
      <c r="F311" s="8" t="s">
        <v>323</v>
      </c>
      <c r="G311" s="10">
        <v>2021</v>
      </c>
      <c r="H311" s="8" t="s">
        <v>171</v>
      </c>
      <c r="I311" s="8">
        <v>27</v>
      </c>
      <c r="J311" s="8" t="s">
        <v>66</v>
      </c>
      <c r="K311" s="8" t="s">
        <v>881</v>
      </c>
      <c r="L311" s="8" t="s">
        <v>805</v>
      </c>
      <c r="M311" s="8" t="s">
        <v>299</v>
      </c>
      <c r="N311" s="8" t="s">
        <v>82</v>
      </c>
      <c r="O311" s="8" t="s">
        <v>147</v>
      </c>
      <c r="P311" s="8" t="s">
        <v>59</v>
      </c>
      <c r="Q311" s="8" t="s">
        <v>59</v>
      </c>
      <c r="R311" s="8" t="s">
        <v>59</v>
      </c>
      <c r="S311" s="8" t="s">
        <v>59</v>
      </c>
      <c r="T311" s="8" t="s">
        <v>59</v>
      </c>
      <c r="U311" s="8" t="s">
        <v>59</v>
      </c>
      <c r="V311" s="8" t="s">
        <v>59</v>
      </c>
      <c r="W311" s="8" t="s">
        <v>59</v>
      </c>
      <c r="X311" s="8" t="s">
        <v>59</v>
      </c>
      <c r="Y311" s="8" t="s">
        <v>59</v>
      </c>
      <c r="Z311" s="8" t="s">
        <v>59</v>
      </c>
      <c r="AA311" s="8" t="s">
        <v>61</v>
      </c>
      <c r="AB311" s="8" t="s">
        <v>61</v>
      </c>
      <c r="AC311" s="8" t="s">
        <v>59</v>
      </c>
      <c r="AD311" s="8" t="s">
        <v>59</v>
      </c>
      <c r="AE311" s="8" t="s">
        <v>59</v>
      </c>
      <c r="AF311" s="8" t="s">
        <v>59</v>
      </c>
      <c r="AG311" s="8" t="s">
        <v>59</v>
      </c>
      <c r="AH311" s="8" t="s">
        <v>59</v>
      </c>
      <c r="AI311" s="8" t="s">
        <v>59</v>
      </c>
      <c r="AJ311" s="8" t="s">
        <v>61</v>
      </c>
      <c r="AK311" s="8" t="s">
        <v>61</v>
      </c>
      <c r="AL311" s="8" t="s">
        <v>60</v>
      </c>
      <c r="AM311" s="8" t="s">
        <v>59</v>
      </c>
      <c r="AN311" s="8" t="s">
        <v>59</v>
      </c>
      <c r="AO311" s="8" t="s">
        <v>1505</v>
      </c>
      <c r="AP311" s="11" t="s">
        <v>1506</v>
      </c>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row>
    <row r="312" spans="1:77" ht="15.75" thickBot="1" x14ac:dyDescent="0.3">
      <c r="A312">
        <v>293</v>
      </c>
      <c r="B312" s="7" t="s">
        <v>1507</v>
      </c>
      <c r="C312" s="8" t="s">
        <v>54</v>
      </c>
      <c r="D312" s="8" t="s">
        <v>789</v>
      </c>
      <c r="E312" s="8" t="s">
        <v>1508</v>
      </c>
      <c r="F312" s="8" t="s">
        <v>323</v>
      </c>
      <c r="G312" s="10">
        <v>2021</v>
      </c>
      <c r="H312" s="8" t="s">
        <v>171</v>
      </c>
      <c r="I312" s="10">
        <v>20</v>
      </c>
      <c r="J312" s="8" t="s">
        <v>88</v>
      </c>
      <c r="K312" s="8" t="s">
        <v>1509</v>
      </c>
      <c r="L312" s="8" t="s">
        <v>805</v>
      </c>
      <c r="M312" s="8" t="s">
        <v>299</v>
      </c>
      <c r="N312" s="8" t="s">
        <v>82</v>
      </c>
      <c r="O312" s="8"/>
      <c r="P312" s="8" t="s">
        <v>59</v>
      </c>
      <c r="Q312" s="8" t="s">
        <v>59</v>
      </c>
      <c r="R312" s="8" t="s">
        <v>59</v>
      </c>
      <c r="S312" s="8" t="s">
        <v>59</v>
      </c>
      <c r="T312" s="8" t="s">
        <v>59</v>
      </c>
      <c r="U312" s="8" t="s">
        <v>59</v>
      </c>
      <c r="V312" s="8" t="s">
        <v>59</v>
      </c>
      <c r="W312" s="8" t="s">
        <v>59</v>
      </c>
      <c r="X312" s="8" t="s">
        <v>59</v>
      </c>
      <c r="Y312" s="8" t="s">
        <v>59</v>
      </c>
      <c r="Z312" s="8" t="s">
        <v>59</v>
      </c>
      <c r="AA312" s="8" t="s">
        <v>59</v>
      </c>
      <c r="AB312" s="8" t="s">
        <v>59</v>
      </c>
      <c r="AC312" s="8" t="s">
        <v>59</v>
      </c>
      <c r="AD312" s="8" t="s">
        <v>59</v>
      </c>
      <c r="AE312" s="8" t="s">
        <v>59</v>
      </c>
      <c r="AF312" s="8" t="s">
        <v>59</v>
      </c>
      <c r="AG312" s="8" t="s">
        <v>59</v>
      </c>
      <c r="AH312" s="8" t="s">
        <v>59</v>
      </c>
      <c r="AI312" s="8" t="s">
        <v>59</v>
      </c>
      <c r="AJ312" s="8" t="s">
        <v>59</v>
      </c>
      <c r="AK312" s="8" t="s">
        <v>59</v>
      </c>
      <c r="AL312" s="8" t="s">
        <v>59</v>
      </c>
      <c r="AM312" s="8" t="s">
        <v>59</v>
      </c>
      <c r="AN312" s="8" t="s">
        <v>59</v>
      </c>
      <c r="AO312" s="8" t="s">
        <v>1510</v>
      </c>
      <c r="AP312" s="11" t="s">
        <v>1511</v>
      </c>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row>
    <row r="313" spans="1:77" ht="15.75" thickBot="1" x14ac:dyDescent="0.3">
      <c r="A313">
        <v>294</v>
      </c>
      <c r="B313" s="7" t="s">
        <v>1512</v>
      </c>
      <c r="C313" s="8" t="s">
        <v>54</v>
      </c>
      <c r="D313" s="8" t="s">
        <v>789</v>
      </c>
      <c r="E313" s="8" t="s">
        <v>454</v>
      </c>
      <c r="F313" s="8" t="s">
        <v>323</v>
      </c>
      <c r="G313" s="10">
        <v>2022</v>
      </c>
      <c r="H313" s="8" t="s">
        <v>171</v>
      </c>
      <c r="I313" s="10">
        <v>24</v>
      </c>
      <c r="J313" s="8" t="s">
        <v>88</v>
      </c>
      <c r="K313" s="8" t="s">
        <v>1513</v>
      </c>
      <c r="L313" s="8" t="s">
        <v>805</v>
      </c>
      <c r="M313" s="8" t="s">
        <v>218</v>
      </c>
      <c r="N313" s="8" t="s">
        <v>82</v>
      </c>
      <c r="O313" s="8" t="s">
        <v>235</v>
      </c>
      <c r="P313" s="8" t="s">
        <v>61</v>
      </c>
      <c r="Q313" s="8" t="s">
        <v>61</v>
      </c>
      <c r="R313" s="8" t="s">
        <v>61</v>
      </c>
      <c r="S313" s="8" t="s">
        <v>61</v>
      </c>
      <c r="T313" s="8" t="s">
        <v>61</v>
      </c>
      <c r="U313" s="8" t="s">
        <v>59</v>
      </c>
      <c r="V313" s="8" t="s">
        <v>59</v>
      </c>
      <c r="W313" s="8" t="s">
        <v>59</v>
      </c>
      <c r="X313" s="8" t="s">
        <v>59</v>
      </c>
      <c r="Y313" s="8" t="s">
        <v>59</v>
      </c>
      <c r="Z313" s="8" t="s">
        <v>59</v>
      </c>
      <c r="AA313" s="8" t="s">
        <v>59</v>
      </c>
      <c r="AB313" s="8" t="s">
        <v>59</v>
      </c>
      <c r="AC313" s="8" t="s">
        <v>61</v>
      </c>
      <c r="AD313" s="8" t="s">
        <v>61</v>
      </c>
      <c r="AE313" s="8" t="s">
        <v>59</v>
      </c>
      <c r="AF313" s="8" t="s">
        <v>59</v>
      </c>
      <c r="AG313" s="8" t="s">
        <v>59</v>
      </c>
      <c r="AH313" s="8" t="s">
        <v>59</v>
      </c>
      <c r="AI313" s="8" t="s">
        <v>59</v>
      </c>
      <c r="AJ313" s="8" t="s">
        <v>59</v>
      </c>
      <c r="AK313" s="8" t="s">
        <v>59</v>
      </c>
      <c r="AL313" s="8" t="s">
        <v>60</v>
      </c>
      <c r="AM313" s="8" t="s">
        <v>59</v>
      </c>
      <c r="AN313" s="8" t="s">
        <v>59</v>
      </c>
      <c r="AO313" s="8" t="s">
        <v>1514</v>
      </c>
      <c r="AP313" s="11" t="s">
        <v>1515</v>
      </c>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row>
    <row r="314" spans="1:77" ht="15.75" thickBot="1" x14ac:dyDescent="0.3">
      <c r="A314">
        <v>295</v>
      </c>
      <c r="B314" s="7" t="s">
        <v>1516</v>
      </c>
      <c r="C314" s="8" t="s">
        <v>54</v>
      </c>
      <c r="D314" s="8" t="s">
        <v>789</v>
      </c>
      <c r="E314" s="8" t="s">
        <v>1517</v>
      </c>
      <c r="F314" s="8" t="s">
        <v>323</v>
      </c>
      <c r="G314" s="10">
        <v>2022</v>
      </c>
      <c r="H314" s="8" t="s">
        <v>171</v>
      </c>
      <c r="I314" s="10">
        <v>29</v>
      </c>
      <c r="J314" s="8" t="s">
        <v>88</v>
      </c>
      <c r="K314" s="8" t="s">
        <v>462</v>
      </c>
      <c r="L314" s="8" t="s">
        <v>805</v>
      </c>
      <c r="M314" s="8" t="s">
        <v>218</v>
      </c>
      <c r="N314" s="8" t="s">
        <v>75</v>
      </c>
      <c r="O314" s="8" t="s">
        <v>108</v>
      </c>
      <c r="P314" s="8" t="s">
        <v>59</v>
      </c>
      <c r="Q314" s="8" t="s">
        <v>59</v>
      </c>
      <c r="R314" s="8" t="s">
        <v>61</v>
      </c>
      <c r="S314" s="8" t="s">
        <v>59</v>
      </c>
      <c r="T314" s="8" t="s">
        <v>59</v>
      </c>
      <c r="U314" s="8" t="s">
        <v>59</v>
      </c>
      <c r="V314" s="8" t="s">
        <v>59</v>
      </c>
      <c r="W314" s="8" t="s">
        <v>61</v>
      </c>
      <c r="X314" s="8" t="s">
        <v>61</v>
      </c>
      <c r="Y314" s="8" t="s">
        <v>61</v>
      </c>
      <c r="Z314" s="8" t="s">
        <v>61</v>
      </c>
      <c r="AA314" s="8" t="s">
        <v>59</v>
      </c>
      <c r="AB314" s="8" t="s">
        <v>59</v>
      </c>
      <c r="AC314" s="8" t="s">
        <v>61</v>
      </c>
      <c r="AD314" s="8" t="s">
        <v>59</v>
      </c>
      <c r="AE314" s="8" t="s">
        <v>61</v>
      </c>
      <c r="AF314" s="8" t="s">
        <v>61</v>
      </c>
      <c r="AG314" s="8" t="s">
        <v>61</v>
      </c>
      <c r="AH314" s="8" t="s">
        <v>61</v>
      </c>
      <c r="AI314" s="8" t="s">
        <v>61</v>
      </c>
      <c r="AJ314" s="8" t="s">
        <v>61</v>
      </c>
      <c r="AK314" s="8" t="s">
        <v>61</v>
      </c>
      <c r="AL314" s="8" t="s">
        <v>61</v>
      </c>
      <c r="AM314" s="8" t="s">
        <v>61</v>
      </c>
      <c r="AN314" s="8" t="s">
        <v>61</v>
      </c>
      <c r="AO314" s="8" t="s">
        <v>1518</v>
      </c>
      <c r="AP314" s="11" t="s">
        <v>1519</v>
      </c>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row>
    <row r="315" spans="1:77" ht="15.75" thickBot="1" x14ac:dyDescent="0.3">
      <c r="A315">
        <v>296</v>
      </c>
      <c r="B315" s="7" t="s">
        <v>1520</v>
      </c>
      <c r="C315" s="8" t="s">
        <v>54</v>
      </c>
      <c r="D315" s="8" t="s">
        <v>789</v>
      </c>
      <c r="E315" s="8" t="s">
        <v>1521</v>
      </c>
      <c r="F315" s="8" t="s">
        <v>323</v>
      </c>
      <c r="G315" s="10">
        <v>2022</v>
      </c>
      <c r="H315" s="8" t="s">
        <v>171</v>
      </c>
      <c r="I315" s="10">
        <v>27</v>
      </c>
      <c r="J315" s="8" t="s">
        <v>88</v>
      </c>
      <c r="K315" s="8" t="s">
        <v>1522</v>
      </c>
      <c r="L315" s="8" t="s">
        <v>805</v>
      </c>
      <c r="M315" s="8" t="s">
        <v>299</v>
      </c>
      <c r="N315" s="8" t="s">
        <v>82</v>
      </c>
      <c r="O315" s="8" t="s">
        <v>68</v>
      </c>
      <c r="P315" s="8" t="s">
        <v>61</v>
      </c>
      <c r="Q315" s="8" t="s">
        <v>59</v>
      </c>
      <c r="R315" s="8" t="s">
        <v>61</v>
      </c>
      <c r="S315" s="8" t="s">
        <v>61</v>
      </c>
      <c r="T315" s="8" t="s">
        <v>59</v>
      </c>
      <c r="U315" s="8" t="s">
        <v>61</v>
      </c>
      <c r="V315" s="8" t="s">
        <v>59</v>
      </c>
      <c r="W315" s="8" t="s">
        <v>59</v>
      </c>
      <c r="X315" s="8" t="s">
        <v>59</v>
      </c>
      <c r="Y315" s="8" t="s">
        <v>61</v>
      </c>
      <c r="Z315" s="8" t="s">
        <v>59</v>
      </c>
      <c r="AA315" s="8" t="s">
        <v>59</v>
      </c>
      <c r="AB315" s="8" t="s">
        <v>59</v>
      </c>
      <c r="AC315" s="8" t="s">
        <v>59</v>
      </c>
      <c r="AD315" s="8" t="s">
        <v>60</v>
      </c>
      <c r="AE315" s="8" t="s">
        <v>59</v>
      </c>
      <c r="AF315" s="8" t="s">
        <v>59</v>
      </c>
      <c r="AG315" s="8" t="s">
        <v>59</v>
      </c>
      <c r="AH315" s="8" t="s">
        <v>59</v>
      </c>
      <c r="AI315" s="8" t="s">
        <v>59</v>
      </c>
      <c r="AJ315" s="8" t="s">
        <v>211</v>
      </c>
      <c r="AK315" s="8" t="s">
        <v>60</v>
      </c>
      <c r="AL315" s="8" t="s">
        <v>60</v>
      </c>
      <c r="AM315" s="8" t="s">
        <v>59</v>
      </c>
      <c r="AN315" s="8" t="s">
        <v>59</v>
      </c>
      <c r="AO315" s="8" t="s">
        <v>1523</v>
      </c>
      <c r="AP315" s="11" t="s">
        <v>1524</v>
      </c>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row>
    <row r="316" spans="1:77" ht="15.75" thickBot="1" x14ac:dyDescent="0.3">
      <c r="A316">
        <v>297</v>
      </c>
      <c r="B316" s="7" t="s">
        <v>1525</v>
      </c>
      <c r="C316" s="8" t="s">
        <v>54</v>
      </c>
      <c r="D316" s="8" t="s">
        <v>789</v>
      </c>
      <c r="E316" s="8" t="s">
        <v>1526</v>
      </c>
      <c r="F316" s="8" t="s">
        <v>323</v>
      </c>
      <c r="G316" s="10">
        <v>2022</v>
      </c>
      <c r="H316" s="8" t="s">
        <v>171</v>
      </c>
      <c r="I316" s="10">
        <v>22</v>
      </c>
      <c r="J316" s="8" t="s">
        <v>66</v>
      </c>
      <c r="K316" s="8" t="s">
        <v>1527</v>
      </c>
      <c r="L316" s="8" t="s">
        <v>805</v>
      </c>
      <c r="M316" s="8" t="s">
        <v>218</v>
      </c>
      <c r="N316" s="8" t="s">
        <v>82</v>
      </c>
      <c r="O316" s="8" t="s">
        <v>794</v>
      </c>
      <c r="P316" s="8" t="s">
        <v>61</v>
      </c>
      <c r="Q316" s="8" t="s">
        <v>61</v>
      </c>
      <c r="R316" s="8" t="s">
        <v>61</v>
      </c>
      <c r="S316" s="8" t="s">
        <v>61</v>
      </c>
      <c r="T316" s="8" t="s">
        <v>61</v>
      </c>
      <c r="U316" s="8" t="s">
        <v>61</v>
      </c>
      <c r="V316" s="8" t="s">
        <v>59</v>
      </c>
      <c r="W316" s="8" t="s">
        <v>59</v>
      </c>
      <c r="X316" s="8" t="s">
        <v>59</v>
      </c>
      <c r="Y316" s="8" t="s">
        <v>59</v>
      </c>
      <c r="Z316" s="8" t="s">
        <v>61</v>
      </c>
      <c r="AA316" s="8" t="s">
        <v>61</v>
      </c>
      <c r="AB316" s="8" t="s">
        <v>61</v>
      </c>
      <c r="AC316" s="8" t="s">
        <v>61</v>
      </c>
      <c r="AD316" s="8" t="s">
        <v>61</v>
      </c>
      <c r="AE316" s="8" t="s">
        <v>61</v>
      </c>
      <c r="AF316" s="8" t="s">
        <v>61</v>
      </c>
      <c r="AG316" s="8" t="s">
        <v>59</v>
      </c>
      <c r="AH316" s="8" t="s">
        <v>59</v>
      </c>
      <c r="AI316" s="8" t="s">
        <v>61</v>
      </c>
      <c r="AJ316" s="8" t="s">
        <v>59</v>
      </c>
      <c r="AK316" s="8" t="s">
        <v>59</v>
      </c>
      <c r="AL316" s="8" t="s">
        <v>59</v>
      </c>
      <c r="AM316" s="8" t="s">
        <v>59</v>
      </c>
      <c r="AN316" s="8" t="s">
        <v>59</v>
      </c>
      <c r="AO316" s="8" t="s">
        <v>1528</v>
      </c>
      <c r="AP316" s="11" t="s">
        <v>1529</v>
      </c>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row>
    <row r="317" spans="1:77" ht="15.75" thickBot="1" x14ac:dyDescent="0.3">
      <c r="A317">
        <v>298</v>
      </c>
      <c r="B317" s="7" t="s">
        <v>1530</v>
      </c>
      <c r="C317" s="8" t="s">
        <v>54</v>
      </c>
      <c r="D317" s="8" t="s">
        <v>789</v>
      </c>
      <c r="E317" s="8" t="s">
        <v>1531</v>
      </c>
      <c r="F317" s="8" t="s">
        <v>323</v>
      </c>
      <c r="G317" s="10">
        <v>2022</v>
      </c>
      <c r="H317" s="8" t="s">
        <v>171</v>
      </c>
      <c r="I317" s="10">
        <v>29</v>
      </c>
      <c r="J317" s="8" t="s">
        <v>66</v>
      </c>
      <c r="K317" s="8" t="s">
        <v>1532</v>
      </c>
      <c r="L317" s="8" t="s">
        <v>805</v>
      </c>
      <c r="M317" s="8" t="s">
        <v>299</v>
      </c>
      <c r="N317" s="8" t="s">
        <v>75</v>
      </c>
      <c r="O317" s="8" t="s">
        <v>123</v>
      </c>
      <c r="P317" s="8" t="s">
        <v>61</v>
      </c>
      <c r="Q317" s="8" t="s">
        <v>59</v>
      </c>
      <c r="R317" s="8" t="s">
        <v>61</v>
      </c>
      <c r="S317" s="8" t="s">
        <v>59</v>
      </c>
      <c r="T317" s="8" t="s">
        <v>59</v>
      </c>
      <c r="U317" s="8" t="s">
        <v>59</v>
      </c>
      <c r="V317" s="8" t="s">
        <v>60</v>
      </c>
      <c r="W317" s="8" t="s">
        <v>61</v>
      </c>
      <c r="X317" s="8" t="s">
        <v>59</v>
      </c>
      <c r="Y317" s="8" t="s">
        <v>59</v>
      </c>
      <c r="Z317" s="8" t="s">
        <v>59</v>
      </c>
      <c r="AA317" s="8" t="s">
        <v>60</v>
      </c>
      <c r="AB317" s="8" t="s">
        <v>60</v>
      </c>
      <c r="AC317" s="8" t="s">
        <v>59</v>
      </c>
      <c r="AD317" s="8" t="s">
        <v>60</v>
      </c>
      <c r="AE317" s="8" t="s">
        <v>60</v>
      </c>
      <c r="AF317" s="8" t="s">
        <v>211</v>
      </c>
      <c r="AG317" s="8" t="s">
        <v>59</v>
      </c>
      <c r="AH317" s="8" t="s">
        <v>59</v>
      </c>
      <c r="AI317" s="8" t="s">
        <v>59</v>
      </c>
      <c r="AJ317" s="8" t="s">
        <v>59</v>
      </c>
      <c r="AK317" s="8" t="s">
        <v>60</v>
      </c>
      <c r="AL317" s="8" t="s">
        <v>59</v>
      </c>
      <c r="AM317" s="8" t="s">
        <v>59</v>
      </c>
      <c r="AN317" s="8" t="s">
        <v>59</v>
      </c>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row>
    <row r="318" spans="1:77" ht="15.75" thickBot="1" x14ac:dyDescent="0.3">
      <c r="A318">
        <v>299</v>
      </c>
      <c r="B318" s="7" t="s">
        <v>1533</v>
      </c>
      <c r="C318" s="8" t="s">
        <v>54</v>
      </c>
      <c r="D318" s="8" t="s">
        <v>789</v>
      </c>
      <c r="E318" s="8" t="s">
        <v>1534</v>
      </c>
      <c r="F318" s="8" t="s">
        <v>323</v>
      </c>
      <c r="G318" s="10">
        <v>2022</v>
      </c>
      <c r="H318" s="8" t="s">
        <v>171</v>
      </c>
      <c r="I318" s="10">
        <v>25</v>
      </c>
      <c r="J318" s="8" t="s">
        <v>88</v>
      </c>
      <c r="K318" s="8" t="s">
        <v>1535</v>
      </c>
      <c r="L318" s="8" t="s">
        <v>805</v>
      </c>
      <c r="M318" s="8" t="s">
        <v>218</v>
      </c>
      <c r="N318" s="8" t="s">
        <v>82</v>
      </c>
      <c r="O318" s="8" t="s">
        <v>283</v>
      </c>
      <c r="P318" s="8" t="s">
        <v>61</v>
      </c>
      <c r="Q318" s="8" t="s">
        <v>61</v>
      </c>
      <c r="R318" s="8" t="s">
        <v>61</v>
      </c>
      <c r="S318" s="8" t="s">
        <v>61</v>
      </c>
      <c r="T318" s="8" t="s">
        <v>61</v>
      </c>
      <c r="U318" s="8" t="s">
        <v>61</v>
      </c>
      <c r="V318" s="8" t="s">
        <v>61</v>
      </c>
      <c r="W318" s="8" t="s">
        <v>61</v>
      </c>
      <c r="X318" s="8" t="s">
        <v>61</v>
      </c>
      <c r="Y318" s="8" t="s">
        <v>61</v>
      </c>
      <c r="Z318" s="8" t="s">
        <v>61</v>
      </c>
      <c r="AA318" s="8" t="s">
        <v>61</v>
      </c>
      <c r="AB318" s="8" t="s">
        <v>61</v>
      </c>
      <c r="AC318" s="8" t="s">
        <v>61</v>
      </c>
      <c r="AD318" s="8" t="s">
        <v>61</v>
      </c>
      <c r="AE318" s="8" t="s">
        <v>61</v>
      </c>
      <c r="AF318" s="8" t="s">
        <v>61</v>
      </c>
      <c r="AG318" s="8" t="s">
        <v>61</v>
      </c>
      <c r="AH318" s="8" t="s">
        <v>61</v>
      </c>
      <c r="AI318" s="8" t="s">
        <v>61</v>
      </c>
      <c r="AJ318" s="8" t="s">
        <v>61</v>
      </c>
      <c r="AK318" s="8" t="s">
        <v>61</v>
      </c>
      <c r="AL318" s="8" t="s">
        <v>61</v>
      </c>
      <c r="AM318" s="8" t="s">
        <v>61</v>
      </c>
      <c r="AN318" s="8" t="s">
        <v>61</v>
      </c>
      <c r="AO318" s="8" t="s">
        <v>1536</v>
      </c>
      <c r="AP318" s="11" t="s">
        <v>1537</v>
      </c>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row>
    <row r="319" spans="1:77" ht="15.75" thickBot="1" x14ac:dyDescent="0.3">
      <c r="A319">
        <v>300</v>
      </c>
      <c r="B319" s="7" t="s">
        <v>1538</v>
      </c>
      <c r="C319" s="8" t="s">
        <v>54</v>
      </c>
      <c r="D319" s="8" t="s">
        <v>789</v>
      </c>
      <c r="E319" s="8" t="s">
        <v>1539</v>
      </c>
      <c r="F319" s="8" t="s">
        <v>323</v>
      </c>
      <c r="G319" s="10">
        <v>2022</v>
      </c>
      <c r="H319" s="8" t="s">
        <v>171</v>
      </c>
      <c r="I319" s="10">
        <v>28</v>
      </c>
      <c r="J319" s="8" t="s">
        <v>88</v>
      </c>
      <c r="K319" s="8" t="s">
        <v>1540</v>
      </c>
      <c r="L319" s="8" t="s">
        <v>805</v>
      </c>
      <c r="M319" s="8" t="s">
        <v>218</v>
      </c>
      <c r="N319" s="8" t="s">
        <v>82</v>
      </c>
      <c r="O319" s="8" t="s">
        <v>1541</v>
      </c>
      <c r="P319" s="8" t="s">
        <v>59</v>
      </c>
      <c r="Q319" s="8" t="s">
        <v>59</v>
      </c>
      <c r="R319" s="8" t="s">
        <v>59</v>
      </c>
      <c r="S319" s="8" t="s">
        <v>59</v>
      </c>
      <c r="T319" s="8" t="s">
        <v>59</v>
      </c>
      <c r="U319" s="8" t="s">
        <v>59</v>
      </c>
      <c r="V319" s="8" t="s">
        <v>60</v>
      </c>
      <c r="W319" s="8" t="s">
        <v>59</v>
      </c>
      <c r="X319" s="8" t="s">
        <v>60</v>
      </c>
      <c r="Y319" s="8" t="s">
        <v>60</v>
      </c>
      <c r="Z319" s="8" t="s">
        <v>59</v>
      </c>
      <c r="AA319" s="8" t="s">
        <v>59</v>
      </c>
      <c r="AB319" s="8" t="s">
        <v>59</v>
      </c>
      <c r="AC319" s="8" t="s">
        <v>60</v>
      </c>
      <c r="AD319" s="8" t="s">
        <v>59</v>
      </c>
      <c r="AE319" s="8" t="s">
        <v>59</v>
      </c>
      <c r="AF319" s="8" t="s">
        <v>59</v>
      </c>
      <c r="AG319" s="8" t="s">
        <v>59</v>
      </c>
      <c r="AH319" s="8" t="s">
        <v>59</v>
      </c>
      <c r="AI319" s="8" t="s">
        <v>59</v>
      </c>
      <c r="AJ319" s="8" t="s">
        <v>59</v>
      </c>
      <c r="AK319" s="8" t="s">
        <v>60</v>
      </c>
      <c r="AL319" s="8" t="s">
        <v>61</v>
      </c>
      <c r="AM319" s="8" t="s">
        <v>59</v>
      </c>
      <c r="AN319" s="8" t="s">
        <v>60</v>
      </c>
      <c r="AO319" s="8" t="s">
        <v>1542</v>
      </c>
      <c r="AP319" s="11" t="s">
        <v>1543</v>
      </c>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row>
    <row r="320" spans="1:77" ht="15.75" thickBot="1" x14ac:dyDescent="0.3">
      <c r="A320">
        <v>301</v>
      </c>
      <c r="B320" s="7" t="s">
        <v>1544</v>
      </c>
      <c r="C320" s="8" t="s">
        <v>54</v>
      </c>
      <c r="D320" s="8" t="s">
        <v>789</v>
      </c>
      <c r="E320" s="8" t="s">
        <v>680</v>
      </c>
      <c r="F320" s="8" t="s">
        <v>323</v>
      </c>
      <c r="G320" s="10">
        <v>2022</v>
      </c>
      <c r="H320" s="8" t="s">
        <v>171</v>
      </c>
      <c r="I320" s="10">
        <v>22</v>
      </c>
      <c r="J320" s="8" t="s">
        <v>66</v>
      </c>
      <c r="K320" s="8" t="s">
        <v>1545</v>
      </c>
      <c r="L320" s="8" t="s">
        <v>805</v>
      </c>
      <c r="M320" s="8" t="s">
        <v>299</v>
      </c>
      <c r="N320" s="8" t="s">
        <v>82</v>
      </c>
      <c r="O320" s="8" t="s">
        <v>964</v>
      </c>
      <c r="P320" s="8" t="s">
        <v>59</v>
      </c>
      <c r="Q320" s="8" t="s">
        <v>59</v>
      </c>
      <c r="R320" s="8" t="s">
        <v>61</v>
      </c>
      <c r="S320" s="8" t="s">
        <v>59</v>
      </c>
      <c r="T320" s="8" t="s">
        <v>59</v>
      </c>
      <c r="U320" s="8" t="s">
        <v>61</v>
      </c>
      <c r="V320" s="8" t="s">
        <v>59</v>
      </c>
      <c r="W320" s="8" t="s">
        <v>59</v>
      </c>
      <c r="X320" s="8" t="s">
        <v>59</v>
      </c>
      <c r="Y320" s="8" t="s">
        <v>59</v>
      </c>
      <c r="Z320" s="8" t="s">
        <v>61</v>
      </c>
      <c r="AA320" s="8" t="s">
        <v>61</v>
      </c>
      <c r="AB320" s="8" t="s">
        <v>59</v>
      </c>
      <c r="AC320" s="8" t="s">
        <v>61</v>
      </c>
      <c r="AD320" s="8" t="s">
        <v>59</v>
      </c>
      <c r="AE320" s="8" t="s">
        <v>59</v>
      </c>
      <c r="AF320" s="8" t="s">
        <v>59</v>
      </c>
      <c r="AG320" s="8" t="s">
        <v>59</v>
      </c>
      <c r="AH320" s="8" t="s">
        <v>59</v>
      </c>
      <c r="AI320" s="8" t="s">
        <v>60</v>
      </c>
      <c r="AJ320" s="8" t="s">
        <v>60</v>
      </c>
      <c r="AK320" s="8" t="s">
        <v>59</v>
      </c>
      <c r="AL320" s="8" t="s">
        <v>60</v>
      </c>
      <c r="AM320" s="8" t="s">
        <v>59</v>
      </c>
      <c r="AN320" s="8" t="s">
        <v>59</v>
      </c>
      <c r="AO320" s="8" t="s">
        <v>1546</v>
      </c>
      <c r="AP320" s="11" t="s">
        <v>1547</v>
      </c>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row>
    <row r="321" spans="1:77" ht="15.75" thickBot="1" x14ac:dyDescent="0.3">
      <c r="A321">
        <v>302</v>
      </c>
      <c r="B321" s="7" t="s">
        <v>1548</v>
      </c>
      <c r="C321" s="8" t="s">
        <v>54</v>
      </c>
      <c r="D321" s="8" t="s">
        <v>789</v>
      </c>
      <c r="E321" s="8" t="s">
        <v>1549</v>
      </c>
      <c r="F321" s="8" t="s">
        <v>911</v>
      </c>
      <c r="G321" s="10">
        <v>2017</v>
      </c>
      <c r="H321" s="8" t="s">
        <v>2481</v>
      </c>
      <c r="I321" s="10">
        <v>23</v>
      </c>
      <c r="J321" s="8" t="s">
        <v>66</v>
      </c>
      <c r="K321" s="8" t="s">
        <v>1550</v>
      </c>
      <c r="L321" s="8" t="s">
        <v>805</v>
      </c>
      <c r="M321" s="8" t="s">
        <v>218</v>
      </c>
      <c r="N321" s="8" t="s">
        <v>82</v>
      </c>
      <c r="O321" s="8" t="s">
        <v>108</v>
      </c>
      <c r="P321" s="8" t="s">
        <v>61</v>
      </c>
      <c r="Q321" s="8" t="s">
        <v>61</v>
      </c>
      <c r="R321" s="8" t="s">
        <v>61</v>
      </c>
      <c r="S321" s="8" t="s">
        <v>61</v>
      </c>
      <c r="T321" s="8" t="s">
        <v>61</v>
      </c>
      <c r="U321" s="8" t="s">
        <v>61</v>
      </c>
      <c r="V321" s="8" t="s">
        <v>61</v>
      </c>
      <c r="W321" s="8" t="s">
        <v>61</v>
      </c>
      <c r="X321" s="8" t="s">
        <v>61</v>
      </c>
      <c r="Y321" s="8" t="s">
        <v>61</v>
      </c>
      <c r="Z321" s="8" t="s">
        <v>61</v>
      </c>
      <c r="AA321" s="8" t="s">
        <v>61</v>
      </c>
      <c r="AB321" s="8" t="s">
        <v>61</v>
      </c>
      <c r="AC321" s="8" t="s">
        <v>61</v>
      </c>
      <c r="AD321" s="8" t="s">
        <v>61</v>
      </c>
      <c r="AE321" s="8" t="s">
        <v>61</v>
      </c>
      <c r="AF321" s="8" t="s">
        <v>61</v>
      </c>
      <c r="AG321" s="8" t="s">
        <v>59</v>
      </c>
      <c r="AH321" s="8" t="s">
        <v>61</v>
      </c>
      <c r="AI321" s="8" t="s">
        <v>61</v>
      </c>
      <c r="AJ321" s="8" t="s">
        <v>61</v>
      </c>
      <c r="AK321" s="8" t="s">
        <v>61</v>
      </c>
      <c r="AL321" s="8" t="s">
        <v>61</v>
      </c>
      <c r="AM321" s="8" t="s">
        <v>61</v>
      </c>
      <c r="AN321" s="8" t="s">
        <v>61</v>
      </c>
      <c r="AO321" s="8" t="s">
        <v>1551</v>
      </c>
      <c r="AP321" s="11" t="s">
        <v>1552</v>
      </c>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row>
    <row r="322" spans="1:77" ht="15.75" thickBot="1" x14ac:dyDescent="0.3">
      <c r="A322">
        <v>303</v>
      </c>
      <c r="B322" s="7" t="s">
        <v>1553</v>
      </c>
      <c r="C322" s="8" t="s">
        <v>54</v>
      </c>
      <c r="D322" s="8" t="s">
        <v>789</v>
      </c>
      <c r="E322" s="8" t="s">
        <v>1554</v>
      </c>
      <c r="F322" s="8" t="s">
        <v>323</v>
      </c>
      <c r="G322" s="10">
        <v>2022</v>
      </c>
      <c r="H322" s="8" t="s">
        <v>171</v>
      </c>
      <c r="I322" s="10">
        <v>23</v>
      </c>
      <c r="J322" s="8" t="s">
        <v>88</v>
      </c>
      <c r="K322" s="8" t="s">
        <v>287</v>
      </c>
      <c r="L322" s="8" t="s">
        <v>805</v>
      </c>
      <c r="M322" s="8" t="s">
        <v>218</v>
      </c>
      <c r="N322" s="8" t="s">
        <v>57</v>
      </c>
      <c r="O322" s="8" t="s">
        <v>1555</v>
      </c>
      <c r="P322" s="8" t="s">
        <v>61</v>
      </c>
      <c r="Q322" s="8" t="s">
        <v>61</v>
      </c>
      <c r="R322" s="8" t="s">
        <v>61</v>
      </c>
      <c r="S322" s="8" t="s">
        <v>61</v>
      </c>
      <c r="T322" s="8" t="s">
        <v>61</v>
      </c>
      <c r="U322" s="8" t="s">
        <v>59</v>
      </c>
      <c r="V322" s="8" t="s">
        <v>59</v>
      </c>
      <c r="W322" s="8" t="s">
        <v>59</v>
      </c>
      <c r="X322" s="8" t="s">
        <v>59</v>
      </c>
      <c r="Y322" s="8" t="s">
        <v>59</v>
      </c>
      <c r="Z322" s="8" t="s">
        <v>59</v>
      </c>
      <c r="AA322" s="8" t="s">
        <v>59</v>
      </c>
      <c r="AB322" s="8" t="s">
        <v>59</v>
      </c>
      <c r="AC322" s="8" t="s">
        <v>59</v>
      </c>
      <c r="AD322" s="8" t="s">
        <v>60</v>
      </c>
      <c r="AE322" s="8" t="s">
        <v>59</v>
      </c>
      <c r="AF322" s="8" t="s">
        <v>59</v>
      </c>
      <c r="AG322" s="8" t="s">
        <v>59</v>
      </c>
      <c r="AH322" s="8" t="s">
        <v>59</v>
      </c>
      <c r="AI322" s="8" t="s">
        <v>59</v>
      </c>
      <c r="AJ322" s="8" t="s">
        <v>61</v>
      </c>
      <c r="AK322" s="8" t="s">
        <v>61</v>
      </c>
      <c r="AL322" s="8" t="s">
        <v>59</v>
      </c>
      <c r="AM322" s="8" t="s">
        <v>59</v>
      </c>
      <c r="AN322" s="8" t="s">
        <v>59</v>
      </c>
      <c r="AO322" s="8" t="s">
        <v>1556</v>
      </c>
      <c r="AP322" s="11" t="s">
        <v>1557</v>
      </c>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row>
    <row r="323" spans="1:77" ht="15.75" thickBot="1" x14ac:dyDescent="0.3">
      <c r="A323">
        <v>304</v>
      </c>
      <c r="B323" s="7" t="s">
        <v>1558</v>
      </c>
      <c r="C323" s="8" t="s">
        <v>54</v>
      </c>
      <c r="D323" s="8" t="s">
        <v>789</v>
      </c>
      <c r="E323" s="8" t="s">
        <v>1559</v>
      </c>
      <c r="F323" s="8" t="s">
        <v>323</v>
      </c>
      <c r="G323" s="10">
        <v>2022</v>
      </c>
      <c r="H323" s="8" t="s">
        <v>171</v>
      </c>
      <c r="I323" s="10">
        <v>22</v>
      </c>
      <c r="J323" s="8" t="s">
        <v>88</v>
      </c>
      <c r="K323" s="8" t="s">
        <v>1560</v>
      </c>
      <c r="L323" s="8" t="s">
        <v>793</v>
      </c>
      <c r="M323" s="8"/>
      <c r="N323" s="8" t="s">
        <v>82</v>
      </c>
      <c r="O323" s="8" t="s">
        <v>1561</v>
      </c>
      <c r="P323" s="8" t="s">
        <v>61</v>
      </c>
      <c r="Q323" s="8" t="s">
        <v>61</v>
      </c>
      <c r="R323" s="8" t="s">
        <v>61</v>
      </c>
      <c r="S323" s="8" t="s">
        <v>61</v>
      </c>
      <c r="T323" s="8" t="s">
        <v>61</v>
      </c>
      <c r="U323" s="8" t="s">
        <v>61</v>
      </c>
      <c r="V323" s="8" t="s">
        <v>211</v>
      </c>
      <c r="W323" s="8" t="s">
        <v>211</v>
      </c>
      <c r="X323" s="8" t="s">
        <v>61</v>
      </c>
      <c r="Y323" s="8" t="s">
        <v>211</v>
      </c>
      <c r="Z323" s="8" t="s">
        <v>61</v>
      </c>
      <c r="AA323" s="8" t="s">
        <v>61</v>
      </c>
      <c r="AB323" s="8" t="s">
        <v>61</v>
      </c>
      <c r="AC323" s="8" t="s">
        <v>61</v>
      </c>
      <c r="AD323" s="8" t="s">
        <v>61</v>
      </c>
      <c r="AE323" s="8" t="s">
        <v>61</v>
      </c>
      <c r="AF323" s="8" t="s">
        <v>61</v>
      </c>
      <c r="AG323" s="8" t="s">
        <v>59</v>
      </c>
      <c r="AH323" s="8" t="s">
        <v>61</v>
      </c>
      <c r="AI323" s="8" t="s">
        <v>61</v>
      </c>
      <c r="AJ323" s="8" t="s">
        <v>61</v>
      </c>
      <c r="AK323" s="8" t="s">
        <v>61</v>
      </c>
      <c r="AL323" s="8" t="s">
        <v>61</v>
      </c>
      <c r="AM323" s="8" t="s">
        <v>61</v>
      </c>
      <c r="AN323" s="8" t="s">
        <v>61</v>
      </c>
      <c r="AO323" s="11" t="s">
        <v>1562</v>
      </c>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row>
    <row r="324" spans="1:77" ht="15.75" thickBot="1" x14ac:dyDescent="0.3">
      <c r="A324">
        <v>305</v>
      </c>
      <c r="B324" s="7" t="s">
        <v>1563</v>
      </c>
      <c r="C324" s="8" t="s">
        <v>54</v>
      </c>
      <c r="D324" s="8" t="s">
        <v>789</v>
      </c>
      <c r="E324" s="8" t="s">
        <v>1564</v>
      </c>
      <c r="F324" s="8" t="s">
        <v>323</v>
      </c>
      <c r="G324" s="10">
        <v>2020</v>
      </c>
      <c r="H324" s="8" t="s">
        <v>171</v>
      </c>
      <c r="I324" s="10">
        <v>24</v>
      </c>
      <c r="J324" s="8" t="s">
        <v>66</v>
      </c>
      <c r="K324" s="8" t="s">
        <v>1565</v>
      </c>
      <c r="L324" s="8" t="s">
        <v>805</v>
      </c>
      <c r="M324" s="8" t="s">
        <v>218</v>
      </c>
      <c r="N324" s="8" t="s">
        <v>57</v>
      </c>
      <c r="O324" s="8" t="s">
        <v>112</v>
      </c>
      <c r="P324" s="8" t="s">
        <v>59</v>
      </c>
      <c r="Q324" s="8" t="s">
        <v>59</v>
      </c>
      <c r="R324" s="8" t="s">
        <v>61</v>
      </c>
      <c r="S324" s="8" t="s">
        <v>61</v>
      </c>
      <c r="T324" s="8" t="s">
        <v>59</v>
      </c>
      <c r="U324" s="8" t="s">
        <v>61</v>
      </c>
      <c r="V324" s="8" t="s">
        <v>59</v>
      </c>
      <c r="W324" s="8" t="s">
        <v>60</v>
      </c>
      <c r="X324" s="8" t="s">
        <v>60</v>
      </c>
      <c r="Y324" s="8" t="s">
        <v>60</v>
      </c>
      <c r="Z324" s="8" t="s">
        <v>59</v>
      </c>
      <c r="AA324" s="8" t="s">
        <v>59</v>
      </c>
      <c r="AB324" s="8" t="s">
        <v>59</v>
      </c>
      <c r="AC324" s="8" t="s">
        <v>59</v>
      </c>
      <c r="AD324" s="8" t="s">
        <v>59</v>
      </c>
      <c r="AE324" s="8" t="s">
        <v>59</v>
      </c>
      <c r="AF324" s="8" t="s">
        <v>59</v>
      </c>
      <c r="AG324" s="8" t="s">
        <v>59</v>
      </c>
      <c r="AH324" s="8" t="s">
        <v>59</v>
      </c>
      <c r="AI324" s="8" t="s">
        <v>59</v>
      </c>
      <c r="AJ324" s="8" t="s">
        <v>59</v>
      </c>
      <c r="AK324" s="8" t="s">
        <v>59</v>
      </c>
      <c r="AL324" s="8" t="s">
        <v>59</v>
      </c>
      <c r="AM324" s="8" t="s">
        <v>59</v>
      </c>
      <c r="AN324" s="8" t="s">
        <v>59</v>
      </c>
      <c r="AO324" s="8" t="s">
        <v>1566</v>
      </c>
      <c r="AP324" s="11" t="s">
        <v>1567</v>
      </c>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row>
    <row r="325" spans="1:77" ht="15.75" thickBot="1" x14ac:dyDescent="0.3">
      <c r="A325">
        <v>306</v>
      </c>
      <c r="B325" s="7" t="s">
        <v>1568</v>
      </c>
      <c r="C325" s="8" t="s">
        <v>54</v>
      </c>
      <c r="D325" s="8" t="s">
        <v>789</v>
      </c>
      <c r="E325" s="8" t="s">
        <v>1569</v>
      </c>
      <c r="F325" s="8" t="s">
        <v>1570</v>
      </c>
      <c r="G325" s="10">
        <v>2021</v>
      </c>
      <c r="H325" s="8" t="s">
        <v>482</v>
      </c>
      <c r="I325" s="8">
        <v>22</v>
      </c>
      <c r="J325" s="8" t="s">
        <v>66</v>
      </c>
      <c r="K325" s="8" t="s">
        <v>1571</v>
      </c>
      <c r="L325" s="8" t="s">
        <v>805</v>
      </c>
      <c r="M325" s="8" t="s">
        <v>218</v>
      </c>
      <c r="N325" s="8" t="s">
        <v>82</v>
      </c>
      <c r="O325" s="8" t="s">
        <v>135</v>
      </c>
      <c r="P325" s="8" t="s">
        <v>59</v>
      </c>
      <c r="Q325" s="8" t="s">
        <v>59</v>
      </c>
      <c r="R325" s="8" t="s">
        <v>61</v>
      </c>
      <c r="S325" s="8" t="s">
        <v>59</v>
      </c>
      <c r="T325" s="8" t="s">
        <v>59</v>
      </c>
      <c r="U325" s="8" t="s">
        <v>61</v>
      </c>
      <c r="V325" s="8" t="s">
        <v>61</v>
      </c>
      <c r="W325" s="8" t="s">
        <v>61</v>
      </c>
      <c r="X325" s="8" t="s">
        <v>59</v>
      </c>
      <c r="Y325" s="8" t="s">
        <v>61</v>
      </c>
      <c r="Z325" s="8" t="s">
        <v>59</v>
      </c>
      <c r="AA325" s="8" t="s">
        <v>59</v>
      </c>
      <c r="AB325" s="8" t="s">
        <v>61</v>
      </c>
      <c r="AC325" s="8" t="s">
        <v>59</v>
      </c>
      <c r="AD325" s="8" t="s">
        <v>59</v>
      </c>
      <c r="AE325" s="8" t="s">
        <v>59</v>
      </c>
      <c r="AF325" s="8" t="s">
        <v>59</v>
      </c>
      <c r="AG325" s="8" t="s">
        <v>61</v>
      </c>
      <c r="AH325" s="8" t="s">
        <v>59</v>
      </c>
      <c r="AI325" s="8" t="s">
        <v>61</v>
      </c>
      <c r="AJ325" s="8" t="s">
        <v>59</v>
      </c>
      <c r="AK325" s="8" t="s">
        <v>59</v>
      </c>
      <c r="AL325" s="8" t="s">
        <v>59</v>
      </c>
      <c r="AM325" s="8" t="s">
        <v>61</v>
      </c>
      <c r="AN325" s="8" t="s">
        <v>59</v>
      </c>
      <c r="AO325" s="8" t="s">
        <v>1572</v>
      </c>
      <c r="AP325" s="11" t="s">
        <v>1573</v>
      </c>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row>
    <row r="326" spans="1:77" ht="15.75" thickBot="1" x14ac:dyDescent="0.3">
      <c r="A326">
        <v>307</v>
      </c>
      <c r="B326" s="7" t="s">
        <v>1574</v>
      </c>
      <c r="C326" s="8" t="s">
        <v>54</v>
      </c>
      <c r="D326" s="8" t="s">
        <v>789</v>
      </c>
      <c r="E326" s="8" t="s">
        <v>1575</v>
      </c>
      <c r="F326" s="8" t="s">
        <v>323</v>
      </c>
      <c r="G326" s="10">
        <v>2021</v>
      </c>
      <c r="H326" s="8" t="s">
        <v>171</v>
      </c>
      <c r="I326" s="10">
        <v>22</v>
      </c>
      <c r="J326" s="8" t="s">
        <v>88</v>
      </c>
      <c r="K326" s="8" t="s">
        <v>849</v>
      </c>
      <c r="L326" s="8" t="s">
        <v>805</v>
      </c>
      <c r="M326" s="8" t="s">
        <v>299</v>
      </c>
      <c r="N326" s="8" t="s">
        <v>82</v>
      </c>
      <c r="O326" s="8" t="s">
        <v>325</v>
      </c>
      <c r="P326" s="8" t="s">
        <v>61</v>
      </c>
      <c r="Q326" s="8" t="s">
        <v>61</v>
      </c>
      <c r="R326" s="8" t="s">
        <v>61</v>
      </c>
      <c r="S326" s="8" t="s">
        <v>61</v>
      </c>
      <c r="T326" s="8" t="s">
        <v>61</v>
      </c>
      <c r="U326" s="8" t="s">
        <v>61</v>
      </c>
      <c r="V326" s="8" t="s">
        <v>59</v>
      </c>
      <c r="W326" s="8" t="s">
        <v>59</v>
      </c>
      <c r="X326" s="8" t="s">
        <v>61</v>
      </c>
      <c r="Y326" s="8" t="s">
        <v>59</v>
      </c>
      <c r="Z326" s="8" t="s">
        <v>59</v>
      </c>
      <c r="AA326" s="8" t="s">
        <v>61</v>
      </c>
      <c r="AB326" s="8" t="s">
        <v>61</v>
      </c>
      <c r="AC326" s="8" t="s">
        <v>61</v>
      </c>
      <c r="AD326" s="8" t="s">
        <v>61</v>
      </c>
      <c r="AE326" s="8" t="s">
        <v>60</v>
      </c>
      <c r="AF326" s="8" t="s">
        <v>59</v>
      </c>
      <c r="AG326" s="8" t="s">
        <v>59</v>
      </c>
      <c r="AH326" s="8" t="s">
        <v>59</v>
      </c>
      <c r="AI326" s="8" t="s">
        <v>61</v>
      </c>
      <c r="AJ326" s="8" t="s">
        <v>61</v>
      </c>
      <c r="AK326" s="8" t="s">
        <v>61</v>
      </c>
      <c r="AL326" s="8" t="s">
        <v>61</v>
      </c>
      <c r="AM326" s="8" t="s">
        <v>61</v>
      </c>
      <c r="AN326" s="8" t="s">
        <v>61</v>
      </c>
      <c r="AO326" s="8" t="s">
        <v>1576</v>
      </c>
      <c r="AP326" s="11" t="s">
        <v>1577</v>
      </c>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row>
    <row r="327" spans="1:77" ht="15.75" thickBot="1" x14ac:dyDescent="0.3">
      <c r="A327">
        <v>308</v>
      </c>
      <c r="B327" s="7" t="s">
        <v>1578</v>
      </c>
      <c r="C327" s="8" t="s">
        <v>54</v>
      </c>
      <c r="D327" s="8" t="s">
        <v>789</v>
      </c>
      <c r="E327" s="8" t="s">
        <v>961</v>
      </c>
      <c r="F327" s="8" t="s">
        <v>323</v>
      </c>
      <c r="G327" s="10">
        <v>2022</v>
      </c>
      <c r="H327" s="8" t="s">
        <v>171</v>
      </c>
      <c r="I327" s="10">
        <v>21</v>
      </c>
      <c r="J327" s="8" t="s">
        <v>66</v>
      </c>
      <c r="K327" s="8" t="s">
        <v>246</v>
      </c>
      <c r="L327" s="8" t="s">
        <v>805</v>
      </c>
      <c r="M327" s="8" t="s">
        <v>218</v>
      </c>
      <c r="N327" s="8" t="s">
        <v>82</v>
      </c>
      <c r="O327" s="8" t="s">
        <v>508</v>
      </c>
      <c r="P327" s="8" t="s">
        <v>59</v>
      </c>
      <c r="Q327" s="8" t="s">
        <v>59</v>
      </c>
      <c r="R327" s="8" t="s">
        <v>61</v>
      </c>
      <c r="S327" s="8" t="s">
        <v>59</v>
      </c>
      <c r="T327" s="8" t="s">
        <v>59</v>
      </c>
      <c r="U327" s="8" t="s">
        <v>59</v>
      </c>
      <c r="V327" s="8" t="s">
        <v>59</v>
      </c>
      <c r="W327" s="8" t="s">
        <v>59</v>
      </c>
      <c r="X327" s="8" t="s">
        <v>59</v>
      </c>
      <c r="Y327" s="8" t="s">
        <v>59</v>
      </c>
      <c r="Z327" s="8" t="s">
        <v>59</v>
      </c>
      <c r="AA327" s="8" t="s">
        <v>59</v>
      </c>
      <c r="AB327" s="8" t="s">
        <v>61</v>
      </c>
      <c r="AC327" s="8" t="s">
        <v>61</v>
      </c>
      <c r="AD327" s="8" t="s">
        <v>59</v>
      </c>
      <c r="AE327" s="8" t="s">
        <v>59</v>
      </c>
      <c r="AF327" s="8" t="s">
        <v>59</v>
      </c>
      <c r="AG327" s="8" t="s">
        <v>59</v>
      </c>
      <c r="AH327" s="8" t="s">
        <v>61</v>
      </c>
      <c r="AI327" s="8" t="s">
        <v>61</v>
      </c>
      <c r="AJ327" s="8" t="s">
        <v>61</v>
      </c>
      <c r="AK327" s="8" t="s">
        <v>59</v>
      </c>
      <c r="AL327" s="8" t="s">
        <v>60</v>
      </c>
      <c r="AM327" s="8" t="s">
        <v>59</v>
      </c>
      <c r="AN327" s="8" t="s">
        <v>59</v>
      </c>
      <c r="AO327" s="8" t="s">
        <v>1579</v>
      </c>
      <c r="AP327" s="11" t="s">
        <v>1580</v>
      </c>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row>
    <row r="328" spans="1:77" ht="15.75" thickBot="1" x14ac:dyDescent="0.3">
      <c r="A328">
        <v>309</v>
      </c>
      <c r="B328" s="7" t="s">
        <v>1581</v>
      </c>
      <c r="C328" s="8" t="s">
        <v>54</v>
      </c>
      <c r="D328" s="8" t="s">
        <v>789</v>
      </c>
      <c r="E328" s="8" t="s">
        <v>1582</v>
      </c>
      <c r="F328" s="8" t="s">
        <v>1313</v>
      </c>
      <c r="G328" s="10">
        <v>2022</v>
      </c>
      <c r="H328" s="8" t="s">
        <v>482</v>
      </c>
      <c r="I328" s="8">
        <v>19</v>
      </c>
      <c r="J328" s="8" t="s">
        <v>88</v>
      </c>
      <c r="K328" s="8" t="s">
        <v>1583</v>
      </c>
      <c r="L328" s="8" t="s">
        <v>793</v>
      </c>
      <c r="M328" s="8"/>
      <c r="N328" s="8" t="s">
        <v>82</v>
      </c>
      <c r="O328" s="8" t="s">
        <v>338</v>
      </c>
      <c r="P328" s="8" t="s">
        <v>59</v>
      </c>
      <c r="Q328" s="8" t="s">
        <v>60</v>
      </c>
      <c r="R328" s="8" t="s">
        <v>59</v>
      </c>
      <c r="S328" s="8" t="s">
        <v>59</v>
      </c>
      <c r="T328" s="8" t="s">
        <v>59</v>
      </c>
      <c r="U328" s="8" t="s">
        <v>59</v>
      </c>
      <c r="V328" s="8" t="s">
        <v>59</v>
      </c>
      <c r="W328" s="8" t="s">
        <v>59</v>
      </c>
      <c r="X328" s="8" t="s">
        <v>59</v>
      </c>
      <c r="Y328" s="8" t="s">
        <v>59</v>
      </c>
      <c r="Z328" s="8" t="s">
        <v>59</v>
      </c>
      <c r="AA328" s="8" t="s">
        <v>59</v>
      </c>
      <c r="AB328" s="8" t="s">
        <v>59</v>
      </c>
      <c r="AC328" s="8" t="s">
        <v>59</v>
      </c>
      <c r="AD328" s="8" t="s">
        <v>59</v>
      </c>
      <c r="AE328" s="8" t="s">
        <v>59</v>
      </c>
      <c r="AF328" s="8" t="s">
        <v>59</v>
      </c>
      <c r="AG328" s="8" t="s">
        <v>59</v>
      </c>
      <c r="AH328" s="8" t="s">
        <v>59</v>
      </c>
      <c r="AI328" s="8" t="s">
        <v>59</v>
      </c>
      <c r="AJ328" s="8" t="s">
        <v>59</v>
      </c>
      <c r="AK328" s="8" t="s">
        <v>59</v>
      </c>
      <c r="AL328" s="8" t="s">
        <v>59</v>
      </c>
      <c r="AM328" s="8" t="s">
        <v>59</v>
      </c>
      <c r="AN328" s="8" t="s">
        <v>59</v>
      </c>
      <c r="AO328" s="8" t="s">
        <v>1584</v>
      </c>
      <c r="AP328" s="8" t="s">
        <v>1584</v>
      </c>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row>
    <row r="329" spans="1:77" ht="15.75" thickBot="1" x14ac:dyDescent="0.3">
      <c r="A329">
        <v>310</v>
      </c>
      <c r="B329" s="7" t="s">
        <v>1585</v>
      </c>
      <c r="C329" s="8" t="s">
        <v>54</v>
      </c>
      <c r="D329" s="8" t="s">
        <v>789</v>
      </c>
      <c r="E329" s="8" t="s">
        <v>1586</v>
      </c>
      <c r="F329" s="8" t="s">
        <v>323</v>
      </c>
      <c r="G329" s="10">
        <v>2022</v>
      </c>
      <c r="H329" s="8" t="s">
        <v>171</v>
      </c>
      <c r="I329" s="10">
        <v>24</v>
      </c>
      <c r="J329" s="8" t="s">
        <v>88</v>
      </c>
      <c r="K329" s="8" t="s">
        <v>1587</v>
      </c>
      <c r="L329" s="8" t="s">
        <v>805</v>
      </c>
      <c r="M329" s="8" t="s">
        <v>218</v>
      </c>
      <c r="N329" s="8" t="s">
        <v>82</v>
      </c>
      <c r="O329" s="8" t="s">
        <v>1588</v>
      </c>
      <c r="P329" s="8" t="s">
        <v>61</v>
      </c>
      <c r="Q329" s="8" t="s">
        <v>61</v>
      </c>
      <c r="R329" s="8" t="s">
        <v>61</v>
      </c>
      <c r="S329" s="8" t="s">
        <v>61</v>
      </c>
      <c r="T329" s="8" t="s">
        <v>61</v>
      </c>
      <c r="U329" s="8" t="s">
        <v>60</v>
      </c>
      <c r="V329" s="8" t="s">
        <v>60</v>
      </c>
      <c r="W329" s="8" t="s">
        <v>60</v>
      </c>
      <c r="X329" s="8" t="s">
        <v>60</v>
      </c>
      <c r="Y329" s="8" t="s">
        <v>59</v>
      </c>
      <c r="Z329" s="8" t="s">
        <v>59</v>
      </c>
      <c r="AA329" s="8" t="s">
        <v>59</v>
      </c>
      <c r="AB329" s="8" t="s">
        <v>61</v>
      </c>
      <c r="AC329" s="8" t="s">
        <v>61</v>
      </c>
      <c r="AD329" s="8" t="s">
        <v>61</v>
      </c>
      <c r="AE329" s="8" t="s">
        <v>59</v>
      </c>
      <c r="AF329" s="8" t="s">
        <v>59</v>
      </c>
      <c r="AG329" s="8" t="s">
        <v>59</v>
      </c>
      <c r="AH329" s="8" t="s">
        <v>59</v>
      </c>
      <c r="AI329" s="8" t="s">
        <v>59</v>
      </c>
      <c r="AJ329" s="8" t="s">
        <v>59</v>
      </c>
      <c r="AK329" s="8" t="s">
        <v>60</v>
      </c>
      <c r="AL329" s="8" t="s">
        <v>60</v>
      </c>
      <c r="AM329" s="8" t="s">
        <v>60</v>
      </c>
      <c r="AN329" s="8" t="s">
        <v>60</v>
      </c>
      <c r="AO329" s="8" t="s">
        <v>1589</v>
      </c>
      <c r="AP329" s="8" t="s">
        <v>1590</v>
      </c>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row>
    <row r="330" spans="1:77" ht="15.75" thickBot="1" x14ac:dyDescent="0.3">
      <c r="A330">
        <v>311</v>
      </c>
      <c r="B330" s="7" t="s">
        <v>1591</v>
      </c>
      <c r="C330" s="8" t="s">
        <v>54</v>
      </c>
      <c r="D330" s="8" t="s">
        <v>789</v>
      </c>
      <c r="E330" s="8" t="s">
        <v>1592</v>
      </c>
      <c r="F330" s="8" t="s">
        <v>323</v>
      </c>
      <c r="G330" s="10">
        <v>2022</v>
      </c>
      <c r="H330" s="8" t="s">
        <v>171</v>
      </c>
      <c r="I330" s="10">
        <v>22</v>
      </c>
      <c r="J330" s="8" t="s">
        <v>66</v>
      </c>
      <c r="K330" s="8" t="s">
        <v>287</v>
      </c>
      <c r="L330" s="8" t="s">
        <v>805</v>
      </c>
      <c r="M330" s="8" t="s">
        <v>218</v>
      </c>
      <c r="N330" s="8" t="s">
        <v>82</v>
      </c>
      <c r="O330" s="8" t="s">
        <v>338</v>
      </c>
      <c r="P330" s="8" t="s">
        <v>61</v>
      </c>
      <c r="Q330" s="8" t="s">
        <v>61</v>
      </c>
      <c r="R330" s="8" t="s">
        <v>61</v>
      </c>
      <c r="S330" s="8" t="s">
        <v>61</v>
      </c>
      <c r="T330" s="8" t="s">
        <v>61</v>
      </c>
      <c r="U330" s="8" t="s">
        <v>61</v>
      </c>
      <c r="V330" s="8" t="s">
        <v>61</v>
      </c>
      <c r="W330" s="8" t="s">
        <v>59</v>
      </c>
      <c r="X330" s="8" t="s">
        <v>61</v>
      </c>
      <c r="Y330" s="8" t="s">
        <v>59</v>
      </c>
      <c r="Z330" s="8" t="s">
        <v>59</v>
      </c>
      <c r="AA330" s="8" t="s">
        <v>59</v>
      </c>
      <c r="AB330" s="8" t="s">
        <v>59</v>
      </c>
      <c r="AC330" s="8" t="s">
        <v>59</v>
      </c>
      <c r="AD330" s="8" t="s">
        <v>59</v>
      </c>
      <c r="AE330" s="8" t="s">
        <v>59</v>
      </c>
      <c r="AF330" s="8" t="s">
        <v>59</v>
      </c>
      <c r="AG330" s="8" t="s">
        <v>59</v>
      </c>
      <c r="AH330" s="8" t="s">
        <v>59</v>
      </c>
      <c r="AI330" s="8" t="s">
        <v>59</v>
      </c>
      <c r="AJ330" s="8" t="s">
        <v>61</v>
      </c>
      <c r="AK330" s="8" t="s">
        <v>61</v>
      </c>
      <c r="AL330" s="8" t="s">
        <v>59</v>
      </c>
      <c r="AM330" s="8" t="s">
        <v>59</v>
      </c>
      <c r="AN330" s="8" t="s">
        <v>59</v>
      </c>
      <c r="AO330" s="8" t="s">
        <v>1593</v>
      </c>
      <c r="AP330" s="11" t="s">
        <v>1594</v>
      </c>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row>
    <row r="331" spans="1:77" ht="15.75" thickBot="1" x14ac:dyDescent="0.3">
      <c r="A331">
        <v>313</v>
      </c>
      <c r="B331" s="7" t="s">
        <v>1595</v>
      </c>
      <c r="C331" s="8" t="s">
        <v>54</v>
      </c>
      <c r="D331" s="8" t="s">
        <v>789</v>
      </c>
      <c r="E331" s="8" t="s">
        <v>1596</v>
      </c>
      <c r="F331" s="8" t="s">
        <v>323</v>
      </c>
      <c r="G331" s="10">
        <v>2022</v>
      </c>
      <c r="H331" s="8" t="s">
        <v>171</v>
      </c>
      <c r="I331" s="10">
        <v>20</v>
      </c>
      <c r="J331" s="8" t="s">
        <v>88</v>
      </c>
      <c r="K331" s="8" t="s">
        <v>804</v>
      </c>
      <c r="L331" s="8" t="s">
        <v>805</v>
      </c>
      <c r="M331" s="8" t="s">
        <v>218</v>
      </c>
      <c r="N331" s="8" t="s">
        <v>82</v>
      </c>
      <c r="O331" s="8" t="s">
        <v>128</v>
      </c>
      <c r="P331" s="8" t="s">
        <v>59</v>
      </c>
      <c r="Q331" s="8" t="s">
        <v>59</v>
      </c>
      <c r="R331" s="8" t="s">
        <v>59</v>
      </c>
      <c r="S331" s="8" t="s">
        <v>59</v>
      </c>
      <c r="T331" s="8" t="s">
        <v>59</v>
      </c>
      <c r="U331" s="8" t="s">
        <v>59</v>
      </c>
      <c r="V331" s="8" t="s">
        <v>59</v>
      </c>
      <c r="W331" s="8" t="s">
        <v>59</v>
      </c>
      <c r="X331" s="8" t="s">
        <v>59</v>
      </c>
      <c r="Y331" s="8" t="s">
        <v>59</v>
      </c>
      <c r="Z331" s="8" t="s">
        <v>60</v>
      </c>
      <c r="AA331" s="8" t="s">
        <v>59</v>
      </c>
      <c r="AB331" s="8" t="s">
        <v>59</v>
      </c>
      <c r="AC331" s="8" t="s">
        <v>59</v>
      </c>
      <c r="AD331" s="8" t="s">
        <v>59</v>
      </c>
      <c r="AE331" s="8" t="s">
        <v>59</v>
      </c>
      <c r="AF331" s="8" t="s">
        <v>59</v>
      </c>
      <c r="AG331" s="8" t="s">
        <v>59</v>
      </c>
      <c r="AH331" s="8" t="s">
        <v>59</v>
      </c>
      <c r="AI331" s="8" t="s">
        <v>59</v>
      </c>
      <c r="AJ331" s="8" t="s">
        <v>61</v>
      </c>
      <c r="AK331" s="8" t="s">
        <v>61</v>
      </c>
      <c r="AL331" s="8" t="s">
        <v>59</v>
      </c>
      <c r="AM331" s="8" t="s">
        <v>59</v>
      </c>
      <c r="AN331" s="8" t="s">
        <v>59</v>
      </c>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row>
    <row r="332" spans="1:77" ht="15.75" thickBot="1" x14ac:dyDescent="0.3">
      <c r="A332">
        <v>314</v>
      </c>
      <c r="B332" s="7" t="s">
        <v>1597</v>
      </c>
      <c r="C332" s="8" t="s">
        <v>54</v>
      </c>
      <c r="D332" s="8" t="s">
        <v>789</v>
      </c>
      <c r="E332" s="8" t="s">
        <v>1598</v>
      </c>
      <c r="F332" s="8" t="s">
        <v>323</v>
      </c>
      <c r="G332" s="10">
        <v>2022</v>
      </c>
      <c r="H332" s="8" t="s">
        <v>171</v>
      </c>
      <c r="I332" s="10">
        <v>22</v>
      </c>
      <c r="J332" s="8" t="s">
        <v>88</v>
      </c>
      <c r="K332" s="8" t="s">
        <v>1599</v>
      </c>
      <c r="L332" s="8" t="s">
        <v>805</v>
      </c>
      <c r="M332" s="8" t="s">
        <v>218</v>
      </c>
      <c r="N332" s="8" t="s">
        <v>82</v>
      </c>
      <c r="O332" s="8" t="s">
        <v>338</v>
      </c>
      <c r="P332" s="8" t="s">
        <v>59</v>
      </c>
      <c r="Q332" s="8" t="s">
        <v>60</v>
      </c>
      <c r="R332" s="8" t="s">
        <v>59</v>
      </c>
      <c r="S332" s="8" t="s">
        <v>59</v>
      </c>
      <c r="T332" s="8" t="s">
        <v>60</v>
      </c>
      <c r="U332" s="8" t="s">
        <v>59</v>
      </c>
      <c r="V332" s="8" t="s">
        <v>61</v>
      </c>
      <c r="W332" s="8" t="s">
        <v>61</v>
      </c>
      <c r="X332" s="8" t="s">
        <v>59</v>
      </c>
      <c r="Y332" s="8" t="s">
        <v>59</v>
      </c>
      <c r="Z332" s="8" t="s">
        <v>59</v>
      </c>
      <c r="AA332" s="8" t="s">
        <v>59</v>
      </c>
      <c r="AB332" s="8" t="s">
        <v>59</v>
      </c>
      <c r="AC332" s="8" t="s">
        <v>59</v>
      </c>
      <c r="AD332" s="8" t="s">
        <v>59</v>
      </c>
      <c r="AE332" s="8" t="s">
        <v>60</v>
      </c>
      <c r="AF332" s="8" t="s">
        <v>59</v>
      </c>
      <c r="AG332" s="8" t="s">
        <v>60</v>
      </c>
      <c r="AH332" s="8" t="s">
        <v>59</v>
      </c>
      <c r="AI332" s="8" t="s">
        <v>59</v>
      </c>
      <c r="AJ332" s="8" t="s">
        <v>60</v>
      </c>
      <c r="AK332" s="8" t="s">
        <v>211</v>
      </c>
      <c r="AL332" s="8" t="s">
        <v>59</v>
      </c>
      <c r="AM332" s="8" t="s">
        <v>59</v>
      </c>
      <c r="AN332" s="8" t="s">
        <v>211</v>
      </c>
      <c r="AO332" s="8" t="s">
        <v>1600</v>
      </c>
      <c r="AP332" s="11" t="s">
        <v>1601</v>
      </c>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row>
    <row r="333" spans="1:77" ht="15.75" thickBot="1" x14ac:dyDescent="0.3">
      <c r="A333">
        <v>315</v>
      </c>
      <c r="B333" s="7" t="s">
        <v>1602</v>
      </c>
      <c r="C333" s="8" t="s">
        <v>54</v>
      </c>
      <c r="D333" s="8" t="s">
        <v>789</v>
      </c>
      <c r="E333" s="8" t="s">
        <v>1603</v>
      </c>
      <c r="F333" s="8" t="s">
        <v>323</v>
      </c>
      <c r="G333" s="10">
        <v>2021</v>
      </c>
      <c r="H333" s="8" t="s">
        <v>171</v>
      </c>
      <c r="I333" s="10">
        <v>20</v>
      </c>
      <c r="J333" s="8" t="s">
        <v>88</v>
      </c>
      <c r="K333" s="8" t="s">
        <v>1604</v>
      </c>
      <c r="L333" s="8" t="s">
        <v>805</v>
      </c>
      <c r="M333" s="8" t="s">
        <v>218</v>
      </c>
      <c r="N333" s="8" t="s">
        <v>82</v>
      </c>
      <c r="O333" s="8" t="s">
        <v>338</v>
      </c>
      <c r="P333" s="8" t="s">
        <v>59</v>
      </c>
      <c r="Q333" s="8" t="s">
        <v>59</v>
      </c>
      <c r="R333" s="8" t="s">
        <v>61</v>
      </c>
      <c r="S333" s="8" t="s">
        <v>59</v>
      </c>
      <c r="T333" s="8" t="s">
        <v>59</v>
      </c>
      <c r="U333" s="8" t="s">
        <v>59</v>
      </c>
      <c r="V333" s="8" t="s">
        <v>59</v>
      </c>
      <c r="W333" s="8" t="s">
        <v>60</v>
      </c>
      <c r="X333" s="8" t="s">
        <v>59</v>
      </c>
      <c r="Y333" s="8" t="s">
        <v>60</v>
      </c>
      <c r="Z333" s="8" t="s">
        <v>59</v>
      </c>
      <c r="AA333" s="8" t="s">
        <v>59</v>
      </c>
      <c r="AB333" s="8" t="s">
        <v>59</v>
      </c>
      <c r="AC333" s="8" t="s">
        <v>59</v>
      </c>
      <c r="AD333" s="8" t="s">
        <v>59</v>
      </c>
      <c r="AE333" s="8" t="s">
        <v>59</v>
      </c>
      <c r="AF333" s="8" t="s">
        <v>59</v>
      </c>
      <c r="AG333" s="8" t="s">
        <v>59</v>
      </c>
      <c r="AH333" s="8" t="s">
        <v>59</v>
      </c>
      <c r="AI333" s="8" t="s">
        <v>59</v>
      </c>
      <c r="AJ333" s="8" t="s">
        <v>59</v>
      </c>
      <c r="AK333" s="8" t="s">
        <v>59</v>
      </c>
      <c r="AL333" s="8" t="s">
        <v>59</v>
      </c>
      <c r="AM333" s="8" t="s">
        <v>59</v>
      </c>
      <c r="AN333" s="8" t="s">
        <v>59</v>
      </c>
      <c r="AO333" s="8" t="s">
        <v>1605</v>
      </c>
      <c r="AP333" s="11" t="s">
        <v>1606</v>
      </c>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row>
    <row r="334" spans="1:77" ht="15.75" thickBot="1" x14ac:dyDescent="0.3">
      <c r="A334">
        <v>316</v>
      </c>
      <c r="B334" s="7" t="s">
        <v>1607</v>
      </c>
      <c r="C334" s="8" t="s">
        <v>54</v>
      </c>
      <c r="D334" s="8" t="s">
        <v>789</v>
      </c>
      <c r="E334" s="8" t="s">
        <v>1608</v>
      </c>
      <c r="F334" s="8" t="s">
        <v>323</v>
      </c>
      <c r="G334" s="10">
        <v>2021</v>
      </c>
      <c r="H334" s="8" t="s">
        <v>171</v>
      </c>
      <c r="I334" s="10">
        <v>28</v>
      </c>
      <c r="J334" s="8" t="s">
        <v>66</v>
      </c>
      <c r="K334" s="8" t="s">
        <v>152</v>
      </c>
      <c r="L334" s="8" t="s">
        <v>805</v>
      </c>
      <c r="M334" s="8" t="s">
        <v>218</v>
      </c>
      <c r="N334" s="8" t="s">
        <v>75</v>
      </c>
      <c r="O334" s="8" t="s">
        <v>102</v>
      </c>
      <c r="P334" s="8" t="s">
        <v>59</v>
      </c>
      <c r="Q334" s="8" t="s">
        <v>59</v>
      </c>
      <c r="R334" s="8" t="s">
        <v>59</v>
      </c>
      <c r="S334" s="8" t="s">
        <v>59</v>
      </c>
      <c r="T334" s="8" t="s">
        <v>59</v>
      </c>
      <c r="U334" s="8" t="s">
        <v>59</v>
      </c>
      <c r="V334" s="8" t="s">
        <v>61</v>
      </c>
      <c r="W334" s="8" t="s">
        <v>59</v>
      </c>
      <c r="X334" s="8" t="s">
        <v>61</v>
      </c>
      <c r="Y334" s="8" t="s">
        <v>61</v>
      </c>
      <c r="Z334" s="8" t="s">
        <v>61</v>
      </c>
      <c r="AA334" s="8" t="s">
        <v>59</v>
      </c>
      <c r="AB334" s="8" t="s">
        <v>59</v>
      </c>
      <c r="AC334" s="8" t="s">
        <v>61</v>
      </c>
      <c r="AD334" s="8" t="s">
        <v>61</v>
      </c>
      <c r="AE334" s="8" t="s">
        <v>59</v>
      </c>
      <c r="AF334" s="8" t="s">
        <v>59</v>
      </c>
      <c r="AG334" s="8" t="s">
        <v>59</v>
      </c>
      <c r="AH334" s="8" t="s">
        <v>59</v>
      </c>
      <c r="AI334" s="8" t="s">
        <v>59</v>
      </c>
      <c r="AJ334" s="8" t="s">
        <v>59</v>
      </c>
      <c r="AK334" s="8" t="s">
        <v>59</v>
      </c>
      <c r="AL334" s="8" t="s">
        <v>59</v>
      </c>
      <c r="AM334" s="8" t="s">
        <v>61</v>
      </c>
      <c r="AN334" s="8" t="s">
        <v>59</v>
      </c>
      <c r="AO334" s="8" t="s">
        <v>1609</v>
      </c>
      <c r="AP334" s="11" t="s">
        <v>1610</v>
      </c>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row>
    <row r="335" spans="1:77" ht="15.75" thickBot="1" x14ac:dyDescent="0.3">
      <c r="A335">
        <v>317</v>
      </c>
      <c r="B335" s="7" t="s">
        <v>1611</v>
      </c>
      <c r="C335" s="8" t="s">
        <v>54</v>
      </c>
      <c r="D335" s="8" t="s">
        <v>789</v>
      </c>
      <c r="E335" s="8" t="s">
        <v>1612</v>
      </c>
      <c r="F335" s="8" t="s">
        <v>323</v>
      </c>
      <c r="G335" s="10">
        <v>2022</v>
      </c>
      <c r="H335" s="8" t="s">
        <v>171</v>
      </c>
      <c r="I335" s="10">
        <v>22</v>
      </c>
      <c r="J335" s="8" t="s">
        <v>88</v>
      </c>
      <c r="K335" s="8" t="s">
        <v>849</v>
      </c>
      <c r="L335" s="8" t="s">
        <v>805</v>
      </c>
      <c r="M335" s="8" t="s">
        <v>218</v>
      </c>
      <c r="N335" s="8" t="s">
        <v>82</v>
      </c>
      <c r="O335" s="8" t="s">
        <v>235</v>
      </c>
      <c r="P335" s="8" t="s">
        <v>59</v>
      </c>
      <c r="Q335" s="8" t="s">
        <v>59</v>
      </c>
      <c r="R335" s="8" t="s">
        <v>61</v>
      </c>
      <c r="S335" s="8" t="s">
        <v>61</v>
      </c>
      <c r="T335" s="8"/>
      <c r="U335" s="8" t="s">
        <v>59</v>
      </c>
      <c r="V335" s="8" t="s">
        <v>59</v>
      </c>
      <c r="W335" s="8" t="s">
        <v>60</v>
      </c>
      <c r="X335" s="8" t="s">
        <v>59</v>
      </c>
      <c r="Y335" s="8" t="s">
        <v>60</v>
      </c>
      <c r="Z335" s="8" t="s">
        <v>60</v>
      </c>
      <c r="AA335" s="8" t="s">
        <v>61</v>
      </c>
      <c r="AB335" s="8" t="s">
        <v>60</v>
      </c>
      <c r="AC335" s="8" t="s">
        <v>59</v>
      </c>
      <c r="AD335" s="8" t="s">
        <v>60</v>
      </c>
      <c r="AE335" s="8" t="s">
        <v>59</v>
      </c>
      <c r="AF335" s="8" t="s">
        <v>59</v>
      </c>
      <c r="AG335" s="8" t="s">
        <v>59</v>
      </c>
      <c r="AH335" s="8" t="s">
        <v>59</v>
      </c>
      <c r="AI335" s="8" t="s">
        <v>59</v>
      </c>
      <c r="AJ335" s="8" t="s">
        <v>59</v>
      </c>
      <c r="AK335" s="8" t="s">
        <v>59</v>
      </c>
      <c r="AL335" s="8" t="s">
        <v>59</v>
      </c>
      <c r="AM335" s="8" t="s">
        <v>59</v>
      </c>
      <c r="AN335" s="8" t="s">
        <v>61</v>
      </c>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row>
    <row r="336" spans="1:77" ht="15.75" thickBot="1" x14ac:dyDescent="0.3">
      <c r="A336">
        <v>318</v>
      </c>
      <c r="B336" s="7" t="s">
        <v>1613</v>
      </c>
      <c r="C336" s="8" t="s">
        <v>54</v>
      </c>
      <c r="D336" s="8" t="s">
        <v>789</v>
      </c>
      <c r="E336" s="8" t="s">
        <v>1614</v>
      </c>
      <c r="F336" s="8" t="s">
        <v>323</v>
      </c>
      <c r="G336" s="10">
        <v>2021</v>
      </c>
      <c r="H336" s="8" t="s">
        <v>171</v>
      </c>
      <c r="I336" s="10">
        <v>22</v>
      </c>
      <c r="J336" s="8" t="s">
        <v>88</v>
      </c>
      <c r="K336" s="8" t="s">
        <v>1615</v>
      </c>
      <c r="L336" s="8" t="s">
        <v>805</v>
      </c>
      <c r="M336" s="8" t="s">
        <v>218</v>
      </c>
      <c r="N336" s="8" t="s">
        <v>82</v>
      </c>
      <c r="O336" s="8" t="s">
        <v>325</v>
      </c>
      <c r="P336" s="8" t="s">
        <v>61</v>
      </c>
      <c r="Q336" s="8" t="s">
        <v>61</v>
      </c>
      <c r="R336" s="8" t="s">
        <v>61</v>
      </c>
      <c r="S336" s="8" t="s">
        <v>61</v>
      </c>
      <c r="T336" s="8" t="s">
        <v>61</v>
      </c>
      <c r="U336" s="8" t="s">
        <v>61</v>
      </c>
      <c r="V336" s="8" t="s">
        <v>61</v>
      </c>
      <c r="W336" s="8" t="s">
        <v>59</v>
      </c>
      <c r="X336" s="8" t="s">
        <v>59</v>
      </c>
      <c r="Y336" s="8" t="s">
        <v>61</v>
      </c>
      <c r="Z336" s="8" t="s">
        <v>61</v>
      </c>
      <c r="AA336" s="8" t="s">
        <v>59</v>
      </c>
      <c r="AB336" s="8" t="s">
        <v>61</v>
      </c>
      <c r="AC336" s="8" t="s">
        <v>61</v>
      </c>
      <c r="AD336" s="8" t="s">
        <v>61</v>
      </c>
      <c r="AE336" s="8" t="s">
        <v>59</v>
      </c>
      <c r="AF336" s="8" t="s">
        <v>59</v>
      </c>
      <c r="AG336" s="8" t="s">
        <v>59</v>
      </c>
      <c r="AH336" s="8" t="s">
        <v>59</v>
      </c>
      <c r="AI336" s="8" t="s">
        <v>59</v>
      </c>
      <c r="AJ336" s="8" t="s">
        <v>61</v>
      </c>
      <c r="AK336" s="8" t="s">
        <v>61</v>
      </c>
      <c r="AL336" s="8" t="s">
        <v>59</v>
      </c>
      <c r="AM336" s="8" t="s">
        <v>59</v>
      </c>
      <c r="AN336" s="8" t="s">
        <v>211</v>
      </c>
      <c r="AO336" s="8" t="s">
        <v>1616</v>
      </c>
      <c r="AP336" s="11" t="s">
        <v>1617</v>
      </c>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row>
    <row r="337" spans="1:77" ht="15.75" thickBot="1" x14ac:dyDescent="0.3">
      <c r="A337">
        <v>320</v>
      </c>
      <c r="B337" s="7" t="s">
        <v>1618</v>
      </c>
      <c r="C337" s="8" t="s">
        <v>54</v>
      </c>
      <c r="D337" s="8" t="s">
        <v>789</v>
      </c>
      <c r="E337" s="8" t="s">
        <v>1619</v>
      </c>
      <c r="F337" s="8" t="s">
        <v>1313</v>
      </c>
      <c r="G337" s="10">
        <v>2022</v>
      </c>
      <c r="H337" s="8" t="s">
        <v>482</v>
      </c>
      <c r="I337" s="10">
        <v>19</v>
      </c>
      <c r="J337" s="8" t="s">
        <v>66</v>
      </c>
      <c r="K337" s="8" t="s">
        <v>1620</v>
      </c>
      <c r="L337" s="8" t="s">
        <v>793</v>
      </c>
      <c r="M337" s="8"/>
      <c r="N337" s="8" t="s">
        <v>82</v>
      </c>
      <c r="O337" s="8" t="s">
        <v>83</v>
      </c>
      <c r="P337" s="8" t="s">
        <v>59</v>
      </c>
      <c r="Q337" s="8" t="s">
        <v>60</v>
      </c>
      <c r="R337" s="8" t="s">
        <v>59</v>
      </c>
      <c r="S337" s="8" t="s">
        <v>59</v>
      </c>
      <c r="T337" s="8" t="s">
        <v>60</v>
      </c>
      <c r="U337" s="8" t="s">
        <v>59</v>
      </c>
      <c r="V337" s="8" t="s">
        <v>59</v>
      </c>
      <c r="W337" s="8" t="s">
        <v>59</v>
      </c>
      <c r="X337" s="8" t="s">
        <v>59</v>
      </c>
      <c r="Y337" s="8" t="s">
        <v>59</v>
      </c>
      <c r="Z337" s="8" t="s">
        <v>59</v>
      </c>
      <c r="AA337" s="8" t="s">
        <v>59</v>
      </c>
      <c r="AB337" s="8" t="s">
        <v>59</v>
      </c>
      <c r="AC337" s="8" t="s">
        <v>59</v>
      </c>
      <c r="AD337" s="8" t="s">
        <v>59</v>
      </c>
      <c r="AE337" s="8" t="s">
        <v>59</v>
      </c>
      <c r="AF337" s="8" t="s">
        <v>60</v>
      </c>
      <c r="AG337" s="8" t="s">
        <v>59</v>
      </c>
      <c r="AH337" s="8" t="s">
        <v>59</v>
      </c>
      <c r="AI337" s="8" t="s">
        <v>59</v>
      </c>
      <c r="AJ337" s="8" t="s">
        <v>59</v>
      </c>
      <c r="AK337" s="8" t="s">
        <v>59</v>
      </c>
      <c r="AL337" s="8" t="s">
        <v>59</v>
      </c>
      <c r="AM337" s="8" t="s">
        <v>59</v>
      </c>
      <c r="AN337" s="8" t="s">
        <v>59</v>
      </c>
      <c r="AO337" s="8" t="s">
        <v>1621</v>
      </c>
      <c r="AP337" s="11" t="s">
        <v>1622</v>
      </c>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row>
    <row r="338" spans="1:77" ht="15.75" thickBot="1" x14ac:dyDescent="0.3">
      <c r="A338">
        <v>321</v>
      </c>
      <c r="B338" s="7" t="s">
        <v>1623</v>
      </c>
      <c r="C338" s="8" t="s">
        <v>54</v>
      </c>
      <c r="D338" s="8" t="s">
        <v>789</v>
      </c>
      <c r="E338" s="8" t="s">
        <v>1624</v>
      </c>
      <c r="F338" s="8" t="s">
        <v>1313</v>
      </c>
      <c r="G338" s="10">
        <v>2022</v>
      </c>
      <c r="H338" s="8" t="s">
        <v>482</v>
      </c>
      <c r="I338" s="10">
        <v>18</v>
      </c>
      <c r="J338" s="8" t="s">
        <v>66</v>
      </c>
      <c r="K338" s="8" t="s">
        <v>1425</v>
      </c>
      <c r="L338" s="8" t="s">
        <v>793</v>
      </c>
      <c r="M338" s="8"/>
      <c r="N338" s="8" t="s">
        <v>82</v>
      </c>
      <c r="O338" s="8" t="s">
        <v>147</v>
      </c>
      <c r="P338" s="8" t="s">
        <v>61</v>
      </c>
      <c r="Q338" s="8" t="s">
        <v>59</v>
      </c>
      <c r="R338" s="8" t="s">
        <v>61</v>
      </c>
      <c r="S338" s="8" t="s">
        <v>61</v>
      </c>
      <c r="T338" s="8" t="s">
        <v>59</v>
      </c>
      <c r="U338" s="8" t="s">
        <v>59</v>
      </c>
      <c r="V338" s="8" t="s">
        <v>61</v>
      </c>
      <c r="W338" s="8" t="s">
        <v>61</v>
      </c>
      <c r="X338" s="8" t="s">
        <v>61</v>
      </c>
      <c r="Y338" s="8" t="s">
        <v>61</v>
      </c>
      <c r="Z338" s="8" t="s">
        <v>61</v>
      </c>
      <c r="AA338" s="8" t="s">
        <v>61</v>
      </c>
      <c r="AB338" s="8" t="s">
        <v>59</v>
      </c>
      <c r="AC338" s="8" t="s">
        <v>61</v>
      </c>
      <c r="AD338" s="8" t="s">
        <v>61</v>
      </c>
      <c r="AE338" s="8" t="s">
        <v>59</v>
      </c>
      <c r="AF338" s="8" t="s">
        <v>59</v>
      </c>
      <c r="AG338" s="8" t="s">
        <v>59</v>
      </c>
      <c r="AH338" s="8" t="s">
        <v>59</v>
      </c>
      <c r="AI338" s="8" t="s">
        <v>60</v>
      </c>
      <c r="AJ338" s="8" t="s">
        <v>61</v>
      </c>
      <c r="AK338" s="8" t="s">
        <v>60</v>
      </c>
      <c r="AL338" s="8" t="s">
        <v>59</v>
      </c>
      <c r="AM338" s="8" t="s">
        <v>59</v>
      </c>
      <c r="AN338" s="8" t="s">
        <v>60</v>
      </c>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row>
    <row r="339" spans="1:77" ht="15.75" thickBot="1" x14ac:dyDescent="0.3">
      <c r="A339">
        <v>322</v>
      </c>
      <c r="B339" s="7" t="s">
        <v>1625</v>
      </c>
      <c r="C339" s="8" t="s">
        <v>54</v>
      </c>
      <c r="D339" s="8" t="s">
        <v>789</v>
      </c>
      <c r="E339" s="8" t="s">
        <v>1626</v>
      </c>
      <c r="F339" s="8" t="s">
        <v>323</v>
      </c>
      <c r="G339" s="10">
        <v>2022</v>
      </c>
      <c r="H339" s="8" t="s">
        <v>171</v>
      </c>
      <c r="I339" s="10">
        <v>29</v>
      </c>
      <c r="J339" s="8" t="s">
        <v>88</v>
      </c>
      <c r="K339" s="8" t="s">
        <v>1037</v>
      </c>
      <c r="L339" s="8" t="s">
        <v>805</v>
      </c>
      <c r="M339" s="8" t="s">
        <v>299</v>
      </c>
      <c r="N339" s="8" t="s">
        <v>82</v>
      </c>
      <c r="O339" s="8" t="s">
        <v>123</v>
      </c>
      <c r="P339" s="8" t="s">
        <v>61</v>
      </c>
      <c r="Q339" s="8" t="s">
        <v>61</v>
      </c>
      <c r="R339" s="8" t="s">
        <v>61</v>
      </c>
      <c r="S339" s="8" t="s">
        <v>61</v>
      </c>
      <c r="T339" s="8" t="s">
        <v>59</v>
      </c>
      <c r="U339" s="8" t="s">
        <v>61</v>
      </c>
      <c r="V339" s="8" t="s">
        <v>61</v>
      </c>
      <c r="W339" s="8" t="s">
        <v>61</v>
      </c>
      <c r="X339" s="8" t="s">
        <v>61</v>
      </c>
      <c r="Y339" s="8" t="s">
        <v>61</v>
      </c>
      <c r="Z339" s="8" t="s">
        <v>61</v>
      </c>
      <c r="AA339" s="8" t="s">
        <v>61</v>
      </c>
      <c r="AB339" s="8" t="s">
        <v>61</v>
      </c>
      <c r="AC339" s="8" t="s">
        <v>59</v>
      </c>
      <c r="AD339" s="8" t="s">
        <v>61</v>
      </c>
      <c r="AE339" s="8" t="s">
        <v>59</v>
      </c>
      <c r="AF339" s="8" t="s">
        <v>61</v>
      </c>
      <c r="AG339" s="8" t="s">
        <v>61</v>
      </c>
      <c r="AH339" s="8" t="s">
        <v>61</v>
      </c>
      <c r="AI339" s="8" t="s">
        <v>61</v>
      </c>
      <c r="AJ339" s="8" t="s">
        <v>61</v>
      </c>
      <c r="AK339" s="8" t="s">
        <v>61</v>
      </c>
      <c r="AL339" s="8" t="s">
        <v>60</v>
      </c>
      <c r="AM339" s="8" t="s">
        <v>59</v>
      </c>
      <c r="AN339" s="8" t="s">
        <v>60</v>
      </c>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row>
    <row r="340" spans="1:77" ht="15.75" thickBot="1" x14ac:dyDescent="0.3">
      <c r="A340">
        <v>323</v>
      </c>
      <c r="B340" s="7" t="s">
        <v>1627</v>
      </c>
      <c r="C340" s="8" t="s">
        <v>54</v>
      </c>
      <c r="D340" s="8" t="s">
        <v>789</v>
      </c>
      <c r="E340" s="8" t="s">
        <v>1628</v>
      </c>
      <c r="F340" s="8" t="s">
        <v>323</v>
      </c>
      <c r="G340" s="10">
        <v>2019</v>
      </c>
      <c r="H340" s="8" t="s">
        <v>171</v>
      </c>
      <c r="I340" s="8">
        <v>21</v>
      </c>
      <c r="J340" s="8" t="s">
        <v>88</v>
      </c>
      <c r="K340" s="8" t="s">
        <v>1615</v>
      </c>
      <c r="L340" s="8" t="s">
        <v>805</v>
      </c>
      <c r="M340" s="8" t="s">
        <v>218</v>
      </c>
      <c r="N340" s="8" t="s">
        <v>82</v>
      </c>
      <c r="O340" s="8" t="s">
        <v>96</v>
      </c>
      <c r="P340" s="8" t="s">
        <v>59</v>
      </c>
      <c r="Q340" s="8" t="s">
        <v>59</v>
      </c>
      <c r="R340" s="8" t="s">
        <v>61</v>
      </c>
      <c r="S340" s="8" t="s">
        <v>59</v>
      </c>
      <c r="T340" s="8" t="s">
        <v>59</v>
      </c>
      <c r="U340" s="8" t="s">
        <v>59</v>
      </c>
      <c r="V340" s="8" t="s">
        <v>59</v>
      </c>
      <c r="W340" s="8" t="s">
        <v>59</v>
      </c>
      <c r="X340" s="8" t="s">
        <v>59</v>
      </c>
      <c r="Y340" s="8" t="s">
        <v>59</v>
      </c>
      <c r="Z340" s="8" t="s">
        <v>59</v>
      </c>
      <c r="AA340" s="8" t="s">
        <v>59</v>
      </c>
      <c r="AB340" s="8" t="s">
        <v>59</v>
      </c>
      <c r="AC340" s="8" t="s">
        <v>61</v>
      </c>
      <c r="AD340" s="8" t="s">
        <v>59</v>
      </c>
      <c r="AE340" s="8" t="s">
        <v>59</v>
      </c>
      <c r="AF340" s="8" t="s">
        <v>60</v>
      </c>
      <c r="AG340" s="8" t="s">
        <v>60</v>
      </c>
      <c r="AH340" s="8" t="s">
        <v>59</v>
      </c>
      <c r="AI340" s="8" t="s">
        <v>59</v>
      </c>
      <c r="AJ340" s="8" t="s">
        <v>61</v>
      </c>
      <c r="AK340" s="8" t="s">
        <v>59</v>
      </c>
      <c r="AL340" s="8" t="s">
        <v>60</v>
      </c>
      <c r="AM340" s="8"/>
      <c r="AN340" s="8" t="s">
        <v>59</v>
      </c>
      <c r="AO340" s="8" t="s">
        <v>1629</v>
      </c>
      <c r="AP340" s="11" t="s">
        <v>1630</v>
      </c>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row>
    <row r="341" spans="1:77" ht="15.75" thickBot="1" x14ac:dyDescent="0.3">
      <c r="A341">
        <v>324</v>
      </c>
      <c r="B341" s="7" t="s">
        <v>1631</v>
      </c>
      <c r="C341" s="8" t="s">
        <v>54</v>
      </c>
      <c r="D341" s="8" t="s">
        <v>789</v>
      </c>
      <c r="E341" s="8" t="s">
        <v>1569</v>
      </c>
      <c r="F341" s="8" t="s">
        <v>323</v>
      </c>
      <c r="G341" s="10">
        <v>2021</v>
      </c>
      <c r="H341" s="8" t="s">
        <v>171</v>
      </c>
      <c r="I341" s="10">
        <v>22</v>
      </c>
      <c r="J341" s="8" t="s">
        <v>66</v>
      </c>
      <c r="K341" s="8" t="s">
        <v>462</v>
      </c>
      <c r="L341" s="8" t="s">
        <v>805</v>
      </c>
      <c r="M341" s="8" t="s">
        <v>218</v>
      </c>
      <c r="N341" s="8" t="s">
        <v>82</v>
      </c>
      <c r="O341" s="8" t="s">
        <v>283</v>
      </c>
      <c r="P341" s="8" t="s">
        <v>59</v>
      </c>
      <c r="Q341" s="8" t="s">
        <v>59</v>
      </c>
      <c r="R341" s="8" t="s">
        <v>61</v>
      </c>
      <c r="S341" s="8" t="s">
        <v>59</v>
      </c>
      <c r="T341" s="8" t="s">
        <v>59</v>
      </c>
      <c r="U341" s="8" t="s">
        <v>59</v>
      </c>
      <c r="V341" s="8" t="s">
        <v>61</v>
      </c>
      <c r="W341" s="8" t="s">
        <v>60</v>
      </c>
      <c r="X341" s="8" t="s">
        <v>59</v>
      </c>
      <c r="Y341" s="8" t="s">
        <v>59</v>
      </c>
      <c r="Z341" s="8" t="s">
        <v>59</v>
      </c>
      <c r="AA341" s="8" t="s">
        <v>59</v>
      </c>
      <c r="AB341" s="8" t="s">
        <v>59</v>
      </c>
      <c r="AC341" s="8" t="s">
        <v>59</v>
      </c>
      <c r="AD341" s="8" t="s">
        <v>60</v>
      </c>
      <c r="AE341" s="8" t="s">
        <v>60</v>
      </c>
      <c r="AF341" s="8" t="s">
        <v>59</v>
      </c>
      <c r="AG341" s="8" t="s">
        <v>59</v>
      </c>
      <c r="AH341" s="8" t="s">
        <v>59</v>
      </c>
      <c r="AI341" s="8" t="s">
        <v>59</v>
      </c>
      <c r="AJ341" s="8" t="s">
        <v>61</v>
      </c>
      <c r="AK341" s="8" t="s">
        <v>59</v>
      </c>
      <c r="AL341" s="8" t="s">
        <v>59</v>
      </c>
      <c r="AM341" s="8" t="s">
        <v>60</v>
      </c>
      <c r="AN341" s="8" t="s">
        <v>60</v>
      </c>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row>
    <row r="342" spans="1:77" ht="15.75" thickBot="1" x14ac:dyDescent="0.3">
      <c r="A342">
        <v>325</v>
      </c>
      <c r="B342" s="7" t="s">
        <v>1632</v>
      </c>
      <c r="C342" s="8" t="s">
        <v>54</v>
      </c>
      <c r="D342" s="8" t="s">
        <v>789</v>
      </c>
      <c r="E342" s="8" t="s">
        <v>1633</v>
      </c>
      <c r="F342" s="8" t="s">
        <v>323</v>
      </c>
      <c r="G342" s="10">
        <v>2021</v>
      </c>
      <c r="H342" s="8" t="s">
        <v>171</v>
      </c>
      <c r="I342" s="10">
        <v>23</v>
      </c>
      <c r="J342" s="8" t="s">
        <v>66</v>
      </c>
      <c r="K342" s="8" t="s">
        <v>1634</v>
      </c>
      <c r="L342" s="8" t="s">
        <v>805</v>
      </c>
      <c r="M342" s="8" t="s">
        <v>218</v>
      </c>
      <c r="N342" s="8" t="s">
        <v>82</v>
      </c>
      <c r="O342" s="8" t="s">
        <v>112</v>
      </c>
      <c r="P342" s="8" t="s">
        <v>59</v>
      </c>
      <c r="Q342" s="8" t="s">
        <v>59</v>
      </c>
      <c r="R342" s="8" t="s">
        <v>59</v>
      </c>
      <c r="S342" s="8" t="s">
        <v>59</v>
      </c>
      <c r="T342" s="8" t="s">
        <v>59</v>
      </c>
      <c r="U342" s="8" t="s">
        <v>59</v>
      </c>
      <c r="V342" s="8" t="s">
        <v>60</v>
      </c>
      <c r="W342" s="8" t="s">
        <v>60</v>
      </c>
      <c r="X342" s="8" t="s">
        <v>60</v>
      </c>
      <c r="Y342" s="8" t="s">
        <v>60</v>
      </c>
      <c r="Z342" s="8" t="s">
        <v>59</v>
      </c>
      <c r="AA342" s="8" t="s">
        <v>59</v>
      </c>
      <c r="AB342" s="8" t="s">
        <v>59</v>
      </c>
      <c r="AC342" s="8" t="s">
        <v>59</v>
      </c>
      <c r="AD342" s="8" t="s">
        <v>59</v>
      </c>
      <c r="AE342" s="8" t="s">
        <v>59</v>
      </c>
      <c r="AF342" s="8" t="s">
        <v>60</v>
      </c>
      <c r="AG342" s="8" t="s">
        <v>59</v>
      </c>
      <c r="AH342" s="8" t="s">
        <v>59</v>
      </c>
      <c r="AI342" s="8" t="s">
        <v>59</v>
      </c>
      <c r="AJ342" s="8" t="s">
        <v>59</v>
      </c>
      <c r="AK342" s="8" t="s">
        <v>59</v>
      </c>
      <c r="AL342" s="8" t="s">
        <v>61</v>
      </c>
      <c r="AM342" s="8" t="s">
        <v>60</v>
      </c>
      <c r="AN342" s="8" t="s">
        <v>59</v>
      </c>
      <c r="AO342" s="8" t="s">
        <v>1635</v>
      </c>
      <c r="AP342" s="11" t="s">
        <v>1636</v>
      </c>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row>
    <row r="343" spans="1:77" ht="15.75" thickBot="1" x14ac:dyDescent="0.3">
      <c r="A343">
        <v>326</v>
      </c>
      <c r="B343" s="7" t="s">
        <v>1637</v>
      </c>
      <c r="C343" s="8" t="s">
        <v>54</v>
      </c>
      <c r="D343" s="8" t="s">
        <v>789</v>
      </c>
      <c r="E343" s="8" t="s">
        <v>1638</v>
      </c>
      <c r="F343" s="8" t="s">
        <v>323</v>
      </c>
      <c r="G343" s="10">
        <v>2022</v>
      </c>
      <c r="H343" s="8" t="s">
        <v>171</v>
      </c>
      <c r="I343" s="10">
        <v>20</v>
      </c>
      <c r="J343" s="8" t="s">
        <v>88</v>
      </c>
      <c r="K343" s="8" t="s">
        <v>1639</v>
      </c>
      <c r="L343" s="8" t="s">
        <v>805</v>
      </c>
      <c r="M343" s="8" t="s">
        <v>218</v>
      </c>
      <c r="N343" s="8" t="s">
        <v>82</v>
      </c>
      <c r="O343" s="8" t="s">
        <v>794</v>
      </c>
      <c r="P343" s="8" t="s">
        <v>61</v>
      </c>
      <c r="Q343" s="8" t="s">
        <v>59</v>
      </c>
      <c r="R343" s="8" t="s">
        <v>61</v>
      </c>
      <c r="S343" s="8" t="s">
        <v>59</v>
      </c>
      <c r="T343" s="8" t="s">
        <v>61</v>
      </c>
      <c r="U343" s="8" t="s">
        <v>61</v>
      </c>
      <c r="V343" s="8" t="s">
        <v>59</v>
      </c>
      <c r="W343" s="8" t="s">
        <v>61</v>
      </c>
      <c r="X343" s="8" t="s">
        <v>59</v>
      </c>
      <c r="Y343" s="8" t="s">
        <v>59</v>
      </c>
      <c r="Z343" s="8" t="s">
        <v>61</v>
      </c>
      <c r="AA343" s="8" t="s">
        <v>61</v>
      </c>
      <c r="AB343" s="8" t="s">
        <v>61</v>
      </c>
      <c r="AC343" s="8" t="s">
        <v>61</v>
      </c>
      <c r="AD343" s="8" t="s">
        <v>61</v>
      </c>
      <c r="AE343" s="8" t="s">
        <v>61</v>
      </c>
      <c r="AF343" s="8" t="s">
        <v>60</v>
      </c>
      <c r="AG343" s="8" t="s">
        <v>59</v>
      </c>
      <c r="AH343" s="8" t="s">
        <v>61</v>
      </c>
      <c r="AI343" s="8" t="s">
        <v>61</v>
      </c>
      <c r="AJ343" s="8" t="s">
        <v>59</v>
      </c>
      <c r="AK343" s="8" t="s">
        <v>60</v>
      </c>
      <c r="AL343" s="8" t="s">
        <v>61</v>
      </c>
      <c r="AM343" s="8" t="s">
        <v>59</v>
      </c>
      <c r="AN343" s="8" t="s">
        <v>59</v>
      </c>
      <c r="AO343" s="8" t="s">
        <v>1640</v>
      </c>
      <c r="AP343" s="11" t="s">
        <v>1641</v>
      </c>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row>
    <row r="344" spans="1:77" ht="15.75" thickBot="1" x14ac:dyDescent="0.3">
      <c r="A344">
        <v>327</v>
      </c>
      <c r="B344" s="7" t="s">
        <v>1642</v>
      </c>
      <c r="C344" s="8" t="s">
        <v>54</v>
      </c>
      <c r="D344" s="8" t="s">
        <v>789</v>
      </c>
      <c r="E344" s="8" t="s">
        <v>512</v>
      </c>
      <c r="F344" s="8" t="s">
        <v>323</v>
      </c>
      <c r="G344" s="10">
        <v>2022</v>
      </c>
      <c r="H344" s="8" t="s">
        <v>171</v>
      </c>
      <c r="I344" s="10">
        <v>32</v>
      </c>
      <c r="J344" s="8" t="s">
        <v>88</v>
      </c>
      <c r="K344" s="8" t="s">
        <v>287</v>
      </c>
      <c r="L344" s="8" t="s">
        <v>805</v>
      </c>
      <c r="M344" s="8" t="s">
        <v>218</v>
      </c>
      <c r="N344" s="8" t="s">
        <v>82</v>
      </c>
      <c r="O344" s="8" t="s">
        <v>58</v>
      </c>
      <c r="P344" s="8" t="s">
        <v>61</v>
      </c>
      <c r="Q344" s="8" t="s">
        <v>59</v>
      </c>
      <c r="R344" s="8" t="s">
        <v>61</v>
      </c>
      <c r="S344" s="8" t="s">
        <v>61</v>
      </c>
      <c r="T344" s="8" t="s">
        <v>61</v>
      </c>
      <c r="U344" s="8" t="s">
        <v>61</v>
      </c>
      <c r="V344" s="8" t="s">
        <v>60</v>
      </c>
      <c r="W344" s="8" t="s">
        <v>211</v>
      </c>
      <c r="X344" s="8" t="s">
        <v>59</v>
      </c>
      <c r="Y344" s="8" t="s">
        <v>59</v>
      </c>
      <c r="Z344" s="8" t="s">
        <v>61</v>
      </c>
      <c r="AA344" s="8" t="s">
        <v>59</v>
      </c>
      <c r="AB344" s="8" t="s">
        <v>61</v>
      </c>
      <c r="AC344" s="8" t="s">
        <v>59</v>
      </c>
      <c r="AD344" s="8" t="s">
        <v>60</v>
      </c>
      <c r="AE344" s="8" t="s">
        <v>60</v>
      </c>
      <c r="AF344" s="8" t="s">
        <v>60</v>
      </c>
      <c r="AG344" s="8" t="s">
        <v>59</v>
      </c>
      <c r="AH344" s="8" t="s">
        <v>59</v>
      </c>
      <c r="AI344" s="8" t="s">
        <v>61</v>
      </c>
      <c r="AJ344" s="8" t="s">
        <v>61</v>
      </c>
      <c r="AK344" s="8" t="s">
        <v>61</v>
      </c>
      <c r="AL344" s="8" t="s">
        <v>60</v>
      </c>
      <c r="AM344" s="8" t="s">
        <v>59</v>
      </c>
      <c r="AN344" s="8" t="s">
        <v>61</v>
      </c>
      <c r="AO344" s="8" t="s">
        <v>1643</v>
      </c>
      <c r="AP344" s="11" t="s">
        <v>1644</v>
      </c>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row>
    <row r="345" spans="1:77" ht="15.75" thickBot="1" x14ac:dyDescent="0.3">
      <c r="A345">
        <v>328</v>
      </c>
      <c r="B345" s="7" t="s">
        <v>1645</v>
      </c>
      <c r="C345" s="8" t="s">
        <v>54</v>
      </c>
      <c r="D345" s="8" t="s">
        <v>789</v>
      </c>
      <c r="E345" s="8" t="s">
        <v>889</v>
      </c>
      <c r="F345" s="8" t="s">
        <v>1313</v>
      </c>
      <c r="G345" s="10">
        <v>2022</v>
      </c>
      <c r="H345" s="8" t="s">
        <v>482</v>
      </c>
      <c r="I345" s="10">
        <v>17</v>
      </c>
      <c r="J345" s="8" t="s">
        <v>66</v>
      </c>
      <c r="K345" s="8" t="s">
        <v>117</v>
      </c>
      <c r="L345" s="8" t="s">
        <v>793</v>
      </c>
      <c r="M345" s="8"/>
      <c r="N345" s="8" t="s">
        <v>82</v>
      </c>
      <c r="O345" s="8" t="s">
        <v>108</v>
      </c>
      <c r="P345" s="8" t="s">
        <v>59</v>
      </c>
      <c r="Q345" s="8" t="s">
        <v>60</v>
      </c>
      <c r="R345" s="8" t="s">
        <v>59</v>
      </c>
      <c r="S345" s="8" t="s">
        <v>60</v>
      </c>
      <c r="T345" s="8" t="s">
        <v>59</v>
      </c>
      <c r="U345" s="8" t="s">
        <v>59</v>
      </c>
      <c r="V345" s="8" t="s">
        <v>59</v>
      </c>
      <c r="W345" s="8" t="s">
        <v>60</v>
      </c>
      <c r="X345" s="8" t="s">
        <v>59</v>
      </c>
      <c r="Y345" s="8" t="s">
        <v>60</v>
      </c>
      <c r="Z345" s="8" t="s">
        <v>59</v>
      </c>
      <c r="AA345" s="8" t="s">
        <v>60</v>
      </c>
      <c r="AB345" s="8" t="s">
        <v>59</v>
      </c>
      <c r="AC345" s="8" t="s">
        <v>59</v>
      </c>
      <c r="AD345" s="8" t="s">
        <v>59</v>
      </c>
      <c r="AE345" s="8" t="s">
        <v>59</v>
      </c>
      <c r="AF345" s="8" t="s">
        <v>59</v>
      </c>
      <c r="AG345" s="8" t="s">
        <v>59</v>
      </c>
      <c r="AH345" s="8" t="s">
        <v>59</v>
      </c>
      <c r="AI345" s="8" t="s">
        <v>59</v>
      </c>
      <c r="AJ345" s="8" t="s">
        <v>59</v>
      </c>
      <c r="AK345" s="8" t="s">
        <v>60</v>
      </c>
      <c r="AL345" s="8" t="s">
        <v>59</v>
      </c>
      <c r="AM345" s="8" t="s">
        <v>60</v>
      </c>
      <c r="AN345" s="8" t="s">
        <v>59</v>
      </c>
      <c r="AO345" s="11" t="s">
        <v>1646</v>
      </c>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row>
    <row r="346" spans="1:77" ht="15.75" thickBot="1" x14ac:dyDescent="0.3">
      <c r="A346">
        <v>329</v>
      </c>
      <c r="B346" s="7" t="s">
        <v>1647</v>
      </c>
      <c r="C346" s="8" t="s">
        <v>54</v>
      </c>
      <c r="D346" s="8" t="s">
        <v>789</v>
      </c>
      <c r="E346" s="8" t="s">
        <v>267</v>
      </c>
      <c r="F346" s="8" t="s">
        <v>1313</v>
      </c>
      <c r="G346" s="10">
        <v>2022</v>
      </c>
      <c r="H346" s="8" t="s">
        <v>1648</v>
      </c>
      <c r="I346" s="8">
        <v>18</v>
      </c>
      <c r="J346" s="8" t="s">
        <v>66</v>
      </c>
      <c r="K346" s="8" t="s">
        <v>74</v>
      </c>
      <c r="L346" s="8" t="s">
        <v>793</v>
      </c>
      <c r="M346" s="8"/>
      <c r="N346" s="8" t="s">
        <v>82</v>
      </c>
      <c r="O346" s="8" t="s">
        <v>283</v>
      </c>
      <c r="P346" s="8" t="s">
        <v>60</v>
      </c>
      <c r="Q346" s="8" t="s">
        <v>60</v>
      </c>
      <c r="R346" s="8" t="s">
        <v>59</v>
      </c>
      <c r="S346" s="8" t="s">
        <v>60</v>
      </c>
      <c r="T346" s="8" t="s">
        <v>60</v>
      </c>
      <c r="U346" s="8" t="s">
        <v>60</v>
      </c>
      <c r="V346" s="8" t="s">
        <v>59</v>
      </c>
      <c r="W346" s="8" t="s">
        <v>59</v>
      </c>
      <c r="X346" s="8" t="s">
        <v>59</v>
      </c>
      <c r="Y346" s="8" t="s">
        <v>60</v>
      </c>
      <c r="Z346" s="8" t="s">
        <v>59</v>
      </c>
      <c r="AA346" s="8" t="s">
        <v>60</v>
      </c>
      <c r="AB346" s="8" t="s">
        <v>59</v>
      </c>
      <c r="AC346" s="8" t="s">
        <v>59</v>
      </c>
      <c r="AD346" s="8" t="s">
        <v>60</v>
      </c>
      <c r="AE346" s="8" t="s">
        <v>59</v>
      </c>
      <c r="AF346" s="8" t="s">
        <v>60</v>
      </c>
      <c r="AG346" s="8" t="s">
        <v>60</v>
      </c>
      <c r="AH346" s="8" t="s">
        <v>59</v>
      </c>
      <c r="AI346" s="8" t="s">
        <v>59</v>
      </c>
      <c r="AJ346" s="8" t="s">
        <v>59</v>
      </c>
      <c r="AK346" s="8" t="s">
        <v>60</v>
      </c>
      <c r="AL346" s="8" t="s">
        <v>59</v>
      </c>
      <c r="AM346" s="8" t="s">
        <v>60</v>
      </c>
      <c r="AN346" s="8" t="s">
        <v>211</v>
      </c>
      <c r="AO346" s="8" t="s">
        <v>1649</v>
      </c>
      <c r="AP346" s="11" t="s">
        <v>1650</v>
      </c>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row>
    <row r="347" spans="1:77" ht="15.75" thickBot="1" x14ac:dyDescent="0.3">
      <c r="A347">
        <v>330</v>
      </c>
      <c r="B347" s="7" t="s">
        <v>1651</v>
      </c>
      <c r="C347" s="8" t="s">
        <v>54</v>
      </c>
      <c r="D347" s="8" t="s">
        <v>789</v>
      </c>
      <c r="E347" s="8" t="s">
        <v>1652</v>
      </c>
      <c r="F347" s="8" t="s">
        <v>323</v>
      </c>
      <c r="G347" s="10">
        <v>2022</v>
      </c>
      <c r="H347" s="8" t="s">
        <v>171</v>
      </c>
      <c r="I347" s="10">
        <v>19</v>
      </c>
      <c r="J347" s="8" t="s">
        <v>66</v>
      </c>
      <c r="K347" s="8" t="s">
        <v>1653</v>
      </c>
      <c r="L347" s="8" t="s">
        <v>805</v>
      </c>
      <c r="M347" s="8" t="s">
        <v>218</v>
      </c>
      <c r="N347" s="8" t="s">
        <v>82</v>
      </c>
      <c r="O347" s="8"/>
      <c r="P347" s="8" t="s">
        <v>59</v>
      </c>
      <c r="Q347" s="8" t="s">
        <v>59</v>
      </c>
      <c r="R347" s="8" t="s">
        <v>61</v>
      </c>
      <c r="S347" s="8" t="s">
        <v>59</v>
      </c>
      <c r="T347" s="8" t="s">
        <v>59</v>
      </c>
      <c r="U347" s="8" t="s">
        <v>61</v>
      </c>
      <c r="V347" s="8" t="s">
        <v>59</v>
      </c>
      <c r="W347" s="8" t="s">
        <v>59</v>
      </c>
      <c r="X347" s="8" t="s">
        <v>59</v>
      </c>
      <c r="Y347" s="8" t="s">
        <v>60</v>
      </c>
      <c r="Z347" s="8" t="s">
        <v>59</v>
      </c>
      <c r="AA347" s="8" t="s">
        <v>60</v>
      </c>
      <c r="AB347" s="8" t="s">
        <v>59</v>
      </c>
      <c r="AC347" s="8" t="s">
        <v>59</v>
      </c>
      <c r="AD347" s="8" t="s">
        <v>60</v>
      </c>
      <c r="AE347" s="8" t="s">
        <v>59</v>
      </c>
      <c r="AF347" s="8" t="s">
        <v>59</v>
      </c>
      <c r="AG347" s="8" t="s">
        <v>59</v>
      </c>
      <c r="AH347" s="8" t="s">
        <v>59</v>
      </c>
      <c r="AI347" s="8" t="s">
        <v>59</v>
      </c>
      <c r="AJ347" s="8" t="s">
        <v>61</v>
      </c>
      <c r="AK347" s="8" t="s">
        <v>61</v>
      </c>
      <c r="AL347" s="8" t="s">
        <v>59</v>
      </c>
      <c r="AM347" s="8" t="s">
        <v>59</v>
      </c>
      <c r="AN347" s="8" t="s">
        <v>59</v>
      </c>
      <c r="AO347" s="8" t="s">
        <v>98</v>
      </c>
      <c r="AP347" s="8" t="s">
        <v>98</v>
      </c>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row>
    <row r="348" spans="1:77" ht="15.75" thickBot="1" x14ac:dyDescent="0.3">
      <c r="A348">
        <v>331</v>
      </c>
      <c r="B348" s="7" t="s">
        <v>1654</v>
      </c>
      <c r="C348" s="8" t="s">
        <v>54</v>
      </c>
      <c r="D348" s="8" t="s">
        <v>789</v>
      </c>
      <c r="E348" s="8" t="s">
        <v>1655</v>
      </c>
      <c r="F348" s="8" t="s">
        <v>323</v>
      </c>
      <c r="G348" s="10">
        <v>2021</v>
      </c>
      <c r="H348" s="8" t="s">
        <v>171</v>
      </c>
      <c r="I348" s="10">
        <v>25</v>
      </c>
      <c r="J348" s="8" t="s">
        <v>66</v>
      </c>
      <c r="K348" s="8" t="s">
        <v>141</v>
      </c>
      <c r="L348" s="8" t="s">
        <v>805</v>
      </c>
      <c r="M348" s="8" t="s">
        <v>299</v>
      </c>
      <c r="N348" s="8" t="s">
        <v>82</v>
      </c>
      <c r="O348" s="8" t="s">
        <v>338</v>
      </c>
      <c r="P348" s="8" t="s">
        <v>59</v>
      </c>
      <c r="Q348" s="8" t="s">
        <v>59</v>
      </c>
      <c r="R348" s="8" t="s">
        <v>59</v>
      </c>
      <c r="S348" s="8" t="s">
        <v>59</v>
      </c>
      <c r="T348" s="8" t="s">
        <v>59</v>
      </c>
      <c r="U348" s="8" t="s">
        <v>59</v>
      </c>
      <c r="V348" s="8" t="s">
        <v>59</v>
      </c>
      <c r="W348" s="8" t="s">
        <v>59</v>
      </c>
      <c r="X348" s="8" t="s">
        <v>59</v>
      </c>
      <c r="Y348" s="8" t="s">
        <v>59</v>
      </c>
      <c r="Z348" s="8" t="s">
        <v>59</v>
      </c>
      <c r="AA348" s="8" t="s">
        <v>59</v>
      </c>
      <c r="AB348" s="8" t="s">
        <v>59</v>
      </c>
      <c r="AC348" s="8" t="s">
        <v>59</v>
      </c>
      <c r="AD348" s="8" t="s">
        <v>59</v>
      </c>
      <c r="AE348" s="8" t="s">
        <v>59</v>
      </c>
      <c r="AF348" s="8" t="s">
        <v>59</v>
      </c>
      <c r="AG348" s="8" t="s">
        <v>59</v>
      </c>
      <c r="AH348" s="8" t="s">
        <v>59</v>
      </c>
      <c r="AI348" s="8" t="s">
        <v>59</v>
      </c>
      <c r="AJ348" s="8" t="s">
        <v>59</v>
      </c>
      <c r="AK348" s="8" t="s">
        <v>59</v>
      </c>
      <c r="AL348" s="8" t="s">
        <v>59</v>
      </c>
      <c r="AM348" s="8" t="s">
        <v>59</v>
      </c>
      <c r="AN348" s="8" t="s">
        <v>59</v>
      </c>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row>
    <row r="349" spans="1:77" ht="15.75" thickBot="1" x14ac:dyDescent="0.3">
      <c r="A349">
        <v>332</v>
      </c>
      <c r="B349" s="7" t="s">
        <v>1656</v>
      </c>
      <c r="C349" s="8" t="s">
        <v>54</v>
      </c>
      <c r="D349" s="8" t="s">
        <v>789</v>
      </c>
      <c r="E349" s="8" t="s">
        <v>1657</v>
      </c>
      <c r="F349" s="8" t="s">
        <v>323</v>
      </c>
      <c r="G349" s="10">
        <v>2022</v>
      </c>
      <c r="H349" s="8" t="s">
        <v>171</v>
      </c>
      <c r="I349" s="10">
        <v>24</v>
      </c>
      <c r="J349" s="8" t="s">
        <v>88</v>
      </c>
      <c r="K349" s="8" t="s">
        <v>1037</v>
      </c>
      <c r="L349" s="8" t="s">
        <v>805</v>
      </c>
      <c r="M349" s="8" t="s">
        <v>218</v>
      </c>
      <c r="N349" s="8" t="s">
        <v>82</v>
      </c>
      <c r="O349" s="8" t="s">
        <v>108</v>
      </c>
      <c r="P349" s="8" t="s">
        <v>61</v>
      </c>
      <c r="Q349" s="8" t="s">
        <v>61</v>
      </c>
      <c r="R349" s="8" t="s">
        <v>61</v>
      </c>
      <c r="S349" s="8" t="s">
        <v>61</v>
      </c>
      <c r="T349" s="8" t="s">
        <v>61</v>
      </c>
      <c r="U349" s="8" t="s">
        <v>59</v>
      </c>
      <c r="V349" s="8" t="s">
        <v>60</v>
      </c>
      <c r="W349" s="8" t="s">
        <v>60</v>
      </c>
      <c r="X349" s="8" t="s">
        <v>60</v>
      </c>
      <c r="Y349" s="8" t="s">
        <v>60</v>
      </c>
      <c r="Z349" s="8" t="s">
        <v>59</v>
      </c>
      <c r="AA349" s="8" t="s">
        <v>60</v>
      </c>
      <c r="AB349" s="8" t="s">
        <v>59</v>
      </c>
      <c r="AC349" s="8" t="s">
        <v>60</v>
      </c>
      <c r="AD349" s="8" t="s">
        <v>60</v>
      </c>
      <c r="AE349" s="8" t="s">
        <v>60</v>
      </c>
      <c r="AF349" s="8" t="s">
        <v>60</v>
      </c>
      <c r="AG349" s="8" t="s">
        <v>60</v>
      </c>
      <c r="AH349" s="8" t="s">
        <v>60</v>
      </c>
      <c r="AI349" s="8" t="s">
        <v>59</v>
      </c>
      <c r="AJ349" s="8" t="s">
        <v>59</v>
      </c>
      <c r="AK349" s="8" t="s">
        <v>60</v>
      </c>
      <c r="AL349" s="8" t="s">
        <v>60</v>
      </c>
      <c r="AM349" s="8" t="s">
        <v>60</v>
      </c>
      <c r="AN349" s="8" t="s">
        <v>60</v>
      </c>
      <c r="AO349" s="8" t="s">
        <v>1658</v>
      </c>
      <c r="AP349" s="11" t="s">
        <v>1659</v>
      </c>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row>
    <row r="350" spans="1:77" ht="15.75" thickBot="1" x14ac:dyDescent="0.3">
      <c r="A350">
        <v>333</v>
      </c>
      <c r="B350" s="7" t="s">
        <v>1660</v>
      </c>
      <c r="C350" s="8" t="s">
        <v>54</v>
      </c>
      <c r="D350" s="8" t="s">
        <v>789</v>
      </c>
      <c r="E350" s="8" t="s">
        <v>1661</v>
      </c>
      <c r="F350" s="8" t="s">
        <v>323</v>
      </c>
      <c r="G350" s="10">
        <v>2022</v>
      </c>
      <c r="H350" s="8" t="s">
        <v>171</v>
      </c>
      <c r="I350" s="10">
        <v>22</v>
      </c>
      <c r="J350" s="8" t="s">
        <v>88</v>
      </c>
      <c r="K350" s="8" t="s">
        <v>1662</v>
      </c>
      <c r="L350" s="8" t="s">
        <v>793</v>
      </c>
      <c r="M350" s="8"/>
      <c r="N350" s="8" t="s">
        <v>82</v>
      </c>
      <c r="O350" s="8" t="s">
        <v>338</v>
      </c>
      <c r="P350" s="8" t="s">
        <v>59</v>
      </c>
      <c r="Q350" s="8" t="s">
        <v>61</v>
      </c>
      <c r="R350" s="8" t="s">
        <v>59</v>
      </c>
      <c r="S350" s="8" t="s">
        <v>61</v>
      </c>
      <c r="T350" s="8" t="s">
        <v>59</v>
      </c>
      <c r="U350" s="8" t="s">
        <v>59</v>
      </c>
      <c r="V350" s="8" t="s">
        <v>59</v>
      </c>
      <c r="W350" s="8" t="s">
        <v>61</v>
      </c>
      <c r="X350" s="8" t="s">
        <v>59</v>
      </c>
      <c r="Y350" s="8" t="s">
        <v>59</v>
      </c>
      <c r="Z350" s="8" t="s">
        <v>59</v>
      </c>
      <c r="AA350" s="8" t="s">
        <v>59</v>
      </c>
      <c r="AB350" s="8" t="s">
        <v>59</v>
      </c>
      <c r="AC350" s="8" t="s">
        <v>59</v>
      </c>
      <c r="AD350" s="8" t="s">
        <v>59</v>
      </c>
      <c r="AE350" s="8" t="s">
        <v>59</v>
      </c>
      <c r="AF350" s="8" t="s">
        <v>59</v>
      </c>
      <c r="AG350" s="8" t="s">
        <v>59</v>
      </c>
      <c r="AH350" s="8" t="s">
        <v>59</v>
      </c>
      <c r="AI350" s="8" t="s">
        <v>59</v>
      </c>
      <c r="AJ350" s="8" t="s">
        <v>59</v>
      </c>
      <c r="AK350" s="8" t="s">
        <v>60</v>
      </c>
      <c r="AL350" s="8" t="s">
        <v>59</v>
      </c>
      <c r="AM350" s="8" t="s">
        <v>59</v>
      </c>
      <c r="AN350" s="8" t="s">
        <v>59</v>
      </c>
      <c r="AO350" s="8" t="s">
        <v>1663</v>
      </c>
      <c r="AP350" s="11" t="s">
        <v>1664</v>
      </c>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row>
    <row r="351" spans="1:77" ht="15.75" thickBot="1" x14ac:dyDescent="0.3">
      <c r="A351">
        <v>334</v>
      </c>
      <c r="B351" s="7" t="s">
        <v>1665</v>
      </c>
      <c r="C351" s="8" t="s">
        <v>54</v>
      </c>
      <c r="D351" s="8" t="s">
        <v>789</v>
      </c>
      <c r="E351" s="8" t="s">
        <v>1666</v>
      </c>
      <c r="F351" s="8" t="s">
        <v>323</v>
      </c>
      <c r="G351" s="10">
        <v>2022</v>
      </c>
      <c r="H351" s="8" t="s">
        <v>171</v>
      </c>
      <c r="I351" s="10">
        <v>24</v>
      </c>
      <c r="J351" s="8" t="s">
        <v>88</v>
      </c>
      <c r="K351" s="8" t="s">
        <v>1266</v>
      </c>
      <c r="L351" s="8" t="s">
        <v>805</v>
      </c>
      <c r="M351" s="8" t="s">
        <v>218</v>
      </c>
      <c r="N351" s="8" t="s">
        <v>75</v>
      </c>
      <c r="O351" s="8" t="s">
        <v>191</v>
      </c>
      <c r="P351" s="8" t="s">
        <v>61</v>
      </c>
      <c r="Q351" s="8" t="s">
        <v>60</v>
      </c>
      <c r="R351" s="8" t="s">
        <v>61</v>
      </c>
      <c r="S351" s="8" t="s">
        <v>59</v>
      </c>
      <c r="T351" s="8" t="s">
        <v>59</v>
      </c>
      <c r="U351" s="8" t="s">
        <v>59</v>
      </c>
      <c r="V351" s="8" t="s">
        <v>61</v>
      </c>
      <c r="W351" s="8" t="s">
        <v>60</v>
      </c>
      <c r="X351" s="8" t="s">
        <v>59</v>
      </c>
      <c r="Y351" s="8" t="s">
        <v>59</v>
      </c>
      <c r="Z351" s="8" t="s">
        <v>59</v>
      </c>
      <c r="AA351" s="8" t="s">
        <v>59</v>
      </c>
      <c r="AB351" s="8" t="s">
        <v>59</v>
      </c>
      <c r="AC351" s="8" t="s">
        <v>59</v>
      </c>
      <c r="AD351" s="8" t="s">
        <v>59</v>
      </c>
      <c r="AE351" s="8" t="s">
        <v>61</v>
      </c>
      <c r="AF351" s="8" t="s">
        <v>61</v>
      </c>
      <c r="AG351" s="8" t="s">
        <v>59</v>
      </c>
      <c r="AH351" s="8" t="s">
        <v>61</v>
      </c>
      <c r="AI351" s="8" t="s">
        <v>59</v>
      </c>
      <c r="AJ351" s="8" t="s">
        <v>61</v>
      </c>
      <c r="AK351" s="8" t="s">
        <v>59</v>
      </c>
      <c r="AL351" s="8" t="s">
        <v>60</v>
      </c>
      <c r="AM351" s="8" t="s">
        <v>59</v>
      </c>
      <c r="AN351" s="8" t="s">
        <v>60</v>
      </c>
      <c r="AO351" s="8" t="s">
        <v>1667</v>
      </c>
      <c r="AP351" s="11" t="s">
        <v>1668</v>
      </c>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row>
    <row r="352" spans="1:77" ht="15.75" thickBot="1" x14ac:dyDescent="0.3">
      <c r="A352">
        <v>335</v>
      </c>
      <c r="B352" s="7" t="s">
        <v>1669</v>
      </c>
      <c r="C352" s="8" t="s">
        <v>54</v>
      </c>
      <c r="D352" s="8" t="s">
        <v>789</v>
      </c>
      <c r="E352" s="8" t="s">
        <v>974</v>
      </c>
      <c r="F352" s="8" t="s">
        <v>1313</v>
      </c>
      <c r="G352" s="10">
        <v>2022</v>
      </c>
      <c r="H352" s="8" t="s">
        <v>482</v>
      </c>
      <c r="I352" s="10">
        <v>18</v>
      </c>
      <c r="J352" s="8" t="s">
        <v>66</v>
      </c>
      <c r="K352" s="8" t="s">
        <v>1670</v>
      </c>
      <c r="L352" s="8" t="s">
        <v>793</v>
      </c>
      <c r="M352" s="8"/>
      <c r="N352" s="8" t="s">
        <v>75</v>
      </c>
      <c r="O352" s="8" t="s">
        <v>338</v>
      </c>
      <c r="P352" s="8" t="s">
        <v>61</v>
      </c>
      <c r="Q352" s="8" t="s">
        <v>59</v>
      </c>
      <c r="R352" s="8" t="s">
        <v>61</v>
      </c>
      <c r="S352" s="8" t="s">
        <v>59</v>
      </c>
      <c r="T352" s="8" t="s">
        <v>59</v>
      </c>
      <c r="U352" s="8" t="s">
        <v>61</v>
      </c>
      <c r="V352" s="8" t="s">
        <v>61</v>
      </c>
      <c r="W352" s="8" t="s">
        <v>61</v>
      </c>
      <c r="X352" s="8" t="s">
        <v>61</v>
      </c>
      <c r="Y352" s="8" t="s">
        <v>61</v>
      </c>
      <c r="Z352" s="8" t="s">
        <v>61</v>
      </c>
      <c r="AA352" s="8" t="s">
        <v>61</v>
      </c>
      <c r="AB352" s="8" t="s">
        <v>61</v>
      </c>
      <c r="AC352" s="8" t="s">
        <v>61</v>
      </c>
      <c r="AD352" s="8" t="s">
        <v>59</v>
      </c>
      <c r="AE352" s="8" t="s">
        <v>61</v>
      </c>
      <c r="AF352" s="8" t="s">
        <v>61</v>
      </c>
      <c r="AG352" s="8" t="s">
        <v>61</v>
      </c>
      <c r="AH352" s="8" t="s">
        <v>61</v>
      </c>
      <c r="AI352" s="8" t="s">
        <v>61</v>
      </c>
      <c r="AJ352" s="8" t="s">
        <v>61</v>
      </c>
      <c r="AK352" s="8" t="s">
        <v>61</v>
      </c>
      <c r="AL352" s="8" t="s">
        <v>211</v>
      </c>
      <c r="AM352" s="8" t="s">
        <v>61</v>
      </c>
      <c r="AN352" s="8" t="s">
        <v>59</v>
      </c>
      <c r="AO352" s="8" t="s">
        <v>1671</v>
      </c>
      <c r="AP352" s="11" t="s">
        <v>1672</v>
      </c>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row>
    <row r="353" spans="1:77" ht="15.75" thickBot="1" x14ac:dyDescent="0.3">
      <c r="A353">
        <v>336</v>
      </c>
      <c r="B353" s="7" t="s">
        <v>1673</v>
      </c>
      <c r="C353" s="8" t="s">
        <v>54</v>
      </c>
      <c r="D353" s="8" t="s">
        <v>789</v>
      </c>
      <c r="E353" s="8" t="s">
        <v>1674</v>
      </c>
      <c r="F353" s="8" t="s">
        <v>323</v>
      </c>
      <c r="G353" s="10">
        <v>2022</v>
      </c>
      <c r="H353" s="8" t="s">
        <v>171</v>
      </c>
      <c r="I353" s="10">
        <v>23</v>
      </c>
      <c r="J353" s="8" t="s">
        <v>88</v>
      </c>
      <c r="K353" s="8" t="s">
        <v>246</v>
      </c>
      <c r="L353" s="8" t="s">
        <v>805</v>
      </c>
      <c r="M353" s="8" t="s">
        <v>218</v>
      </c>
      <c r="N353" s="8" t="s">
        <v>82</v>
      </c>
      <c r="O353" s="8" t="s">
        <v>1675</v>
      </c>
      <c r="P353" s="8" t="s">
        <v>61</v>
      </c>
      <c r="Q353" s="8" t="s">
        <v>59</v>
      </c>
      <c r="R353" s="8" t="s">
        <v>59</v>
      </c>
      <c r="S353" s="8" t="s">
        <v>61</v>
      </c>
      <c r="T353" s="8" t="s">
        <v>61</v>
      </c>
      <c r="U353" s="8" t="s">
        <v>61</v>
      </c>
      <c r="V353" s="8" t="s">
        <v>61</v>
      </c>
      <c r="W353" s="8" t="s">
        <v>61</v>
      </c>
      <c r="X353" s="8" t="s">
        <v>61</v>
      </c>
      <c r="Y353" s="8" t="s">
        <v>59</v>
      </c>
      <c r="Z353" s="8" t="s">
        <v>61</v>
      </c>
      <c r="AA353" s="8" t="s">
        <v>59</v>
      </c>
      <c r="AB353" s="8" t="s">
        <v>61</v>
      </c>
      <c r="AC353" s="8" t="s">
        <v>59</v>
      </c>
      <c r="AD353" s="8" t="s">
        <v>59</v>
      </c>
      <c r="AE353" s="8" t="s">
        <v>59</v>
      </c>
      <c r="AF353" s="8" t="s">
        <v>59</v>
      </c>
      <c r="AG353" s="8" t="s">
        <v>59</v>
      </c>
      <c r="AH353" s="8" t="s">
        <v>59</v>
      </c>
      <c r="AI353" s="8" t="s">
        <v>59</v>
      </c>
      <c r="AJ353" s="8" t="s">
        <v>61</v>
      </c>
      <c r="AK353" s="8" t="s">
        <v>61</v>
      </c>
      <c r="AL353" s="8" t="s">
        <v>59</v>
      </c>
      <c r="AM353" s="8" t="s">
        <v>59</v>
      </c>
      <c r="AN353" s="8" t="s">
        <v>59</v>
      </c>
      <c r="AO353" s="8" t="s">
        <v>1676</v>
      </c>
      <c r="AP353" s="11" t="s">
        <v>1677</v>
      </c>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row>
    <row r="354" spans="1:77" ht="15.75" thickBot="1" x14ac:dyDescent="0.3">
      <c r="A354">
        <v>337</v>
      </c>
      <c r="B354" s="7" t="s">
        <v>1678</v>
      </c>
      <c r="C354" s="8" t="s">
        <v>54</v>
      </c>
      <c r="D354" s="8" t="s">
        <v>789</v>
      </c>
      <c r="E354" s="8" t="s">
        <v>1679</v>
      </c>
      <c r="F354" s="8" t="s">
        <v>323</v>
      </c>
      <c r="G354" s="10">
        <v>2022</v>
      </c>
      <c r="H354" s="8" t="s">
        <v>171</v>
      </c>
      <c r="I354" s="10">
        <v>20</v>
      </c>
      <c r="J354" s="8" t="s">
        <v>66</v>
      </c>
      <c r="K354" s="8" t="s">
        <v>1680</v>
      </c>
      <c r="L354" s="8" t="s">
        <v>805</v>
      </c>
      <c r="M354" s="8" t="s">
        <v>299</v>
      </c>
      <c r="N354" s="8" t="s">
        <v>82</v>
      </c>
      <c r="O354" s="8"/>
      <c r="P354" s="8" t="s">
        <v>59</v>
      </c>
      <c r="Q354" s="8" t="s">
        <v>59</v>
      </c>
      <c r="R354" s="8" t="s">
        <v>59</v>
      </c>
      <c r="S354" s="8" t="s">
        <v>61</v>
      </c>
      <c r="T354" s="8" t="s">
        <v>59</v>
      </c>
      <c r="U354" s="8" t="s">
        <v>61</v>
      </c>
      <c r="V354" s="8" t="s">
        <v>59</v>
      </c>
      <c r="W354" s="8" t="s">
        <v>59</v>
      </c>
      <c r="X354" s="8" t="s">
        <v>59</v>
      </c>
      <c r="Y354" s="8" t="s">
        <v>59</v>
      </c>
      <c r="Z354" s="8" t="s">
        <v>59</v>
      </c>
      <c r="AA354" s="8" t="s">
        <v>59</v>
      </c>
      <c r="AB354" s="8" t="s">
        <v>59</v>
      </c>
      <c r="AC354" s="8" t="s">
        <v>61</v>
      </c>
      <c r="AD354" s="8" t="s">
        <v>59</v>
      </c>
      <c r="AE354" s="8" t="s">
        <v>59</v>
      </c>
      <c r="AF354" s="8" t="s">
        <v>59</v>
      </c>
      <c r="AG354" s="8" t="s">
        <v>59</v>
      </c>
      <c r="AH354" s="8" t="s">
        <v>59</v>
      </c>
      <c r="AI354" s="8" t="s">
        <v>59</v>
      </c>
      <c r="AJ354" s="8" t="s">
        <v>59</v>
      </c>
      <c r="AK354" s="8" t="s">
        <v>59</v>
      </c>
      <c r="AL354" s="8" t="s">
        <v>59</v>
      </c>
      <c r="AM354" s="8" t="s">
        <v>59</v>
      </c>
      <c r="AN354" s="8" t="s">
        <v>59</v>
      </c>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row>
    <row r="355" spans="1:77" ht="15.75" thickBot="1" x14ac:dyDescent="0.3">
      <c r="A355">
        <v>338</v>
      </c>
      <c r="B355" s="7" t="s">
        <v>1681</v>
      </c>
      <c r="C355" s="8" t="s">
        <v>54</v>
      </c>
      <c r="D355" s="8" t="s">
        <v>789</v>
      </c>
      <c r="E355" s="8" t="s">
        <v>1682</v>
      </c>
      <c r="F355" s="8" t="s">
        <v>323</v>
      </c>
      <c r="G355" s="10">
        <v>2022</v>
      </c>
      <c r="H355" s="8" t="s">
        <v>171</v>
      </c>
      <c r="I355" s="10">
        <v>19</v>
      </c>
      <c r="J355" s="8" t="s">
        <v>66</v>
      </c>
      <c r="K355" s="8" t="s">
        <v>1683</v>
      </c>
      <c r="L355" s="8" t="s">
        <v>805</v>
      </c>
      <c r="M355" s="8" t="s">
        <v>218</v>
      </c>
      <c r="N355" s="8" t="s">
        <v>82</v>
      </c>
      <c r="O355" s="8" t="s">
        <v>906</v>
      </c>
      <c r="P355" s="8" t="s">
        <v>59</v>
      </c>
      <c r="Q355" s="8" t="s">
        <v>59</v>
      </c>
      <c r="R355" s="8" t="s">
        <v>59</v>
      </c>
      <c r="S355" s="8" t="s">
        <v>61</v>
      </c>
      <c r="T355" s="8" t="s">
        <v>59</v>
      </c>
      <c r="U355" s="8" t="s">
        <v>59</v>
      </c>
      <c r="V355" s="8" t="s">
        <v>59</v>
      </c>
      <c r="W355" s="8" t="s">
        <v>61</v>
      </c>
      <c r="X355" s="8" t="s">
        <v>59</v>
      </c>
      <c r="Y355" s="8" t="s">
        <v>59</v>
      </c>
      <c r="Z355" s="8" t="s">
        <v>59</v>
      </c>
      <c r="AA355" s="8" t="s">
        <v>60</v>
      </c>
      <c r="AB355" s="8" t="s">
        <v>60</v>
      </c>
      <c r="AC355" s="8" t="s">
        <v>60</v>
      </c>
      <c r="AD355" s="8" t="s">
        <v>60</v>
      </c>
      <c r="AE355" s="8" t="s">
        <v>59</v>
      </c>
      <c r="AF355" s="8" t="s">
        <v>59</v>
      </c>
      <c r="AG355" s="8" t="s">
        <v>59</v>
      </c>
      <c r="AH355" s="8" t="s">
        <v>59</v>
      </c>
      <c r="AI355" s="8" t="s">
        <v>59</v>
      </c>
      <c r="AJ355" s="8" t="s">
        <v>61</v>
      </c>
      <c r="AK355" s="8" t="s">
        <v>59</v>
      </c>
      <c r="AL355" s="8" t="s">
        <v>59</v>
      </c>
      <c r="AM355" s="8" t="s">
        <v>60</v>
      </c>
      <c r="AN355" s="8" t="s">
        <v>60</v>
      </c>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row>
    <row r="356" spans="1:77" ht="15.75" thickBot="1" x14ac:dyDescent="0.3">
      <c r="A356">
        <v>339</v>
      </c>
      <c r="B356" s="7" t="s">
        <v>1684</v>
      </c>
      <c r="C356" s="8" t="s">
        <v>54</v>
      </c>
      <c r="D356" s="8" t="s">
        <v>789</v>
      </c>
      <c r="E356" s="8" t="s">
        <v>1685</v>
      </c>
      <c r="F356" s="8" t="s">
        <v>323</v>
      </c>
      <c r="G356" s="10">
        <v>2022</v>
      </c>
      <c r="H356" s="8" t="s">
        <v>171</v>
      </c>
      <c r="I356" s="10">
        <v>25</v>
      </c>
      <c r="J356" s="8" t="s">
        <v>88</v>
      </c>
      <c r="K356" s="8" t="s">
        <v>246</v>
      </c>
      <c r="L356" s="8" t="s">
        <v>805</v>
      </c>
      <c r="M356" s="8" t="s">
        <v>299</v>
      </c>
      <c r="N356" s="8" t="s">
        <v>82</v>
      </c>
      <c r="O356" s="8" t="s">
        <v>219</v>
      </c>
      <c r="P356" s="8" t="s">
        <v>61</v>
      </c>
      <c r="Q356" s="8" t="s">
        <v>61</v>
      </c>
      <c r="R356" s="8" t="s">
        <v>61</v>
      </c>
      <c r="S356" s="8" t="s">
        <v>61</v>
      </c>
      <c r="T356" s="8" t="s">
        <v>61</v>
      </c>
      <c r="U356" s="8" t="s">
        <v>61</v>
      </c>
      <c r="V356" s="8" t="s">
        <v>59</v>
      </c>
      <c r="W356" s="8" t="s">
        <v>59</v>
      </c>
      <c r="X356" s="8" t="s">
        <v>59</v>
      </c>
      <c r="Y356" s="8" t="s">
        <v>60</v>
      </c>
      <c r="Z356" s="8" t="s">
        <v>59</v>
      </c>
      <c r="AA356" s="8" t="s">
        <v>59</v>
      </c>
      <c r="AB356" s="8" t="s">
        <v>60</v>
      </c>
      <c r="AC356" s="8" t="s">
        <v>60</v>
      </c>
      <c r="AD356" s="8" t="s">
        <v>60</v>
      </c>
      <c r="AE356" s="8" t="s">
        <v>61</v>
      </c>
      <c r="AF356" s="8" t="s">
        <v>61</v>
      </c>
      <c r="AG356" s="8" t="s">
        <v>61</v>
      </c>
      <c r="AH356" s="8" t="s">
        <v>61</v>
      </c>
      <c r="AI356" s="8" t="s">
        <v>61</v>
      </c>
      <c r="AJ356" s="8" t="s">
        <v>59</v>
      </c>
      <c r="AK356" s="8" t="s">
        <v>59</v>
      </c>
      <c r="AL356" s="8" t="s">
        <v>59</v>
      </c>
      <c r="AM356" s="8" t="s">
        <v>59</v>
      </c>
      <c r="AN356" s="8" t="s">
        <v>59</v>
      </c>
      <c r="AO356" s="8" t="s">
        <v>1686</v>
      </c>
      <c r="AP356" s="11" t="s">
        <v>1687</v>
      </c>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row>
    <row r="357" spans="1:77" ht="15.75" thickBot="1" x14ac:dyDescent="0.3">
      <c r="A357">
        <v>340</v>
      </c>
      <c r="B357" s="7" t="s">
        <v>1688</v>
      </c>
      <c r="C357" s="8" t="s">
        <v>54</v>
      </c>
      <c r="D357" s="8" t="s">
        <v>789</v>
      </c>
      <c r="E357" s="8" t="s">
        <v>1689</v>
      </c>
      <c r="F357" s="8" t="s">
        <v>323</v>
      </c>
      <c r="G357" s="10">
        <v>2019</v>
      </c>
      <c r="H357" s="8" t="s">
        <v>171</v>
      </c>
      <c r="I357" s="10">
        <v>23</v>
      </c>
      <c r="J357" s="8" t="s">
        <v>66</v>
      </c>
      <c r="K357" s="8" t="s">
        <v>1266</v>
      </c>
      <c r="L357" s="8" t="s">
        <v>805</v>
      </c>
      <c r="M357" s="8" t="s">
        <v>218</v>
      </c>
      <c r="N357" s="8" t="s">
        <v>82</v>
      </c>
      <c r="O357" s="8" t="s">
        <v>1690</v>
      </c>
      <c r="P357" s="8" t="s">
        <v>59</v>
      </c>
      <c r="Q357" s="8" t="s">
        <v>59</v>
      </c>
      <c r="R357" s="8" t="s">
        <v>59</v>
      </c>
      <c r="S357" s="8" t="s">
        <v>59</v>
      </c>
      <c r="T357" s="8" t="s">
        <v>59</v>
      </c>
      <c r="U357" s="8" t="s">
        <v>59</v>
      </c>
      <c r="V357" s="8" t="s">
        <v>59</v>
      </c>
      <c r="W357" s="8" t="s">
        <v>59</v>
      </c>
      <c r="X357" s="8" t="s">
        <v>59</v>
      </c>
      <c r="Y357" s="8" t="s">
        <v>59</v>
      </c>
      <c r="Z357" s="8" t="s">
        <v>59</v>
      </c>
      <c r="AA357" s="8" t="s">
        <v>59</v>
      </c>
      <c r="AB357" s="8" t="s">
        <v>59</v>
      </c>
      <c r="AC357" s="8" t="s">
        <v>59</v>
      </c>
      <c r="AD357" s="8" t="s">
        <v>59</v>
      </c>
      <c r="AE357" s="8" t="s">
        <v>59</v>
      </c>
      <c r="AF357" s="8" t="s">
        <v>59</v>
      </c>
      <c r="AG357" s="8" t="s">
        <v>59</v>
      </c>
      <c r="AH357" s="8" t="s">
        <v>59</v>
      </c>
      <c r="AI357" s="8" t="s">
        <v>59</v>
      </c>
      <c r="AJ357" s="8" t="s">
        <v>59</v>
      </c>
      <c r="AK357" s="8" t="s">
        <v>59</v>
      </c>
      <c r="AL357" s="8" t="s">
        <v>59</v>
      </c>
      <c r="AM357" s="8" t="s">
        <v>59</v>
      </c>
      <c r="AN357" s="8" t="s">
        <v>59</v>
      </c>
      <c r="AO357" s="8" t="s">
        <v>1691</v>
      </c>
      <c r="AP357" s="11" t="s">
        <v>1692</v>
      </c>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row>
    <row r="358" spans="1:77" ht="15.75" thickBot="1" x14ac:dyDescent="0.3">
      <c r="A358">
        <v>341</v>
      </c>
      <c r="B358" s="7" t="s">
        <v>1693</v>
      </c>
      <c r="C358" s="8" t="s">
        <v>54</v>
      </c>
      <c r="D358" s="8" t="s">
        <v>789</v>
      </c>
      <c r="E358" s="8" t="s">
        <v>1694</v>
      </c>
      <c r="F358" s="8" t="s">
        <v>323</v>
      </c>
      <c r="G358" s="10">
        <v>2022</v>
      </c>
      <c r="H358" s="8" t="s">
        <v>171</v>
      </c>
      <c r="I358" s="10">
        <v>23</v>
      </c>
      <c r="J358" s="8" t="s">
        <v>66</v>
      </c>
      <c r="K358" s="8" t="s">
        <v>1695</v>
      </c>
      <c r="L358" s="8" t="s">
        <v>805</v>
      </c>
      <c r="M358" s="8" t="s">
        <v>218</v>
      </c>
      <c r="N358" s="8" t="s">
        <v>82</v>
      </c>
      <c r="O358" s="8" t="s">
        <v>338</v>
      </c>
      <c r="P358" s="8" t="s">
        <v>59</v>
      </c>
      <c r="Q358" s="8" t="s">
        <v>59</v>
      </c>
      <c r="R358" s="8" t="s">
        <v>59</v>
      </c>
      <c r="S358" s="8" t="s">
        <v>59</v>
      </c>
      <c r="T358" s="8" t="s">
        <v>59</v>
      </c>
      <c r="U358" s="8" t="s">
        <v>59</v>
      </c>
      <c r="V358" s="8" t="s">
        <v>59</v>
      </c>
      <c r="W358" s="8" t="s">
        <v>61</v>
      </c>
      <c r="X358" s="8" t="s">
        <v>59</v>
      </c>
      <c r="Y358" s="8" t="s">
        <v>59</v>
      </c>
      <c r="Z358" s="8" t="s">
        <v>61</v>
      </c>
      <c r="AA358" s="8" t="s">
        <v>59</v>
      </c>
      <c r="AB358" s="8" t="s">
        <v>59</v>
      </c>
      <c r="AC358" s="8" t="s">
        <v>59</v>
      </c>
      <c r="AD358" s="8" t="s">
        <v>59</v>
      </c>
      <c r="AE358" s="8" t="s">
        <v>59</v>
      </c>
      <c r="AF358" s="8" t="s">
        <v>59</v>
      </c>
      <c r="AG358" s="8" t="s">
        <v>59</v>
      </c>
      <c r="AH358" s="8" t="s">
        <v>59</v>
      </c>
      <c r="AI358" s="8" t="s">
        <v>59</v>
      </c>
      <c r="AJ358" s="8" t="s">
        <v>59</v>
      </c>
      <c r="AK358" s="8" t="s">
        <v>59</v>
      </c>
      <c r="AL358" s="8" t="s">
        <v>59</v>
      </c>
      <c r="AM358" s="8" t="s">
        <v>59</v>
      </c>
      <c r="AN358" s="8" t="s">
        <v>59</v>
      </c>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row>
    <row r="359" spans="1:77" ht="15.75" thickBot="1" x14ac:dyDescent="0.3">
      <c r="A359">
        <v>342</v>
      </c>
      <c r="B359" s="7" t="s">
        <v>1696</v>
      </c>
      <c r="C359" s="8" t="s">
        <v>54</v>
      </c>
      <c r="D359" s="8" t="s">
        <v>789</v>
      </c>
      <c r="E359" s="8" t="s">
        <v>1697</v>
      </c>
      <c r="F359" s="8" t="s">
        <v>323</v>
      </c>
      <c r="G359" s="10">
        <v>2022</v>
      </c>
      <c r="H359" s="8" t="s">
        <v>171</v>
      </c>
      <c r="I359" s="10">
        <v>23</v>
      </c>
      <c r="J359" s="8" t="s">
        <v>66</v>
      </c>
      <c r="K359" s="8" t="s">
        <v>95</v>
      </c>
      <c r="L359" s="8" t="s">
        <v>805</v>
      </c>
      <c r="M359" s="8" t="s">
        <v>218</v>
      </c>
      <c r="N359" s="8" t="s">
        <v>82</v>
      </c>
      <c r="O359" s="8" t="s">
        <v>338</v>
      </c>
      <c r="P359" s="8" t="s">
        <v>61</v>
      </c>
      <c r="Q359" s="8" t="s">
        <v>59</v>
      </c>
      <c r="R359" s="8" t="s">
        <v>61</v>
      </c>
      <c r="S359" s="8" t="s">
        <v>59</v>
      </c>
      <c r="T359" s="8" t="s">
        <v>59</v>
      </c>
      <c r="U359" s="8" t="s">
        <v>59</v>
      </c>
      <c r="V359" s="8" t="s">
        <v>61</v>
      </c>
      <c r="W359" s="8" t="s">
        <v>59</v>
      </c>
      <c r="X359" s="8" t="s">
        <v>59</v>
      </c>
      <c r="Y359" s="8" t="s">
        <v>59</v>
      </c>
      <c r="Z359" s="8" t="s">
        <v>59</v>
      </c>
      <c r="AA359" s="8" t="s">
        <v>59</v>
      </c>
      <c r="AB359" s="8" t="s">
        <v>59</v>
      </c>
      <c r="AC359" s="8" t="s">
        <v>59</v>
      </c>
      <c r="AD359" s="8" t="s">
        <v>59</v>
      </c>
      <c r="AE359" s="8" t="s">
        <v>59</v>
      </c>
      <c r="AF359" s="8" t="s">
        <v>59</v>
      </c>
      <c r="AG359" s="8" t="s">
        <v>59</v>
      </c>
      <c r="AH359" s="8" t="s">
        <v>59</v>
      </c>
      <c r="AI359" s="8" t="s">
        <v>59</v>
      </c>
      <c r="AJ359" s="8" t="s">
        <v>61</v>
      </c>
      <c r="AK359" s="8" t="s">
        <v>59</v>
      </c>
      <c r="AL359" s="8" t="s">
        <v>59</v>
      </c>
      <c r="AM359" s="8" t="s">
        <v>59</v>
      </c>
      <c r="AN359" s="8" t="s">
        <v>59</v>
      </c>
      <c r="AO359" s="8" t="s">
        <v>1698</v>
      </c>
      <c r="AP359" s="11" t="s">
        <v>1699</v>
      </c>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row>
    <row r="360" spans="1:77" ht="15.75" thickBot="1" x14ac:dyDescent="0.3">
      <c r="A360">
        <v>343</v>
      </c>
      <c r="B360" s="7" t="s">
        <v>1700</v>
      </c>
      <c r="C360" s="8" t="s">
        <v>54</v>
      </c>
      <c r="D360" s="8" t="s">
        <v>789</v>
      </c>
      <c r="E360" s="8" t="s">
        <v>1701</v>
      </c>
      <c r="F360" s="8" t="s">
        <v>323</v>
      </c>
      <c r="G360" s="10">
        <v>2021</v>
      </c>
      <c r="H360" s="8" t="s">
        <v>171</v>
      </c>
      <c r="I360" s="10">
        <v>22</v>
      </c>
      <c r="J360" s="8" t="s">
        <v>88</v>
      </c>
      <c r="K360" s="8" t="s">
        <v>98</v>
      </c>
      <c r="L360" s="8" t="s">
        <v>805</v>
      </c>
      <c r="M360" s="8" t="s">
        <v>299</v>
      </c>
      <c r="N360" s="8" t="s">
        <v>82</v>
      </c>
      <c r="O360" s="8" t="s">
        <v>102</v>
      </c>
      <c r="P360" s="8" t="s">
        <v>61</v>
      </c>
      <c r="Q360" s="8" t="s">
        <v>59</v>
      </c>
      <c r="R360" s="8" t="s">
        <v>59</v>
      </c>
      <c r="S360" s="8" t="s">
        <v>59</v>
      </c>
      <c r="T360" s="8" t="s">
        <v>59</v>
      </c>
      <c r="U360" s="8" t="s">
        <v>59</v>
      </c>
      <c r="V360" s="8" t="s">
        <v>59</v>
      </c>
      <c r="W360" s="8" t="s">
        <v>60</v>
      </c>
      <c r="X360" s="8" t="s">
        <v>59</v>
      </c>
      <c r="Y360" s="8" t="s">
        <v>59</v>
      </c>
      <c r="Z360" s="8" t="s">
        <v>59</v>
      </c>
      <c r="AA360" s="8" t="s">
        <v>59</v>
      </c>
      <c r="AB360" s="8" t="s">
        <v>59</v>
      </c>
      <c r="AC360" s="8" t="s">
        <v>59</v>
      </c>
      <c r="AD360" s="8" t="s">
        <v>59</v>
      </c>
      <c r="AE360" s="8" t="s">
        <v>61</v>
      </c>
      <c r="AF360" s="8" t="s">
        <v>61</v>
      </c>
      <c r="AG360" s="8" t="s">
        <v>61</v>
      </c>
      <c r="AH360" s="8" t="s">
        <v>61</v>
      </c>
      <c r="AI360" s="8" t="s">
        <v>61</v>
      </c>
      <c r="AJ360" s="8" t="s">
        <v>61</v>
      </c>
      <c r="AK360" s="8" t="s">
        <v>59</v>
      </c>
      <c r="AL360" s="8" t="s">
        <v>59</v>
      </c>
      <c r="AM360" s="8" t="s">
        <v>59</v>
      </c>
      <c r="AN360" s="8" t="s">
        <v>60</v>
      </c>
      <c r="AO360" s="8" t="s">
        <v>1702</v>
      </c>
      <c r="AP360" s="11" t="s">
        <v>1703</v>
      </c>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row>
    <row r="361" spans="1:77" ht="15.75" thickBot="1" x14ac:dyDescent="0.3">
      <c r="A361">
        <v>344</v>
      </c>
      <c r="B361" s="7" t="s">
        <v>1704</v>
      </c>
      <c r="C361" s="8" t="s">
        <v>54</v>
      </c>
      <c r="D361" s="8" t="s">
        <v>789</v>
      </c>
      <c r="E361" s="8" t="s">
        <v>974</v>
      </c>
      <c r="F361" s="8" t="s">
        <v>323</v>
      </c>
      <c r="G361" s="10">
        <v>2022</v>
      </c>
      <c r="H361" s="8" t="s">
        <v>171</v>
      </c>
      <c r="I361" s="10">
        <v>23</v>
      </c>
      <c r="J361" s="8" t="s">
        <v>66</v>
      </c>
      <c r="K361" s="8" t="s">
        <v>1705</v>
      </c>
      <c r="L361" s="8" t="s">
        <v>805</v>
      </c>
      <c r="M361" s="8" t="s">
        <v>218</v>
      </c>
      <c r="N361" s="8" t="s">
        <v>82</v>
      </c>
      <c r="O361" s="8" t="s">
        <v>147</v>
      </c>
      <c r="P361" s="8" t="s">
        <v>61</v>
      </c>
      <c r="Q361" s="8" t="s">
        <v>61</v>
      </c>
      <c r="R361" s="8" t="s">
        <v>61</v>
      </c>
      <c r="S361" s="8" t="s">
        <v>61</v>
      </c>
      <c r="T361" s="8" t="s">
        <v>61</v>
      </c>
      <c r="U361" s="8" t="s">
        <v>61</v>
      </c>
      <c r="V361" s="8"/>
      <c r="W361" s="8" t="s">
        <v>61</v>
      </c>
      <c r="X361" s="8" t="s">
        <v>61</v>
      </c>
      <c r="Y361" s="8" t="s">
        <v>61</v>
      </c>
      <c r="Z361" s="8" t="s">
        <v>61</v>
      </c>
      <c r="AA361" s="8" t="s">
        <v>61</v>
      </c>
      <c r="AB361" s="8" t="s">
        <v>61</v>
      </c>
      <c r="AC361" s="8" t="s">
        <v>61</v>
      </c>
      <c r="AD361" s="8" t="s">
        <v>61</v>
      </c>
      <c r="AE361" s="8" t="s">
        <v>61</v>
      </c>
      <c r="AF361" s="8" t="s">
        <v>61</v>
      </c>
      <c r="AG361" s="8" t="s">
        <v>61</v>
      </c>
      <c r="AH361" s="8" t="s">
        <v>61</v>
      </c>
      <c r="AI361" s="8" t="s">
        <v>61</v>
      </c>
      <c r="AJ361" s="8" t="s">
        <v>61</v>
      </c>
      <c r="AK361" s="8" t="s">
        <v>61</v>
      </c>
      <c r="AL361" s="8" t="s">
        <v>61</v>
      </c>
      <c r="AM361" s="8" t="s">
        <v>61</v>
      </c>
      <c r="AN361" s="8" t="s">
        <v>61</v>
      </c>
      <c r="AO361" s="8" t="s">
        <v>1706</v>
      </c>
      <c r="AP361" s="11" t="s">
        <v>1707</v>
      </c>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row>
    <row r="362" spans="1:77" ht="15.75" thickBot="1" x14ac:dyDescent="0.3">
      <c r="A362">
        <v>345</v>
      </c>
      <c r="B362" s="7" t="s">
        <v>1708</v>
      </c>
      <c r="C362" s="8" t="s">
        <v>54</v>
      </c>
      <c r="D362" s="8" t="s">
        <v>789</v>
      </c>
      <c r="E362" s="8" t="s">
        <v>1709</v>
      </c>
      <c r="F362" s="8" t="s">
        <v>323</v>
      </c>
      <c r="G362" s="10">
        <v>2021</v>
      </c>
      <c r="H362" s="8" t="s">
        <v>171</v>
      </c>
      <c r="I362" s="10">
        <v>23</v>
      </c>
      <c r="J362" s="8" t="s">
        <v>88</v>
      </c>
      <c r="K362" s="8" t="s">
        <v>185</v>
      </c>
      <c r="L362" s="8" t="s">
        <v>805</v>
      </c>
      <c r="M362" s="8" t="s">
        <v>218</v>
      </c>
      <c r="N362" s="8" t="s">
        <v>82</v>
      </c>
      <c r="O362" s="8"/>
      <c r="P362" s="8" t="s">
        <v>61</v>
      </c>
      <c r="Q362" s="8" t="s">
        <v>61</v>
      </c>
      <c r="R362" s="8" t="s">
        <v>61</v>
      </c>
      <c r="S362" s="8" t="s">
        <v>59</v>
      </c>
      <c r="T362" s="8" t="s">
        <v>61</v>
      </c>
      <c r="U362" s="8" t="s">
        <v>61</v>
      </c>
      <c r="V362" s="8" t="s">
        <v>59</v>
      </c>
      <c r="W362" s="8" t="s">
        <v>60</v>
      </c>
      <c r="X362" s="8" t="s">
        <v>59</v>
      </c>
      <c r="Y362" s="8" t="s">
        <v>60</v>
      </c>
      <c r="Z362" s="8" t="s">
        <v>59</v>
      </c>
      <c r="AA362" s="8" t="s">
        <v>59</v>
      </c>
      <c r="AB362" s="8" t="s">
        <v>59</v>
      </c>
      <c r="AC362" s="8" t="s">
        <v>59</v>
      </c>
      <c r="AD362" s="8" t="s">
        <v>59</v>
      </c>
      <c r="AE362" s="8" t="s">
        <v>59</v>
      </c>
      <c r="AF362" s="8" t="s">
        <v>59</v>
      </c>
      <c r="AG362" s="8" t="s">
        <v>59</v>
      </c>
      <c r="AH362" s="8" t="s">
        <v>59</v>
      </c>
      <c r="AI362" s="8" t="s">
        <v>59</v>
      </c>
      <c r="AJ362" s="8" t="s">
        <v>59</v>
      </c>
      <c r="AK362" s="8" t="s">
        <v>59</v>
      </c>
      <c r="AL362" s="8" t="s">
        <v>60</v>
      </c>
      <c r="AM362" s="8" t="s">
        <v>59</v>
      </c>
      <c r="AN362" s="8" t="s">
        <v>59</v>
      </c>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row>
    <row r="363" spans="1:77" ht="15.75" thickBot="1" x14ac:dyDescent="0.3">
      <c r="A363">
        <v>346</v>
      </c>
      <c r="B363" s="7" t="s">
        <v>1710</v>
      </c>
      <c r="C363" s="8" t="s">
        <v>54</v>
      </c>
      <c r="D363" s="8" t="s">
        <v>789</v>
      </c>
      <c r="E363" s="8" t="s">
        <v>1711</v>
      </c>
      <c r="F363" s="8" t="s">
        <v>323</v>
      </c>
      <c r="G363" s="10">
        <v>2022</v>
      </c>
      <c r="H363" s="8" t="s">
        <v>171</v>
      </c>
      <c r="I363" s="10">
        <v>22</v>
      </c>
      <c r="J363" s="8" t="s">
        <v>66</v>
      </c>
      <c r="K363" s="8" t="s">
        <v>501</v>
      </c>
      <c r="L363" s="8" t="s">
        <v>805</v>
      </c>
      <c r="M363" s="8" t="s">
        <v>218</v>
      </c>
      <c r="N363" s="8" t="s">
        <v>82</v>
      </c>
      <c r="O363" s="8" t="s">
        <v>157</v>
      </c>
      <c r="P363" s="8" t="s">
        <v>59</v>
      </c>
      <c r="Q363" s="8" t="s">
        <v>59</v>
      </c>
      <c r="R363" s="8" t="s">
        <v>59</v>
      </c>
      <c r="S363" s="8" t="s">
        <v>59</v>
      </c>
      <c r="T363" s="8" t="s">
        <v>59</v>
      </c>
      <c r="U363" s="8" t="s">
        <v>59</v>
      </c>
      <c r="V363" s="8" t="s">
        <v>59</v>
      </c>
      <c r="W363" s="8" t="s">
        <v>59</v>
      </c>
      <c r="X363" s="8" t="s">
        <v>59</v>
      </c>
      <c r="Y363" s="8" t="s">
        <v>59</v>
      </c>
      <c r="Z363" s="8" t="s">
        <v>59</v>
      </c>
      <c r="AA363" s="8" t="s">
        <v>59</v>
      </c>
      <c r="AB363" s="8" t="s">
        <v>59</v>
      </c>
      <c r="AC363" s="8" t="s">
        <v>59</v>
      </c>
      <c r="AD363" s="8" t="s">
        <v>59</v>
      </c>
      <c r="AE363" s="8" t="s">
        <v>59</v>
      </c>
      <c r="AF363" s="8" t="s">
        <v>59</v>
      </c>
      <c r="AG363" s="8" t="s">
        <v>59</v>
      </c>
      <c r="AH363" s="8" t="s">
        <v>59</v>
      </c>
      <c r="AI363" s="8" t="s">
        <v>59</v>
      </c>
      <c r="AJ363" s="8" t="s">
        <v>59</v>
      </c>
      <c r="AK363" s="8" t="s">
        <v>59</v>
      </c>
      <c r="AL363" s="8" t="s">
        <v>59</v>
      </c>
      <c r="AM363" s="8" t="s">
        <v>59</v>
      </c>
      <c r="AN363" s="8" t="s">
        <v>59</v>
      </c>
      <c r="AO363" s="8" t="s">
        <v>1712</v>
      </c>
      <c r="AP363" s="11" t="s">
        <v>1713</v>
      </c>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row>
    <row r="364" spans="1:77" ht="15.75" thickBot="1" x14ac:dyDescent="0.3">
      <c r="A364">
        <v>347</v>
      </c>
      <c r="B364" s="7" t="s">
        <v>1714</v>
      </c>
      <c r="C364" s="8" t="s">
        <v>54</v>
      </c>
      <c r="D364" s="8" t="s">
        <v>789</v>
      </c>
      <c r="E364" s="8" t="s">
        <v>1715</v>
      </c>
      <c r="F364" s="8" t="s">
        <v>323</v>
      </c>
      <c r="G364" s="10">
        <v>2022</v>
      </c>
      <c r="H364" s="8" t="s">
        <v>171</v>
      </c>
      <c r="I364" s="10">
        <v>23</v>
      </c>
      <c r="J364" s="8" t="s">
        <v>88</v>
      </c>
      <c r="K364" s="8" t="s">
        <v>487</v>
      </c>
      <c r="L364" s="8" t="s">
        <v>805</v>
      </c>
      <c r="M364" s="8" t="s">
        <v>218</v>
      </c>
      <c r="N364" s="8" t="s">
        <v>75</v>
      </c>
      <c r="O364" s="8" t="s">
        <v>414</v>
      </c>
      <c r="P364" s="8" t="s">
        <v>61</v>
      </c>
      <c r="Q364" s="8" t="s">
        <v>61</v>
      </c>
      <c r="R364" s="8" t="s">
        <v>61</v>
      </c>
      <c r="S364" s="8" t="s">
        <v>61</v>
      </c>
      <c r="T364" s="8" t="s">
        <v>61</v>
      </c>
      <c r="U364" s="8" t="s">
        <v>61</v>
      </c>
      <c r="V364" s="8" t="s">
        <v>61</v>
      </c>
      <c r="W364" s="8" t="s">
        <v>59</v>
      </c>
      <c r="X364" s="8" t="s">
        <v>61</v>
      </c>
      <c r="Y364" s="8" t="s">
        <v>61</v>
      </c>
      <c r="Z364" s="8" t="s">
        <v>61</v>
      </c>
      <c r="AA364" s="8" t="s">
        <v>61</v>
      </c>
      <c r="AB364" s="8" t="s">
        <v>59</v>
      </c>
      <c r="AC364" s="8" t="s">
        <v>61</v>
      </c>
      <c r="AD364" s="8" t="s">
        <v>61</v>
      </c>
      <c r="AE364" s="8" t="s">
        <v>59</v>
      </c>
      <c r="AF364" s="8" t="s">
        <v>59</v>
      </c>
      <c r="AG364" s="8" t="s">
        <v>59</v>
      </c>
      <c r="AH364" s="8" t="s">
        <v>59</v>
      </c>
      <c r="AI364" s="8" t="s">
        <v>59</v>
      </c>
      <c r="AJ364" s="8" t="s">
        <v>61</v>
      </c>
      <c r="AK364" s="8" t="s">
        <v>61</v>
      </c>
      <c r="AL364" s="8" t="s">
        <v>61</v>
      </c>
      <c r="AM364" s="8" t="s">
        <v>61</v>
      </c>
      <c r="AN364" s="8" t="s">
        <v>61</v>
      </c>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row>
    <row r="365" spans="1:77" ht="15.75" thickBot="1" x14ac:dyDescent="0.3">
      <c r="A365">
        <v>348</v>
      </c>
      <c r="B365" s="7" t="s">
        <v>1716</v>
      </c>
      <c r="C365" s="8" t="s">
        <v>54</v>
      </c>
      <c r="D365" s="8" t="s">
        <v>789</v>
      </c>
      <c r="E365" s="8" t="s">
        <v>1717</v>
      </c>
      <c r="F365" s="8" t="s">
        <v>323</v>
      </c>
      <c r="G365" s="10">
        <v>2022</v>
      </c>
      <c r="H365" s="8" t="s">
        <v>171</v>
      </c>
      <c r="I365" s="10">
        <v>21</v>
      </c>
      <c r="J365" s="8" t="s">
        <v>66</v>
      </c>
      <c r="K365" s="8" t="s">
        <v>1718</v>
      </c>
      <c r="L365" s="8" t="s">
        <v>805</v>
      </c>
      <c r="M365" s="8" t="s">
        <v>218</v>
      </c>
      <c r="N365" s="8" t="s">
        <v>82</v>
      </c>
      <c r="O365" s="8" t="s">
        <v>420</v>
      </c>
      <c r="P365" s="8" t="s">
        <v>59</v>
      </c>
      <c r="Q365" s="8" t="s">
        <v>59</v>
      </c>
      <c r="R365" s="8" t="s">
        <v>61</v>
      </c>
      <c r="S365" s="8" t="s">
        <v>59</v>
      </c>
      <c r="T365" s="8" t="s">
        <v>59</v>
      </c>
      <c r="U365" s="8" t="s">
        <v>61</v>
      </c>
      <c r="V365" s="8" t="s">
        <v>61</v>
      </c>
      <c r="W365" s="8" t="s">
        <v>59</v>
      </c>
      <c r="X365" s="8" t="s">
        <v>59</v>
      </c>
      <c r="Y365" s="8" t="s">
        <v>60</v>
      </c>
      <c r="Z365" s="8" t="s">
        <v>61</v>
      </c>
      <c r="AA365" s="8" t="s">
        <v>59</v>
      </c>
      <c r="AB365" s="8" t="s">
        <v>61</v>
      </c>
      <c r="AC365" s="8" t="s">
        <v>61</v>
      </c>
      <c r="AD365" s="8" t="s">
        <v>59</v>
      </c>
      <c r="AE365" s="8" t="s">
        <v>59</v>
      </c>
      <c r="AF365" s="8" t="s">
        <v>59</v>
      </c>
      <c r="AG365" s="8" t="s">
        <v>59</v>
      </c>
      <c r="AH365" s="8" t="s">
        <v>59</v>
      </c>
      <c r="AI365" s="8" t="s">
        <v>61</v>
      </c>
      <c r="AJ365" s="8" t="s">
        <v>59</v>
      </c>
      <c r="AK365" s="8" t="s">
        <v>61</v>
      </c>
      <c r="AL365" s="8" t="s">
        <v>59</v>
      </c>
      <c r="AM365" s="8" t="s">
        <v>61</v>
      </c>
      <c r="AN365" s="8" t="s">
        <v>59</v>
      </c>
      <c r="AO365" s="8" t="s">
        <v>1719</v>
      </c>
      <c r="AP365" s="11" t="s">
        <v>1720</v>
      </c>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row>
    <row r="366" spans="1:77" ht="15.75" thickBot="1" x14ac:dyDescent="0.3">
      <c r="A366">
        <v>349</v>
      </c>
      <c r="B366" s="7" t="s">
        <v>1721</v>
      </c>
      <c r="C366" s="8" t="s">
        <v>54</v>
      </c>
      <c r="D366" s="8" t="s">
        <v>789</v>
      </c>
      <c r="E366" s="8" t="s">
        <v>1722</v>
      </c>
      <c r="F366" s="8" t="s">
        <v>323</v>
      </c>
      <c r="G366" s="8" t="s">
        <v>98</v>
      </c>
      <c r="H366" s="8" t="s">
        <v>171</v>
      </c>
      <c r="I366" s="10">
        <v>24</v>
      </c>
      <c r="J366" s="8" t="s">
        <v>88</v>
      </c>
      <c r="K366" s="8" t="s">
        <v>1604</v>
      </c>
      <c r="L366" s="8" t="s">
        <v>805</v>
      </c>
      <c r="M366" s="8" t="s">
        <v>218</v>
      </c>
      <c r="N366" s="8" t="s">
        <v>75</v>
      </c>
      <c r="O366" s="8" t="s">
        <v>1723</v>
      </c>
      <c r="P366" s="8" t="s">
        <v>61</v>
      </c>
      <c r="Q366" s="8" t="s">
        <v>61</v>
      </c>
      <c r="R366" s="8" t="s">
        <v>61</v>
      </c>
      <c r="S366" s="8" t="s">
        <v>61</v>
      </c>
      <c r="T366" s="8" t="s">
        <v>61</v>
      </c>
      <c r="U366" s="8" t="s">
        <v>61</v>
      </c>
      <c r="V366" s="8" t="s">
        <v>59</v>
      </c>
      <c r="W366" s="8" t="s">
        <v>59</v>
      </c>
      <c r="X366" s="8" t="s">
        <v>61</v>
      </c>
      <c r="Y366" s="8" t="s">
        <v>59</v>
      </c>
      <c r="Z366" s="8" t="s">
        <v>61</v>
      </c>
      <c r="AA366" s="8" t="s">
        <v>59</v>
      </c>
      <c r="AB366" s="8" t="s">
        <v>61</v>
      </c>
      <c r="AC366" s="8" t="s">
        <v>60</v>
      </c>
      <c r="AD366" s="8" t="s">
        <v>59</v>
      </c>
      <c r="AE366" s="8" t="s">
        <v>61</v>
      </c>
      <c r="AF366" s="8" t="s">
        <v>61</v>
      </c>
      <c r="AG366" s="8" t="s">
        <v>61</v>
      </c>
      <c r="AH366" s="8" t="s">
        <v>61</v>
      </c>
      <c r="AI366" s="8" t="s">
        <v>61</v>
      </c>
      <c r="AJ366" s="8" t="s">
        <v>61</v>
      </c>
      <c r="AK366" s="8" t="s">
        <v>61</v>
      </c>
      <c r="AL366" s="8" t="s">
        <v>59</v>
      </c>
      <c r="AM366" s="8" t="s">
        <v>61</v>
      </c>
      <c r="AN366" s="8" t="s">
        <v>61</v>
      </c>
      <c r="AO366" s="8" t="s">
        <v>1724</v>
      </c>
      <c r="AP366" s="11" t="s">
        <v>1725</v>
      </c>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row>
    <row r="367" spans="1:77" ht="15.75" thickBot="1" x14ac:dyDescent="0.3">
      <c r="A367">
        <v>350</v>
      </c>
      <c r="B367" s="7" t="s">
        <v>1726</v>
      </c>
      <c r="C367" s="8" t="s">
        <v>54</v>
      </c>
      <c r="D367" s="8" t="s">
        <v>789</v>
      </c>
      <c r="E367" s="8" t="s">
        <v>1727</v>
      </c>
      <c r="F367" s="8" t="s">
        <v>323</v>
      </c>
      <c r="G367" s="10">
        <v>2022</v>
      </c>
      <c r="H367" s="8" t="s">
        <v>171</v>
      </c>
      <c r="I367" s="8">
        <v>20</v>
      </c>
      <c r="J367" s="8" t="s">
        <v>66</v>
      </c>
      <c r="K367" s="8" t="s">
        <v>448</v>
      </c>
      <c r="L367" s="8" t="s">
        <v>805</v>
      </c>
      <c r="M367" s="8" t="s">
        <v>218</v>
      </c>
      <c r="N367" s="8" t="s">
        <v>75</v>
      </c>
      <c r="O367" s="8" t="s">
        <v>312</v>
      </c>
      <c r="P367" s="8" t="s">
        <v>59</v>
      </c>
      <c r="Q367" s="8" t="s">
        <v>59</v>
      </c>
      <c r="R367" s="8" t="s">
        <v>61</v>
      </c>
      <c r="S367" s="8" t="s">
        <v>61</v>
      </c>
      <c r="T367" s="8" t="s">
        <v>59</v>
      </c>
      <c r="U367" s="8" t="s">
        <v>59</v>
      </c>
      <c r="V367" s="8" t="s">
        <v>61</v>
      </c>
      <c r="W367" s="8" t="s">
        <v>59</v>
      </c>
      <c r="X367" s="8" t="s">
        <v>61</v>
      </c>
      <c r="Y367" s="8" t="s">
        <v>59</v>
      </c>
      <c r="Z367" s="8" t="s">
        <v>61</v>
      </c>
      <c r="AA367" s="8" t="s">
        <v>61</v>
      </c>
      <c r="AB367" s="8" t="s">
        <v>61</v>
      </c>
      <c r="AC367" s="8" t="s">
        <v>61</v>
      </c>
      <c r="AD367" s="8" t="s">
        <v>59</v>
      </c>
      <c r="AE367" s="8" t="s">
        <v>59</v>
      </c>
      <c r="AF367" s="8" t="s">
        <v>59</v>
      </c>
      <c r="AG367" s="8" t="s">
        <v>59</v>
      </c>
      <c r="AH367" s="8" t="s">
        <v>61</v>
      </c>
      <c r="AI367" s="8" t="s">
        <v>59</v>
      </c>
      <c r="AJ367" s="8" t="s">
        <v>61</v>
      </c>
      <c r="AK367" s="8" t="s">
        <v>61</v>
      </c>
      <c r="AL367" s="8" t="s">
        <v>60</v>
      </c>
      <c r="AM367" s="8" t="s">
        <v>59</v>
      </c>
      <c r="AN367" s="8" t="s">
        <v>59</v>
      </c>
      <c r="AO367" s="8" t="s">
        <v>1728</v>
      </c>
      <c r="AP367" s="11" t="s">
        <v>1729</v>
      </c>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row>
    <row r="368" spans="1:77" ht="15.75" thickBot="1" x14ac:dyDescent="0.3">
      <c r="A368">
        <v>351</v>
      </c>
      <c r="B368" s="7" t="s">
        <v>1730</v>
      </c>
      <c r="C368" s="8" t="s">
        <v>54</v>
      </c>
      <c r="D368" s="8" t="s">
        <v>789</v>
      </c>
      <c r="E368" s="8" t="s">
        <v>864</v>
      </c>
      <c r="F368" s="8" t="s">
        <v>323</v>
      </c>
      <c r="G368" s="10">
        <v>2021</v>
      </c>
      <c r="H368" s="8" t="s">
        <v>171</v>
      </c>
      <c r="I368" s="10">
        <v>23</v>
      </c>
      <c r="J368" s="8" t="s">
        <v>88</v>
      </c>
      <c r="K368" s="8" t="s">
        <v>455</v>
      </c>
      <c r="L368" s="8" t="s">
        <v>805</v>
      </c>
      <c r="M368" s="8" t="s">
        <v>218</v>
      </c>
      <c r="N368" s="8" t="s">
        <v>82</v>
      </c>
      <c r="O368" s="8" t="s">
        <v>1731</v>
      </c>
      <c r="P368" s="8" t="s">
        <v>61</v>
      </c>
      <c r="Q368" s="8" t="s">
        <v>61</v>
      </c>
      <c r="R368" s="8" t="s">
        <v>61</v>
      </c>
      <c r="S368" s="8" t="s">
        <v>61</v>
      </c>
      <c r="T368" s="8" t="s">
        <v>61</v>
      </c>
      <c r="U368" s="8" t="s">
        <v>61</v>
      </c>
      <c r="V368" s="8" t="s">
        <v>59</v>
      </c>
      <c r="W368" s="8" t="s">
        <v>60</v>
      </c>
      <c r="X368" s="8" t="s">
        <v>61</v>
      </c>
      <c r="Y368" s="8" t="s">
        <v>59</v>
      </c>
      <c r="Z368" s="8" t="s">
        <v>61</v>
      </c>
      <c r="AA368" s="8" t="s">
        <v>59</v>
      </c>
      <c r="AB368" s="8" t="s">
        <v>59</v>
      </c>
      <c r="AC368" s="8" t="s">
        <v>59</v>
      </c>
      <c r="AD368" s="8" t="s">
        <v>60</v>
      </c>
      <c r="AE368" s="8" t="s">
        <v>59</v>
      </c>
      <c r="AF368" s="8" t="s">
        <v>59</v>
      </c>
      <c r="AG368" s="8" t="s">
        <v>59</v>
      </c>
      <c r="AH368" s="8" t="s">
        <v>59</v>
      </c>
      <c r="AI368" s="8" t="s">
        <v>61</v>
      </c>
      <c r="AJ368" s="8" t="s">
        <v>61</v>
      </c>
      <c r="AK368" s="8" t="s">
        <v>59</v>
      </c>
      <c r="AL368" s="8" t="s">
        <v>59</v>
      </c>
      <c r="AM368" s="8" t="s">
        <v>59</v>
      </c>
      <c r="AN368" s="8" t="s">
        <v>59</v>
      </c>
      <c r="AO368" s="8" t="s">
        <v>1732</v>
      </c>
      <c r="AP368" s="11" t="s">
        <v>1733</v>
      </c>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row>
    <row r="369" spans="1:77" ht="15.75" thickBot="1" x14ac:dyDescent="0.3">
      <c r="A369">
        <v>352</v>
      </c>
      <c r="B369" s="7" t="s">
        <v>1734</v>
      </c>
      <c r="C369" s="8" t="s">
        <v>54</v>
      </c>
      <c r="D369" s="8" t="s">
        <v>789</v>
      </c>
      <c r="E369" s="8" t="s">
        <v>1735</v>
      </c>
      <c r="F369" s="8" t="s">
        <v>323</v>
      </c>
      <c r="G369" s="10">
        <v>2022</v>
      </c>
      <c r="H369" s="8" t="s">
        <v>171</v>
      </c>
      <c r="I369" s="10">
        <v>22</v>
      </c>
      <c r="J369" s="8" t="s">
        <v>88</v>
      </c>
      <c r="K369" s="8" t="s">
        <v>280</v>
      </c>
      <c r="L369" s="8" t="s">
        <v>805</v>
      </c>
      <c r="M369" s="8" t="s">
        <v>218</v>
      </c>
      <c r="N369" s="8" t="s">
        <v>82</v>
      </c>
      <c r="O369" s="8" t="s">
        <v>892</v>
      </c>
      <c r="P369" s="8" t="s">
        <v>61</v>
      </c>
      <c r="Q369" s="8" t="s">
        <v>61</v>
      </c>
      <c r="R369" s="8" t="s">
        <v>61</v>
      </c>
      <c r="S369" s="8" t="s">
        <v>61</v>
      </c>
      <c r="T369" s="8" t="s">
        <v>61</v>
      </c>
      <c r="U369" s="8" t="s">
        <v>61</v>
      </c>
      <c r="V369" s="8" t="s">
        <v>59</v>
      </c>
      <c r="W369" s="8" t="s">
        <v>59</v>
      </c>
      <c r="X369" s="8" t="s">
        <v>59</v>
      </c>
      <c r="Y369" s="8" t="s">
        <v>59</v>
      </c>
      <c r="Z369" s="8" t="s">
        <v>59</v>
      </c>
      <c r="AA369" s="8" t="s">
        <v>59</v>
      </c>
      <c r="AB369" s="8" t="s">
        <v>59</v>
      </c>
      <c r="AC369" s="8" t="s">
        <v>59</v>
      </c>
      <c r="AD369" s="8" t="s">
        <v>59</v>
      </c>
      <c r="AE369" s="8" t="s">
        <v>59</v>
      </c>
      <c r="AF369" s="8" t="s">
        <v>59</v>
      </c>
      <c r="AG369" s="8" t="s">
        <v>59</v>
      </c>
      <c r="AH369" s="8" t="s">
        <v>59</v>
      </c>
      <c r="AI369" s="8" t="s">
        <v>59</v>
      </c>
      <c r="AJ369" s="8" t="s">
        <v>59</v>
      </c>
      <c r="AK369" s="8" t="s">
        <v>59</v>
      </c>
      <c r="AL369" s="8" t="s">
        <v>59</v>
      </c>
      <c r="AM369" s="8" t="s">
        <v>59</v>
      </c>
      <c r="AN369" s="8" t="s">
        <v>60</v>
      </c>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row>
    <row r="370" spans="1:77" ht="15.75" thickBot="1" x14ac:dyDescent="0.3">
      <c r="A370">
        <v>353</v>
      </c>
      <c r="B370" s="7" t="s">
        <v>1736</v>
      </c>
      <c r="C370" s="8" t="s">
        <v>54</v>
      </c>
      <c r="D370" s="8" t="s">
        <v>789</v>
      </c>
      <c r="E370" s="8" t="s">
        <v>1737</v>
      </c>
      <c r="F370" s="8" t="s">
        <v>323</v>
      </c>
      <c r="G370" s="10">
        <v>2022</v>
      </c>
      <c r="H370" s="8" t="s">
        <v>171</v>
      </c>
      <c r="I370" s="8">
        <v>21</v>
      </c>
      <c r="J370" s="8" t="s">
        <v>88</v>
      </c>
      <c r="K370" s="8" t="s">
        <v>1738</v>
      </c>
      <c r="L370" s="8" t="s">
        <v>805</v>
      </c>
      <c r="M370" s="8" t="s">
        <v>218</v>
      </c>
      <c r="N370" s="8" t="s">
        <v>82</v>
      </c>
      <c r="O370" s="8" t="s">
        <v>108</v>
      </c>
      <c r="P370" s="8" t="s">
        <v>61</v>
      </c>
      <c r="Q370" s="8" t="s">
        <v>61</v>
      </c>
      <c r="R370" s="8" t="s">
        <v>61</v>
      </c>
      <c r="S370" s="8" t="s">
        <v>59</v>
      </c>
      <c r="T370" s="8" t="s">
        <v>59</v>
      </c>
      <c r="U370" s="8" t="s">
        <v>61</v>
      </c>
      <c r="V370" s="8" t="s">
        <v>59</v>
      </c>
      <c r="W370" s="8" t="s">
        <v>60</v>
      </c>
      <c r="X370" s="8" t="s">
        <v>60</v>
      </c>
      <c r="Y370" s="8" t="s">
        <v>59</v>
      </c>
      <c r="Z370" s="8" t="s">
        <v>61</v>
      </c>
      <c r="AA370" s="8" t="s">
        <v>59</v>
      </c>
      <c r="AB370" s="8" t="s">
        <v>61</v>
      </c>
      <c r="AC370" s="8" t="s">
        <v>60</v>
      </c>
      <c r="AD370" s="8" t="s">
        <v>211</v>
      </c>
      <c r="AE370" s="8" t="s">
        <v>60</v>
      </c>
      <c r="AF370" s="8" t="s">
        <v>60</v>
      </c>
      <c r="AG370" s="8" t="s">
        <v>59</v>
      </c>
      <c r="AH370" s="8" t="s">
        <v>61</v>
      </c>
      <c r="AI370" s="8" t="s">
        <v>59</v>
      </c>
      <c r="AJ370" s="8" t="s">
        <v>61</v>
      </c>
      <c r="AK370" s="8" t="s">
        <v>61</v>
      </c>
      <c r="AL370" s="8" t="s">
        <v>211</v>
      </c>
      <c r="AM370" s="8" t="s">
        <v>59</v>
      </c>
      <c r="AN370" s="8" t="s">
        <v>61</v>
      </c>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row>
    <row r="371" spans="1:77" ht="15.75" thickBot="1" x14ac:dyDescent="0.3">
      <c r="A371">
        <v>354</v>
      </c>
      <c r="B371" s="7" t="s">
        <v>1739</v>
      </c>
      <c r="C371" s="8" t="s">
        <v>54</v>
      </c>
      <c r="D371" s="8" t="s">
        <v>789</v>
      </c>
      <c r="E371" s="8" t="s">
        <v>1740</v>
      </c>
      <c r="F371" s="8" t="s">
        <v>323</v>
      </c>
      <c r="G371" s="10">
        <v>2022</v>
      </c>
      <c r="H371" s="8" t="s">
        <v>171</v>
      </c>
      <c r="I371" s="10">
        <v>25</v>
      </c>
      <c r="J371" s="8" t="s">
        <v>88</v>
      </c>
      <c r="K371" s="8" t="s">
        <v>1741</v>
      </c>
      <c r="L371" s="8" t="s">
        <v>805</v>
      </c>
      <c r="M371" s="8" t="s">
        <v>299</v>
      </c>
      <c r="N371" s="8" t="s">
        <v>82</v>
      </c>
      <c r="O371" s="8" t="s">
        <v>794</v>
      </c>
      <c r="P371" s="8" t="s">
        <v>61</v>
      </c>
      <c r="Q371" s="8" t="s">
        <v>59</v>
      </c>
      <c r="R371" s="8" t="s">
        <v>61</v>
      </c>
      <c r="S371" s="8" t="s">
        <v>61</v>
      </c>
      <c r="T371" s="8" t="s">
        <v>61</v>
      </c>
      <c r="U371" s="8" t="s">
        <v>61</v>
      </c>
      <c r="V371" s="8" t="s">
        <v>61</v>
      </c>
      <c r="W371" s="8" t="s">
        <v>61</v>
      </c>
      <c r="X371" s="8" t="s">
        <v>61</v>
      </c>
      <c r="Y371" s="8" t="s">
        <v>61</v>
      </c>
      <c r="Z371" s="8" t="s">
        <v>61</v>
      </c>
      <c r="AA371" s="8" t="s">
        <v>60</v>
      </c>
      <c r="AB371" s="8" t="s">
        <v>61</v>
      </c>
      <c r="AC371" s="8" t="s">
        <v>211</v>
      </c>
      <c r="AD371" s="8" t="s">
        <v>59</v>
      </c>
      <c r="AE371" s="8" t="s">
        <v>59</v>
      </c>
      <c r="AF371" s="8" t="s">
        <v>59</v>
      </c>
      <c r="AG371" s="8" t="s">
        <v>59</v>
      </c>
      <c r="AH371" s="8" t="s">
        <v>61</v>
      </c>
      <c r="AI371" s="8" t="s">
        <v>61</v>
      </c>
      <c r="AJ371" s="8" t="s">
        <v>61</v>
      </c>
      <c r="AK371" s="8" t="s">
        <v>61</v>
      </c>
      <c r="AL371" s="8" t="s">
        <v>59</v>
      </c>
      <c r="AM371" s="8" t="s">
        <v>211</v>
      </c>
      <c r="AN371" s="8" t="s">
        <v>61</v>
      </c>
      <c r="AO371" s="8" t="s">
        <v>1742</v>
      </c>
      <c r="AP371" s="11" t="s">
        <v>1743</v>
      </c>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row>
    <row r="372" spans="1:77" ht="15.75" thickBot="1" x14ac:dyDescent="0.3">
      <c r="A372">
        <v>355</v>
      </c>
      <c r="B372" s="7" t="s">
        <v>1744</v>
      </c>
      <c r="C372" s="8" t="s">
        <v>54</v>
      </c>
      <c r="D372" s="8" t="s">
        <v>789</v>
      </c>
      <c r="E372" s="8" t="s">
        <v>1745</v>
      </c>
      <c r="F372" s="8" t="s">
        <v>323</v>
      </c>
      <c r="G372" s="10">
        <v>2022</v>
      </c>
      <c r="H372" s="8" t="s">
        <v>171</v>
      </c>
      <c r="I372" s="10">
        <v>22</v>
      </c>
      <c r="J372" s="8" t="s">
        <v>88</v>
      </c>
      <c r="K372" s="8" t="s">
        <v>67</v>
      </c>
      <c r="L372" s="8" t="s">
        <v>805</v>
      </c>
      <c r="M372" s="8" t="s">
        <v>218</v>
      </c>
      <c r="N372" s="8" t="s">
        <v>82</v>
      </c>
      <c r="O372" s="8" t="s">
        <v>147</v>
      </c>
      <c r="P372" s="8" t="s">
        <v>59</v>
      </c>
      <c r="Q372" s="8" t="s">
        <v>59</v>
      </c>
      <c r="R372" s="8" t="s">
        <v>59</v>
      </c>
      <c r="S372" s="8" t="s">
        <v>59</v>
      </c>
      <c r="T372" s="8" t="s">
        <v>59</v>
      </c>
      <c r="U372" s="8" t="s">
        <v>59</v>
      </c>
      <c r="V372" s="8" t="s">
        <v>59</v>
      </c>
      <c r="W372" s="8" t="s">
        <v>60</v>
      </c>
      <c r="X372" s="8" t="s">
        <v>60</v>
      </c>
      <c r="Y372" s="8" t="s">
        <v>60</v>
      </c>
      <c r="Z372" s="8" t="s">
        <v>60</v>
      </c>
      <c r="AA372" s="8" t="s">
        <v>59</v>
      </c>
      <c r="AB372" s="8" t="s">
        <v>59</v>
      </c>
      <c r="AC372" s="8" t="s">
        <v>59</v>
      </c>
      <c r="AD372" s="8" t="s">
        <v>59</v>
      </c>
      <c r="AE372" s="8" t="s">
        <v>59</v>
      </c>
      <c r="AF372" s="8" t="s">
        <v>59</v>
      </c>
      <c r="AG372" s="8" t="s">
        <v>59</v>
      </c>
      <c r="AH372" s="8" t="s">
        <v>59</v>
      </c>
      <c r="AI372" s="8" t="s">
        <v>59</v>
      </c>
      <c r="AJ372" s="8" t="s">
        <v>59</v>
      </c>
      <c r="AK372" s="8" t="s">
        <v>59</v>
      </c>
      <c r="AL372" s="8" t="s">
        <v>59</v>
      </c>
      <c r="AM372" s="8" t="s">
        <v>59</v>
      </c>
      <c r="AN372" s="8" t="s">
        <v>59</v>
      </c>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row>
    <row r="373" spans="1:77" ht="15.75" thickBot="1" x14ac:dyDescent="0.3">
      <c r="A373">
        <v>356</v>
      </c>
      <c r="B373" s="7" t="s">
        <v>1746</v>
      </c>
      <c r="C373" s="8" t="s">
        <v>54</v>
      </c>
      <c r="D373" s="8" t="s">
        <v>789</v>
      </c>
      <c r="E373" s="8" t="s">
        <v>1747</v>
      </c>
      <c r="F373" s="8" t="s">
        <v>323</v>
      </c>
      <c r="G373" s="10">
        <v>2021</v>
      </c>
      <c r="H373" s="8" t="s">
        <v>171</v>
      </c>
      <c r="I373" s="10">
        <v>24</v>
      </c>
      <c r="J373" s="8" t="s">
        <v>66</v>
      </c>
      <c r="K373" s="8" t="s">
        <v>1748</v>
      </c>
      <c r="L373" s="8" t="s">
        <v>805</v>
      </c>
      <c r="M373" s="8" t="s">
        <v>218</v>
      </c>
      <c r="N373" s="8" t="s">
        <v>82</v>
      </c>
      <c r="O373" s="8" t="s">
        <v>906</v>
      </c>
      <c r="P373" s="8" t="s">
        <v>61</v>
      </c>
      <c r="Q373" s="8" t="s">
        <v>61</v>
      </c>
      <c r="R373" s="8" t="s">
        <v>61</v>
      </c>
      <c r="S373" s="8" t="s">
        <v>61</v>
      </c>
      <c r="T373" s="8" t="s">
        <v>59</v>
      </c>
      <c r="U373" s="8" t="s">
        <v>59</v>
      </c>
      <c r="V373" s="8" t="s">
        <v>59</v>
      </c>
      <c r="W373" s="8" t="s">
        <v>60</v>
      </c>
      <c r="X373" s="8" t="s">
        <v>59</v>
      </c>
      <c r="Y373" s="8" t="s">
        <v>59</v>
      </c>
      <c r="Z373" s="8" t="s">
        <v>59</v>
      </c>
      <c r="AA373" s="8" t="s">
        <v>61</v>
      </c>
      <c r="AB373" s="8" t="s">
        <v>59</v>
      </c>
      <c r="AC373" s="8" t="s">
        <v>61</v>
      </c>
      <c r="AD373" s="8" t="s">
        <v>59</v>
      </c>
      <c r="AE373" s="8" t="s">
        <v>59</v>
      </c>
      <c r="AF373" s="8" t="s">
        <v>59</v>
      </c>
      <c r="AG373" s="8" t="s">
        <v>59</v>
      </c>
      <c r="AH373" s="8" t="s">
        <v>59</v>
      </c>
      <c r="AI373" s="8" t="s">
        <v>59</v>
      </c>
      <c r="AJ373" s="8" t="s">
        <v>59</v>
      </c>
      <c r="AK373" s="8" t="s">
        <v>59</v>
      </c>
      <c r="AL373" s="8" t="s">
        <v>59</v>
      </c>
      <c r="AM373" s="8" t="s">
        <v>59</v>
      </c>
      <c r="AN373" s="8" t="s">
        <v>59</v>
      </c>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row>
    <row r="374" spans="1:77" ht="15.75" thickBot="1" x14ac:dyDescent="0.3">
      <c r="A374">
        <v>357</v>
      </c>
      <c r="B374" s="7" t="s">
        <v>1749</v>
      </c>
      <c r="C374" s="8" t="s">
        <v>54</v>
      </c>
      <c r="D374" s="8" t="s">
        <v>789</v>
      </c>
      <c r="E374" s="8" t="s">
        <v>1750</v>
      </c>
      <c r="F374" s="8" t="s">
        <v>323</v>
      </c>
      <c r="G374" s="10">
        <v>2021</v>
      </c>
      <c r="H374" s="8" t="s">
        <v>171</v>
      </c>
      <c r="I374" s="10">
        <v>25</v>
      </c>
      <c r="J374" s="8" t="s">
        <v>88</v>
      </c>
      <c r="K374" s="8" t="s">
        <v>287</v>
      </c>
      <c r="L374" s="8" t="s">
        <v>805</v>
      </c>
      <c r="M374" s="8" t="s">
        <v>218</v>
      </c>
      <c r="N374" s="8" t="s">
        <v>75</v>
      </c>
      <c r="O374" s="8" t="s">
        <v>800</v>
      </c>
      <c r="P374" s="8" t="s">
        <v>61</v>
      </c>
      <c r="Q374" s="8" t="s">
        <v>61</v>
      </c>
      <c r="R374" s="8" t="s">
        <v>61</v>
      </c>
      <c r="S374" s="8" t="s">
        <v>61</v>
      </c>
      <c r="T374" s="8" t="s">
        <v>61</v>
      </c>
      <c r="U374" s="8" t="s">
        <v>61</v>
      </c>
      <c r="V374" s="8" t="s">
        <v>59</v>
      </c>
      <c r="W374" s="8" t="s">
        <v>60</v>
      </c>
      <c r="X374" s="8" t="s">
        <v>59</v>
      </c>
      <c r="Y374" s="8" t="s">
        <v>61</v>
      </c>
      <c r="Z374" s="8" t="s">
        <v>61</v>
      </c>
      <c r="AA374" s="8" t="s">
        <v>61</v>
      </c>
      <c r="AB374" s="8" t="s">
        <v>61</v>
      </c>
      <c r="AC374" s="8" t="s">
        <v>59</v>
      </c>
      <c r="AD374" s="8" t="s">
        <v>59</v>
      </c>
      <c r="AE374" s="8" t="s">
        <v>61</v>
      </c>
      <c r="AF374" s="8" t="s">
        <v>61</v>
      </c>
      <c r="AG374" s="8" t="s">
        <v>61</v>
      </c>
      <c r="AH374" s="8" t="s">
        <v>61</v>
      </c>
      <c r="AI374" s="8" t="s">
        <v>61</v>
      </c>
      <c r="AJ374" s="8" t="s">
        <v>59</v>
      </c>
      <c r="AK374" s="8" t="s">
        <v>59</v>
      </c>
      <c r="AL374" s="8" t="s">
        <v>60</v>
      </c>
      <c r="AM374" s="8" t="s">
        <v>61</v>
      </c>
      <c r="AN374" s="8" t="s">
        <v>61</v>
      </c>
      <c r="AO374" s="8" t="s">
        <v>1751</v>
      </c>
      <c r="AP374" s="11" t="s">
        <v>1752</v>
      </c>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row>
    <row r="375" spans="1:77" ht="15.75" thickBot="1" x14ac:dyDescent="0.3">
      <c r="A375">
        <v>358</v>
      </c>
      <c r="B375" s="7" t="s">
        <v>1753</v>
      </c>
      <c r="C375" s="8" t="s">
        <v>54</v>
      </c>
      <c r="D375" s="8" t="s">
        <v>789</v>
      </c>
      <c r="E375" s="8" t="s">
        <v>1754</v>
      </c>
      <c r="F375" s="8" t="s">
        <v>323</v>
      </c>
      <c r="G375" s="10">
        <v>2022</v>
      </c>
      <c r="H375" s="8" t="s">
        <v>171</v>
      </c>
      <c r="I375" s="10">
        <v>21</v>
      </c>
      <c r="J375" s="8" t="s">
        <v>88</v>
      </c>
      <c r="K375" s="8" t="s">
        <v>1755</v>
      </c>
      <c r="L375" s="8" t="s">
        <v>805</v>
      </c>
      <c r="M375" s="8" t="s">
        <v>218</v>
      </c>
      <c r="N375" s="8" t="s">
        <v>82</v>
      </c>
      <c r="O375" s="8" t="s">
        <v>283</v>
      </c>
      <c r="P375" s="8" t="s">
        <v>61</v>
      </c>
      <c r="Q375" s="8" t="s">
        <v>61</v>
      </c>
      <c r="R375" s="8" t="s">
        <v>61</v>
      </c>
      <c r="S375" s="8" t="s">
        <v>61</v>
      </c>
      <c r="T375" s="8" t="s">
        <v>61</v>
      </c>
      <c r="U375" s="8" t="s">
        <v>61</v>
      </c>
      <c r="V375" s="8" t="s">
        <v>60</v>
      </c>
      <c r="W375" s="8" t="s">
        <v>60</v>
      </c>
      <c r="X375" s="8" t="s">
        <v>59</v>
      </c>
      <c r="Y375" s="8" t="s">
        <v>59</v>
      </c>
      <c r="Z375" s="8" t="s">
        <v>59</v>
      </c>
      <c r="AA375" s="8" t="s">
        <v>60</v>
      </c>
      <c r="AB375" s="8" t="s">
        <v>60</v>
      </c>
      <c r="AC375" s="8" t="s">
        <v>60</v>
      </c>
      <c r="AD375" s="8" t="s">
        <v>60</v>
      </c>
      <c r="AE375" s="8" t="s">
        <v>60</v>
      </c>
      <c r="AF375" s="8" t="s">
        <v>60</v>
      </c>
      <c r="AG375" s="8" t="s">
        <v>60</v>
      </c>
      <c r="AH375" s="8" t="s">
        <v>59</v>
      </c>
      <c r="AI375" s="8" t="s">
        <v>59</v>
      </c>
      <c r="AJ375" s="8" t="s">
        <v>59</v>
      </c>
      <c r="AK375" s="8" t="s">
        <v>60</v>
      </c>
      <c r="AL375" s="8" t="s">
        <v>60</v>
      </c>
      <c r="AM375" s="8" t="s">
        <v>60</v>
      </c>
      <c r="AN375" s="8" t="s">
        <v>60</v>
      </c>
      <c r="AO375" s="8" t="s">
        <v>98</v>
      </c>
      <c r="AP375" s="8" t="s">
        <v>98</v>
      </c>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row>
    <row r="376" spans="1:77" ht="15.75" thickBot="1" x14ac:dyDescent="0.3">
      <c r="A376">
        <v>359</v>
      </c>
      <c r="B376" s="7" t="s">
        <v>1756</v>
      </c>
      <c r="C376" s="8" t="s">
        <v>54</v>
      </c>
      <c r="D376" s="8" t="s">
        <v>789</v>
      </c>
      <c r="E376" s="8" t="s">
        <v>1757</v>
      </c>
      <c r="F376" s="8" t="s">
        <v>323</v>
      </c>
      <c r="G376" s="10">
        <v>2022</v>
      </c>
      <c r="H376" s="8" t="s">
        <v>171</v>
      </c>
      <c r="I376" s="10">
        <v>24</v>
      </c>
      <c r="J376" s="8" t="s">
        <v>66</v>
      </c>
      <c r="K376" s="8" t="s">
        <v>1758</v>
      </c>
      <c r="L376" s="8" t="s">
        <v>805</v>
      </c>
      <c r="M376" s="8" t="s">
        <v>218</v>
      </c>
      <c r="N376" s="8" t="s">
        <v>82</v>
      </c>
      <c r="O376" s="8" t="s">
        <v>1759</v>
      </c>
      <c r="P376" s="8" t="s">
        <v>61</v>
      </c>
      <c r="Q376" s="8" t="s">
        <v>61</v>
      </c>
      <c r="R376" s="8" t="s">
        <v>61</v>
      </c>
      <c r="S376" s="8" t="s">
        <v>61</v>
      </c>
      <c r="T376" s="8" t="s">
        <v>59</v>
      </c>
      <c r="U376" s="8" t="s">
        <v>59</v>
      </c>
      <c r="V376" s="8" t="s">
        <v>59</v>
      </c>
      <c r="W376" s="8" t="s">
        <v>60</v>
      </c>
      <c r="X376" s="8" t="s">
        <v>59</v>
      </c>
      <c r="Y376" s="8" t="s">
        <v>59</v>
      </c>
      <c r="Z376" s="8" t="s">
        <v>59</v>
      </c>
      <c r="AA376" s="8" t="s">
        <v>59</v>
      </c>
      <c r="AB376" s="8" t="s">
        <v>59</v>
      </c>
      <c r="AC376" s="8" t="s">
        <v>59</v>
      </c>
      <c r="AD376" s="8" t="s">
        <v>59</v>
      </c>
      <c r="AE376" s="8" t="s">
        <v>59</v>
      </c>
      <c r="AF376" s="8" t="s">
        <v>59</v>
      </c>
      <c r="AG376" s="8" t="s">
        <v>59</v>
      </c>
      <c r="AH376" s="8" t="s">
        <v>59</v>
      </c>
      <c r="AI376" s="8" t="s">
        <v>59</v>
      </c>
      <c r="AJ376" s="8" t="s">
        <v>59</v>
      </c>
      <c r="AK376" s="8" t="s">
        <v>59</v>
      </c>
      <c r="AL376" s="8" t="s">
        <v>59</v>
      </c>
      <c r="AM376" s="8" t="s">
        <v>59</v>
      </c>
      <c r="AN376" s="8" t="s">
        <v>59</v>
      </c>
      <c r="AO376" s="8" t="s">
        <v>1760</v>
      </c>
      <c r="AP376" s="11" t="s">
        <v>1761</v>
      </c>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row>
    <row r="377" spans="1:77" ht="15.75" thickBot="1" x14ac:dyDescent="0.3">
      <c r="A377">
        <v>360</v>
      </c>
      <c r="B377" s="7" t="s">
        <v>1762</v>
      </c>
      <c r="C377" s="8" t="s">
        <v>54</v>
      </c>
      <c r="D377" s="8" t="s">
        <v>789</v>
      </c>
      <c r="E377" s="8" t="s">
        <v>1763</v>
      </c>
      <c r="F377" s="8" t="s">
        <v>323</v>
      </c>
      <c r="G377" s="10">
        <v>2022</v>
      </c>
      <c r="H377" s="8" t="s">
        <v>171</v>
      </c>
      <c r="I377" s="10">
        <v>25</v>
      </c>
      <c r="J377" s="8" t="s">
        <v>88</v>
      </c>
      <c r="K377" s="8" t="s">
        <v>1764</v>
      </c>
      <c r="L377" s="8" t="s">
        <v>805</v>
      </c>
      <c r="M377" s="8" t="s">
        <v>218</v>
      </c>
      <c r="N377" s="8" t="s">
        <v>82</v>
      </c>
      <c r="O377" s="8" t="s">
        <v>76</v>
      </c>
      <c r="P377" s="8" t="s">
        <v>61</v>
      </c>
      <c r="Q377" s="8" t="s">
        <v>61</v>
      </c>
      <c r="R377" s="8" t="s">
        <v>61</v>
      </c>
      <c r="S377" s="8" t="s">
        <v>61</v>
      </c>
      <c r="T377" s="8" t="s">
        <v>59</v>
      </c>
      <c r="U377" s="8" t="s">
        <v>59</v>
      </c>
      <c r="V377" s="8" t="s">
        <v>59</v>
      </c>
      <c r="W377" s="8" t="s">
        <v>59</v>
      </c>
      <c r="X377" s="8" t="s">
        <v>59</v>
      </c>
      <c r="Y377" s="8" t="s">
        <v>59</v>
      </c>
      <c r="Z377" s="8" t="s">
        <v>59</v>
      </c>
      <c r="AA377" s="8" t="s">
        <v>59</v>
      </c>
      <c r="AB377" s="8" t="s">
        <v>59</v>
      </c>
      <c r="AC377" s="8" t="s">
        <v>59</v>
      </c>
      <c r="AD377" s="8" t="s">
        <v>59</v>
      </c>
      <c r="AE377" s="8" t="s">
        <v>59</v>
      </c>
      <c r="AF377" s="8" t="s">
        <v>59</v>
      </c>
      <c r="AG377" s="8" t="s">
        <v>59</v>
      </c>
      <c r="AH377" s="8" t="s">
        <v>59</v>
      </c>
      <c r="AI377" s="8" t="s">
        <v>59</v>
      </c>
      <c r="AJ377" s="8" t="s">
        <v>59</v>
      </c>
      <c r="AK377" s="8" t="s">
        <v>59</v>
      </c>
      <c r="AL377" s="8" t="s">
        <v>60</v>
      </c>
      <c r="AM377" s="8" t="s">
        <v>59</v>
      </c>
      <c r="AN377" s="8" t="s">
        <v>59</v>
      </c>
      <c r="AO377" s="8" t="s">
        <v>1765</v>
      </c>
      <c r="AP377" s="11" t="s">
        <v>1766</v>
      </c>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row>
    <row r="378" spans="1:77" ht="15.75" thickBot="1" x14ac:dyDescent="0.3">
      <c r="A378">
        <v>361</v>
      </c>
      <c r="B378" s="7" t="s">
        <v>1767</v>
      </c>
      <c r="C378" s="8" t="s">
        <v>54</v>
      </c>
      <c r="D378" s="8" t="s">
        <v>789</v>
      </c>
      <c r="E378" s="8" t="s">
        <v>1768</v>
      </c>
      <c r="F378" s="8" t="s">
        <v>323</v>
      </c>
      <c r="G378" s="10">
        <v>2019</v>
      </c>
      <c r="H378" s="8" t="s">
        <v>171</v>
      </c>
      <c r="I378" s="8">
        <v>24</v>
      </c>
      <c r="J378" s="8" t="s">
        <v>66</v>
      </c>
      <c r="K378" s="8" t="s">
        <v>1459</v>
      </c>
      <c r="L378" s="8" t="s">
        <v>805</v>
      </c>
      <c r="M378" s="8" t="s">
        <v>218</v>
      </c>
      <c r="N378" s="8" t="s">
        <v>82</v>
      </c>
      <c r="O378" s="8" t="s">
        <v>283</v>
      </c>
      <c r="P378" s="8" t="s">
        <v>211</v>
      </c>
      <c r="Q378" s="8" t="s">
        <v>61</v>
      </c>
      <c r="R378" s="8" t="s">
        <v>59</v>
      </c>
      <c r="S378" s="8" t="s">
        <v>61</v>
      </c>
      <c r="T378" s="8" t="s">
        <v>61</v>
      </c>
      <c r="U378" s="8" t="s">
        <v>61</v>
      </c>
      <c r="V378" s="8" t="s">
        <v>61</v>
      </c>
      <c r="W378" s="8" t="s">
        <v>61</v>
      </c>
      <c r="X378" s="8" t="s">
        <v>61</v>
      </c>
      <c r="Y378" s="8" t="s">
        <v>61</v>
      </c>
      <c r="Z378" s="8" t="s">
        <v>61</v>
      </c>
      <c r="AA378" s="8" t="s">
        <v>61</v>
      </c>
      <c r="AB378" s="8" t="s">
        <v>61</v>
      </c>
      <c r="AC378" s="8" t="s">
        <v>61</v>
      </c>
      <c r="AD378" s="8" t="s">
        <v>61</v>
      </c>
      <c r="AE378" s="8" t="s">
        <v>61</v>
      </c>
      <c r="AF378" s="8" t="s">
        <v>61</v>
      </c>
      <c r="AG378" s="8" t="s">
        <v>61</v>
      </c>
      <c r="AH378" s="8" t="s">
        <v>61</v>
      </c>
      <c r="AI378" s="8" t="s">
        <v>61</v>
      </c>
      <c r="AJ378" s="8"/>
      <c r="AK378" s="8"/>
      <c r="AL378" s="8"/>
      <c r="AM378" s="8"/>
      <c r="AN378" s="8"/>
      <c r="AO378" s="8" t="s">
        <v>1769</v>
      </c>
      <c r="AP378" s="11" t="s">
        <v>1770</v>
      </c>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row>
    <row r="379" spans="1:77" ht="15.75" thickBot="1" x14ac:dyDescent="0.3">
      <c r="A379">
        <v>362</v>
      </c>
      <c r="B379" s="7" t="s">
        <v>1771</v>
      </c>
      <c r="C379" s="8" t="s">
        <v>54</v>
      </c>
      <c r="D379" s="8" t="s">
        <v>789</v>
      </c>
      <c r="E379" s="8" t="s">
        <v>1772</v>
      </c>
      <c r="F379" s="8" t="s">
        <v>323</v>
      </c>
      <c r="G379" s="10">
        <v>2021</v>
      </c>
      <c r="H379" s="8" t="s">
        <v>171</v>
      </c>
      <c r="I379" s="10">
        <v>19</v>
      </c>
      <c r="J379" s="8" t="s">
        <v>66</v>
      </c>
      <c r="K379" s="8" t="s">
        <v>1037</v>
      </c>
      <c r="L379" s="8" t="s">
        <v>793</v>
      </c>
      <c r="M379" s="8"/>
      <c r="N379" s="8" t="s">
        <v>82</v>
      </c>
      <c r="O379" s="8" t="s">
        <v>283</v>
      </c>
      <c r="P379" s="8" t="s">
        <v>59</v>
      </c>
      <c r="Q379" s="8" t="s">
        <v>60</v>
      </c>
      <c r="R379" s="8" t="s">
        <v>59</v>
      </c>
      <c r="S379" s="8" t="s">
        <v>59</v>
      </c>
      <c r="T379" s="8" t="s">
        <v>59</v>
      </c>
      <c r="U379" s="8" t="s">
        <v>61</v>
      </c>
      <c r="V379" s="8" t="s">
        <v>59</v>
      </c>
      <c r="W379" s="8" t="s">
        <v>59</v>
      </c>
      <c r="X379" s="8" t="s">
        <v>59</v>
      </c>
      <c r="Y379" s="8" t="s">
        <v>59</v>
      </c>
      <c r="Z379" s="8" t="s">
        <v>59</v>
      </c>
      <c r="AA379" s="8" t="s">
        <v>59</v>
      </c>
      <c r="AB379" s="8" t="s">
        <v>59</v>
      </c>
      <c r="AC379" s="8" t="s">
        <v>59</v>
      </c>
      <c r="AD379" s="8" t="s">
        <v>59</v>
      </c>
      <c r="AE379" s="8" t="s">
        <v>59</v>
      </c>
      <c r="AF379" s="8" t="s">
        <v>59</v>
      </c>
      <c r="AG379" s="8" t="s">
        <v>59</v>
      </c>
      <c r="AH379" s="8" t="s">
        <v>59</v>
      </c>
      <c r="AI379" s="8" t="s">
        <v>59</v>
      </c>
      <c r="AJ379" s="8" t="s">
        <v>59</v>
      </c>
      <c r="AK379" s="8" t="s">
        <v>59</v>
      </c>
      <c r="AL379" s="8" t="s">
        <v>59</v>
      </c>
      <c r="AM379" s="8" t="s">
        <v>59</v>
      </c>
      <c r="AN379" s="8" t="s">
        <v>59</v>
      </c>
      <c r="AO379" s="8" t="s">
        <v>1773</v>
      </c>
      <c r="AP379" s="11" t="s">
        <v>1774</v>
      </c>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row>
    <row r="380" spans="1:77" ht="15.75" thickBot="1" x14ac:dyDescent="0.3">
      <c r="A380">
        <v>365</v>
      </c>
      <c r="B380" s="7" t="s">
        <v>1775</v>
      </c>
      <c r="C380" s="8" t="s">
        <v>54</v>
      </c>
      <c r="D380" s="8" t="s">
        <v>789</v>
      </c>
      <c r="E380" s="8" t="s">
        <v>1776</v>
      </c>
      <c r="F380" s="8" t="s">
        <v>323</v>
      </c>
      <c r="G380" s="10">
        <v>2022</v>
      </c>
      <c r="H380" s="8" t="s">
        <v>171</v>
      </c>
      <c r="I380" s="10">
        <v>19</v>
      </c>
      <c r="J380" s="8" t="s">
        <v>88</v>
      </c>
      <c r="K380" s="8" t="s">
        <v>501</v>
      </c>
      <c r="L380" s="8" t="s">
        <v>805</v>
      </c>
      <c r="M380" s="8" t="s">
        <v>218</v>
      </c>
      <c r="N380" s="8" t="s">
        <v>82</v>
      </c>
      <c r="O380" s="8" t="s">
        <v>219</v>
      </c>
      <c r="P380" s="8" t="s">
        <v>61</v>
      </c>
      <c r="Q380" s="8" t="s">
        <v>61</v>
      </c>
      <c r="R380" s="8" t="s">
        <v>59</v>
      </c>
      <c r="S380" s="8" t="s">
        <v>61</v>
      </c>
      <c r="T380" s="8" t="s">
        <v>61</v>
      </c>
      <c r="U380" s="8" t="s">
        <v>61</v>
      </c>
      <c r="V380" s="8" t="s">
        <v>59</v>
      </c>
      <c r="W380" s="8" t="s">
        <v>59</v>
      </c>
      <c r="X380" s="8" t="s">
        <v>59</v>
      </c>
      <c r="Y380" s="8" t="s">
        <v>59</v>
      </c>
      <c r="Z380" s="8" t="s">
        <v>59</v>
      </c>
      <c r="AA380" s="8" t="s">
        <v>59</v>
      </c>
      <c r="AB380" s="8" t="s">
        <v>59</v>
      </c>
      <c r="AC380" s="8" t="s">
        <v>59</v>
      </c>
      <c r="AD380" s="8" t="s">
        <v>59</v>
      </c>
      <c r="AE380" s="8" t="s">
        <v>59</v>
      </c>
      <c r="AF380" s="8" t="s">
        <v>59</v>
      </c>
      <c r="AG380" s="8" t="s">
        <v>59</v>
      </c>
      <c r="AH380" s="8" t="s">
        <v>59</v>
      </c>
      <c r="AI380" s="8" t="s">
        <v>59</v>
      </c>
      <c r="AJ380" s="8" t="s">
        <v>61</v>
      </c>
      <c r="AK380" s="8" t="s">
        <v>61</v>
      </c>
      <c r="AL380" s="8" t="s">
        <v>59</v>
      </c>
      <c r="AM380" s="8" t="s">
        <v>59</v>
      </c>
      <c r="AN380" s="8" t="s">
        <v>59</v>
      </c>
      <c r="AO380" s="8" t="s">
        <v>1777</v>
      </c>
      <c r="AP380" s="11" t="s">
        <v>1778</v>
      </c>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row>
    <row r="381" spans="1:77" ht="15.75" thickBot="1" x14ac:dyDescent="0.3">
      <c r="A381">
        <v>367</v>
      </c>
      <c r="B381" s="7" t="s">
        <v>1779</v>
      </c>
      <c r="C381" s="8" t="s">
        <v>54</v>
      </c>
      <c r="D381" s="8" t="s">
        <v>789</v>
      </c>
      <c r="E381" s="8" t="s">
        <v>1780</v>
      </c>
      <c r="F381" s="8" t="s">
        <v>1781</v>
      </c>
      <c r="G381" s="10">
        <v>2019</v>
      </c>
      <c r="H381" s="8" t="s">
        <v>1782</v>
      </c>
      <c r="I381" s="10">
        <v>22</v>
      </c>
      <c r="J381" s="8" t="s">
        <v>88</v>
      </c>
      <c r="K381" s="8" t="s">
        <v>1783</v>
      </c>
      <c r="L381" s="8" t="s">
        <v>793</v>
      </c>
      <c r="M381" s="8"/>
      <c r="N381" s="8" t="s">
        <v>57</v>
      </c>
      <c r="O381" s="8" t="s">
        <v>794</v>
      </c>
      <c r="P381" s="8" t="s">
        <v>61</v>
      </c>
      <c r="Q381" s="8" t="s">
        <v>59</v>
      </c>
      <c r="R381" s="8" t="s">
        <v>61</v>
      </c>
      <c r="S381" s="8" t="s">
        <v>59</v>
      </c>
      <c r="T381" s="8" t="s">
        <v>61</v>
      </c>
      <c r="U381" s="8" t="s">
        <v>61</v>
      </c>
      <c r="V381" s="8" t="s">
        <v>61</v>
      </c>
      <c r="W381" s="8" t="s">
        <v>61</v>
      </c>
      <c r="X381" s="8" t="s">
        <v>59</v>
      </c>
      <c r="Y381" s="8" t="s">
        <v>59</v>
      </c>
      <c r="Z381" s="8" t="s">
        <v>59</v>
      </c>
      <c r="AA381" s="8" t="s">
        <v>59</v>
      </c>
      <c r="AB381" s="8" t="s">
        <v>61</v>
      </c>
      <c r="AC381" s="8" t="s">
        <v>59</v>
      </c>
      <c r="AD381" s="8" t="s">
        <v>61</v>
      </c>
      <c r="AE381" s="8" t="s">
        <v>61</v>
      </c>
      <c r="AF381" s="8" t="s">
        <v>61</v>
      </c>
      <c r="AG381" s="8" t="s">
        <v>61</v>
      </c>
      <c r="AH381" s="8" t="s">
        <v>61</v>
      </c>
      <c r="AI381" s="8" t="s">
        <v>61</v>
      </c>
      <c r="AJ381" s="8" t="s">
        <v>61</v>
      </c>
      <c r="AK381" s="8" t="s">
        <v>59</v>
      </c>
      <c r="AL381" s="8" t="s">
        <v>61</v>
      </c>
      <c r="AM381" s="8" t="s">
        <v>59</v>
      </c>
      <c r="AN381" s="8" t="s">
        <v>61</v>
      </c>
      <c r="AO381" s="8" t="s">
        <v>1784</v>
      </c>
      <c r="AP381" s="11" t="s">
        <v>1785</v>
      </c>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row>
    <row r="382" spans="1:77" ht="15.75" thickBot="1" x14ac:dyDescent="0.3">
      <c r="A382">
        <v>368</v>
      </c>
      <c r="B382" s="7" t="s">
        <v>1786</v>
      </c>
      <c r="C382" s="8" t="s">
        <v>54</v>
      </c>
      <c r="D382" s="8" t="s">
        <v>789</v>
      </c>
      <c r="E382" s="8" t="s">
        <v>1787</v>
      </c>
      <c r="F382" s="8" t="s">
        <v>288</v>
      </c>
      <c r="G382" s="10">
        <v>2019</v>
      </c>
      <c r="H382" s="8" t="s">
        <v>171</v>
      </c>
      <c r="I382" s="10">
        <v>26</v>
      </c>
      <c r="J382" s="8" t="s">
        <v>88</v>
      </c>
      <c r="K382" s="8" t="s">
        <v>1037</v>
      </c>
      <c r="L382" s="8" t="s">
        <v>805</v>
      </c>
      <c r="M382" s="8" t="s">
        <v>218</v>
      </c>
      <c r="N382" s="8" t="s">
        <v>75</v>
      </c>
      <c r="O382" s="8" t="s">
        <v>108</v>
      </c>
      <c r="P382" s="8" t="s">
        <v>59</v>
      </c>
      <c r="Q382" s="8" t="s">
        <v>59</v>
      </c>
      <c r="R382" s="8" t="s">
        <v>59</v>
      </c>
      <c r="S382" s="8" t="s">
        <v>59</v>
      </c>
      <c r="T382" s="8" t="s">
        <v>59</v>
      </c>
      <c r="U382" s="8" t="s">
        <v>60</v>
      </c>
      <c r="V382" s="8" t="s">
        <v>60</v>
      </c>
      <c r="W382" s="8" t="s">
        <v>60</v>
      </c>
      <c r="X382" s="8" t="s">
        <v>60</v>
      </c>
      <c r="Y382" s="8" t="s">
        <v>60</v>
      </c>
      <c r="Z382" s="8" t="s">
        <v>60</v>
      </c>
      <c r="AA382" s="8" t="s">
        <v>59</v>
      </c>
      <c r="AB382" s="8" t="s">
        <v>59</v>
      </c>
      <c r="AC382" s="8" t="s">
        <v>59</v>
      </c>
      <c r="AD382" s="8" t="s">
        <v>59</v>
      </c>
      <c r="AE382" s="8" t="s">
        <v>60</v>
      </c>
      <c r="AF382" s="8" t="s">
        <v>211</v>
      </c>
      <c r="AG382" s="8" t="s">
        <v>211</v>
      </c>
      <c r="AH382" s="8" t="s">
        <v>60</v>
      </c>
      <c r="AI382" s="8" t="s">
        <v>59</v>
      </c>
      <c r="AJ382" s="8" t="s">
        <v>59</v>
      </c>
      <c r="AK382" s="8" t="s">
        <v>59</v>
      </c>
      <c r="AL382" s="8" t="s">
        <v>59</v>
      </c>
      <c r="AM382" s="8" t="s">
        <v>59</v>
      </c>
      <c r="AN382" s="8" t="s">
        <v>59</v>
      </c>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row>
    <row r="383" spans="1:77" ht="15.75" thickBot="1" x14ac:dyDescent="0.3">
      <c r="A383">
        <v>369</v>
      </c>
      <c r="B383" s="7" t="s">
        <v>1788</v>
      </c>
      <c r="C383" s="8" t="s">
        <v>54</v>
      </c>
      <c r="D383" s="8" t="s">
        <v>789</v>
      </c>
      <c r="E383" s="8" t="s">
        <v>1789</v>
      </c>
      <c r="F383" s="8" t="s">
        <v>832</v>
      </c>
      <c r="G383" s="10">
        <v>2019</v>
      </c>
      <c r="H383" s="8" t="s">
        <v>2481</v>
      </c>
      <c r="I383" s="10">
        <v>22</v>
      </c>
      <c r="J383" s="8" t="s">
        <v>66</v>
      </c>
      <c r="K383" s="8" t="s">
        <v>185</v>
      </c>
      <c r="L383" s="8" t="s">
        <v>793</v>
      </c>
      <c r="M383" s="8"/>
      <c r="N383" s="8" t="s">
        <v>82</v>
      </c>
      <c r="O383" s="8" t="s">
        <v>794</v>
      </c>
      <c r="P383" s="8" t="s">
        <v>59</v>
      </c>
      <c r="Q383" s="8" t="s">
        <v>59</v>
      </c>
      <c r="R383" s="8" t="s">
        <v>59</v>
      </c>
      <c r="S383" s="8" t="s">
        <v>59</v>
      </c>
      <c r="T383" s="8" t="s">
        <v>59</v>
      </c>
      <c r="U383" s="8" t="s">
        <v>59</v>
      </c>
      <c r="V383" s="8" t="s">
        <v>59</v>
      </c>
      <c r="W383" s="8" t="s">
        <v>59</v>
      </c>
      <c r="X383" s="8" t="s">
        <v>59</v>
      </c>
      <c r="Y383" s="8" t="s">
        <v>60</v>
      </c>
      <c r="Z383" s="8" t="s">
        <v>59</v>
      </c>
      <c r="AA383" s="8" t="s">
        <v>59</v>
      </c>
      <c r="AB383" s="8" t="s">
        <v>59</v>
      </c>
      <c r="AC383" s="8" t="s">
        <v>59</v>
      </c>
      <c r="AD383" s="8" t="s">
        <v>59</v>
      </c>
      <c r="AE383" s="8" t="s">
        <v>60</v>
      </c>
      <c r="AF383" s="8" t="s">
        <v>59</v>
      </c>
      <c r="AG383" s="8" t="s">
        <v>60</v>
      </c>
      <c r="AH383" s="8" t="s">
        <v>59</v>
      </c>
      <c r="AI383" s="8" t="s">
        <v>59</v>
      </c>
      <c r="AJ383" s="8" t="s">
        <v>59</v>
      </c>
      <c r="AK383" s="8" t="s">
        <v>59</v>
      </c>
      <c r="AL383" s="8" t="s">
        <v>60</v>
      </c>
      <c r="AM383" s="8" t="s">
        <v>59</v>
      </c>
      <c r="AN383" s="8" t="s">
        <v>59</v>
      </c>
      <c r="AO383" s="8" t="s">
        <v>1790</v>
      </c>
      <c r="AP383" s="8" t="s">
        <v>1791</v>
      </c>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row>
    <row r="384" spans="1:77" ht="15.75" thickBot="1" x14ac:dyDescent="0.3">
      <c r="A384">
        <v>370</v>
      </c>
      <c r="B384" s="7" t="s">
        <v>1792</v>
      </c>
      <c r="C384" s="8" t="s">
        <v>54</v>
      </c>
      <c r="D384" s="8" t="s">
        <v>789</v>
      </c>
      <c r="E384" s="8" t="s">
        <v>492</v>
      </c>
      <c r="F384" s="8" t="s">
        <v>791</v>
      </c>
      <c r="G384" s="10">
        <v>2019</v>
      </c>
      <c r="H384" s="8" t="s">
        <v>779</v>
      </c>
      <c r="I384" s="10">
        <v>20</v>
      </c>
      <c r="J384" s="8" t="s">
        <v>66</v>
      </c>
      <c r="K384" s="8" t="s">
        <v>1793</v>
      </c>
      <c r="L384" s="8" t="s">
        <v>793</v>
      </c>
      <c r="M384" s="8"/>
      <c r="N384" s="8" t="s">
        <v>75</v>
      </c>
      <c r="O384" s="8" t="s">
        <v>338</v>
      </c>
      <c r="P384" s="8" t="s">
        <v>59</v>
      </c>
      <c r="Q384" s="8" t="s">
        <v>59</v>
      </c>
      <c r="R384" s="8" t="s">
        <v>61</v>
      </c>
      <c r="S384" s="8" t="s">
        <v>61</v>
      </c>
      <c r="T384" s="8" t="s">
        <v>59</v>
      </c>
      <c r="U384" s="8" t="s">
        <v>61</v>
      </c>
      <c r="V384" s="8" t="s">
        <v>60</v>
      </c>
      <c r="W384" s="8" t="s">
        <v>59</v>
      </c>
      <c r="X384" s="8" t="s">
        <v>60</v>
      </c>
      <c r="Y384" s="8" t="s">
        <v>61</v>
      </c>
      <c r="Z384" s="8" t="s">
        <v>61</v>
      </c>
      <c r="AA384" s="8" t="s">
        <v>61</v>
      </c>
      <c r="AB384" s="8" t="s">
        <v>61</v>
      </c>
      <c r="AC384" s="8" t="s">
        <v>60</v>
      </c>
      <c r="AD384" s="8" t="s">
        <v>59</v>
      </c>
      <c r="AE384" s="8" t="s">
        <v>59</v>
      </c>
      <c r="AF384" s="8" t="s">
        <v>59</v>
      </c>
      <c r="AG384" s="8" t="s">
        <v>59</v>
      </c>
      <c r="AH384" s="8" t="s">
        <v>61</v>
      </c>
      <c r="AI384" s="8" t="s">
        <v>60</v>
      </c>
      <c r="AJ384" s="8" t="s">
        <v>61</v>
      </c>
      <c r="AK384" s="8" t="s">
        <v>60</v>
      </c>
      <c r="AL384" s="8" t="s">
        <v>61</v>
      </c>
      <c r="AM384" s="8" t="s">
        <v>61</v>
      </c>
      <c r="AN384" s="8" t="s">
        <v>60</v>
      </c>
      <c r="AO384" s="8" t="s">
        <v>1794</v>
      </c>
      <c r="AP384" s="11" t="s">
        <v>1795</v>
      </c>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row>
    <row r="385" spans="1:77" ht="15.75" thickBot="1" x14ac:dyDescent="0.3">
      <c r="A385">
        <v>371</v>
      </c>
      <c r="B385" s="7" t="s">
        <v>1796</v>
      </c>
      <c r="C385" s="8" t="s">
        <v>54</v>
      </c>
      <c r="D385" s="8" t="s">
        <v>789</v>
      </c>
      <c r="E385" s="8" t="s">
        <v>1797</v>
      </c>
      <c r="F385" s="8" t="s">
        <v>288</v>
      </c>
      <c r="G385" s="10">
        <v>2018</v>
      </c>
      <c r="H385" s="8" t="s">
        <v>171</v>
      </c>
      <c r="I385" s="10">
        <v>22</v>
      </c>
      <c r="J385" s="8" t="s">
        <v>88</v>
      </c>
      <c r="K385" s="8" t="s">
        <v>67</v>
      </c>
      <c r="L385" s="8" t="s">
        <v>793</v>
      </c>
      <c r="M385" s="8"/>
      <c r="N385" s="8" t="s">
        <v>82</v>
      </c>
      <c r="O385" s="8" t="s">
        <v>873</v>
      </c>
      <c r="P385" s="8" t="s">
        <v>59</v>
      </c>
      <c r="Q385" s="8" t="s">
        <v>59</v>
      </c>
      <c r="R385" s="8" t="s">
        <v>59</v>
      </c>
      <c r="S385" s="8" t="s">
        <v>59</v>
      </c>
      <c r="T385" s="8" t="s">
        <v>59</v>
      </c>
      <c r="U385" s="8" t="s">
        <v>59</v>
      </c>
      <c r="V385" s="8" t="s">
        <v>61</v>
      </c>
      <c r="W385" s="8" t="s">
        <v>61</v>
      </c>
      <c r="X385" s="8" t="s">
        <v>61</v>
      </c>
      <c r="Y385" s="8" t="s">
        <v>60</v>
      </c>
      <c r="Z385" s="8" t="s">
        <v>61</v>
      </c>
      <c r="AA385" s="8" t="s">
        <v>59</v>
      </c>
      <c r="AB385" s="8" t="s">
        <v>61</v>
      </c>
      <c r="AC385" s="8" t="s">
        <v>59</v>
      </c>
      <c r="AD385" s="8" t="s">
        <v>59</v>
      </c>
      <c r="AE385" s="8" t="s">
        <v>59</v>
      </c>
      <c r="AF385" s="8" t="s">
        <v>59</v>
      </c>
      <c r="AG385" s="8" t="s">
        <v>59</v>
      </c>
      <c r="AH385" s="8" t="s">
        <v>59</v>
      </c>
      <c r="AI385" s="8" t="s">
        <v>59</v>
      </c>
      <c r="AJ385" s="8" t="s">
        <v>61</v>
      </c>
      <c r="AK385" s="8" t="s">
        <v>59</v>
      </c>
      <c r="AL385" s="8" t="s">
        <v>59</v>
      </c>
      <c r="AM385" s="8" t="s">
        <v>59</v>
      </c>
      <c r="AN385" s="8" t="s">
        <v>61</v>
      </c>
      <c r="AO385" s="8"/>
      <c r="AP385" s="11" t="s">
        <v>1798</v>
      </c>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row>
    <row r="386" spans="1:77" ht="15.75" thickBot="1" x14ac:dyDescent="0.3">
      <c r="A386">
        <v>372</v>
      </c>
      <c r="B386" s="7" t="s">
        <v>1799</v>
      </c>
      <c r="C386" s="8" t="s">
        <v>54</v>
      </c>
      <c r="D386" s="8" t="s">
        <v>789</v>
      </c>
      <c r="E386" s="8" t="s">
        <v>1800</v>
      </c>
      <c r="F386" s="8" t="s">
        <v>890</v>
      </c>
      <c r="G386" s="10">
        <v>2019</v>
      </c>
      <c r="H386" s="8" t="s">
        <v>2486</v>
      </c>
      <c r="I386" s="10">
        <v>21</v>
      </c>
      <c r="J386" s="8" t="s">
        <v>66</v>
      </c>
      <c r="K386" s="8" t="s">
        <v>1801</v>
      </c>
      <c r="L386" s="8" t="s">
        <v>793</v>
      </c>
      <c r="M386" s="8"/>
      <c r="N386" s="8" t="s">
        <v>82</v>
      </c>
      <c r="O386" s="8" t="s">
        <v>219</v>
      </c>
      <c r="P386" s="8" t="s">
        <v>61</v>
      </c>
      <c r="Q386" s="8" t="s">
        <v>61</v>
      </c>
      <c r="R386" s="8" t="s">
        <v>61</v>
      </c>
      <c r="S386" s="8" t="s">
        <v>61</v>
      </c>
      <c r="T386" s="8" t="s">
        <v>61</v>
      </c>
      <c r="U386" s="8" t="s">
        <v>61</v>
      </c>
      <c r="V386" s="8" t="s">
        <v>59</v>
      </c>
      <c r="W386" s="8" t="s">
        <v>59</v>
      </c>
      <c r="X386" s="8" t="s">
        <v>61</v>
      </c>
      <c r="Y386" s="8" t="s">
        <v>59</v>
      </c>
      <c r="Z386" s="8" t="s">
        <v>59</v>
      </c>
      <c r="AA386" s="8" t="s">
        <v>59</v>
      </c>
      <c r="AB386" s="8" t="s">
        <v>59</v>
      </c>
      <c r="AC386" s="8" t="s">
        <v>61</v>
      </c>
      <c r="AD386" s="8" t="s">
        <v>59</v>
      </c>
      <c r="AE386" s="8" t="s">
        <v>61</v>
      </c>
      <c r="AF386" s="8" t="s">
        <v>61</v>
      </c>
      <c r="AG386" s="8" t="s">
        <v>61</v>
      </c>
      <c r="AH386" s="8" t="s">
        <v>61</v>
      </c>
      <c r="AI386" s="8" t="s">
        <v>61</v>
      </c>
      <c r="AJ386" s="8" t="s">
        <v>59</v>
      </c>
      <c r="AK386" s="8" t="s">
        <v>59</v>
      </c>
      <c r="AL386" s="8" t="s">
        <v>59</v>
      </c>
      <c r="AM386" s="8" t="s">
        <v>59</v>
      </c>
      <c r="AN386" s="8" t="s">
        <v>59</v>
      </c>
      <c r="AO386" s="8" t="s">
        <v>1802</v>
      </c>
      <c r="AP386" s="11" t="s">
        <v>1803</v>
      </c>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row>
    <row r="387" spans="1:77" ht="15.75" thickBot="1" x14ac:dyDescent="0.3">
      <c r="A387">
        <v>373</v>
      </c>
      <c r="B387" s="7" t="s">
        <v>1804</v>
      </c>
      <c r="C387" s="8" t="s">
        <v>54</v>
      </c>
      <c r="D387" s="8" t="s">
        <v>789</v>
      </c>
      <c r="E387" s="8" t="s">
        <v>1805</v>
      </c>
      <c r="F387" s="8" t="s">
        <v>323</v>
      </c>
      <c r="G387" s="10">
        <v>2022</v>
      </c>
      <c r="H387" s="8" t="s">
        <v>171</v>
      </c>
      <c r="I387" s="10">
        <v>22</v>
      </c>
      <c r="J387" s="8" t="s">
        <v>88</v>
      </c>
      <c r="K387" s="8" t="s">
        <v>1037</v>
      </c>
      <c r="L387" s="8" t="s">
        <v>805</v>
      </c>
      <c r="M387" s="8" t="s">
        <v>218</v>
      </c>
      <c r="N387" s="8" t="s">
        <v>82</v>
      </c>
      <c r="O387" s="8" t="s">
        <v>794</v>
      </c>
      <c r="P387" s="8" t="s">
        <v>61</v>
      </c>
      <c r="Q387" s="8" t="s">
        <v>61</v>
      </c>
      <c r="R387" s="8" t="s">
        <v>61</v>
      </c>
      <c r="S387" s="8"/>
      <c r="T387" s="8" t="s">
        <v>61</v>
      </c>
      <c r="U387" s="8" t="s">
        <v>61</v>
      </c>
      <c r="V387" s="8" t="s">
        <v>59</v>
      </c>
      <c r="W387" s="8" t="s">
        <v>59</v>
      </c>
      <c r="X387" s="8" t="s">
        <v>59</v>
      </c>
      <c r="Y387" s="8" t="s">
        <v>59</v>
      </c>
      <c r="Z387" s="8" t="s">
        <v>59</v>
      </c>
      <c r="AA387" s="8" t="s">
        <v>59</v>
      </c>
      <c r="AB387" s="8" t="s">
        <v>59</v>
      </c>
      <c r="AC387" s="8" t="s">
        <v>59</v>
      </c>
      <c r="AD387" s="8" t="s">
        <v>59</v>
      </c>
      <c r="AE387" s="8" t="s">
        <v>59</v>
      </c>
      <c r="AF387" s="8" t="s">
        <v>60</v>
      </c>
      <c r="AG387" s="8" t="s">
        <v>60</v>
      </c>
      <c r="AH387" s="8" t="s">
        <v>61</v>
      </c>
      <c r="AI387" s="8" t="s">
        <v>61</v>
      </c>
      <c r="AJ387" s="8" t="s">
        <v>61</v>
      </c>
      <c r="AK387" s="8" t="s">
        <v>61</v>
      </c>
      <c r="AL387" s="8" t="s">
        <v>59</v>
      </c>
      <c r="AM387" s="8" t="s">
        <v>61</v>
      </c>
      <c r="AN387" s="8" t="s">
        <v>59</v>
      </c>
      <c r="AO387" s="8" t="s">
        <v>1806</v>
      </c>
      <c r="AP387" s="11" t="s">
        <v>1807</v>
      </c>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row>
    <row r="388" spans="1:77" ht="15.75" thickBot="1" x14ac:dyDescent="0.3">
      <c r="A388">
        <v>375</v>
      </c>
      <c r="B388" s="7" t="s">
        <v>1808</v>
      </c>
      <c r="C388" s="8" t="s">
        <v>54</v>
      </c>
      <c r="D388" s="8" t="s">
        <v>789</v>
      </c>
      <c r="E388" s="8" t="s">
        <v>1809</v>
      </c>
      <c r="F388" s="8" t="s">
        <v>791</v>
      </c>
      <c r="G388" s="10">
        <v>2020</v>
      </c>
      <c r="H388" s="8" t="s">
        <v>779</v>
      </c>
      <c r="I388" s="10">
        <v>20</v>
      </c>
      <c r="J388" s="8" t="s">
        <v>66</v>
      </c>
      <c r="K388" s="8" t="s">
        <v>246</v>
      </c>
      <c r="L388" s="8" t="s">
        <v>793</v>
      </c>
      <c r="M388" s="8"/>
      <c r="N388" s="8" t="s">
        <v>82</v>
      </c>
      <c r="O388" s="8"/>
      <c r="P388" s="8" t="s">
        <v>59</v>
      </c>
      <c r="Q388" s="8" t="s">
        <v>59</v>
      </c>
      <c r="R388" s="8" t="s">
        <v>59</v>
      </c>
      <c r="S388" s="8" t="s">
        <v>59</v>
      </c>
      <c r="T388" s="8" t="s">
        <v>59</v>
      </c>
      <c r="U388" s="8" t="s">
        <v>59</v>
      </c>
      <c r="V388" s="8" t="s">
        <v>59</v>
      </c>
      <c r="W388" s="8" t="s">
        <v>59</v>
      </c>
      <c r="X388" s="8" t="s">
        <v>59</v>
      </c>
      <c r="Y388" s="8" t="s">
        <v>59</v>
      </c>
      <c r="Z388" s="8" t="s">
        <v>59</v>
      </c>
      <c r="AA388" s="8" t="s">
        <v>59</v>
      </c>
      <c r="AB388" s="8" t="s">
        <v>59</v>
      </c>
      <c r="AC388" s="8" t="s">
        <v>59</v>
      </c>
      <c r="AD388" s="8" t="s">
        <v>59</v>
      </c>
      <c r="AE388" s="8" t="s">
        <v>59</v>
      </c>
      <c r="AF388" s="8" t="s">
        <v>59</v>
      </c>
      <c r="AG388" s="8" t="s">
        <v>59</v>
      </c>
      <c r="AH388" s="8" t="s">
        <v>59</v>
      </c>
      <c r="AI388" s="8" t="s">
        <v>59</v>
      </c>
      <c r="AJ388" s="8" t="s">
        <v>59</v>
      </c>
      <c r="AK388" s="8" t="s">
        <v>60</v>
      </c>
      <c r="AL388" s="8" t="s">
        <v>59</v>
      </c>
      <c r="AM388" s="8" t="s">
        <v>59</v>
      </c>
      <c r="AN388" s="8" t="s">
        <v>59</v>
      </c>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row>
    <row r="389" spans="1:77" ht="15.75" thickBot="1" x14ac:dyDescent="0.3">
      <c r="A389">
        <v>376</v>
      </c>
      <c r="B389" s="7" t="s">
        <v>1810</v>
      </c>
      <c r="C389" s="8" t="s">
        <v>54</v>
      </c>
      <c r="D389" s="8" t="s">
        <v>789</v>
      </c>
      <c r="E389" s="8" t="s">
        <v>1811</v>
      </c>
      <c r="F389" s="8" t="s">
        <v>791</v>
      </c>
      <c r="G389" s="10">
        <v>2020</v>
      </c>
      <c r="H389" s="8" t="s">
        <v>779</v>
      </c>
      <c r="I389" s="10">
        <v>20</v>
      </c>
      <c r="J389" s="8" t="s">
        <v>88</v>
      </c>
      <c r="K389" s="8" t="s">
        <v>246</v>
      </c>
      <c r="L389" s="8" t="s">
        <v>793</v>
      </c>
      <c r="M389" s="8"/>
      <c r="N389" s="8" t="s">
        <v>82</v>
      </c>
      <c r="O389" s="8"/>
      <c r="P389" s="8" t="s">
        <v>59</v>
      </c>
      <c r="Q389" s="8" t="s">
        <v>59</v>
      </c>
      <c r="R389" s="8" t="s">
        <v>59</v>
      </c>
      <c r="S389" s="8" t="s">
        <v>59</v>
      </c>
      <c r="T389" s="8" t="s">
        <v>59</v>
      </c>
      <c r="U389" s="8" t="s">
        <v>59</v>
      </c>
      <c r="V389" s="8" t="s">
        <v>59</v>
      </c>
      <c r="W389" s="8" t="s">
        <v>59</v>
      </c>
      <c r="X389" s="8" t="s">
        <v>59</v>
      </c>
      <c r="Y389" s="8" t="s">
        <v>60</v>
      </c>
      <c r="Z389" s="8" t="s">
        <v>59</v>
      </c>
      <c r="AA389" s="8" t="s">
        <v>59</v>
      </c>
      <c r="AB389" s="8" t="s">
        <v>59</v>
      </c>
      <c r="AC389" s="8" t="s">
        <v>60</v>
      </c>
      <c r="AD389" s="8" t="s">
        <v>60</v>
      </c>
      <c r="AE389" s="8" t="s">
        <v>60</v>
      </c>
      <c r="AF389" s="8" t="s">
        <v>60</v>
      </c>
      <c r="AG389" s="8" t="s">
        <v>60</v>
      </c>
      <c r="AH389" s="8" t="s">
        <v>60</v>
      </c>
      <c r="AI389" s="8" t="s">
        <v>59</v>
      </c>
      <c r="AJ389" s="8" t="s">
        <v>59</v>
      </c>
      <c r="AK389" s="8" t="s">
        <v>59</v>
      </c>
      <c r="AL389" s="8" t="s">
        <v>59</v>
      </c>
      <c r="AM389" s="8" t="s">
        <v>59</v>
      </c>
      <c r="AN389" s="8" t="s">
        <v>59</v>
      </c>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row>
    <row r="390" spans="1:77" ht="15.75" thickBot="1" x14ac:dyDescent="0.3">
      <c r="A390">
        <v>377</v>
      </c>
      <c r="B390" s="7" t="s">
        <v>1812</v>
      </c>
      <c r="C390" s="8" t="s">
        <v>54</v>
      </c>
      <c r="D390" s="8" t="s">
        <v>789</v>
      </c>
      <c r="E390" s="8" t="s">
        <v>974</v>
      </c>
      <c r="F390" s="8" t="s">
        <v>791</v>
      </c>
      <c r="G390" s="10">
        <v>2020</v>
      </c>
      <c r="H390" s="8" t="s">
        <v>779</v>
      </c>
      <c r="I390" s="10">
        <v>20</v>
      </c>
      <c r="J390" s="8" t="s">
        <v>66</v>
      </c>
      <c r="K390" s="8" t="s">
        <v>1813</v>
      </c>
      <c r="L390" s="8" t="s">
        <v>805</v>
      </c>
      <c r="M390" s="8" t="s">
        <v>218</v>
      </c>
      <c r="N390" s="8" t="s">
        <v>82</v>
      </c>
      <c r="O390" s="8" t="s">
        <v>83</v>
      </c>
      <c r="P390" s="8" t="s">
        <v>59</v>
      </c>
      <c r="Q390" s="8" t="s">
        <v>59</v>
      </c>
      <c r="R390" s="8" t="s">
        <v>59</v>
      </c>
      <c r="S390" s="8" t="s">
        <v>59</v>
      </c>
      <c r="T390" s="8" t="s">
        <v>60</v>
      </c>
      <c r="U390" s="8" t="s">
        <v>59</v>
      </c>
      <c r="V390" s="8" t="s">
        <v>59</v>
      </c>
      <c r="W390" s="8" t="s">
        <v>59</v>
      </c>
      <c r="X390" s="8" t="s">
        <v>59</v>
      </c>
      <c r="Y390" s="8" t="s">
        <v>59</v>
      </c>
      <c r="Z390" s="8" t="s">
        <v>59</v>
      </c>
      <c r="AA390" s="8" t="s">
        <v>59</v>
      </c>
      <c r="AB390" s="8" t="s">
        <v>59</v>
      </c>
      <c r="AC390" s="8" t="s">
        <v>59</v>
      </c>
      <c r="AD390" s="8" t="s">
        <v>59</v>
      </c>
      <c r="AE390" s="8" t="s">
        <v>59</v>
      </c>
      <c r="AF390" s="8" t="s">
        <v>59</v>
      </c>
      <c r="AG390" s="8" t="s">
        <v>59</v>
      </c>
      <c r="AH390" s="8" t="s">
        <v>59</v>
      </c>
      <c r="AI390" s="8" t="s">
        <v>59</v>
      </c>
      <c r="AJ390" s="8" t="s">
        <v>59</v>
      </c>
      <c r="AK390" s="8" t="s">
        <v>59</v>
      </c>
      <c r="AL390" s="8" t="s">
        <v>59</v>
      </c>
      <c r="AM390" s="8" t="s">
        <v>59</v>
      </c>
      <c r="AN390" s="8" t="s">
        <v>59</v>
      </c>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row>
    <row r="391" spans="1:77" ht="15.75" thickBot="1" x14ac:dyDescent="0.3">
      <c r="A391">
        <v>378</v>
      </c>
      <c r="B391" s="7" t="s">
        <v>1814</v>
      </c>
      <c r="C391" s="8" t="s">
        <v>54</v>
      </c>
      <c r="D391" s="8" t="s">
        <v>789</v>
      </c>
      <c r="E391" s="8" t="s">
        <v>1411</v>
      </c>
      <c r="F391" s="8" t="s">
        <v>791</v>
      </c>
      <c r="G391" s="10">
        <v>2020</v>
      </c>
      <c r="H391" s="8" t="s">
        <v>779</v>
      </c>
      <c r="I391" s="10">
        <v>20</v>
      </c>
      <c r="J391" s="8" t="s">
        <v>66</v>
      </c>
      <c r="K391" s="8" t="s">
        <v>197</v>
      </c>
      <c r="L391" s="8" t="s">
        <v>793</v>
      </c>
      <c r="M391" s="8"/>
      <c r="N391" s="8" t="s">
        <v>82</v>
      </c>
      <c r="O391" s="8" t="s">
        <v>257</v>
      </c>
      <c r="P391" s="8" t="s">
        <v>59</v>
      </c>
      <c r="Q391" s="8" t="s">
        <v>59</v>
      </c>
      <c r="R391" s="8" t="s">
        <v>59</v>
      </c>
      <c r="S391" s="8" t="s">
        <v>59</v>
      </c>
      <c r="T391" s="8" t="s">
        <v>59</v>
      </c>
      <c r="U391" s="8" t="s">
        <v>59</v>
      </c>
      <c r="V391" s="8" t="s">
        <v>59</v>
      </c>
      <c r="W391" s="8" t="s">
        <v>59</v>
      </c>
      <c r="X391" s="8" t="s">
        <v>59</v>
      </c>
      <c r="Y391" s="8" t="s">
        <v>59</v>
      </c>
      <c r="Z391" s="8" t="s">
        <v>59</v>
      </c>
      <c r="AA391" s="8" t="s">
        <v>59</v>
      </c>
      <c r="AB391" s="8" t="s">
        <v>59</v>
      </c>
      <c r="AC391" s="8" t="s">
        <v>59</v>
      </c>
      <c r="AD391" s="8" t="s">
        <v>59</v>
      </c>
      <c r="AE391" s="8" t="s">
        <v>60</v>
      </c>
      <c r="AF391" s="8" t="s">
        <v>60</v>
      </c>
      <c r="AG391" s="8" t="s">
        <v>60</v>
      </c>
      <c r="AH391" s="8" t="s">
        <v>59</v>
      </c>
      <c r="AI391" s="8" t="s">
        <v>59</v>
      </c>
      <c r="AJ391" s="8" t="s">
        <v>59</v>
      </c>
      <c r="AK391" s="8" t="s">
        <v>59</v>
      </c>
      <c r="AL391" s="8" t="s">
        <v>60</v>
      </c>
      <c r="AM391" s="8" t="s">
        <v>59</v>
      </c>
      <c r="AN391" s="8" t="s">
        <v>59</v>
      </c>
      <c r="AO391" s="11" t="s">
        <v>1815</v>
      </c>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row>
    <row r="392" spans="1:77" ht="15.75" thickBot="1" x14ac:dyDescent="0.3">
      <c r="A392">
        <v>379</v>
      </c>
      <c r="B392" s="7" t="s">
        <v>1816</v>
      </c>
      <c r="C392" s="8" t="s">
        <v>54</v>
      </c>
      <c r="D392" s="8" t="s">
        <v>789</v>
      </c>
      <c r="E392" s="8" t="s">
        <v>961</v>
      </c>
      <c r="F392" s="8" t="s">
        <v>791</v>
      </c>
      <c r="G392" s="10">
        <v>2020</v>
      </c>
      <c r="H392" s="8" t="s">
        <v>779</v>
      </c>
      <c r="I392" s="10">
        <v>21</v>
      </c>
      <c r="J392" s="8" t="s">
        <v>66</v>
      </c>
      <c r="K392" s="8" t="s">
        <v>287</v>
      </c>
      <c r="L392" s="8" t="s">
        <v>793</v>
      </c>
      <c r="M392" s="8"/>
      <c r="N392" s="8" t="s">
        <v>82</v>
      </c>
      <c r="O392" s="8" t="s">
        <v>83</v>
      </c>
      <c r="P392" s="8" t="s">
        <v>59</v>
      </c>
      <c r="Q392" s="8" t="s">
        <v>59</v>
      </c>
      <c r="R392" s="8" t="s">
        <v>59</v>
      </c>
      <c r="S392" s="8" t="s">
        <v>60</v>
      </c>
      <c r="T392" s="8" t="s">
        <v>60</v>
      </c>
      <c r="U392" s="8" t="s">
        <v>60</v>
      </c>
      <c r="V392" s="8" t="s">
        <v>60</v>
      </c>
      <c r="W392" s="8" t="s">
        <v>60</v>
      </c>
      <c r="X392" s="8" t="s">
        <v>59</v>
      </c>
      <c r="Y392" s="8" t="s">
        <v>60</v>
      </c>
      <c r="Z392" s="8" t="s">
        <v>60</v>
      </c>
      <c r="AA392" s="8" t="s">
        <v>59</v>
      </c>
      <c r="AB392" s="8" t="s">
        <v>59</v>
      </c>
      <c r="AC392" s="8" t="s">
        <v>59</v>
      </c>
      <c r="AD392" s="8" t="s">
        <v>59</v>
      </c>
      <c r="AE392" s="8" t="s">
        <v>59</v>
      </c>
      <c r="AF392" s="8" t="s">
        <v>59</v>
      </c>
      <c r="AG392" s="8" t="s">
        <v>59</v>
      </c>
      <c r="AH392" s="8" t="s">
        <v>59</v>
      </c>
      <c r="AI392" s="8" t="s">
        <v>59</v>
      </c>
      <c r="AJ392" s="8" t="s">
        <v>59</v>
      </c>
      <c r="AK392" s="8" t="s">
        <v>59</v>
      </c>
      <c r="AL392" s="8" t="s">
        <v>60</v>
      </c>
      <c r="AM392" s="8" t="s">
        <v>59</v>
      </c>
      <c r="AN392" s="8" t="s">
        <v>59</v>
      </c>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row>
    <row r="393" spans="1:77" ht="15.75" thickBot="1" x14ac:dyDescent="0.3">
      <c r="A393">
        <v>380</v>
      </c>
      <c r="B393" s="7" t="s">
        <v>1817</v>
      </c>
      <c r="C393" s="8" t="s">
        <v>54</v>
      </c>
      <c r="D393" s="8" t="s">
        <v>789</v>
      </c>
      <c r="E393" s="8" t="s">
        <v>1818</v>
      </c>
      <c r="F393" s="8" t="s">
        <v>791</v>
      </c>
      <c r="G393" s="10">
        <v>2020</v>
      </c>
      <c r="H393" s="8" t="s">
        <v>779</v>
      </c>
      <c r="I393" s="8">
        <v>20</v>
      </c>
      <c r="J393" s="8" t="s">
        <v>66</v>
      </c>
      <c r="K393" s="8" t="s">
        <v>1819</v>
      </c>
      <c r="L393" s="8" t="s">
        <v>793</v>
      </c>
      <c r="M393" s="8"/>
      <c r="N393" s="8" t="s">
        <v>75</v>
      </c>
      <c r="O393" s="8" t="s">
        <v>58</v>
      </c>
      <c r="P393" s="8" t="s">
        <v>59</v>
      </c>
      <c r="Q393" s="8" t="s">
        <v>59</v>
      </c>
      <c r="R393" s="8" t="s">
        <v>59</v>
      </c>
      <c r="S393" s="8" t="s">
        <v>59</v>
      </c>
      <c r="T393" s="8" t="s">
        <v>60</v>
      </c>
      <c r="U393" s="8" t="s">
        <v>59</v>
      </c>
      <c r="V393" s="8" t="s">
        <v>59</v>
      </c>
      <c r="W393" s="8" t="s">
        <v>59</v>
      </c>
      <c r="X393" s="8" t="s">
        <v>59</v>
      </c>
      <c r="Y393" s="8" t="s">
        <v>59</v>
      </c>
      <c r="Z393" s="8" t="s">
        <v>59</v>
      </c>
      <c r="AA393" s="8" t="s">
        <v>59</v>
      </c>
      <c r="AB393" s="8" t="s">
        <v>59</v>
      </c>
      <c r="AC393" s="8" t="s">
        <v>59</v>
      </c>
      <c r="AD393" s="8" t="s">
        <v>59</v>
      </c>
      <c r="AE393" s="8" t="s">
        <v>59</v>
      </c>
      <c r="AF393" s="8" t="s">
        <v>59</v>
      </c>
      <c r="AG393" s="8" t="s">
        <v>60</v>
      </c>
      <c r="AH393" s="8" t="s">
        <v>59</v>
      </c>
      <c r="AI393" s="8" t="s">
        <v>59</v>
      </c>
      <c r="AJ393" s="8" t="s">
        <v>59</v>
      </c>
      <c r="AK393" s="8" t="s">
        <v>59</v>
      </c>
      <c r="AL393" s="8" t="s">
        <v>59</v>
      </c>
      <c r="AM393" s="8" t="s">
        <v>59</v>
      </c>
      <c r="AN393" s="8" t="s">
        <v>59</v>
      </c>
      <c r="AO393" s="8" t="s">
        <v>1820</v>
      </c>
      <c r="AP393" s="11" t="s">
        <v>1821</v>
      </c>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row>
    <row r="394" spans="1:77" ht="15.75" thickBot="1" x14ac:dyDescent="0.3">
      <c r="A394">
        <v>381</v>
      </c>
      <c r="B394" s="7" t="s">
        <v>1822</v>
      </c>
      <c r="C394" s="8" t="s">
        <v>54</v>
      </c>
      <c r="D394" s="8" t="s">
        <v>789</v>
      </c>
      <c r="E394" s="8" t="s">
        <v>303</v>
      </c>
      <c r="F394" s="8" t="s">
        <v>791</v>
      </c>
      <c r="G394" s="10">
        <v>2020</v>
      </c>
      <c r="H394" s="8" t="s">
        <v>779</v>
      </c>
      <c r="I394" s="10">
        <v>20</v>
      </c>
      <c r="J394" s="8" t="s">
        <v>66</v>
      </c>
      <c r="K394" s="8" t="s">
        <v>1823</v>
      </c>
      <c r="L394" s="8" t="s">
        <v>793</v>
      </c>
      <c r="M394" s="8"/>
      <c r="N394" s="8" t="s">
        <v>82</v>
      </c>
      <c r="O394" s="8" t="s">
        <v>283</v>
      </c>
      <c r="P394" s="8" t="s">
        <v>59</v>
      </c>
      <c r="Q394" s="8" t="s">
        <v>59</v>
      </c>
      <c r="R394" s="8" t="s">
        <v>59</v>
      </c>
      <c r="S394" s="8" t="s">
        <v>59</v>
      </c>
      <c r="T394" s="8" t="s">
        <v>59</v>
      </c>
      <c r="U394" s="8" t="s">
        <v>59</v>
      </c>
      <c r="V394" s="8" t="s">
        <v>59</v>
      </c>
      <c r="W394" s="8" t="s">
        <v>59</v>
      </c>
      <c r="X394" s="8" t="s">
        <v>59</v>
      </c>
      <c r="Y394" s="8" t="s">
        <v>59</v>
      </c>
      <c r="Z394" s="8" t="s">
        <v>59</v>
      </c>
      <c r="AA394" s="8" t="s">
        <v>59</v>
      </c>
      <c r="AB394" s="8" t="s">
        <v>59</v>
      </c>
      <c r="AC394" s="8" t="s">
        <v>59</v>
      </c>
      <c r="AD394" s="8" t="s">
        <v>59</v>
      </c>
      <c r="AE394" s="8" t="s">
        <v>59</v>
      </c>
      <c r="AF394" s="8" t="s">
        <v>59</v>
      </c>
      <c r="AG394" s="8" t="s">
        <v>59</v>
      </c>
      <c r="AH394" s="8" t="s">
        <v>59</v>
      </c>
      <c r="AI394" s="8" t="s">
        <v>59</v>
      </c>
      <c r="AJ394" s="8" t="s">
        <v>61</v>
      </c>
      <c r="AK394" s="8" t="s">
        <v>61</v>
      </c>
      <c r="AL394" s="8" t="s">
        <v>61</v>
      </c>
      <c r="AM394" s="8" t="s">
        <v>61</v>
      </c>
      <c r="AN394" s="8" t="s">
        <v>59</v>
      </c>
      <c r="AO394" s="8" t="s">
        <v>98</v>
      </c>
      <c r="AP394" s="8" t="s">
        <v>98</v>
      </c>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row>
    <row r="395" spans="1:77" ht="15.75" thickBot="1" x14ac:dyDescent="0.3">
      <c r="A395">
        <v>382</v>
      </c>
      <c r="B395" s="7" t="s">
        <v>1824</v>
      </c>
      <c r="C395" s="8" t="s">
        <v>54</v>
      </c>
      <c r="D395" s="8" t="s">
        <v>789</v>
      </c>
      <c r="E395" s="8" t="s">
        <v>1825</v>
      </c>
      <c r="F395" s="8" t="s">
        <v>1826</v>
      </c>
      <c r="G395" s="10">
        <v>2021</v>
      </c>
      <c r="H395" s="8" t="s">
        <v>779</v>
      </c>
      <c r="I395" s="10">
        <v>36</v>
      </c>
      <c r="J395" s="8" t="s">
        <v>88</v>
      </c>
      <c r="K395" s="8" t="s">
        <v>117</v>
      </c>
      <c r="L395" s="8" t="s">
        <v>805</v>
      </c>
      <c r="M395" s="8" t="s">
        <v>218</v>
      </c>
      <c r="N395" s="8" t="s">
        <v>82</v>
      </c>
      <c r="O395" s="8" t="s">
        <v>338</v>
      </c>
      <c r="P395" s="8" t="s">
        <v>61</v>
      </c>
      <c r="Q395" s="8" t="s">
        <v>61</v>
      </c>
      <c r="R395" s="8" t="s">
        <v>61</v>
      </c>
      <c r="S395" s="8" t="s">
        <v>61</v>
      </c>
      <c r="T395" s="8" t="s">
        <v>61</v>
      </c>
      <c r="U395" s="8" t="s">
        <v>59</v>
      </c>
      <c r="V395" s="8" t="s">
        <v>61</v>
      </c>
      <c r="W395" s="8" t="s">
        <v>59</v>
      </c>
      <c r="X395" s="8"/>
      <c r="Y395" s="8" t="s">
        <v>59</v>
      </c>
      <c r="Z395" s="8" t="s">
        <v>61</v>
      </c>
      <c r="AA395" s="8" t="s">
        <v>59</v>
      </c>
      <c r="AB395" s="8" t="s">
        <v>59</v>
      </c>
      <c r="AC395" s="8" t="s">
        <v>61</v>
      </c>
      <c r="AD395" s="8" t="s">
        <v>59</v>
      </c>
      <c r="AE395" s="8" t="s">
        <v>59</v>
      </c>
      <c r="AF395" s="8" t="s">
        <v>59</v>
      </c>
      <c r="AG395" s="8" t="s">
        <v>59</v>
      </c>
      <c r="AH395" s="8" t="s">
        <v>59</v>
      </c>
      <c r="AI395" s="8" t="s">
        <v>59</v>
      </c>
      <c r="AJ395" s="8" t="s">
        <v>61</v>
      </c>
      <c r="AK395" s="8" t="s">
        <v>60</v>
      </c>
      <c r="AL395" s="8"/>
      <c r="AM395" s="8" t="s">
        <v>60</v>
      </c>
      <c r="AN395" s="8" t="s">
        <v>60</v>
      </c>
      <c r="AO395" s="8" t="s">
        <v>1827</v>
      </c>
      <c r="AP395" s="11" t="s">
        <v>1828</v>
      </c>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row>
    <row r="396" spans="1:77" ht="15.75" thickBot="1" x14ac:dyDescent="0.3">
      <c r="A396">
        <v>383</v>
      </c>
      <c r="B396" s="7" t="s">
        <v>1829</v>
      </c>
      <c r="C396" s="8" t="s">
        <v>54</v>
      </c>
      <c r="D396" s="8" t="s">
        <v>789</v>
      </c>
      <c r="E396" s="8" t="s">
        <v>1830</v>
      </c>
      <c r="F396" s="8" t="s">
        <v>791</v>
      </c>
      <c r="G396" s="10">
        <v>2020</v>
      </c>
      <c r="H396" s="8" t="s">
        <v>779</v>
      </c>
      <c r="I396" s="10">
        <v>32</v>
      </c>
      <c r="J396" s="8" t="s">
        <v>66</v>
      </c>
      <c r="K396" s="8" t="s">
        <v>287</v>
      </c>
      <c r="L396" s="8" t="s">
        <v>805</v>
      </c>
      <c r="M396" s="8" t="s">
        <v>299</v>
      </c>
      <c r="N396" s="8" t="s">
        <v>57</v>
      </c>
      <c r="O396" s="8" t="s">
        <v>1831</v>
      </c>
      <c r="P396" s="8" t="s">
        <v>211</v>
      </c>
      <c r="Q396" s="8" t="s">
        <v>59</v>
      </c>
      <c r="R396" s="8" t="s">
        <v>61</v>
      </c>
      <c r="S396" s="8" t="s">
        <v>61</v>
      </c>
      <c r="T396" s="8" t="s">
        <v>61</v>
      </c>
      <c r="U396" s="8" t="s">
        <v>61</v>
      </c>
      <c r="V396" s="8" t="s">
        <v>59</v>
      </c>
      <c r="W396" s="8" t="s">
        <v>60</v>
      </c>
      <c r="X396" s="8" t="s">
        <v>59</v>
      </c>
      <c r="Y396" s="8" t="s">
        <v>60</v>
      </c>
      <c r="Z396" s="8" t="s">
        <v>59</v>
      </c>
      <c r="AA396" s="8" t="s">
        <v>60</v>
      </c>
      <c r="AB396" s="8" t="s">
        <v>59</v>
      </c>
      <c r="AC396" s="8" t="s">
        <v>60</v>
      </c>
      <c r="AD396" s="8" t="s">
        <v>59</v>
      </c>
      <c r="AE396" s="8" t="s">
        <v>59</v>
      </c>
      <c r="AF396" s="8" t="s">
        <v>59</v>
      </c>
      <c r="AG396" s="8" t="s">
        <v>59</v>
      </c>
      <c r="AH396" s="8" t="s">
        <v>59</v>
      </c>
      <c r="AI396" s="8" t="s">
        <v>60</v>
      </c>
      <c r="AJ396" s="8" t="s">
        <v>59</v>
      </c>
      <c r="AK396" s="8" t="s">
        <v>59</v>
      </c>
      <c r="AL396" s="8" t="s">
        <v>60</v>
      </c>
      <c r="AM396" s="8" t="s">
        <v>59</v>
      </c>
      <c r="AN396" s="8" t="s">
        <v>59</v>
      </c>
      <c r="AO396" s="8" t="s">
        <v>1832</v>
      </c>
      <c r="AP396" s="11" t="s">
        <v>1833</v>
      </c>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row>
    <row r="397" spans="1:77" ht="15.75" thickBot="1" x14ac:dyDescent="0.3">
      <c r="A397">
        <v>384</v>
      </c>
      <c r="B397" s="7" t="s">
        <v>1834</v>
      </c>
      <c r="C397" s="8" t="s">
        <v>54</v>
      </c>
      <c r="D397" s="8" t="s">
        <v>789</v>
      </c>
      <c r="E397" s="8" t="s">
        <v>1835</v>
      </c>
      <c r="F397" s="8" t="s">
        <v>791</v>
      </c>
      <c r="G397" s="10">
        <v>2020</v>
      </c>
      <c r="H397" s="8" t="s">
        <v>779</v>
      </c>
      <c r="I397" s="10">
        <v>27</v>
      </c>
      <c r="J397" s="8" t="s">
        <v>88</v>
      </c>
      <c r="K397" s="8" t="s">
        <v>1615</v>
      </c>
      <c r="L397" s="8" t="s">
        <v>805</v>
      </c>
      <c r="M397" s="8" t="s">
        <v>218</v>
      </c>
      <c r="N397" s="8" t="s">
        <v>57</v>
      </c>
      <c r="O397" s="8" t="s">
        <v>112</v>
      </c>
      <c r="P397" s="8" t="s">
        <v>61</v>
      </c>
      <c r="Q397" s="8" t="s">
        <v>59</v>
      </c>
      <c r="R397" s="8" t="s">
        <v>61</v>
      </c>
      <c r="S397" s="8" t="s">
        <v>61</v>
      </c>
      <c r="T397" s="8" t="s">
        <v>61</v>
      </c>
      <c r="U397" s="8" t="s">
        <v>59</v>
      </c>
      <c r="V397" s="8" t="s">
        <v>59</v>
      </c>
      <c r="W397" s="8" t="s">
        <v>61</v>
      </c>
      <c r="X397" s="8" t="s">
        <v>59</v>
      </c>
      <c r="Y397" s="8" t="s">
        <v>59</v>
      </c>
      <c r="Z397" s="8" t="s">
        <v>59</v>
      </c>
      <c r="AA397" s="8" t="s">
        <v>60</v>
      </c>
      <c r="AB397" s="8" t="s">
        <v>59</v>
      </c>
      <c r="AC397" s="8" t="s">
        <v>60</v>
      </c>
      <c r="AD397" s="8" t="s">
        <v>59</v>
      </c>
      <c r="AE397" s="8" t="s">
        <v>59</v>
      </c>
      <c r="AF397" s="8" t="s">
        <v>59</v>
      </c>
      <c r="AG397" s="8" t="s">
        <v>61</v>
      </c>
      <c r="AH397" s="8" t="s">
        <v>61</v>
      </c>
      <c r="AI397" s="8" t="s">
        <v>61</v>
      </c>
      <c r="AJ397" s="8" t="s">
        <v>59</v>
      </c>
      <c r="AK397" s="8" t="s">
        <v>59</v>
      </c>
      <c r="AL397" s="8" t="s">
        <v>59</v>
      </c>
      <c r="AM397" s="8" t="s">
        <v>60</v>
      </c>
      <c r="AN397" s="8" t="s">
        <v>61</v>
      </c>
      <c r="AO397" s="8" t="s">
        <v>1836</v>
      </c>
      <c r="AP397" s="11" t="s">
        <v>1837</v>
      </c>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row>
    <row r="398" spans="1:77" ht="15.75" thickBot="1" x14ac:dyDescent="0.3">
      <c r="A398">
        <v>385</v>
      </c>
      <c r="B398" s="7" t="s">
        <v>1838</v>
      </c>
      <c r="C398" s="8" t="s">
        <v>54</v>
      </c>
      <c r="D398" s="8" t="s">
        <v>789</v>
      </c>
      <c r="E398" s="8" t="s">
        <v>1139</v>
      </c>
      <c r="F398" s="8" t="s">
        <v>791</v>
      </c>
      <c r="G398" s="10">
        <v>2021</v>
      </c>
      <c r="H398" s="8" t="s">
        <v>779</v>
      </c>
      <c r="I398" s="10">
        <v>20</v>
      </c>
      <c r="J398" s="8" t="s">
        <v>66</v>
      </c>
      <c r="K398" s="8" t="s">
        <v>1037</v>
      </c>
      <c r="L398" s="8" t="s">
        <v>793</v>
      </c>
      <c r="M398" s="8"/>
      <c r="N398" s="8" t="s">
        <v>75</v>
      </c>
      <c r="O398" s="8" t="s">
        <v>614</v>
      </c>
      <c r="P398" s="8" t="s">
        <v>59</v>
      </c>
      <c r="Q398" s="8" t="s">
        <v>59</v>
      </c>
      <c r="R398" s="8" t="s">
        <v>59</v>
      </c>
      <c r="S398" s="8" t="s">
        <v>59</v>
      </c>
      <c r="T398" s="8" t="s">
        <v>59</v>
      </c>
      <c r="U398" s="8" t="s">
        <v>59</v>
      </c>
      <c r="V398" s="8" t="s">
        <v>59</v>
      </c>
      <c r="W398" s="8" t="s">
        <v>59</v>
      </c>
      <c r="X398" s="8" t="s">
        <v>59</v>
      </c>
      <c r="Y398" s="8" t="s">
        <v>59</v>
      </c>
      <c r="Z398" s="8" t="s">
        <v>59</v>
      </c>
      <c r="AA398" s="8" t="s">
        <v>59</v>
      </c>
      <c r="AB398" s="8" t="s">
        <v>59</v>
      </c>
      <c r="AC398" s="8" t="s">
        <v>59</v>
      </c>
      <c r="AD398" s="8" t="s">
        <v>59</v>
      </c>
      <c r="AE398" s="8" t="s">
        <v>59</v>
      </c>
      <c r="AF398" s="8" t="s">
        <v>60</v>
      </c>
      <c r="AG398" s="8" t="s">
        <v>60</v>
      </c>
      <c r="AH398" s="8" t="s">
        <v>59</v>
      </c>
      <c r="AI398" s="8" t="s">
        <v>59</v>
      </c>
      <c r="AJ398" s="8" t="s">
        <v>59</v>
      </c>
      <c r="AK398" s="8" t="s">
        <v>59</v>
      </c>
      <c r="AL398" s="8" t="s">
        <v>60</v>
      </c>
      <c r="AM398" s="8" t="s">
        <v>59</v>
      </c>
      <c r="AN398" s="8" t="s">
        <v>59</v>
      </c>
      <c r="AO398" s="8" t="s">
        <v>1839</v>
      </c>
      <c r="AP398" s="11" t="s">
        <v>1840</v>
      </c>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row>
    <row r="399" spans="1:77" ht="15.75" thickBot="1" x14ac:dyDescent="0.3">
      <c r="A399">
        <v>386</v>
      </c>
      <c r="B399" s="7" t="s">
        <v>1841</v>
      </c>
      <c r="C399" s="8" t="s">
        <v>54</v>
      </c>
      <c r="D399" s="8" t="s">
        <v>789</v>
      </c>
      <c r="E399" s="8" t="s">
        <v>1842</v>
      </c>
      <c r="F399" s="8" t="s">
        <v>791</v>
      </c>
      <c r="G399" s="10">
        <v>2020</v>
      </c>
      <c r="H399" s="8" t="s">
        <v>779</v>
      </c>
      <c r="I399" s="10">
        <v>21</v>
      </c>
      <c r="J399" s="8" t="s">
        <v>66</v>
      </c>
      <c r="K399" s="8" t="s">
        <v>1843</v>
      </c>
      <c r="L399" s="8" t="s">
        <v>793</v>
      </c>
      <c r="M399" s="8"/>
      <c r="N399" s="8" t="s">
        <v>75</v>
      </c>
      <c r="O399" s="8" t="s">
        <v>420</v>
      </c>
      <c r="P399" s="8" t="s">
        <v>59</v>
      </c>
      <c r="Q399" s="8" t="s">
        <v>60</v>
      </c>
      <c r="R399" s="8" t="s">
        <v>59</v>
      </c>
      <c r="S399" s="8" t="s">
        <v>59</v>
      </c>
      <c r="T399" s="8" t="s">
        <v>59</v>
      </c>
      <c r="U399" s="8" t="s">
        <v>59</v>
      </c>
      <c r="V399" s="8" t="s">
        <v>59</v>
      </c>
      <c r="W399" s="8" t="s">
        <v>60</v>
      </c>
      <c r="X399" s="8" t="s">
        <v>59</v>
      </c>
      <c r="Y399" s="8" t="s">
        <v>60</v>
      </c>
      <c r="Z399" s="8" t="s">
        <v>59</v>
      </c>
      <c r="AA399" s="8" t="s">
        <v>59</v>
      </c>
      <c r="AB399" s="8" t="s">
        <v>59</v>
      </c>
      <c r="AC399" s="8" t="s">
        <v>59</v>
      </c>
      <c r="AD399" s="8" t="s">
        <v>60</v>
      </c>
      <c r="AE399" s="8" t="s">
        <v>59</v>
      </c>
      <c r="AF399" s="8" t="s">
        <v>59</v>
      </c>
      <c r="AG399" s="8" t="s">
        <v>59</v>
      </c>
      <c r="AH399" s="8" t="s">
        <v>59</v>
      </c>
      <c r="AI399" s="8" t="s">
        <v>59</v>
      </c>
      <c r="AJ399" s="8" t="s">
        <v>61</v>
      </c>
      <c r="AK399" s="8" t="s">
        <v>59</v>
      </c>
      <c r="AL399" s="8" t="s">
        <v>61</v>
      </c>
      <c r="AM399" s="8" t="s">
        <v>59</v>
      </c>
      <c r="AN399" s="8" t="s">
        <v>59</v>
      </c>
      <c r="AO399" s="8" t="s">
        <v>1844</v>
      </c>
      <c r="AP399" s="11" t="s">
        <v>1845</v>
      </c>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row>
    <row r="400" spans="1:77" ht="15.75" thickBot="1" x14ac:dyDescent="0.3">
      <c r="A400">
        <v>387</v>
      </c>
      <c r="B400" s="7" t="s">
        <v>1846</v>
      </c>
      <c r="C400" s="8" t="s">
        <v>54</v>
      </c>
      <c r="D400" s="8" t="s">
        <v>789</v>
      </c>
      <c r="E400" s="8" t="s">
        <v>267</v>
      </c>
      <c r="F400" s="8" t="s">
        <v>791</v>
      </c>
      <c r="G400" s="10">
        <v>2018</v>
      </c>
      <c r="H400" s="8" t="s">
        <v>779</v>
      </c>
      <c r="I400" s="10">
        <v>23</v>
      </c>
      <c r="J400" s="8" t="s">
        <v>88</v>
      </c>
      <c r="K400" s="8" t="s">
        <v>246</v>
      </c>
      <c r="L400" s="8" t="s">
        <v>793</v>
      </c>
      <c r="M400" s="8"/>
      <c r="N400" s="8" t="s">
        <v>82</v>
      </c>
      <c r="O400" s="8" t="s">
        <v>614</v>
      </c>
      <c r="P400" s="8" t="s">
        <v>61</v>
      </c>
      <c r="Q400" s="8" t="s">
        <v>59</v>
      </c>
      <c r="R400" s="8" t="s">
        <v>61</v>
      </c>
      <c r="S400" s="8" t="s">
        <v>59</v>
      </c>
      <c r="T400" s="8" t="s">
        <v>59</v>
      </c>
      <c r="U400" s="8" t="s">
        <v>59</v>
      </c>
      <c r="V400" s="8" t="s">
        <v>59</v>
      </c>
      <c r="W400" s="8" t="s">
        <v>61</v>
      </c>
      <c r="X400" s="8" t="s">
        <v>59</v>
      </c>
      <c r="Y400" s="8" t="s">
        <v>60</v>
      </c>
      <c r="Z400" s="8" t="s">
        <v>61</v>
      </c>
      <c r="AA400" s="8" t="s">
        <v>59</v>
      </c>
      <c r="AB400" s="8" t="s">
        <v>61</v>
      </c>
      <c r="AC400" s="8" t="s">
        <v>59</v>
      </c>
      <c r="AD400" s="8" t="s">
        <v>61</v>
      </c>
      <c r="AE400" s="8" t="s">
        <v>59</v>
      </c>
      <c r="AF400" s="8" t="s">
        <v>60</v>
      </c>
      <c r="AG400" s="8" t="s">
        <v>59</v>
      </c>
      <c r="AH400" s="8" t="s">
        <v>61</v>
      </c>
      <c r="AI400" s="8" t="s">
        <v>61</v>
      </c>
      <c r="AJ400" s="8" t="s">
        <v>61</v>
      </c>
      <c r="AK400" s="8" t="s">
        <v>59</v>
      </c>
      <c r="AL400" s="8" t="s">
        <v>61</v>
      </c>
      <c r="AM400" s="8" t="s">
        <v>59</v>
      </c>
      <c r="AN400" s="8" t="s">
        <v>211</v>
      </c>
      <c r="AO400" s="8" t="s">
        <v>1847</v>
      </c>
      <c r="AP400" s="11" t="s">
        <v>1848</v>
      </c>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row>
    <row r="401" spans="1:77" ht="15.75" thickBot="1" x14ac:dyDescent="0.3">
      <c r="A401">
        <v>388</v>
      </c>
      <c r="B401" s="7" t="s">
        <v>1849</v>
      </c>
      <c r="C401" s="8" t="s">
        <v>54</v>
      </c>
      <c r="D401" s="8" t="s">
        <v>789</v>
      </c>
      <c r="E401" s="8" t="s">
        <v>1850</v>
      </c>
      <c r="F401" s="8" t="s">
        <v>791</v>
      </c>
      <c r="G401" s="10">
        <v>2020</v>
      </c>
      <c r="H401" s="8" t="s">
        <v>779</v>
      </c>
      <c r="I401" s="10">
        <v>21</v>
      </c>
      <c r="J401" s="8" t="s">
        <v>88</v>
      </c>
      <c r="K401" s="8" t="s">
        <v>1161</v>
      </c>
      <c r="L401" s="8" t="s">
        <v>805</v>
      </c>
      <c r="M401" s="8" t="s">
        <v>218</v>
      </c>
      <c r="N401" s="8" t="s">
        <v>82</v>
      </c>
      <c r="O401" s="8" t="s">
        <v>892</v>
      </c>
      <c r="P401" s="8" t="s">
        <v>59</v>
      </c>
      <c r="Q401" s="8" t="s">
        <v>59</v>
      </c>
      <c r="R401" s="8" t="s">
        <v>61</v>
      </c>
      <c r="S401" s="8" t="s">
        <v>59</v>
      </c>
      <c r="T401" s="8" t="s">
        <v>59</v>
      </c>
      <c r="U401" s="8" t="s">
        <v>59</v>
      </c>
      <c r="V401" s="8" t="s">
        <v>61</v>
      </c>
      <c r="W401" s="8" t="s">
        <v>61</v>
      </c>
      <c r="X401" s="8" t="s">
        <v>61</v>
      </c>
      <c r="Y401" s="8" t="s">
        <v>61</v>
      </c>
      <c r="Z401" s="8" t="s">
        <v>61</v>
      </c>
      <c r="AA401" s="8" t="s">
        <v>59</v>
      </c>
      <c r="AB401" s="8" t="s">
        <v>59</v>
      </c>
      <c r="AC401" s="8" t="s">
        <v>59</v>
      </c>
      <c r="AD401" s="8" t="s">
        <v>59</v>
      </c>
      <c r="AE401" s="8" t="s">
        <v>59</v>
      </c>
      <c r="AF401" s="8" t="s">
        <v>59</v>
      </c>
      <c r="AG401" s="8" t="s">
        <v>59</v>
      </c>
      <c r="AH401" s="8" t="s">
        <v>59</v>
      </c>
      <c r="AI401" s="8" t="s">
        <v>59</v>
      </c>
      <c r="AJ401" s="8" t="s">
        <v>59</v>
      </c>
      <c r="AK401" s="8" t="s">
        <v>59</v>
      </c>
      <c r="AL401" s="8" t="s">
        <v>59</v>
      </c>
      <c r="AM401" s="8" t="s">
        <v>59</v>
      </c>
      <c r="AN401" s="8" t="s">
        <v>59</v>
      </c>
      <c r="AO401" s="8" t="s">
        <v>1851</v>
      </c>
      <c r="AP401" s="11" t="s">
        <v>1852</v>
      </c>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row>
    <row r="402" spans="1:77" ht="15.75" thickBot="1" x14ac:dyDescent="0.3">
      <c r="A402">
        <v>389</v>
      </c>
      <c r="B402" s="7" t="s">
        <v>1853</v>
      </c>
      <c r="C402" s="8" t="s">
        <v>54</v>
      </c>
      <c r="D402" s="8" t="s">
        <v>789</v>
      </c>
      <c r="E402" s="8" t="s">
        <v>1854</v>
      </c>
      <c r="F402" s="8" t="s">
        <v>791</v>
      </c>
      <c r="G402" s="10">
        <v>2018</v>
      </c>
      <c r="H402" s="8" t="s">
        <v>779</v>
      </c>
      <c r="I402" s="10">
        <v>23</v>
      </c>
      <c r="J402" s="8" t="s">
        <v>88</v>
      </c>
      <c r="K402" s="8" t="s">
        <v>547</v>
      </c>
      <c r="L402" s="8" t="s">
        <v>793</v>
      </c>
      <c r="M402" s="8"/>
      <c r="N402" s="8" t="s">
        <v>75</v>
      </c>
      <c r="O402" s="8" t="s">
        <v>312</v>
      </c>
      <c r="P402" s="8" t="s">
        <v>59</v>
      </c>
      <c r="Q402" s="8" t="s">
        <v>59</v>
      </c>
      <c r="R402" s="8" t="s">
        <v>59</v>
      </c>
      <c r="S402" s="8" t="s">
        <v>61</v>
      </c>
      <c r="T402" s="8" t="s">
        <v>59</v>
      </c>
      <c r="U402" s="8" t="s">
        <v>61</v>
      </c>
      <c r="V402" s="8" t="s">
        <v>60</v>
      </c>
      <c r="W402" s="8" t="s">
        <v>60</v>
      </c>
      <c r="X402" s="8" t="s">
        <v>60</v>
      </c>
      <c r="Y402" s="8" t="s">
        <v>211</v>
      </c>
      <c r="Z402" s="8" t="s">
        <v>61</v>
      </c>
      <c r="AA402" s="8" t="s">
        <v>59</v>
      </c>
      <c r="AB402" s="8" t="s">
        <v>61</v>
      </c>
      <c r="AC402" s="8" t="s">
        <v>61</v>
      </c>
      <c r="AD402" s="8" t="s">
        <v>59</v>
      </c>
      <c r="AE402" s="8" t="s">
        <v>59</v>
      </c>
      <c r="AF402" s="8" t="s">
        <v>59</v>
      </c>
      <c r="AG402" s="8" t="s">
        <v>59</v>
      </c>
      <c r="AH402" s="8" t="s">
        <v>61</v>
      </c>
      <c r="AI402" s="8" t="s">
        <v>59</v>
      </c>
      <c r="AJ402" s="8" t="s">
        <v>59</v>
      </c>
      <c r="AK402" s="8" t="s">
        <v>60</v>
      </c>
      <c r="AL402" s="8" t="s">
        <v>59</v>
      </c>
      <c r="AM402" s="8" t="s">
        <v>59</v>
      </c>
      <c r="AN402" s="8" t="s">
        <v>60</v>
      </c>
      <c r="AO402" s="8" t="s">
        <v>1855</v>
      </c>
      <c r="AP402" s="11" t="s">
        <v>1856</v>
      </c>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row>
    <row r="403" spans="1:77" ht="15.75" thickBot="1" x14ac:dyDescent="0.3">
      <c r="A403">
        <v>390</v>
      </c>
      <c r="B403" s="7" t="s">
        <v>1857</v>
      </c>
      <c r="C403" s="8" t="s">
        <v>54</v>
      </c>
      <c r="D403" s="8" t="s">
        <v>789</v>
      </c>
      <c r="E403" s="8" t="s">
        <v>1858</v>
      </c>
      <c r="F403" s="8" t="s">
        <v>791</v>
      </c>
      <c r="G403" s="10">
        <v>2019</v>
      </c>
      <c r="H403" s="8" t="s">
        <v>779</v>
      </c>
      <c r="I403" s="8">
        <v>23</v>
      </c>
      <c r="J403" s="8" t="s">
        <v>88</v>
      </c>
      <c r="K403" s="8" t="s">
        <v>1161</v>
      </c>
      <c r="L403" s="8" t="s">
        <v>793</v>
      </c>
      <c r="M403" s="8"/>
      <c r="N403" s="8" t="s">
        <v>57</v>
      </c>
      <c r="O403" s="8" t="s">
        <v>135</v>
      </c>
      <c r="P403" s="8" t="s">
        <v>61</v>
      </c>
      <c r="Q403" s="8" t="s">
        <v>61</v>
      </c>
      <c r="R403" s="8" t="s">
        <v>61</v>
      </c>
      <c r="S403" s="8" t="s">
        <v>61</v>
      </c>
      <c r="T403" s="8" t="s">
        <v>61</v>
      </c>
      <c r="U403" s="8" t="s">
        <v>61</v>
      </c>
      <c r="V403" s="8" t="s">
        <v>59</v>
      </c>
      <c r="W403" s="8" t="s">
        <v>59</v>
      </c>
      <c r="X403" s="8" t="s">
        <v>59</v>
      </c>
      <c r="Y403" s="8" t="s">
        <v>59</v>
      </c>
      <c r="Z403" s="8" t="s">
        <v>59</v>
      </c>
      <c r="AA403" s="8" t="s">
        <v>59</v>
      </c>
      <c r="AB403" s="8" t="s">
        <v>59</v>
      </c>
      <c r="AC403" s="8" t="s">
        <v>59</v>
      </c>
      <c r="AD403" s="8" t="s">
        <v>59</v>
      </c>
      <c r="AE403" s="8" t="s">
        <v>61</v>
      </c>
      <c r="AF403" s="8" t="s">
        <v>61</v>
      </c>
      <c r="AG403" s="8" t="s">
        <v>61</v>
      </c>
      <c r="AH403" s="8" t="s">
        <v>61</v>
      </c>
      <c r="AI403" s="8" t="s">
        <v>61</v>
      </c>
      <c r="AJ403" s="8" t="s">
        <v>61</v>
      </c>
      <c r="AK403" s="8" t="s">
        <v>61</v>
      </c>
      <c r="AL403" s="8" t="s">
        <v>61</v>
      </c>
      <c r="AM403" s="8" t="s">
        <v>61</v>
      </c>
      <c r="AN403" s="8" t="s">
        <v>61</v>
      </c>
      <c r="AO403" s="8" t="s">
        <v>1859</v>
      </c>
      <c r="AP403" s="11" t="s">
        <v>1860</v>
      </c>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row>
    <row r="404" spans="1:77" ht="15.75" thickBot="1" x14ac:dyDescent="0.3">
      <c r="A404">
        <v>391</v>
      </c>
      <c r="B404" s="7" t="s">
        <v>1861</v>
      </c>
      <c r="C404" s="8" t="s">
        <v>54</v>
      </c>
      <c r="D404" s="8" t="s">
        <v>789</v>
      </c>
      <c r="E404" s="8" t="s">
        <v>1862</v>
      </c>
      <c r="F404" s="8" t="s">
        <v>791</v>
      </c>
      <c r="G404" s="10">
        <v>2020</v>
      </c>
      <c r="H404" s="8" t="s">
        <v>779</v>
      </c>
      <c r="I404" s="10">
        <v>35</v>
      </c>
      <c r="J404" s="8" t="s">
        <v>66</v>
      </c>
      <c r="K404" s="8" t="s">
        <v>1813</v>
      </c>
      <c r="L404" s="8" t="s">
        <v>805</v>
      </c>
      <c r="M404" s="8" t="s">
        <v>299</v>
      </c>
      <c r="N404" s="8" t="s">
        <v>75</v>
      </c>
      <c r="O404" s="8" t="s">
        <v>157</v>
      </c>
      <c r="P404" s="8" t="s">
        <v>61</v>
      </c>
      <c r="Q404" s="8" t="s">
        <v>61</v>
      </c>
      <c r="R404" s="8" t="s">
        <v>61</v>
      </c>
      <c r="S404" s="8" t="s">
        <v>59</v>
      </c>
      <c r="T404" s="8" t="s">
        <v>59</v>
      </c>
      <c r="U404" s="8" t="s">
        <v>59</v>
      </c>
      <c r="V404" s="8" t="s">
        <v>60</v>
      </c>
      <c r="W404" s="8" t="s">
        <v>59</v>
      </c>
      <c r="X404" s="8" t="s">
        <v>59</v>
      </c>
      <c r="Y404" s="8" t="s">
        <v>60</v>
      </c>
      <c r="Z404" s="8" t="s">
        <v>59</v>
      </c>
      <c r="AA404" s="8" t="s">
        <v>59</v>
      </c>
      <c r="AB404" s="8" t="s">
        <v>59</v>
      </c>
      <c r="AC404" s="8" t="s">
        <v>59</v>
      </c>
      <c r="AD404" s="8" t="s">
        <v>60</v>
      </c>
      <c r="AE404" s="8" t="s">
        <v>59</v>
      </c>
      <c r="AF404" s="8" t="s">
        <v>59</v>
      </c>
      <c r="AG404" s="8" t="s">
        <v>59</v>
      </c>
      <c r="AH404" s="8" t="s">
        <v>59</v>
      </c>
      <c r="AI404" s="8" t="s">
        <v>59</v>
      </c>
      <c r="AJ404" s="8" t="s">
        <v>59</v>
      </c>
      <c r="AK404" s="8" t="s">
        <v>59</v>
      </c>
      <c r="AL404" s="8" t="s">
        <v>60</v>
      </c>
      <c r="AM404" s="8" t="s">
        <v>59</v>
      </c>
      <c r="AN404" s="8" t="s">
        <v>59</v>
      </c>
      <c r="AO404" s="8" t="s">
        <v>1863</v>
      </c>
      <c r="AP404" s="11" t="s">
        <v>1864</v>
      </c>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row>
    <row r="405" spans="1:77" ht="15.75" thickBot="1" x14ac:dyDescent="0.3">
      <c r="A405">
        <v>392</v>
      </c>
      <c r="B405" s="7" t="s">
        <v>1865</v>
      </c>
      <c r="C405" s="8" t="s">
        <v>54</v>
      </c>
      <c r="D405" s="8" t="s">
        <v>789</v>
      </c>
      <c r="E405" s="8" t="s">
        <v>1866</v>
      </c>
      <c r="F405" s="8" t="s">
        <v>791</v>
      </c>
      <c r="G405" s="10">
        <v>2020</v>
      </c>
      <c r="H405" s="8" t="s">
        <v>779</v>
      </c>
      <c r="I405" s="8">
        <v>20</v>
      </c>
      <c r="J405" s="8" t="s">
        <v>66</v>
      </c>
      <c r="K405" s="8" t="s">
        <v>246</v>
      </c>
      <c r="L405" s="8" t="s">
        <v>793</v>
      </c>
      <c r="M405" s="8"/>
      <c r="N405" s="8" t="s">
        <v>82</v>
      </c>
      <c r="O405" s="8" t="s">
        <v>338</v>
      </c>
      <c r="P405" s="8" t="s">
        <v>61</v>
      </c>
      <c r="Q405" s="8" t="s">
        <v>59</v>
      </c>
      <c r="R405" s="8" t="s">
        <v>61</v>
      </c>
      <c r="S405" s="8" t="s">
        <v>61</v>
      </c>
      <c r="T405" s="8" t="s">
        <v>61</v>
      </c>
      <c r="U405" s="8" t="s">
        <v>59</v>
      </c>
      <c r="V405" s="8" t="s">
        <v>61</v>
      </c>
      <c r="W405" s="8" t="s">
        <v>59</v>
      </c>
      <c r="X405" s="8" t="s">
        <v>59</v>
      </c>
      <c r="Y405" s="8" t="s">
        <v>59</v>
      </c>
      <c r="Z405" s="8" t="s">
        <v>61</v>
      </c>
      <c r="AA405" s="8" t="s">
        <v>59</v>
      </c>
      <c r="AB405" s="8" t="s">
        <v>59</v>
      </c>
      <c r="AC405" s="8" t="s">
        <v>59</v>
      </c>
      <c r="AD405" s="8" t="s">
        <v>59</v>
      </c>
      <c r="AE405" s="8" t="s">
        <v>59</v>
      </c>
      <c r="AF405" s="8" t="s">
        <v>59</v>
      </c>
      <c r="AG405" s="8" t="s">
        <v>59</v>
      </c>
      <c r="AH405" s="8" t="s">
        <v>59</v>
      </c>
      <c r="AI405" s="8" t="s">
        <v>59</v>
      </c>
      <c r="AJ405" s="8" t="s">
        <v>61</v>
      </c>
      <c r="AK405" s="8" t="s">
        <v>59</v>
      </c>
      <c r="AL405" s="8" t="s">
        <v>59</v>
      </c>
      <c r="AM405" s="8" t="s">
        <v>59</v>
      </c>
      <c r="AN405" s="8" t="s">
        <v>60</v>
      </c>
      <c r="AO405" s="8" t="s">
        <v>1867</v>
      </c>
      <c r="AP405" s="11" t="s">
        <v>1868</v>
      </c>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row>
    <row r="406" spans="1:77" ht="15.75" thickBot="1" x14ac:dyDescent="0.3">
      <c r="A406">
        <v>393</v>
      </c>
      <c r="B406" s="7" t="s">
        <v>1869</v>
      </c>
      <c r="C406" s="8" t="s">
        <v>54</v>
      </c>
      <c r="D406" s="8" t="s">
        <v>789</v>
      </c>
      <c r="E406" s="8" t="s">
        <v>1549</v>
      </c>
      <c r="F406" s="8" t="s">
        <v>791</v>
      </c>
      <c r="G406" s="10">
        <v>2020</v>
      </c>
      <c r="H406" s="8" t="s">
        <v>779</v>
      </c>
      <c r="I406" s="10">
        <v>19</v>
      </c>
      <c r="J406" s="8" t="s">
        <v>66</v>
      </c>
      <c r="K406" s="8" t="s">
        <v>1870</v>
      </c>
      <c r="L406" s="8" t="s">
        <v>793</v>
      </c>
      <c r="M406" s="8"/>
      <c r="N406" s="8" t="s">
        <v>82</v>
      </c>
      <c r="O406" s="8" t="s">
        <v>1871</v>
      </c>
      <c r="P406" s="8" t="s">
        <v>59</v>
      </c>
      <c r="Q406" s="8" t="s">
        <v>59</v>
      </c>
      <c r="R406" s="8" t="s">
        <v>59</v>
      </c>
      <c r="S406" s="8" t="s">
        <v>59</v>
      </c>
      <c r="T406" s="8" t="s">
        <v>59</v>
      </c>
      <c r="U406" s="8" t="s">
        <v>61</v>
      </c>
      <c r="V406" s="8" t="s">
        <v>60</v>
      </c>
      <c r="W406" s="8" t="s">
        <v>61</v>
      </c>
      <c r="X406" s="8" t="s">
        <v>59</v>
      </c>
      <c r="Y406" s="8" t="s">
        <v>59</v>
      </c>
      <c r="Z406" s="8" t="s">
        <v>59</v>
      </c>
      <c r="AA406" s="8" t="s">
        <v>59</v>
      </c>
      <c r="AB406" s="8" t="s">
        <v>61</v>
      </c>
      <c r="AC406" s="8" t="s">
        <v>59</v>
      </c>
      <c r="AD406" s="8" t="s">
        <v>59</v>
      </c>
      <c r="AE406" s="8" t="s">
        <v>59</v>
      </c>
      <c r="AF406" s="8" t="s">
        <v>59</v>
      </c>
      <c r="AG406" s="8" t="s">
        <v>59</v>
      </c>
      <c r="AH406" s="8" t="s">
        <v>59</v>
      </c>
      <c r="AI406" s="8" t="s">
        <v>59</v>
      </c>
      <c r="AJ406" s="8" t="s">
        <v>59</v>
      </c>
      <c r="AK406" s="8" t="s">
        <v>59</v>
      </c>
      <c r="AL406" s="8" t="s">
        <v>59</v>
      </c>
      <c r="AM406" s="8" t="s">
        <v>59</v>
      </c>
      <c r="AN406" s="8" t="s">
        <v>59</v>
      </c>
      <c r="AO406" s="8" t="s">
        <v>1872</v>
      </c>
      <c r="AP406" s="11" t="s">
        <v>1873</v>
      </c>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row>
    <row r="407" spans="1:77" ht="15.75" thickBot="1" x14ac:dyDescent="0.3">
      <c r="A407">
        <v>394</v>
      </c>
      <c r="B407" s="7" t="s">
        <v>1874</v>
      </c>
      <c r="C407" s="8" t="s">
        <v>54</v>
      </c>
      <c r="D407" s="8" t="s">
        <v>789</v>
      </c>
      <c r="E407" s="8" t="s">
        <v>1875</v>
      </c>
      <c r="F407" s="8" t="s">
        <v>791</v>
      </c>
      <c r="G407" s="10">
        <v>2020</v>
      </c>
      <c r="H407" s="8" t="s">
        <v>779</v>
      </c>
      <c r="I407" s="10">
        <v>21</v>
      </c>
      <c r="J407" s="8" t="s">
        <v>66</v>
      </c>
      <c r="K407" s="8" t="s">
        <v>1876</v>
      </c>
      <c r="L407" s="8" t="s">
        <v>793</v>
      </c>
      <c r="M407" s="8"/>
      <c r="N407" s="8" t="s">
        <v>82</v>
      </c>
      <c r="O407" s="8" t="s">
        <v>338</v>
      </c>
      <c r="P407" s="8" t="s">
        <v>59</v>
      </c>
      <c r="Q407" s="8" t="s">
        <v>60</v>
      </c>
      <c r="R407" s="8" t="s">
        <v>60</v>
      </c>
      <c r="S407" s="8" t="s">
        <v>59</v>
      </c>
      <c r="T407" s="8" t="s">
        <v>60</v>
      </c>
      <c r="U407" s="8" t="s">
        <v>59</v>
      </c>
      <c r="V407" s="8" t="s">
        <v>59</v>
      </c>
      <c r="W407" s="8" t="s">
        <v>59</v>
      </c>
      <c r="X407" s="8" t="s">
        <v>59</v>
      </c>
      <c r="Y407" s="8" t="s">
        <v>59</v>
      </c>
      <c r="Z407" s="8" t="s">
        <v>59</v>
      </c>
      <c r="AA407" s="8" t="s">
        <v>60</v>
      </c>
      <c r="AB407" s="8" t="s">
        <v>60</v>
      </c>
      <c r="AC407" s="8" t="s">
        <v>59</v>
      </c>
      <c r="AD407" s="8" t="s">
        <v>60</v>
      </c>
      <c r="AE407" s="8" t="s">
        <v>59</v>
      </c>
      <c r="AF407" s="8" t="s">
        <v>60</v>
      </c>
      <c r="AG407" s="8" t="s">
        <v>60</v>
      </c>
      <c r="AH407" s="8" t="s">
        <v>59</v>
      </c>
      <c r="AI407" s="8" t="s">
        <v>59</v>
      </c>
      <c r="AJ407" s="8" t="s">
        <v>59</v>
      </c>
      <c r="AK407" s="8" t="s">
        <v>59</v>
      </c>
      <c r="AL407" s="8" t="s">
        <v>59</v>
      </c>
      <c r="AM407" s="8" t="s">
        <v>59</v>
      </c>
      <c r="AN407" s="8" t="s">
        <v>60</v>
      </c>
      <c r="AO407" s="8" t="s">
        <v>1877</v>
      </c>
      <c r="AP407" s="8" t="s">
        <v>1878</v>
      </c>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row>
    <row r="408" spans="1:77" ht="15.75" thickBot="1" x14ac:dyDescent="0.3">
      <c r="A408">
        <v>395</v>
      </c>
      <c r="B408" s="7" t="s">
        <v>1879</v>
      </c>
      <c r="C408" s="8" t="s">
        <v>54</v>
      </c>
      <c r="D408" s="8" t="s">
        <v>789</v>
      </c>
      <c r="E408" s="8" t="s">
        <v>1880</v>
      </c>
      <c r="F408" s="8" t="s">
        <v>791</v>
      </c>
      <c r="G408" s="10">
        <v>2017</v>
      </c>
      <c r="H408" s="8" t="s">
        <v>779</v>
      </c>
      <c r="I408" s="10">
        <v>22</v>
      </c>
      <c r="J408" s="8" t="s">
        <v>88</v>
      </c>
      <c r="K408" s="8" t="s">
        <v>1881</v>
      </c>
      <c r="L408" s="8" t="s">
        <v>793</v>
      </c>
      <c r="M408" s="8"/>
      <c r="N408" s="8" t="s">
        <v>82</v>
      </c>
      <c r="O408" s="8"/>
      <c r="P408" s="8" t="s">
        <v>61</v>
      </c>
      <c r="Q408" s="8" t="s">
        <v>61</v>
      </c>
      <c r="R408" s="8" t="s">
        <v>61</v>
      </c>
      <c r="S408" s="8" t="s">
        <v>61</v>
      </c>
      <c r="T408" s="8" t="s">
        <v>59</v>
      </c>
      <c r="U408" s="8" t="s">
        <v>59</v>
      </c>
      <c r="V408" s="8" t="s">
        <v>61</v>
      </c>
      <c r="W408" s="8" t="s">
        <v>61</v>
      </c>
      <c r="X408" s="8" t="s">
        <v>59</v>
      </c>
      <c r="Y408" s="8" t="s">
        <v>60</v>
      </c>
      <c r="Z408" s="8" t="s">
        <v>59</v>
      </c>
      <c r="AA408" s="8" t="s">
        <v>61</v>
      </c>
      <c r="AB408" s="8" t="s">
        <v>59</v>
      </c>
      <c r="AC408" s="8" t="s">
        <v>61</v>
      </c>
      <c r="AD408" s="8" t="s">
        <v>61</v>
      </c>
      <c r="AE408" s="8" t="s">
        <v>59</v>
      </c>
      <c r="AF408" s="8" t="s">
        <v>59</v>
      </c>
      <c r="AG408" s="8" t="s">
        <v>59</v>
      </c>
      <c r="AH408" s="8" t="s">
        <v>60</v>
      </c>
      <c r="AI408" s="8" t="s">
        <v>61</v>
      </c>
      <c r="AJ408" s="8" t="s">
        <v>61</v>
      </c>
      <c r="AK408" s="8" t="s">
        <v>61</v>
      </c>
      <c r="AL408" s="8" t="s">
        <v>211</v>
      </c>
      <c r="AM408" s="8" t="s">
        <v>61</v>
      </c>
      <c r="AN408" s="8" t="s">
        <v>61</v>
      </c>
      <c r="AO408" s="8" t="s">
        <v>1882</v>
      </c>
      <c r="AP408" s="11" t="s">
        <v>1883</v>
      </c>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row>
    <row r="409" spans="1:77" ht="15.75" thickBot="1" x14ac:dyDescent="0.3">
      <c r="A409">
        <v>396</v>
      </c>
      <c r="B409" s="7" t="s">
        <v>1884</v>
      </c>
      <c r="C409" s="8" t="s">
        <v>54</v>
      </c>
      <c r="D409" s="8" t="s">
        <v>789</v>
      </c>
      <c r="E409" s="8" t="s">
        <v>1885</v>
      </c>
      <c r="F409" s="8" t="s">
        <v>791</v>
      </c>
      <c r="G409" s="10">
        <v>2021</v>
      </c>
      <c r="H409" s="8" t="s">
        <v>779</v>
      </c>
      <c r="I409" s="10">
        <v>20</v>
      </c>
      <c r="J409" s="8" t="s">
        <v>88</v>
      </c>
      <c r="K409" s="8" t="s">
        <v>1886</v>
      </c>
      <c r="L409" s="8" t="s">
        <v>793</v>
      </c>
      <c r="M409" s="8"/>
      <c r="N409" s="8" t="s">
        <v>75</v>
      </c>
      <c r="O409" s="8" t="s">
        <v>108</v>
      </c>
      <c r="P409" s="8" t="s">
        <v>59</v>
      </c>
      <c r="Q409" s="8" t="s">
        <v>59</v>
      </c>
      <c r="R409" s="8" t="s">
        <v>59</v>
      </c>
      <c r="S409" s="8" t="s">
        <v>59</v>
      </c>
      <c r="T409" s="8" t="s">
        <v>59</v>
      </c>
      <c r="U409" s="8" t="s">
        <v>60</v>
      </c>
      <c r="V409" s="8" t="s">
        <v>59</v>
      </c>
      <c r="W409" s="8" t="s">
        <v>59</v>
      </c>
      <c r="X409" s="8" t="s">
        <v>59</v>
      </c>
      <c r="Y409" s="8" t="s">
        <v>59</v>
      </c>
      <c r="Z409" s="8" t="s">
        <v>59</v>
      </c>
      <c r="AA409" s="8" t="s">
        <v>59</v>
      </c>
      <c r="AB409" s="8" t="s">
        <v>59</v>
      </c>
      <c r="AC409" s="8" t="s">
        <v>59</v>
      </c>
      <c r="AD409" s="8" t="s">
        <v>60</v>
      </c>
      <c r="AE409" s="8" t="s">
        <v>59</v>
      </c>
      <c r="AF409" s="8" t="s">
        <v>59</v>
      </c>
      <c r="AG409" s="8" t="s">
        <v>59</v>
      </c>
      <c r="AH409" s="8" t="s">
        <v>59</v>
      </c>
      <c r="AI409" s="8" t="s">
        <v>59</v>
      </c>
      <c r="AJ409" s="8" t="s">
        <v>59</v>
      </c>
      <c r="AK409" s="8" t="s">
        <v>59</v>
      </c>
      <c r="AL409" s="8" t="s">
        <v>59</v>
      </c>
      <c r="AM409" s="8" t="s">
        <v>60</v>
      </c>
      <c r="AN409" s="8" t="s">
        <v>60</v>
      </c>
      <c r="AO409" s="8" t="s">
        <v>1887</v>
      </c>
      <c r="AP409" s="11" t="s">
        <v>1888</v>
      </c>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row>
    <row r="410" spans="1:77" ht="15.75" thickBot="1" x14ac:dyDescent="0.3">
      <c r="A410">
        <v>397</v>
      </c>
      <c r="B410" s="7" t="s">
        <v>1889</v>
      </c>
      <c r="C410" s="8" t="s">
        <v>54</v>
      </c>
      <c r="D410" s="8" t="s">
        <v>789</v>
      </c>
      <c r="E410" s="8" t="s">
        <v>1890</v>
      </c>
      <c r="F410" s="8" t="s">
        <v>791</v>
      </c>
      <c r="G410" s="10">
        <v>2017</v>
      </c>
      <c r="H410" s="8" t="s">
        <v>779</v>
      </c>
      <c r="I410" s="10">
        <v>23</v>
      </c>
      <c r="J410" s="8" t="s">
        <v>66</v>
      </c>
      <c r="K410" s="8" t="s">
        <v>1509</v>
      </c>
      <c r="L410" s="8" t="s">
        <v>805</v>
      </c>
      <c r="M410" s="8" t="s">
        <v>218</v>
      </c>
      <c r="N410" s="8" t="s">
        <v>57</v>
      </c>
      <c r="O410" s="8" t="s">
        <v>147</v>
      </c>
      <c r="P410" s="8" t="s">
        <v>59</v>
      </c>
      <c r="Q410" s="8" t="s">
        <v>60</v>
      </c>
      <c r="R410" s="8" t="s">
        <v>61</v>
      </c>
      <c r="S410" s="8" t="s">
        <v>59</v>
      </c>
      <c r="T410" s="8" t="s">
        <v>60</v>
      </c>
      <c r="U410" s="8" t="s">
        <v>60</v>
      </c>
      <c r="V410" s="8" t="s">
        <v>211</v>
      </c>
      <c r="W410" s="8" t="s">
        <v>60</v>
      </c>
      <c r="X410" s="8" t="s">
        <v>59</v>
      </c>
      <c r="Y410" s="8" t="s">
        <v>59</v>
      </c>
      <c r="Z410" s="8" t="s">
        <v>61</v>
      </c>
      <c r="AA410" s="8" t="s">
        <v>61</v>
      </c>
      <c r="AB410" s="8" t="s">
        <v>59</v>
      </c>
      <c r="AC410" s="8" t="s">
        <v>61</v>
      </c>
      <c r="AD410" s="8" t="s">
        <v>59</v>
      </c>
      <c r="AE410" s="8" t="s">
        <v>60</v>
      </c>
      <c r="AF410" s="8" t="s">
        <v>60</v>
      </c>
      <c r="AG410" s="8" t="s">
        <v>60</v>
      </c>
      <c r="AH410" s="8" t="s">
        <v>60</v>
      </c>
      <c r="AI410" s="8" t="s">
        <v>59</v>
      </c>
      <c r="AJ410" s="8" t="s">
        <v>61</v>
      </c>
      <c r="AK410" s="8" t="s">
        <v>60</v>
      </c>
      <c r="AL410" s="8" t="s">
        <v>61</v>
      </c>
      <c r="AM410" s="8" t="s">
        <v>61</v>
      </c>
      <c r="AN410" s="8" t="s">
        <v>59</v>
      </c>
      <c r="AO410" s="8" t="s">
        <v>1891</v>
      </c>
      <c r="AP410" s="11" t="s">
        <v>1892</v>
      </c>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row>
    <row r="411" spans="1:77" ht="15.75" thickBot="1" x14ac:dyDescent="0.3">
      <c r="A411">
        <v>398</v>
      </c>
      <c r="B411" s="7" t="s">
        <v>1893</v>
      </c>
      <c r="C411" s="8" t="s">
        <v>54</v>
      </c>
      <c r="D411" s="8" t="s">
        <v>789</v>
      </c>
      <c r="E411" s="8" t="s">
        <v>1894</v>
      </c>
      <c r="F411" s="8" t="s">
        <v>791</v>
      </c>
      <c r="G411" s="10">
        <v>2021</v>
      </c>
      <c r="H411" s="8" t="s">
        <v>779</v>
      </c>
      <c r="I411" s="10">
        <v>19</v>
      </c>
      <c r="J411" s="8" t="s">
        <v>66</v>
      </c>
      <c r="K411" s="8" t="s">
        <v>74</v>
      </c>
      <c r="L411" s="8" t="s">
        <v>793</v>
      </c>
      <c r="M411" s="8"/>
      <c r="N411" s="8" t="s">
        <v>82</v>
      </c>
      <c r="O411" s="8"/>
      <c r="P411" s="8" t="s">
        <v>59</v>
      </c>
      <c r="Q411" s="8" t="s">
        <v>60</v>
      </c>
      <c r="R411" s="8" t="s">
        <v>59</v>
      </c>
      <c r="S411" s="8" t="s">
        <v>59</v>
      </c>
      <c r="T411" s="8" t="s">
        <v>60</v>
      </c>
      <c r="U411" s="8" t="s">
        <v>59</v>
      </c>
      <c r="V411" s="8" t="s">
        <v>59</v>
      </c>
      <c r="W411" s="8" t="s">
        <v>60</v>
      </c>
      <c r="X411" s="8" t="s">
        <v>59</v>
      </c>
      <c r="Y411" s="8" t="s">
        <v>60</v>
      </c>
      <c r="Z411" s="8" t="s">
        <v>59</v>
      </c>
      <c r="AA411" s="8" t="s">
        <v>59</v>
      </c>
      <c r="AB411" s="8" t="s">
        <v>59</v>
      </c>
      <c r="AC411" s="8" t="s">
        <v>59</v>
      </c>
      <c r="AD411" s="8" t="s">
        <v>60</v>
      </c>
      <c r="AE411" s="8" t="s">
        <v>59</v>
      </c>
      <c r="AF411" s="8" t="s">
        <v>60</v>
      </c>
      <c r="AG411" s="8" t="s">
        <v>60</v>
      </c>
      <c r="AH411" s="8" t="s">
        <v>59</v>
      </c>
      <c r="AI411" s="8" t="s">
        <v>59</v>
      </c>
      <c r="AJ411" s="8" t="s">
        <v>59</v>
      </c>
      <c r="AK411" s="8" t="s">
        <v>59</v>
      </c>
      <c r="AL411" s="8" t="s">
        <v>59</v>
      </c>
      <c r="AM411" s="8" t="s">
        <v>59</v>
      </c>
      <c r="AN411" s="8" t="s">
        <v>60</v>
      </c>
      <c r="AO411" s="8" t="s">
        <v>1895</v>
      </c>
      <c r="AP411" s="11" t="s">
        <v>1895</v>
      </c>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row>
    <row r="412" spans="1:77" ht="15.75" thickBot="1" x14ac:dyDescent="0.3">
      <c r="A412">
        <v>399</v>
      </c>
      <c r="B412" s="7" t="s">
        <v>1896</v>
      </c>
      <c r="C412" s="8" t="s">
        <v>54</v>
      </c>
      <c r="D412" s="8" t="s">
        <v>789</v>
      </c>
      <c r="E412" s="8" t="s">
        <v>1897</v>
      </c>
      <c r="F412" s="8" t="s">
        <v>791</v>
      </c>
      <c r="G412" s="10">
        <v>2019</v>
      </c>
      <c r="H412" s="8" t="s">
        <v>779</v>
      </c>
      <c r="I412" s="8">
        <v>21</v>
      </c>
      <c r="J412" s="8" t="s">
        <v>88</v>
      </c>
      <c r="K412" s="8" t="s">
        <v>152</v>
      </c>
      <c r="L412" s="8" t="s">
        <v>793</v>
      </c>
      <c r="M412" s="8"/>
      <c r="N412" s="8" t="s">
        <v>75</v>
      </c>
      <c r="O412" s="8" t="s">
        <v>147</v>
      </c>
      <c r="P412" s="8" t="s">
        <v>61</v>
      </c>
      <c r="Q412" s="8" t="s">
        <v>59</v>
      </c>
      <c r="R412" s="8" t="s">
        <v>61</v>
      </c>
      <c r="S412" s="8" t="s">
        <v>61</v>
      </c>
      <c r="T412" s="8" t="s">
        <v>59</v>
      </c>
      <c r="U412" s="8" t="s">
        <v>59</v>
      </c>
      <c r="V412" s="8" t="s">
        <v>60</v>
      </c>
      <c r="W412" s="8" t="s">
        <v>59</v>
      </c>
      <c r="X412" s="8" t="s">
        <v>60</v>
      </c>
      <c r="Y412" s="8" t="s">
        <v>60</v>
      </c>
      <c r="Z412" s="8" t="s">
        <v>60</v>
      </c>
      <c r="AA412" s="8" t="s">
        <v>59</v>
      </c>
      <c r="AB412" s="8" t="s">
        <v>59</v>
      </c>
      <c r="AC412" s="8" t="s">
        <v>61</v>
      </c>
      <c r="AD412" s="8" t="s">
        <v>60</v>
      </c>
      <c r="AE412" s="8" t="s">
        <v>59</v>
      </c>
      <c r="AF412" s="8" t="s">
        <v>59</v>
      </c>
      <c r="AG412" s="8" t="s">
        <v>59</v>
      </c>
      <c r="AH412" s="8" t="s">
        <v>59</v>
      </c>
      <c r="AI412" s="8" t="s">
        <v>59</v>
      </c>
      <c r="AJ412" s="8" t="s">
        <v>59</v>
      </c>
      <c r="AK412" s="8" t="s">
        <v>60</v>
      </c>
      <c r="AL412" s="8" t="s">
        <v>60</v>
      </c>
      <c r="AM412" s="8" t="s">
        <v>59</v>
      </c>
      <c r="AN412" s="8" t="s">
        <v>59</v>
      </c>
      <c r="AO412" s="8" t="s">
        <v>1898</v>
      </c>
      <c r="AP412" s="8" t="s">
        <v>1899</v>
      </c>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row>
    <row r="413" spans="1:77" ht="15.75" thickBot="1" x14ac:dyDescent="0.3">
      <c r="A413">
        <v>400</v>
      </c>
      <c r="B413" s="7" t="s">
        <v>1900</v>
      </c>
      <c r="C413" s="8" t="s">
        <v>54</v>
      </c>
      <c r="D413" s="8" t="s">
        <v>789</v>
      </c>
      <c r="E413" s="8" t="s">
        <v>1901</v>
      </c>
      <c r="F413" s="8" t="s">
        <v>791</v>
      </c>
      <c r="G413" s="10">
        <v>2020</v>
      </c>
      <c r="H413" s="8" t="s">
        <v>779</v>
      </c>
      <c r="I413" s="8">
        <v>21</v>
      </c>
      <c r="J413" s="8" t="s">
        <v>66</v>
      </c>
      <c r="K413" s="8" t="s">
        <v>1527</v>
      </c>
      <c r="L413" s="8" t="s">
        <v>793</v>
      </c>
      <c r="M413" s="8"/>
      <c r="N413" s="8" t="s">
        <v>82</v>
      </c>
      <c r="O413" s="8" t="s">
        <v>135</v>
      </c>
      <c r="P413" s="8" t="s">
        <v>59</v>
      </c>
      <c r="Q413" s="8" t="s">
        <v>60</v>
      </c>
      <c r="R413" s="8" t="s">
        <v>59</v>
      </c>
      <c r="S413" s="8" t="s">
        <v>59</v>
      </c>
      <c r="T413" s="8" t="s">
        <v>59</v>
      </c>
      <c r="U413" s="8" t="s">
        <v>61</v>
      </c>
      <c r="V413" s="8" t="s">
        <v>59</v>
      </c>
      <c r="W413" s="8" t="s">
        <v>59</v>
      </c>
      <c r="X413" s="8" t="s">
        <v>59</v>
      </c>
      <c r="Y413" s="8" t="s">
        <v>59</v>
      </c>
      <c r="Z413" s="8" t="s">
        <v>59</v>
      </c>
      <c r="AA413" s="8" t="s">
        <v>59</v>
      </c>
      <c r="AB413" s="8" t="s">
        <v>59</v>
      </c>
      <c r="AC413" s="8" t="s">
        <v>59</v>
      </c>
      <c r="AD413" s="8" t="s">
        <v>60</v>
      </c>
      <c r="AE413" s="8" t="s">
        <v>59</v>
      </c>
      <c r="AF413" s="8" t="s">
        <v>59</v>
      </c>
      <c r="AG413" s="8" t="s">
        <v>59</v>
      </c>
      <c r="AH413" s="8" t="s">
        <v>59</v>
      </c>
      <c r="AI413" s="8" t="s">
        <v>59</v>
      </c>
      <c r="AJ413" s="8" t="s">
        <v>59</v>
      </c>
      <c r="AK413" s="8" t="s">
        <v>59</v>
      </c>
      <c r="AL413" s="8" t="s">
        <v>59</v>
      </c>
      <c r="AM413" s="8" t="s">
        <v>59</v>
      </c>
      <c r="AN413" s="8" t="s">
        <v>59</v>
      </c>
      <c r="AO413" s="8" t="s">
        <v>1902</v>
      </c>
      <c r="AP413" s="11" t="s">
        <v>1903</v>
      </c>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row>
    <row r="414" spans="1:77" ht="15.75" thickBot="1" x14ac:dyDescent="0.3">
      <c r="A414">
        <v>401</v>
      </c>
      <c r="B414" s="7" t="s">
        <v>1904</v>
      </c>
      <c r="C414" s="8" t="s">
        <v>54</v>
      </c>
      <c r="D414" s="8" t="s">
        <v>789</v>
      </c>
      <c r="E414" s="8" t="s">
        <v>1905</v>
      </c>
      <c r="F414" s="8" t="s">
        <v>791</v>
      </c>
      <c r="G414" s="10">
        <v>2020</v>
      </c>
      <c r="H414" s="8" t="s">
        <v>779</v>
      </c>
      <c r="I414" s="10">
        <v>20</v>
      </c>
      <c r="J414" s="8" t="s">
        <v>66</v>
      </c>
      <c r="K414" s="8" t="s">
        <v>246</v>
      </c>
      <c r="L414" s="8" t="s">
        <v>793</v>
      </c>
      <c r="M414" s="8"/>
      <c r="N414" s="8" t="s">
        <v>82</v>
      </c>
      <c r="O414" s="8" t="s">
        <v>1287</v>
      </c>
      <c r="P414" s="8" t="s">
        <v>61</v>
      </c>
      <c r="Q414" s="8" t="s">
        <v>61</v>
      </c>
      <c r="R414" s="8" t="s">
        <v>61</v>
      </c>
      <c r="S414" s="8" t="s">
        <v>59</v>
      </c>
      <c r="T414" s="8" t="s">
        <v>60</v>
      </c>
      <c r="U414" s="8" t="s">
        <v>59</v>
      </c>
      <c r="V414" s="8" t="s">
        <v>61</v>
      </c>
      <c r="W414" s="8" t="s">
        <v>61</v>
      </c>
      <c r="X414" s="8" t="s">
        <v>59</v>
      </c>
      <c r="Y414" s="8" t="s">
        <v>61</v>
      </c>
      <c r="Z414" s="8" t="s">
        <v>61</v>
      </c>
      <c r="AA414" s="8" t="s">
        <v>61</v>
      </c>
      <c r="AB414" s="8" t="s">
        <v>60</v>
      </c>
      <c r="AC414" s="8" t="s">
        <v>60</v>
      </c>
      <c r="AD414" s="8" t="s">
        <v>59</v>
      </c>
      <c r="AE414" s="8" t="s">
        <v>60</v>
      </c>
      <c r="AF414" s="8" t="s">
        <v>60</v>
      </c>
      <c r="AG414" s="8" t="s">
        <v>60</v>
      </c>
      <c r="AH414" s="8" t="s">
        <v>60</v>
      </c>
      <c r="AI414" s="8" t="s">
        <v>60</v>
      </c>
      <c r="AJ414" s="8" t="s">
        <v>61</v>
      </c>
      <c r="AK414" s="8" t="s">
        <v>61</v>
      </c>
      <c r="AL414" s="8" t="s">
        <v>60</v>
      </c>
      <c r="AM414" s="8" t="s">
        <v>59</v>
      </c>
      <c r="AN414" s="8" t="s">
        <v>60</v>
      </c>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row>
    <row r="415" spans="1:77" ht="15.75" thickBot="1" x14ac:dyDescent="0.3">
      <c r="A415">
        <v>402</v>
      </c>
      <c r="B415" s="7" t="s">
        <v>1906</v>
      </c>
      <c r="C415" s="8" t="s">
        <v>54</v>
      </c>
      <c r="D415" s="8" t="s">
        <v>789</v>
      </c>
      <c r="E415" s="8" t="s">
        <v>1907</v>
      </c>
      <c r="F415" s="8" t="s">
        <v>791</v>
      </c>
      <c r="G415" s="10">
        <v>2020</v>
      </c>
      <c r="H415" s="8" t="s">
        <v>779</v>
      </c>
      <c r="I415" s="10">
        <v>19</v>
      </c>
      <c r="J415" s="8" t="s">
        <v>66</v>
      </c>
      <c r="K415" s="8" t="s">
        <v>1908</v>
      </c>
      <c r="L415" s="8" t="s">
        <v>793</v>
      </c>
      <c r="M415" s="8"/>
      <c r="N415" s="8" t="s">
        <v>82</v>
      </c>
      <c r="O415" s="8" t="s">
        <v>68</v>
      </c>
      <c r="P415" s="8" t="s">
        <v>59</v>
      </c>
      <c r="Q415" s="8" t="s">
        <v>59</v>
      </c>
      <c r="R415" s="8" t="s">
        <v>59</v>
      </c>
      <c r="S415" s="8" t="s">
        <v>59</v>
      </c>
      <c r="T415" s="8" t="s">
        <v>59</v>
      </c>
      <c r="U415" s="8" t="s">
        <v>59</v>
      </c>
      <c r="V415" s="8" t="s">
        <v>59</v>
      </c>
      <c r="W415" s="8" t="s">
        <v>59</v>
      </c>
      <c r="X415" s="8" t="s">
        <v>59</v>
      </c>
      <c r="Y415" s="8" t="s">
        <v>59</v>
      </c>
      <c r="Z415" s="8" t="s">
        <v>59</v>
      </c>
      <c r="AA415" s="8" t="s">
        <v>59</v>
      </c>
      <c r="AB415" s="8" t="s">
        <v>59</v>
      </c>
      <c r="AC415" s="8" t="s">
        <v>59</v>
      </c>
      <c r="AD415" s="8" t="s">
        <v>59</v>
      </c>
      <c r="AE415" s="8" t="s">
        <v>59</v>
      </c>
      <c r="AF415" s="8" t="s">
        <v>59</v>
      </c>
      <c r="AG415" s="8" t="s">
        <v>59</v>
      </c>
      <c r="AH415" s="8" t="s">
        <v>59</v>
      </c>
      <c r="AI415" s="8" t="s">
        <v>59</v>
      </c>
      <c r="AJ415" s="8" t="s">
        <v>59</v>
      </c>
      <c r="AK415" s="8" t="s">
        <v>59</v>
      </c>
      <c r="AL415" s="8" t="s">
        <v>59</v>
      </c>
      <c r="AM415" s="8" t="s">
        <v>59</v>
      </c>
      <c r="AN415" s="8" t="s">
        <v>59</v>
      </c>
      <c r="AO415" s="8" t="s">
        <v>1909</v>
      </c>
      <c r="AP415" s="11" t="s">
        <v>1910</v>
      </c>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row>
    <row r="416" spans="1:77" ht="15.75" thickBot="1" x14ac:dyDescent="0.3">
      <c r="A416">
        <v>403</v>
      </c>
      <c r="B416" s="7" t="s">
        <v>1911</v>
      </c>
      <c r="C416" s="8" t="s">
        <v>54</v>
      </c>
      <c r="D416" s="8" t="s">
        <v>789</v>
      </c>
      <c r="E416" s="8" t="s">
        <v>738</v>
      </c>
      <c r="F416" s="8" t="s">
        <v>323</v>
      </c>
      <c r="G416" s="10">
        <v>2022</v>
      </c>
      <c r="H416" s="8" t="s">
        <v>663</v>
      </c>
      <c r="I416" s="10">
        <v>18</v>
      </c>
      <c r="J416" s="8" t="s">
        <v>88</v>
      </c>
      <c r="K416" s="8" t="s">
        <v>162</v>
      </c>
      <c r="L416" s="8" t="s">
        <v>793</v>
      </c>
      <c r="M416" s="8"/>
      <c r="N416" s="8" t="s">
        <v>82</v>
      </c>
      <c r="O416" s="8" t="s">
        <v>219</v>
      </c>
      <c r="P416" s="8" t="s">
        <v>61</v>
      </c>
      <c r="Q416" s="8" t="s">
        <v>61</v>
      </c>
      <c r="R416" s="8" t="s">
        <v>61</v>
      </c>
      <c r="S416" s="8" t="s">
        <v>61</v>
      </c>
      <c r="T416" s="8" t="s">
        <v>61</v>
      </c>
      <c r="U416" s="8" t="s">
        <v>61</v>
      </c>
      <c r="V416" s="8" t="s">
        <v>61</v>
      </c>
      <c r="W416" s="8" t="s">
        <v>61</v>
      </c>
      <c r="X416" s="8" t="s">
        <v>61</v>
      </c>
      <c r="Y416" s="8" t="s">
        <v>61</v>
      </c>
      <c r="Z416" s="8" t="s">
        <v>61</v>
      </c>
      <c r="AA416" s="8" t="s">
        <v>61</v>
      </c>
      <c r="AB416" s="8" t="s">
        <v>61</v>
      </c>
      <c r="AC416" s="8" t="s">
        <v>61</v>
      </c>
      <c r="AD416" s="8" t="s">
        <v>61</v>
      </c>
      <c r="AE416" s="8" t="s">
        <v>59</v>
      </c>
      <c r="AF416" s="8" t="s">
        <v>59</v>
      </c>
      <c r="AG416" s="8" t="s">
        <v>59</v>
      </c>
      <c r="AH416" s="8" t="s">
        <v>59</v>
      </c>
      <c r="AI416" s="8" t="s">
        <v>59</v>
      </c>
      <c r="AJ416" s="8" t="s">
        <v>61</v>
      </c>
      <c r="AK416" s="8" t="s">
        <v>59</v>
      </c>
      <c r="AL416" s="8" t="s">
        <v>60</v>
      </c>
      <c r="AM416" s="8" t="s">
        <v>59</v>
      </c>
      <c r="AN416" s="8" t="s">
        <v>59</v>
      </c>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row>
    <row r="417" spans="1:77" ht="15.75" thickBot="1" x14ac:dyDescent="0.3">
      <c r="A417">
        <v>404</v>
      </c>
      <c r="B417" s="7" t="s">
        <v>1912</v>
      </c>
      <c r="C417" s="8" t="s">
        <v>54</v>
      </c>
      <c r="D417" s="8" t="s">
        <v>789</v>
      </c>
      <c r="E417" s="8" t="s">
        <v>1913</v>
      </c>
      <c r="F417" s="8" t="s">
        <v>323</v>
      </c>
      <c r="G417" s="10">
        <v>2022</v>
      </c>
      <c r="H417" s="8" t="s">
        <v>663</v>
      </c>
      <c r="I417" s="10">
        <v>18</v>
      </c>
      <c r="J417" s="8" t="s">
        <v>88</v>
      </c>
      <c r="K417" s="8" t="s">
        <v>417</v>
      </c>
      <c r="L417" s="8" t="s">
        <v>793</v>
      </c>
      <c r="M417" s="8"/>
      <c r="N417" s="8" t="s">
        <v>82</v>
      </c>
      <c r="O417" s="8" t="s">
        <v>128</v>
      </c>
      <c r="P417" s="8" t="s">
        <v>59</v>
      </c>
      <c r="Q417" s="8" t="s">
        <v>59</v>
      </c>
      <c r="R417" s="8" t="s">
        <v>59</v>
      </c>
      <c r="S417" s="8" t="s">
        <v>59</v>
      </c>
      <c r="T417" s="8" t="s">
        <v>60</v>
      </c>
      <c r="U417" s="8" t="s">
        <v>59</v>
      </c>
      <c r="V417" s="8" t="s">
        <v>61</v>
      </c>
      <c r="W417" s="8" t="s">
        <v>59</v>
      </c>
      <c r="X417" s="8" t="s">
        <v>59</v>
      </c>
      <c r="Y417" s="8" t="s">
        <v>59</v>
      </c>
      <c r="Z417" s="8" t="s">
        <v>59</v>
      </c>
      <c r="AA417" s="8" t="s">
        <v>59</v>
      </c>
      <c r="AB417" s="8" t="s">
        <v>59</v>
      </c>
      <c r="AC417" s="8" t="s">
        <v>59</v>
      </c>
      <c r="AD417" s="8" t="s">
        <v>60</v>
      </c>
      <c r="AE417" s="8" t="s">
        <v>59</v>
      </c>
      <c r="AF417" s="8" t="s">
        <v>59</v>
      </c>
      <c r="AG417" s="8" t="s">
        <v>59</v>
      </c>
      <c r="AH417" s="8" t="s">
        <v>59</v>
      </c>
      <c r="AI417" s="8" t="s">
        <v>59</v>
      </c>
      <c r="AJ417" s="8" t="s">
        <v>59</v>
      </c>
      <c r="AK417" s="8" t="s">
        <v>59</v>
      </c>
      <c r="AL417" s="8" t="s">
        <v>61</v>
      </c>
      <c r="AM417" s="8" t="s">
        <v>59</v>
      </c>
      <c r="AN417" s="8" t="s">
        <v>60</v>
      </c>
      <c r="AO417" s="8" t="s">
        <v>1914</v>
      </c>
      <c r="AP417" s="11" t="s">
        <v>1915</v>
      </c>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row>
    <row r="418" spans="1:77" ht="15.75" thickBot="1" x14ac:dyDescent="0.3">
      <c r="A418">
        <v>405</v>
      </c>
      <c r="B418" s="7" t="s">
        <v>1916</v>
      </c>
      <c r="C418" s="8" t="s">
        <v>54</v>
      </c>
      <c r="D418" s="8" t="s">
        <v>789</v>
      </c>
      <c r="E418" s="8" t="s">
        <v>1917</v>
      </c>
      <c r="F418" s="8" t="s">
        <v>791</v>
      </c>
      <c r="G418" s="10">
        <v>2020</v>
      </c>
      <c r="H418" s="8" t="s">
        <v>779</v>
      </c>
      <c r="I418" s="10">
        <v>20</v>
      </c>
      <c r="J418" s="8" t="s">
        <v>66</v>
      </c>
      <c r="K418" s="8" t="s">
        <v>1509</v>
      </c>
      <c r="L418" s="8" t="s">
        <v>793</v>
      </c>
      <c r="M418" s="8"/>
      <c r="N418" s="8" t="s">
        <v>82</v>
      </c>
      <c r="O418" s="8" t="s">
        <v>135</v>
      </c>
      <c r="P418" s="8" t="s">
        <v>59</v>
      </c>
      <c r="Q418" s="8" t="s">
        <v>59</v>
      </c>
      <c r="R418" s="8" t="s">
        <v>59</v>
      </c>
      <c r="S418" s="8" t="s">
        <v>59</v>
      </c>
      <c r="T418" s="8" t="s">
        <v>59</v>
      </c>
      <c r="U418" s="8" t="s">
        <v>59</v>
      </c>
      <c r="V418" s="8" t="s">
        <v>59</v>
      </c>
      <c r="W418" s="8" t="s">
        <v>59</v>
      </c>
      <c r="X418" s="8" t="s">
        <v>59</v>
      </c>
      <c r="Y418" s="8" t="s">
        <v>59</v>
      </c>
      <c r="Z418" s="8" t="s">
        <v>59</v>
      </c>
      <c r="AA418" s="8" t="s">
        <v>59</v>
      </c>
      <c r="AB418" s="8" t="s">
        <v>59</v>
      </c>
      <c r="AC418" s="8" t="s">
        <v>59</v>
      </c>
      <c r="AD418" s="8" t="s">
        <v>59</v>
      </c>
      <c r="AE418" s="8" t="s">
        <v>59</v>
      </c>
      <c r="AF418" s="8" t="s">
        <v>59</v>
      </c>
      <c r="AG418" s="8" t="s">
        <v>59</v>
      </c>
      <c r="AH418" s="8" t="s">
        <v>59</v>
      </c>
      <c r="AI418" s="8" t="s">
        <v>59</v>
      </c>
      <c r="AJ418" s="8" t="s">
        <v>59</v>
      </c>
      <c r="AK418" s="8" t="s">
        <v>59</v>
      </c>
      <c r="AL418" s="8" t="s">
        <v>59</v>
      </c>
      <c r="AM418" s="8" t="s">
        <v>59</v>
      </c>
      <c r="AN418" s="8" t="s">
        <v>59</v>
      </c>
      <c r="AO418" s="8" t="s">
        <v>1918</v>
      </c>
      <c r="AP418" s="11" t="s">
        <v>1919</v>
      </c>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row>
    <row r="419" spans="1:77" ht="15.75" thickBot="1" x14ac:dyDescent="0.3">
      <c r="A419">
        <v>406</v>
      </c>
      <c r="B419" s="7" t="s">
        <v>1920</v>
      </c>
      <c r="C419" s="8" t="s">
        <v>54</v>
      </c>
      <c r="D419" s="8" t="s">
        <v>789</v>
      </c>
      <c r="E419" s="8" t="s">
        <v>1921</v>
      </c>
      <c r="F419" s="8" t="s">
        <v>791</v>
      </c>
      <c r="G419" s="10">
        <v>2017</v>
      </c>
      <c r="H419" s="8" t="s">
        <v>779</v>
      </c>
      <c r="I419" s="10">
        <v>23</v>
      </c>
      <c r="J419" s="8" t="s">
        <v>88</v>
      </c>
      <c r="K419" s="8" t="s">
        <v>1922</v>
      </c>
      <c r="L419" s="8" t="s">
        <v>805</v>
      </c>
      <c r="M419" s="8" t="s">
        <v>218</v>
      </c>
      <c r="N419" s="8" t="s">
        <v>82</v>
      </c>
      <c r="O419" s="8" t="s">
        <v>338</v>
      </c>
      <c r="P419" s="8" t="s">
        <v>61</v>
      </c>
      <c r="Q419" s="8" t="s">
        <v>59</v>
      </c>
      <c r="R419" s="8" t="s">
        <v>59</v>
      </c>
      <c r="S419" s="8" t="s">
        <v>59</v>
      </c>
      <c r="T419" s="8" t="s">
        <v>59</v>
      </c>
      <c r="U419" s="8" t="s">
        <v>59</v>
      </c>
      <c r="V419" s="8" t="s">
        <v>61</v>
      </c>
      <c r="W419" s="8" t="s">
        <v>59</v>
      </c>
      <c r="X419" s="8" t="s">
        <v>59</v>
      </c>
      <c r="Y419" s="8" t="s">
        <v>59</v>
      </c>
      <c r="Z419" s="8" t="s">
        <v>59</v>
      </c>
      <c r="AA419" s="8" t="s">
        <v>61</v>
      </c>
      <c r="AB419" s="8" t="s">
        <v>59</v>
      </c>
      <c r="AC419" s="8" t="s">
        <v>59</v>
      </c>
      <c r="AD419" s="8" t="s">
        <v>60</v>
      </c>
      <c r="AE419" s="8" t="s">
        <v>59</v>
      </c>
      <c r="AF419" s="8" t="s">
        <v>59</v>
      </c>
      <c r="AG419" s="8" t="s">
        <v>59</v>
      </c>
      <c r="AH419" s="8" t="s">
        <v>61</v>
      </c>
      <c r="AI419" s="8" t="s">
        <v>61</v>
      </c>
      <c r="AJ419" s="8" t="s">
        <v>59</v>
      </c>
      <c r="AK419" s="8" t="s">
        <v>60</v>
      </c>
      <c r="AL419" s="8" t="s">
        <v>59</v>
      </c>
      <c r="AM419" s="8" t="s">
        <v>59</v>
      </c>
      <c r="AN419" s="8" t="s">
        <v>60</v>
      </c>
      <c r="AO419" s="8" t="s">
        <v>1923</v>
      </c>
      <c r="AP419" s="11" t="s">
        <v>1924</v>
      </c>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row>
    <row r="420" spans="1:77" ht="15.75" thickBot="1" x14ac:dyDescent="0.3">
      <c r="A420">
        <v>407</v>
      </c>
      <c r="B420" s="7" t="s">
        <v>1925</v>
      </c>
      <c r="C420" s="8" t="s">
        <v>54</v>
      </c>
      <c r="D420" s="8" t="s">
        <v>789</v>
      </c>
      <c r="E420" s="8" t="s">
        <v>1926</v>
      </c>
      <c r="F420" s="8" t="s">
        <v>323</v>
      </c>
      <c r="G420" s="10">
        <v>2020</v>
      </c>
      <c r="H420" s="8" t="s">
        <v>2487</v>
      </c>
      <c r="I420" s="10">
        <v>20</v>
      </c>
      <c r="J420" s="8" t="s">
        <v>66</v>
      </c>
      <c r="K420" s="8" t="s">
        <v>166</v>
      </c>
      <c r="L420" s="8" t="s">
        <v>793</v>
      </c>
      <c r="M420" s="8"/>
      <c r="N420" s="8" t="s">
        <v>75</v>
      </c>
      <c r="O420" s="8" t="s">
        <v>1287</v>
      </c>
      <c r="P420" s="8" t="s">
        <v>60</v>
      </c>
      <c r="Q420" s="8" t="s">
        <v>60</v>
      </c>
      <c r="R420" s="8" t="s">
        <v>60</v>
      </c>
      <c r="S420" s="8" t="s">
        <v>60</v>
      </c>
      <c r="T420" s="8" t="s">
        <v>60</v>
      </c>
      <c r="U420" s="8" t="s">
        <v>60</v>
      </c>
      <c r="V420" s="8" t="s">
        <v>59</v>
      </c>
      <c r="W420" s="8" t="s">
        <v>59</v>
      </c>
      <c r="X420" s="8" t="s">
        <v>61</v>
      </c>
      <c r="Y420" s="8" t="s">
        <v>59</v>
      </c>
      <c r="Z420" s="8" t="s">
        <v>61</v>
      </c>
      <c r="AA420" s="8" t="s">
        <v>59</v>
      </c>
      <c r="AB420" s="8" t="s">
        <v>59</v>
      </c>
      <c r="AC420" s="8" t="s">
        <v>59</v>
      </c>
      <c r="AD420" s="8" t="s">
        <v>59</v>
      </c>
      <c r="AE420" s="8" t="s">
        <v>59</v>
      </c>
      <c r="AF420" s="8" t="s">
        <v>59</v>
      </c>
      <c r="AG420" s="8" t="s">
        <v>59</v>
      </c>
      <c r="AH420" s="8" t="s">
        <v>59</v>
      </c>
      <c r="AI420" s="8" t="s">
        <v>59</v>
      </c>
      <c r="AJ420" s="8" t="s">
        <v>61</v>
      </c>
      <c r="AK420" s="8" t="s">
        <v>59</v>
      </c>
      <c r="AL420" s="8" t="s">
        <v>60</v>
      </c>
      <c r="AM420" s="8" t="s">
        <v>61</v>
      </c>
      <c r="AN420" s="8" t="s">
        <v>61</v>
      </c>
      <c r="AO420" s="8" t="s">
        <v>1927</v>
      </c>
      <c r="AP420" s="11" t="s">
        <v>1928</v>
      </c>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row>
    <row r="421" spans="1:77" ht="15.75" thickBot="1" x14ac:dyDescent="0.3">
      <c r="A421">
        <v>408</v>
      </c>
      <c r="B421" s="7" t="s">
        <v>1929</v>
      </c>
      <c r="C421" s="8" t="s">
        <v>54</v>
      </c>
      <c r="D421" s="8" t="s">
        <v>789</v>
      </c>
      <c r="E421" s="8" t="s">
        <v>1930</v>
      </c>
      <c r="F421" s="8" t="s">
        <v>323</v>
      </c>
      <c r="G421" s="10">
        <v>2022</v>
      </c>
      <c r="H421" s="8" t="s">
        <v>663</v>
      </c>
      <c r="I421" s="10">
        <v>18</v>
      </c>
      <c r="J421" s="8" t="s">
        <v>88</v>
      </c>
      <c r="K421" s="8" t="s">
        <v>162</v>
      </c>
      <c r="L421" s="8" t="s">
        <v>793</v>
      </c>
      <c r="M421" s="8"/>
      <c r="N421" s="8" t="s">
        <v>82</v>
      </c>
      <c r="O421" s="8" t="s">
        <v>147</v>
      </c>
      <c r="P421" s="8" t="s">
        <v>61</v>
      </c>
      <c r="Q421" s="8" t="s">
        <v>59</v>
      </c>
      <c r="R421" s="8" t="s">
        <v>61</v>
      </c>
      <c r="S421" s="8" t="s">
        <v>59</v>
      </c>
      <c r="T421" s="8" t="s">
        <v>61</v>
      </c>
      <c r="U421" s="8" t="s">
        <v>61</v>
      </c>
      <c r="V421" s="8" t="s">
        <v>59</v>
      </c>
      <c r="W421" s="8" t="s">
        <v>59</v>
      </c>
      <c r="X421" s="8" t="s">
        <v>61</v>
      </c>
      <c r="Y421" s="8" t="s">
        <v>61</v>
      </c>
      <c r="Z421" s="8" t="s">
        <v>59</v>
      </c>
      <c r="AA421" s="8" t="s">
        <v>59</v>
      </c>
      <c r="AB421" s="8" t="s">
        <v>61</v>
      </c>
      <c r="AC421" s="8" t="s">
        <v>61</v>
      </c>
      <c r="AD421" s="8" t="s">
        <v>59</v>
      </c>
      <c r="AE421" s="8" t="s">
        <v>59</v>
      </c>
      <c r="AF421" s="8" t="s">
        <v>59</v>
      </c>
      <c r="AG421" s="8" t="s">
        <v>59</v>
      </c>
      <c r="AH421" s="8" t="s">
        <v>59</v>
      </c>
      <c r="AI421" s="8" t="s">
        <v>59</v>
      </c>
      <c r="AJ421" s="8" t="s">
        <v>59</v>
      </c>
      <c r="AK421" s="8" t="s">
        <v>61</v>
      </c>
      <c r="AL421" s="8" t="s">
        <v>59</v>
      </c>
      <c r="AM421" s="8" t="s">
        <v>59</v>
      </c>
      <c r="AN421" s="8" t="s">
        <v>59</v>
      </c>
      <c r="AO421" s="8" t="s">
        <v>1931</v>
      </c>
      <c r="AP421" s="11" t="s">
        <v>1932</v>
      </c>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row>
    <row r="422" spans="1:77" ht="15.75" thickBot="1" x14ac:dyDescent="0.3">
      <c r="A422">
        <v>409</v>
      </c>
      <c r="B422" s="7" t="s">
        <v>1933</v>
      </c>
      <c r="C422" s="8" t="s">
        <v>54</v>
      </c>
      <c r="D422" s="8" t="s">
        <v>789</v>
      </c>
      <c r="E422" s="8" t="s">
        <v>1934</v>
      </c>
      <c r="F422" s="8" t="s">
        <v>530</v>
      </c>
      <c r="G422" s="10">
        <v>2021</v>
      </c>
      <c r="H422" s="8" t="s">
        <v>663</v>
      </c>
      <c r="I422" s="10">
        <v>28</v>
      </c>
      <c r="J422" s="8" t="s">
        <v>88</v>
      </c>
      <c r="K422" s="8" t="s">
        <v>287</v>
      </c>
      <c r="L422" s="8" t="s">
        <v>805</v>
      </c>
      <c r="M422" s="8" t="s">
        <v>299</v>
      </c>
      <c r="N422" s="8" t="s">
        <v>75</v>
      </c>
      <c r="O422" s="8" t="s">
        <v>325</v>
      </c>
      <c r="P422" s="8" t="s">
        <v>59</v>
      </c>
      <c r="Q422" s="8" t="s">
        <v>59</v>
      </c>
      <c r="R422" s="8" t="s">
        <v>61</v>
      </c>
      <c r="S422" s="8" t="s">
        <v>60</v>
      </c>
      <c r="T422" s="8" t="s">
        <v>60</v>
      </c>
      <c r="U422" s="8" t="s">
        <v>60</v>
      </c>
      <c r="V422" s="8" t="s">
        <v>59</v>
      </c>
      <c r="W422" s="8" t="s">
        <v>59</v>
      </c>
      <c r="X422" s="8" t="s">
        <v>60</v>
      </c>
      <c r="Y422" s="8" t="s">
        <v>59</v>
      </c>
      <c r="Z422" s="8" t="s">
        <v>59</v>
      </c>
      <c r="AA422" s="8" t="s">
        <v>60</v>
      </c>
      <c r="AB422" s="8" t="s">
        <v>59</v>
      </c>
      <c r="AC422" s="8" t="s">
        <v>60</v>
      </c>
      <c r="AD422" s="8" t="s">
        <v>59</v>
      </c>
      <c r="AE422" s="8" t="s">
        <v>60</v>
      </c>
      <c r="AF422" s="8" t="s">
        <v>60</v>
      </c>
      <c r="AG422" s="8" t="s">
        <v>60</v>
      </c>
      <c r="AH422" s="8" t="s">
        <v>59</v>
      </c>
      <c r="AI422" s="8" t="s">
        <v>59</v>
      </c>
      <c r="AJ422" s="8" t="s">
        <v>59</v>
      </c>
      <c r="AK422" s="8" t="s">
        <v>60</v>
      </c>
      <c r="AL422" s="8" t="s">
        <v>59</v>
      </c>
      <c r="AM422" s="8" t="s">
        <v>60</v>
      </c>
      <c r="AN422" s="8" t="s">
        <v>60</v>
      </c>
      <c r="AO422" s="8" t="s">
        <v>1935</v>
      </c>
      <c r="AP422" s="11" t="s">
        <v>1936</v>
      </c>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row>
    <row r="423" spans="1:77" ht="15.75" thickBot="1" x14ac:dyDescent="0.3">
      <c r="A423">
        <v>410</v>
      </c>
      <c r="B423" s="7" t="s">
        <v>1937</v>
      </c>
      <c r="C423" s="8" t="s">
        <v>54</v>
      </c>
      <c r="D423" s="8" t="s">
        <v>789</v>
      </c>
      <c r="E423" s="8" t="s">
        <v>1938</v>
      </c>
      <c r="F423" s="8" t="s">
        <v>530</v>
      </c>
      <c r="G423" s="10">
        <v>2021</v>
      </c>
      <c r="H423" s="8" t="s">
        <v>663</v>
      </c>
      <c r="I423" s="10">
        <v>32</v>
      </c>
      <c r="J423" s="8" t="s">
        <v>66</v>
      </c>
      <c r="K423" s="8" t="s">
        <v>197</v>
      </c>
      <c r="L423" s="8" t="s">
        <v>805</v>
      </c>
      <c r="M423" s="8" t="s">
        <v>299</v>
      </c>
      <c r="N423" s="8" t="s">
        <v>82</v>
      </c>
      <c r="O423" s="8" t="s">
        <v>108</v>
      </c>
      <c r="P423" s="8" t="s">
        <v>61</v>
      </c>
      <c r="Q423" s="8" t="s">
        <v>59</v>
      </c>
      <c r="R423" s="8" t="s">
        <v>61</v>
      </c>
      <c r="S423" s="8" t="s">
        <v>59</v>
      </c>
      <c r="T423" s="8" t="s">
        <v>59</v>
      </c>
      <c r="U423" s="8" t="s">
        <v>61</v>
      </c>
      <c r="V423" s="8" t="s">
        <v>59</v>
      </c>
      <c r="W423" s="8" t="s">
        <v>60</v>
      </c>
      <c r="X423" s="8" t="s">
        <v>59</v>
      </c>
      <c r="Y423" s="8" t="s">
        <v>59</v>
      </c>
      <c r="Z423" s="8" t="s">
        <v>59</v>
      </c>
      <c r="AA423" s="8" t="s">
        <v>59</v>
      </c>
      <c r="AB423" s="8" t="s">
        <v>59</v>
      </c>
      <c r="AC423" s="8" t="s">
        <v>59</v>
      </c>
      <c r="AD423" s="8" t="s">
        <v>60</v>
      </c>
      <c r="AE423" s="8" t="s">
        <v>59</v>
      </c>
      <c r="AF423" s="8" t="s">
        <v>59</v>
      </c>
      <c r="AG423" s="8" t="s">
        <v>59</v>
      </c>
      <c r="AH423" s="8" t="s">
        <v>59</v>
      </c>
      <c r="AI423" s="8" t="s">
        <v>61</v>
      </c>
      <c r="AJ423" s="8" t="s">
        <v>61</v>
      </c>
      <c r="AK423" s="8" t="s">
        <v>60</v>
      </c>
      <c r="AL423" s="8" t="s">
        <v>61</v>
      </c>
      <c r="AM423" s="8" t="s">
        <v>60</v>
      </c>
      <c r="AN423" s="8" t="s">
        <v>60</v>
      </c>
      <c r="AO423" s="8" t="s">
        <v>1939</v>
      </c>
      <c r="AP423" s="11" t="s">
        <v>1940</v>
      </c>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row>
    <row r="424" spans="1:77" ht="15.75" thickBot="1" x14ac:dyDescent="0.3">
      <c r="A424">
        <v>411</v>
      </c>
      <c r="B424" s="7" t="s">
        <v>1941</v>
      </c>
      <c r="C424" s="8" t="s">
        <v>54</v>
      </c>
      <c r="D424" s="8" t="s">
        <v>789</v>
      </c>
      <c r="E424" s="8" t="s">
        <v>1942</v>
      </c>
      <c r="F424" s="8" t="s">
        <v>791</v>
      </c>
      <c r="G424" s="10">
        <v>2021</v>
      </c>
      <c r="H424" s="8" t="s">
        <v>779</v>
      </c>
      <c r="I424" s="10">
        <v>20</v>
      </c>
      <c r="J424" s="8" t="s">
        <v>88</v>
      </c>
      <c r="K424" s="8" t="s">
        <v>1886</v>
      </c>
      <c r="L424" s="8" t="s">
        <v>793</v>
      </c>
      <c r="M424" s="8"/>
      <c r="N424" s="8" t="s">
        <v>82</v>
      </c>
      <c r="O424" s="8" t="s">
        <v>906</v>
      </c>
      <c r="P424" s="8" t="s">
        <v>60</v>
      </c>
      <c r="Q424" s="8" t="s">
        <v>60</v>
      </c>
      <c r="R424" s="8" t="s">
        <v>60</v>
      </c>
      <c r="S424" s="8" t="s">
        <v>60</v>
      </c>
      <c r="T424" s="8" t="s">
        <v>59</v>
      </c>
      <c r="U424" s="8" t="s">
        <v>59</v>
      </c>
      <c r="V424" s="8" t="s">
        <v>61</v>
      </c>
      <c r="W424" s="8" t="s">
        <v>61</v>
      </c>
      <c r="X424" s="8" t="s">
        <v>59</v>
      </c>
      <c r="Y424" s="8" t="s">
        <v>59</v>
      </c>
      <c r="Z424" s="8" t="s">
        <v>59</v>
      </c>
      <c r="AA424" s="8" t="s">
        <v>60</v>
      </c>
      <c r="AB424" s="8" t="s">
        <v>59</v>
      </c>
      <c r="AC424" s="8" t="s">
        <v>60</v>
      </c>
      <c r="AD424" s="8" t="s">
        <v>60</v>
      </c>
      <c r="AE424" s="8" t="s">
        <v>59</v>
      </c>
      <c r="AF424" s="8" t="s">
        <v>59</v>
      </c>
      <c r="AG424" s="8" t="s">
        <v>59</v>
      </c>
      <c r="AH424" s="8" t="s">
        <v>59</v>
      </c>
      <c r="AI424" s="8" t="s">
        <v>59</v>
      </c>
      <c r="AJ424" s="8" t="s">
        <v>61</v>
      </c>
      <c r="AK424" s="8" t="s">
        <v>61</v>
      </c>
      <c r="AL424" s="8" t="s">
        <v>60</v>
      </c>
      <c r="AM424" s="8" t="s">
        <v>59</v>
      </c>
      <c r="AN424" s="8" t="s">
        <v>59</v>
      </c>
      <c r="AO424" s="8" t="s">
        <v>1943</v>
      </c>
      <c r="AP424" s="8" t="s">
        <v>1944</v>
      </c>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row>
    <row r="425" spans="1:77" ht="15.75" thickBot="1" x14ac:dyDescent="0.3">
      <c r="A425">
        <v>412</v>
      </c>
      <c r="B425" s="7" t="s">
        <v>1945</v>
      </c>
      <c r="C425" s="8" t="s">
        <v>54</v>
      </c>
      <c r="D425" s="8" t="s">
        <v>789</v>
      </c>
      <c r="E425" s="8" t="s">
        <v>1946</v>
      </c>
      <c r="F425" s="8" t="s">
        <v>791</v>
      </c>
      <c r="G425" s="10">
        <v>2019</v>
      </c>
      <c r="H425" s="8" t="s">
        <v>779</v>
      </c>
      <c r="I425" s="10">
        <v>21</v>
      </c>
      <c r="J425" s="8" t="s">
        <v>88</v>
      </c>
      <c r="K425" s="8" t="s">
        <v>1161</v>
      </c>
      <c r="L425" s="8" t="s">
        <v>793</v>
      </c>
      <c r="M425" s="8"/>
      <c r="N425" s="8" t="s">
        <v>75</v>
      </c>
      <c r="O425" s="8" t="s">
        <v>794</v>
      </c>
      <c r="P425" s="8" t="s">
        <v>61</v>
      </c>
      <c r="Q425" s="8" t="s">
        <v>61</v>
      </c>
      <c r="R425" s="8" t="s">
        <v>61</v>
      </c>
      <c r="S425" s="8" t="s">
        <v>59</v>
      </c>
      <c r="T425" s="8" t="s">
        <v>59</v>
      </c>
      <c r="U425" s="8" t="s">
        <v>59</v>
      </c>
      <c r="V425" s="8" t="s">
        <v>61</v>
      </c>
      <c r="W425" s="8" t="s">
        <v>61</v>
      </c>
      <c r="X425" s="8" t="s">
        <v>61</v>
      </c>
      <c r="Y425" s="8" t="s">
        <v>61</v>
      </c>
      <c r="Z425" s="8" t="s">
        <v>61</v>
      </c>
      <c r="AA425" s="8" t="s">
        <v>59</v>
      </c>
      <c r="AB425" s="8" t="s">
        <v>61</v>
      </c>
      <c r="AC425" s="8" t="s">
        <v>59</v>
      </c>
      <c r="AD425" s="8" t="s">
        <v>59</v>
      </c>
      <c r="AE425" s="8" t="s">
        <v>61</v>
      </c>
      <c r="AF425" s="8" t="s">
        <v>61</v>
      </c>
      <c r="AG425" s="8" t="s">
        <v>61</v>
      </c>
      <c r="AH425" s="8" t="s">
        <v>61</v>
      </c>
      <c r="AI425" s="8" t="s">
        <v>61</v>
      </c>
      <c r="AJ425" s="8" t="s">
        <v>61</v>
      </c>
      <c r="AK425" s="8" t="s">
        <v>61</v>
      </c>
      <c r="AL425" s="8" t="s">
        <v>60</v>
      </c>
      <c r="AM425" s="8" t="s">
        <v>59</v>
      </c>
      <c r="AN425" s="8" t="s">
        <v>59</v>
      </c>
      <c r="AO425" s="8" t="s">
        <v>1947</v>
      </c>
      <c r="AP425" s="11" t="s">
        <v>1948</v>
      </c>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row>
    <row r="426" spans="1:77" ht="15.75" thickBot="1" x14ac:dyDescent="0.3">
      <c r="A426">
        <v>413</v>
      </c>
      <c r="B426" s="7" t="s">
        <v>1949</v>
      </c>
      <c r="C426" s="8" t="s">
        <v>54</v>
      </c>
      <c r="D426" s="8" t="s">
        <v>789</v>
      </c>
      <c r="E426" s="8" t="s">
        <v>1950</v>
      </c>
      <c r="F426" s="8" t="s">
        <v>791</v>
      </c>
      <c r="G426" s="10">
        <v>2021</v>
      </c>
      <c r="H426" s="8" t="s">
        <v>779</v>
      </c>
      <c r="I426" s="10">
        <v>21</v>
      </c>
      <c r="J426" s="8" t="s">
        <v>66</v>
      </c>
      <c r="K426" s="8" t="s">
        <v>1951</v>
      </c>
      <c r="L426" s="8" t="s">
        <v>793</v>
      </c>
      <c r="M426" s="8"/>
      <c r="N426" s="8" t="s">
        <v>82</v>
      </c>
      <c r="O426" s="8" t="s">
        <v>128</v>
      </c>
      <c r="P426" s="8" t="s">
        <v>59</v>
      </c>
      <c r="Q426" s="8" t="s">
        <v>59</v>
      </c>
      <c r="R426" s="8" t="s">
        <v>59</v>
      </c>
      <c r="S426" s="8" t="s">
        <v>59</v>
      </c>
      <c r="T426" s="8" t="s">
        <v>59</v>
      </c>
      <c r="U426" s="8" t="s">
        <v>59</v>
      </c>
      <c r="V426" s="8" t="s">
        <v>59</v>
      </c>
      <c r="W426" s="8" t="s">
        <v>60</v>
      </c>
      <c r="X426" s="8" t="s">
        <v>60</v>
      </c>
      <c r="Y426" s="8" t="s">
        <v>60</v>
      </c>
      <c r="Z426" s="8" t="s">
        <v>60</v>
      </c>
      <c r="AA426" s="8" t="s">
        <v>60</v>
      </c>
      <c r="AB426" s="8" t="s">
        <v>60</v>
      </c>
      <c r="AC426" s="8" t="s">
        <v>60</v>
      </c>
      <c r="AD426" s="8" t="s">
        <v>60</v>
      </c>
      <c r="AE426" s="8" t="s">
        <v>60</v>
      </c>
      <c r="AF426" s="8" t="s">
        <v>60</v>
      </c>
      <c r="AG426" s="8" t="s">
        <v>60</v>
      </c>
      <c r="AH426" s="8" t="s">
        <v>60</v>
      </c>
      <c r="AI426" s="8" t="s">
        <v>59</v>
      </c>
      <c r="AJ426" s="8" t="s">
        <v>59</v>
      </c>
      <c r="AK426" s="8" t="s">
        <v>59</v>
      </c>
      <c r="AL426" s="8" t="s">
        <v>59</v>
      </c>
      <c r="AM426" s="8" t="s">
        <v>59</v>
      </c>
      <c r="AN426" s="8" t="s">
        <v>59</v>
      </c>
      <c r="AO426" s="8" t="s">
        <v>1952</v>
      </c>
      <c r="AP426" s="8" t="s">
        <v>98</v>
      </c>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row>
    <row r="427" spans="1:77" ht="15.75" thickBot="1" x14ac:dyDescent="0.3">
      <c r="A427">
        <v>414</v>
      </c>
      <c r="B427" s="7" t="s">
        <v>1953</v>
      </c>
      <c r="C427" s="8" t="s">
        <v>54</v>
      </c>
      <c r="D427" s="8" t="s">
        <v>789</v>
      </c>
      <c r="E427" s="8" t="s">
        <v>1954</v>
      </c>
      <c r="F427" s="8" t="s">
        <v>530</v>
      </c>
      <c r="G427" s="10">
        <v>2021</v>
      </c>
      <c r="H427" s="8" t="s">
        <v>663</v>
      </c>
      <c r="I427" s="10">
        <v>26</v>
      </c>
      <c r="J427" s="8" t="s">
        <v>66</v>
      </c>
      <c r="K427" s="8" t="s">
        <v>95</v>
      </c>
      <c r="L427" s="8" t="s">
        <v>793</v>
      </c>
      <c r="M427" s="8"/>
      <c r="N427" s="8" t="s">
        <v>82</v>
      </c>
      <c r="O427" s="8" t="s">
        <v>83</v>
      </c>
      <c r="P427" s="8" t="s">
        <v>61</v>
      </c>
      <c r="Q427" s="8" t="s">
        <v>59</v>
      </c>
      <c r="R427" s="8" t="s">
        <v>59</v>
      </c>
      <c r="S427" s="8" t="s">
        <v>59</v>
      </c>
      <c r="T427" s="8" t="s">
        <v>59</v>
      </c>
      <c r="U427" s="8" t="s">
        <v>61</v>
      </c>
      <c r="V427" s="8" t="s">
        <v>59</v>
      </c>
      <c r="W427" s="8" t="s">
        <v>59</v>
      </c>
      <c r="X427" s="8" t="s">
        <v>59</v>
      </c>
      <c r="Y427" s="8" t="s">
        <v>59</v>
      </c>
      <c r="Z427" s="8" t="s">
        <v>61</v>
      </c>
      <c r="AA427" s="8" t="s">
        <v>59</v>
      </c>
      <c r="AB427" s="8" t="s">
        <v>59</v>
      </c>
      <c r="AC427" s="8" t="s">
        <v>59</v>
      </c>
      <c r="AD427" s="8" t="s">
        <v>60</v>
      </c>
      <c r="AE427" s="8" t="s">
        <v>59</v>
      </c>
      <c r="AF427" s="8" t="s">
        <v>59</v>
      </c>
      <c r="AG427" s="8" t="s">
        <v>59</v>
      </c>
      <c r="AH427" s="8" t="s">
        <v>59</v>
      </c>
      <c r="AI427" s="8" t="s">
        <v>61</v>
      </c>
      <c r="AJ427" s="8" t="s">
        <v>59</v>
      </c>
      <c r="AK427" s="8" t="s">
        <v>59</v>
      </c>
      <c r="AL427" s="8" t="s">
        <v>61</v>
      </c>
      <c r="AM427" s="8" t="s">
        <v>59</v>
      </c>
      <c r="AN427" s="8" t="s">
        <v>60</v>
      </c>
      <c r="AO427" s="8" t="s">
        <v>1955</v>
      </c>
      <c r="AP427" s="11" t="s">
        <v>1956</v>
      </c>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row>
    <row r="428" spans="1:77" ht="15.75" thickBot="1" x14ac:dyDescent="0.3">
      <c r="A428">
        <v>415</v>
      </c>
      <c r="B428" s="7" t="s">
        <v>1957</v>
      </c>
      <c r="C428" s="8" t="s">
        <v>54</v>
      </c>
      <c r="D428" s="8" t="s">
        <v>789</v>
      </c>
      <c r="E428" s="8" t="s">
        <v>1958</v>
      </c>
      <c r="F428" s="8" t="s">
        <v>791</v>
      </c>
      <c r="G428" s="10">
        <v>2019</v>
      </c>
      <c r="H428" s="8" t="s">
        <v>779</v>
      </c>
      <c r="I428" s="10">
        <v>21</v>
      </c>
      <c r="J428" s="8" t="s">
        <v>88</v>
      </c>
      <c r="K428" s="8" t="s">
        <v>95</v>
      </c>
      <c r="L428" s="8" t="s">
        <v>793</v>
      </c>
      <c r="M428" s="8"/>
      <c r="N428" s="8" t="s">
        <v>82</v>
      </c>
      <c r="O428" s="8" t="s">
        <v>219</v>
      </c>
      <c r="P428" s="8" t="s">
        <v>59</v>
      </c>
      <c r="Q428" s="8" t="s">
        <v>59</v>
      </c>
      <c r="R428" s="8" t="s">
        <v>61</v>
      </c>
      <c r="S428" s="8" t="s">
        <v>59</v>
      </c>
      <c r="T428" s="8" t="s">
        <v>59</v>
      </c>
      <c r="U428" s="8" t="s">
        <v>59</v>
      </c>
      <c r="V428" s="8" t="s">
        <v>59</v>
      </c>
      <c r="W428" s="8" t="s">
        <v>60</v>
      </c>
      <c r="X428" s="8" t="s">
        <v>59</v>
      </c>
      <c r="Y428" s="8" t="s">
        <v>59</v>
      </c>
      <c r="Z428" s="8" t="s">
        <v>59</v>
      </c>
      <c r="AA428" s="8" t="s">
        <v>60</v>
      </c>
      <c r="AB428" s="8" t="s">
        <v>59</v>
      </c>
      <c r="AC428" s="8" t="s">
        <v>60</v>
      </c>
      <c r="AD428" s="8" t="s">
        <v>60</v>
      </c>
      <c r="AE428" s="8" t="s">
        <v>59</v>
      </c>
      <c r="AF428" s="8" t="s">
        <v>59</v>
      </c>
      <c r="AG428" s="8" t="s">
        <v>59</v>
      </c>
      <c r="AH428" s="8" t="s">
        <v>59</v>
      </c>
      <c r="AI428" s="8" t="s">
        <v>59</v>
      </c>
      <c r="AJ428" s="8" t="s">
        <v>59</v>
      </c>
      <c r="AK428" s="8" t="s">
        <v>60</v>
      </c>
      <c r="AL428" s="8" t="s">
        <v>59</v>
      </c>
      <c r="AM428" s="8" t="s">
        <v>59</v>
      </c>
      <c r="AN428" s="8" t="s">
        <v>60</v>
      </c>
      <c r="AO428" s="8" t="s">
        <v>1959</v>
      </c>
      <c r="AP428" s="11" t="s">
        <v>1960</v>
      </c>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row>
    <row r="429" spans="1:77" ht="15.75" thickBot="1" x14ac:dyDescent="0.3">
      <c r="A429">
        <v>416</v>
      </c>
      <c r="B429" s="7" t="s">
        <v>1961</v>
      </c>
      <c r="C429" s="8" t="s">
        <v>54</v>
      </c>
      <c r="D429" s="8" t="s">
        <v>789</v>
      </c>
      <c r="E429" s="8" t="s">
        <v>389</v>
      </c>
      <c r="F429" s="8" t="s">
        <v>791</v>
      </c>
      <c r="G429" s="10">
        <v>2017</v>
      </c>
      <c r="H429" s="8" t="s">
        <v>779</v>
      </c>
      <c r="I429" s="10">
        <v>23</v>
      </c>
      <c r="J429" s="8" t="s">
        <v>66</v>
      </c>
      <c r="K429" s="8" t="s">
        <v>1962</v>
      </c>
      <c r="L429" s="8" t="s">
        <v>793</v>
      </c>
      <c r="M429" s="8"/>
      <c r="N429" s="8" t="s">
        <v>82</v>
      </c>
      <c r="O429" s="8" t="s">
        <v>147</v>
      </c>
      <c r="P429" s="8" t="s">
        <v>59</v>
      </c>
      <c r="Q429" s="8" t="s">
        <v>59</v>
      </c>
      <c r="R429" s="8" t="s">
        <v>59</v>
      </c>
      <c r="S429" s="8" t="s">
        <v>59</v>
      </c>
      <c r="T429" s="8" t="s">
        <v>59</v>
      </c>
      <c r="U429" s="8" t="s">
        <v>59</v>
      </c>
      <c r="V429" s="8" t="s">
        <v>60</v>
      </c>
      <c r="W429" s="8" t="s">
        <v>60</v>
      </c>
      <c r="X429" s="8" t="s">
        <v>60</v>
      </c>
      <c r="Y429" s="8" t="s">
        <v>59</v>
      </c>
      <c r="Z429" s="8" t="s">
        <v>59</v>
      </c>
      <c r="AA429" s="8" t="s">
        <v>59</v>
      </c>
      <c r="AB429" s="8" t="s">
        <v>59</v>
      </c>
      <c r="AC429" s="8" t="s">
        <v>59</v>
      </c>
      <c r="AD429" s="8" t="s">
        <v>59</v>
      </c>
      <c r="AE429" s="8" t="s">
        <v>60</v>
      </c>
      <c r="AF429" s="8" t="s">
        <v>60</v>
      </c>
      <c r="AG429" s="8" t="s">
        <v>60</v>
      </c>
      <c r="AH429" s="8" t="s">
        <v>59</v>
      </c>
      <c r="AI429" s="8" t="s">
        <v>59</v>
      </c>
      <c r="AJ429" s="8" t="s">
        <v>59</v>
      </c>
      <c r="AK429" s="8" t="s">
        <v>59</v>
      </c>
      <c r="AL429" s="8" t="s">
        <v>59</v>
      </c>
      <c r="AM429" s="8" t="s">
        <v>59</v>
      </c>
      <c r="AN429" s="8" t="s">
        <v>59</v>
      </c>
      <c r="AO429" s="8" t="s">
        <v>1963</v>
      </c>
      <c r="AP429" s="8" t="s">
        <v>1964</v>
      </c>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row>
    <row r="430" spans="1:77" ht="15.75" thickBot="1" x14ac:dyDescent="0.3">
      <c r="A430">
        <v>417</v>
      </c>
      <c r="B430" s="7" t="s">
        <v>1965</v>
      </c>
      <c r="C430" s="8" t="s">
        <v>54</v>
      </c>
      <c r="D430" s="8" t="s">
        <v>789</v>
      </c>
      <c r="E430" s="8" t="s">
        <v>889</v>
      </c>
      <c r="F430" s="8" t="s">
        <v>1966</v>
      </c>
      <c r="G430" s="10">
        <v>2019</v>
      </c>
      <c r="H430" s="8" t="s">
        <v>1967</v>
      </c>
      <c r="I430" s="10">
        <v>21</v>
      </c>
      <c r="J430" s="8" t="s">
        <v>88</v>
      </c>
      <c r="K430" s="8" t="s">
        <v>429</v>
      </c>
      <c r="L430" s="8" t="s">
        <v>793</v>
      </c>
      <c r="M430" s="8"/>
      <c r="N430" s="8" t="s">
        <v>57</v>
      </c>
      <c r="O430" s="8" t="s">
        <v>147</v>
      </c>
      <c r="P430" s="8" t="s">
        <v>59</v>
      </c>
      <c r="Q430" s="8" t="s">
        <v>59</v>
      </c>
      <c r="R430" s="8" t="s">
        <v>59</v>
      </c>
      <c r="S430" s="8" t="s">
        <v>59</v>
      </c>
      <c r="T430" s="8" t="s">
        <v>59</v>
      </c>
      <c r="U430" s="8" t="s">
        <v>59</v>
      </c>
      <c r="V430" s="8" t="s">
        <v>59</v>
      </c>
      <c r="W430" s="8" t="s">
        <v>60</v>
      </c>
      <c r="X430" s="8" t="s">
        <v>59</v>
      </c>
      <c r="Y430" s="8" t="s">
        <v>59</v>
      </c>
      <c r="Z430" s="8" t="s">
        <v>59</v>
      </c>
      <c r="AA430" s="8" t="s">
        <v>59</v>
      </c>
      <c r="AB430" s="8" t="s">
        <v>59</v>
      </c>
      <c r="AC430" s="8" t="s">
        <v>59</v>
      </c>
      <c r="AD430" s="8" t="s">
        <v>59</v>
      </c>
      <c r="AE430" s="8" t="s">
        <v>59</v>
      </c>
      <c r="AF430" s="8" t="s">
        <v>59</v>
      </c>
      <c r="AG430" s="8" t="s">
        <v>59</v>
      </c>
      <c r="AH430" s="8" t="s">
        <v>59</v>
      </c>
      <c r="AI430" s="8" t="s">
        <v>59</v>
      </c>
      <c r="AJ430" s="8" t="s">
        <v>59</v>
      </c>
      <c r="AK430" s="8" t="s">
        <v>59</v>
      </c>
      <c r="AL430" s="8" t="s">
        <v>59</v>
      </c>
      <c r="AM430" s="8" t="s">
        <v>59</v>
      </c>
      <c r="AN430" s="8" t="s">
        <v>59</v>
      </c>
      <c r="AO430" s="8" t="s">
        <v>1968</v>
      </c>
      <c r="AP430" s="11" t="s">
        <v>1969</v>
      </c>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row>
    <row r="431" spans="1:77" ht="15.75" thickBot="1" x14ac:dyDescent="0.3">
      <c r="A431">
        <v>419</v>
      </c>
      <c r="B431" s="7" t="s">
        <v>1970</v>
      </c>
      <c r="C431" s="8" t="s">
        <v>54</v>
      </c>
      <c r="D431" s="8" t="s">
        <v>789</v>
      </c>
      <c r="E431" s="8" t="s">
        <v>1971</v>
      </c>
      <c r="F431" s="8" t="s">
        <v>116</v>
      </c>
      <c r="G431" s="10">
        <v>2019</v>
      </c>
      <c r="H431" s="8" t="s">
        <v>151</v>
      </c>
      <c r="I431" s="10">
        <v>21</v>
      </c>
      <c r="J431" s="8" t="s">
        <v>66</v>
      </c>
      <c r="K431" s="8" t="s">
        <v>1972</v>
      </c>
      <c r="L431" s="8" t="s">
        <v>793</v>
      </c>
      <c r="M431" s="8"/>
      <c r="N431" s="8" t="s">
        <v>82</v>
      </c>
      <c r="O431" s="8" t="s">
        <v>128</v>
      </c>
      <c r="P431" s="8" t="s">
        <v>61</v>
      </c>
      <c r="Q431" s="8" t="s">
        <v>59</v>
      </c>
      <c r="R431" s="8" t="s">
        <v>59</v>
      </c>
      <c r="S431" s="8" t="s">
        <v>59</v>
      </c>
      <c r="T431" s="8" t="s">
        <v>59</v>
      </c>
      <c r="U431" s="8" t="s">
        <v>59</v>
      </c>
      <c r="V431" s="8" t="s">
        <v>61</v>
      </c>
      <c r="W431" s="8" t="s">
        <v>61</v>
      </c>
      <c r="X431" s="8" t="s">
        <v>61</v>
      </c>
      <c r="Y431" s="8" t="s">
        <v>61</v>
      </c>
      <c r="Z431" s="8" t="s">
        <v>61</v>
      </c>
      <c r="AA431" s="8" t="s">
        <v>61</v>
      </c>
      <c r="AB431" s="8" t="s">
        <v>61</v>
      </c>
      <c r="AC431" s="8" t="s">
        <v>61</v>
      </c>
      <c r="AD431" s="8" t="s">
        <v>61</v>
      </c>
      <c r="AE431" s="8" t="s">
        <v>61</v>
      </c>
      <c r="AF431" s="8" t="s">
        <v>61</v>
      </c>
      <c r="AG431" s="8" t="s">
        <v>61</v>
      </c>
      <c r="AH431" s="8" t="s">
        <v>61</v>
      </c>
      <c r="AI431" s="8" t="s">
        <v>61</v>
      </c>
      <c r="AJ431" s="8" t="s">
        <v>61</v>
      </c>
      <c r="AK431" s="8" t="s">
        <v>61</v>
      </c>
      <c r="AL431" s="8" t="s">
        <v>60</v>
      </c>
      <c r="AM431" s="8" t="s">
        <v>61</v>
      </c>
      <c r="AN431" s="8" t="s">
        <v>61</v>
      </c>
      <c r="AO431" s="8" t="s">
        <v>1973</v>
      </c>
      <c r="AP431" s="11" t="s">
        <v>1974</v>
      </c>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row>
    <row r="432" spans="1:77" ht="15.75" thickBot="1" x14ac:dyDescent="0.3">
      <c r="A432">
        <v>424</v>
      </c>
      <c r="B432" s="7" t="s">
        <v>1975</v>
      </c>
      <c r="C432" s="8" t="s">
        <v>54</v>
      </c>
      <c r="D432" s="8" t="s">
        <v>789</v>
      </c>
      <c r="E432" s="8" t="s">
        <v>889</v>
      </c>
      <c r="F432" s="8" t="s">
        <v>739</v>
      </c>
      <c r="G432" s="10">
        <v>2020</v>
      </c>
      <c r="H432" s="8" t="s">
        <v>482</v>
      </c>
      <c r="I432" s="10">
        <v>21</v>
      </c>
      <c r="J432" s="8" t="s">
        <v>66</v>
      </c>
      <c r="K432" s="8" t="s">
        <v>1976</v>
      </c>
      <c r="L432" s="8" t="s">
        <v>793</v>
      </c>
      <c r="M432" s="8"/>
      <c r="N432" s="8" t="s">
        <v>82</v>
      </c>
      <c r="O432" s="8" t="s">
        <v>147</v>
      </c>
      <c r="P432" s="8" t="s">
        <v>59</v>
      </c>
      <c r="Q432" s="8" t="s">
        <v>59</v>
      </c>
      <c r="R432" s="8" t="s">
        <v>59</v>
      </c>
      <c r="S432" s="8" t="s">
        <v>59</v>
      </c>
      <c r="T432" s="8" t="s">
        <v>59</v>
      </c>
      <c r="U432" s="8" t="s">
        <v>59</v>
      </c>
      <c r="V432" s="8" t="s">
        <v>59</v>
      </c>
      <c r="W432" s="8" t="s">
        <v>59</v>
      </c>
      <c r="X432" s="8" t="s">
        <v>59</v>
      </c>
      <c r="Y432" s="8" t="s">
        <v>59</v>
      </c>
      <c r="Z432" s="8" t="s">
        <v>59</v>
      </c>
      <c r="AA432" s="8" t="s">
        <v>59</v>
      </c>
      <c r="AB432" s="8" t="s">
        <v>59</v>
      </c>
      <c r="AC432" s="8" t="s">
        <v>59</v>
      </c>
      <c r="AD432" s="8" t="s">
        <v>59</v>
      </c>
      <c r="AE432" s="8" t="s">
        <v>59</v>
      </c>
      <c r="AF432" s="8" t="s">
        <v>59</v>
      </c>
      <c r="AG432" s="8" t="s">
        <v>59</v>
      </c>
      <c r="AH432" s="8" t="s">
        <v>59</v>
      </c>
      <c r="AI432" s="8" t="s">
        <v>59</v>
      </c>
      <c r="AJ432" s="8" t="s">
        <v>59</v>
      </c>
      <c r="AK432" s="8" t="s">
        <v>59</v>
      </c>
      <c r="AL432" s="8" t="s">
        <v>59</v>
      </c>
      <c r="AM432" s="8" t="s">
        <v>59</v>
      </c>
      <c r="AN432" s="8" t="s">
        <v>59</v>
      </c>
      <c r="AO432" s="8" t="s">
        <v>1977</v>
      </c>
      <c r="AP432" s="8" t="s">
        <v>1978</v>
      </c>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row>
    <row r="433" spans="1:77" ht="15.75" thickBot="1" x14ac:dyDescent="0.3">
      <c r="A433">
        <v>425</v>
      </c>
      <c r="B433" s="7" t="s">
        <v>1979</v>
      </c>
      <c r="C433" s="8" t="s">
        <v>54</v>
      </c>
      <c r="D433" s="8" t="s">
        <v>789</v>
      </c>
      <c r="E433" s="8" t="s">
        <v>1980</v>
      </c>
      <c r="F433" s="8" t="s">
        <v>1981</v>
      </c>
      <c r="G433" s="10">
        <v>2020</v>
      </c>
      <c r="H433" s="8" t="s">
        <v>482</v>
      </c>
      <c r="I433" s="8">
        <v>20</v>
      </c>
      <c r="J433" s="8" t="s">
        <v>66</v>
      </c>
      <c r="K433" s="8" t="s">
        <v>1982</v>
      </c>
      <c r="L433" s="8" t="s">
        <v>793</v>
      </c>
      <c r="M433" s="8"/>
      <c r="N433" s="8" t="s">
        <v>82</v>
      </c>
      <c r="O433" s="8" t="s">
        <v>283</v>
      </c>
      <c r="P433" s="8" t="s">
        <v>59</v>
      </c>
      <c r="Q433" s="8" t="s">
        <v>60</v>
      </c>
      <c r="R433" s="8" t="s">
        <v>59</v>
      </c>
      <c r="S433" s="8" t="s">
        <v>59</v>
      </c>
      <c r="T433" s="8" t="s">
        <v>59</v>
      </c>
      <c r="U433" s="8" t="s">
        <v>61</v>
      </c>
      <c r="V433" s="8" t="s">
        <v>61</v>
      </c>
      <c r="W433" s="8" t="s">
        <v>60</v>
      </c>
      <c r="X433" s="8" t="s">
        <v>59</v>
      </c>
      <c r="Y433" s="8" t="s">
        <v>59</v>
      </c>
      <c r="Z433" s="8" t="s">
        <v>59</v>
      </c>
      <c r="AA433" s="8" t="s">
        <v>59</v>
      </c>
      <c r="AB433" s="8" t="s">
        <v>59</v>
      </c>
      <c r="AC433" s="8" t="s">
        <v>59</v>
      </c>
      <c r="AD433" s="8" t="s">
        <v>59</v>
      </c>
      <c r="AE433" s="8" t="s">
        <v>60</v>
      </c>
      <c r="AF433" s="8" t="s">
        <v>59</v>
      </c>
      <c r="AG433" s="8" t="s">
        <v>60</v>
      </c>
      <c r="AH433" s="8" t="s">
        <v>59</v>
      </c>
      <c r="AI433" s="8" t="s">
        <v>59</v>
      </c>
      <c r="AJ433" s="8" t="s">
        <v>59</v>
      </c>
      <c r="AK433" s="8" t="s">
        <v>59</v>
      </c>
      <c r="AL433" s="8" t="s">
        <v>59</v>
      </c>
      <c r="AM433" s="8" t="s">
        <v>59</v>
      </c>
      <c r="AN433" s="8" t="s">
        <v>61</v>
      </c>
      <c r="AO433" s="8" t="s">
        <v>1983</v>
      </c>
      <c r="AP433" s="11" t="s">
        <v>1984</v>
      </c>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row>
    <row r="434" spans="1:77" ht="15.75" thickBot="1" x14ac:dyDescent="0.3">
      <c r="A434">
        <v>426</v>
      </c>
      <c r="B434" s="7" t="s">
        <v>1985</v>
      </c>
      <c r="C434" s="8" t="s">
        <v>54</v>
      </c>
      <c r="D434" s="8" t="s">
        <v>789</v>
      </c>
      <c r="E434" s="8" t="s">
        <v>1986</v>
      </c>
      <c r="F434" s="8" t="s">
        <v>2019</v>
      </c>
      <c r="G434" s="10">
        <v>2020</v>
      </c>
      <c r="H434" s="8" t="s">
        <v>663</v>
      </c>
      <c r="I434" s="8">
        <v>21</v>
      </c>
      <c r="J434" s="8" t="s">
        <v>88</v>
      </c>
      <c r="K434" s="8" t="s">
        <v>1987</v>
      </c>
      <c r="L434" s="8" t="s">
        <v>793</v>
      </c>
      <c r="M434" s="8"/>
      <c r="N434" s="8" t="s">
        <v>82</v>
      </c>
      <c r="O434" s="8" t="s">
        <v>135</v>
      </c>
      <c r="P434" s="8" t="s">
        <v>59</v>
      </c>
      <c r="Q434" s="8" t="s">
        <v>59</v>
      </c>
      <c r="R434" s="8" t="s">
        <v>59</v>
      </c>
      <c r="S434" s="8" t="s">
        <v>59</v>
      </c>
      <c r="T434" s="8" t="s">
        <v>59</v>
      </c>
      <c r="U434" s="8" t="s">
        <v>59</v>
      </c>
      <c r="V434" s="8" t="s">
        <v>59</v>
      </c>
      <c r="W434" s="8" t="s">
        <v>59</v>
      </c>
      <c r="X434" s="8" t="s">
        <v>59</v>
      </c>
      <c r="Y434" s="8" t="s">
        <v>59</v>
      </c>
      <c r="Z434" s="8" t="s">
        <v>59</v>
      </c>
      <c r="AA434" s="8" t="s">
        <v>59</v>
      </c>
      <c r="AB434" s="8" t="s">
        <v>59</v>
      </c>
      <c r="AC434" s="8" t="s">
        <v>59</v>
      </c>
      <c r="AD434" s="8" t="s">
        <v>59</v>
      </c>
      <c r="AE434" s="8" t="s">
        <v>61</v>
      </c>
      <c r="AF434" s="8" t="s">
        <v>59</v>
      </c>
      <c r="AG434" s="8" t="s">
        <v>59</v>
      </c>
      <c r="AH434" s="8" t="s">
        <v>59</v>
      </c>
      <c r="AI434" s="8" t="s">
        <v>59</v>
      </c>
      <c r="AJ434" s="8" t="s">
        <v>59</v>
      </c>
      <c r="AK434" s="8" t="s">
        <v>59</v>
      </c>
      <c r="AL434" s="8" t="s">
        <v>59</v>
      </c>
      <c r="AM434" s="8" t="s">
        <v>59</v>
      </c>
      <c r="AN434" s="8" t="s">
        <v>59</v>
      </c>
      <c r="AO434" s="8" t="s">
        <v>1988</v>
      </c>
      <c r="AP434" s="11" t="s">
        <v>1989</v>
      </c>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row>
    <row r="435" spans="1:77" ht="15.75" thickBot="1" x14ac:dyDescent="0.3">
      <c r="A435">
        <v>427</v>
      </c>
      <c r="B435" s="7" t="s">
        <v>1990</v>
      </c>
      <c r="C435" s="8" t="s">
        <v>54</v>
      </c>
      <c r="D435" s="8" t="s">
        <v>789</v>
      </c>
      <c r="E435" s="8" t="s">
        <v>267</v>
      </c>
      <c r="F435" s="8" t="s">
        <v>739</v>
      </c>
      <c r="G435" s="10">
        <v>2021</v>
      </c>
      <c r="H435" s="8" t="s">
        <v>482</v>
      </c>
      <c r="I435" s="10">
        <v>23</v>
      </c>
      <c r="J435" s="8" t="s">
        <v>66</v>
      </c>
      <c r="K435" s="8" t="s">
        <v>1487</v>
      </c>
      <c r="L435" s="8" t="s">
        <v>793</v>
      </c>
      <c r="M435" s="8"/>
      <c r="N435" s="8" t="s">
        <v>75</v>
      </c>
      <c r="O435" s="8" t="s">
        <v>123</v>
      </c>
      <c r="P435" s="8" t="s">
        <v>59</v>
      </c>
      <c r="Q435" s="8" t="s">
        <v>59</v>
      </c>
      <c r="R435" s="8" t="s">
        <v>59</v>
      </c>
      <c r="S435" s="8" t="s">
        <v>59</v>
      </c>
      <c r="T435" s="8" t="s">
        <v>59</v>
      </c>
      <c r="U435" s="8" t="s">
        <v>60</v>
      </c>
      <c r="V435" s="8" t="s">
        <v>59</v>
      </c>
      <c r="W435" s="8" t="s">
        <v>60</v>
      </c>
      <c r="X435" s="8" t="s">
        <v>60</v>
      </c>
      <c r="Y435" s="8" t="s">
        <v>59</v>
      </c>
      <c r="Z435" s="8" t="s">
        <v>59</v>
      </c>
      <c r="AA435" s="8" t="s">
        <v>60</v>
      </c>
      <c r="AB435" s="8" t="s">
        <v>60</v>
      </c>
      <c r="AC435" s="8" t="s">
        <v>60</v>
      </c>
      <c r="AD435" s="8" t="s">
        <v>60</v>
      </c>
      <c r="AE435" s="8" t="s">
        <v>59</v>
      </c>
      <c r="AF435" s="8" t="s">
        <v>59</v>
      </c>
      <c r="AG435" s="8" t="s">
        <v>59</v>
      </c>
      <c r="AH435" s="8" t="s">
        <v>59</v>
      </c>
      <c r="AI435" s="8" t="s">
        <v>59</v>
      </c>
      <c r="AJ435" s="8" t="s">
        <v>59</v>
      </c>
      <c r="AK435" s="8" t="s">
        <v>59</v>
      </c>
      <c r="AL435" s="8" t="s">
        <v>60</v>
      </c>
      <c r="AM435" s="8" t="s">
        <v>60</v>
      </c>
      <c r="AN435" s="8" t="s">
        <v>60</v>
      </c>
      <c r="AO435" s="8" t="s">
        <v>1991</v>
      </c>
      <c r="AP435" s="11" t="s">
        <v>1992</v>
      </c>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row>
    <row r="436" spans="1:77" ht="15.75" thickBot="1" x14ac:dyDescent="0.3">
      <c r="A436">
        <v>428</v>
      </c>
      <c r="B436" s="7" t="s">
        <v>1993</v>
      </c>
      <c r="C436" s="8" t="s">
        <v>54</v>
      </c>
      <c r="D436" s="8" t="s">
        <v>789</v>
      </c>
      <c r="E436" s="8" t="s">
        <v>1994</v>
      </c>
      <c r="F436" s="8" t="s">
        <v>1981</v>
      </c>
      <c r="G436" s="10">
        <v>2022</v>
      </c>
      <c r="H436" s="8" t="s">
        <v>482</v>
      </c>
      <c r="I436" s="10">
        <v>25</v>
      </c>
      <c r="J436" s="8" t="s">
        <v>66</v>
      </c>
      <c r="K436" s="8" t="s">
        <v>1995</v>
      </c>
      <c r="L436" s="8" t="s">
        <v>793</v>
      </c>
      <c r="M436" s="8"/>
      <c r="N436" s="8" t="s">
        <v>82</v>
      </c>
      <c r="O436" s="8" t="s">
        <v>108</v>
      </c>
      <c r="P436" s="8" t="s">
        <v>59</v>
      </c>
      <c r="Q436" s="8" t="s">
        <v>59</v>
      </c>
      <c r="R436" s="8" t="s">
        <v>59</v>
      </c>
      <c r="S436" s="8" t="s">
        <v>59</v>
      </c>
      <c r="T436" s="8" t="s">
        <v>59</v>
      </c>
      <c r="U436" s="8" t="s">
        <v>59</v>
      </c>
      <c r="V436" s="8" t="s">
        <v>59</v>
      </c>
      <c r="W436" s="8" t="s">
        <v>59</v>
      </c>
      <c r="X436" s="8" t="s">
        <v>59</v>
      </c>
      <c r="Y436" s="8" t="s">
        <v>59</v>
      </c>
      <c r="Z436" s="8" t="s">
        <v>59</v>
      </c>
      <c r="AA436" s="8" t="s">
        <v>60</v>
      </c>
      <c r="AB436" s="8" t="s">
        <v>59</v>
      </c>
      <c r="AC436" s="8" t="s">
        <v>59</v>
      </c>
      <c r="AD436" s="8" t="s">
        <v>59</v>
      </c>
      <c r="AE436" s="8" t="s">
        <v>59</v>
      </c>
      <c r="AF436" s="8" t="s">
        <v>59</v>
      </c>
      <c r="AG436" s="8" t="s">
        <v>59</v>
      </c>
      <c r="AH436" s="8" t="s">
        <v>59</v>
      </c>
      <c r="AI436" s="8" t="s">
        <v>59</v>
      </c>
      <c r="AJ436" s="8" t="s">
        <v>59</v>
      </c>
      <c r="AK436" s="8" t="s">
        <v>59</v>
      </c>
      <c r="AL436" s="8" t="s">
        <v>59</v>
      </c>
      <c r="AM436" s="8" t="s">
        <v>60</v>
      </c>
      <c r="AN436" s="8" t="s">
        <v>59</v>
      </c>
      <c r="AO436" s="8" t="s">
        <v>1996</v>
      </c>
      <c r="AP436" s="11" t="s">
        <v>1997</v>
      </c>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row>
    <row r="437" spans="1:77" ht="15.75" thickBot="1" x14ac:dyDescent="0.3">
      <c r="A437">
        <v>430</v>
      </c>
      <c r="B437" s="7" t="s">
        <v>1998</v>
      </c>
      <c r="C437" s="8" t="s">
        <v>54</v>
      </c>
      <c r="D437" s="8" t="s">
        <v>789</v>
      </c>
      <c r="E437" s="8" t="s">
        <v>1999</v>
      </c>
      <c r="F437" s="8" t="s">
        <v>2000</v>
      </c>
      <c r="G437" s="10">
        <v>2021</v>
      </c>
      <c r="H437" s="8" t="s">
        <v>482</v>
      </c>
      <c r="I437" s="8">
        <v>20</v>
      </c>
      <c r="J437" s="8" t="s">
        <v>66</v>
      </c>
      <c r="K437" s="8" t="s">
        <v>2001</v>
      </c>
      <c r="L437" s="8" t="s">
        <v>793</v>
      </c>
      <c r="M437" s="8"/>
      <c r="N437" s="8" t="s">
        <v>75</v>
      </c>
      <c r="O437" s="8" t="s">
        <v>83</v>
      </c>
      <c r="P437" s="8" t="s">
        <v>59</v>
      </c>
      <c r="Q437" s="8" t="s">
        <v>59</v>
      </c>
      <c r="R437" s="8" t="s">
        <v>59</v>
      </c>
      <c r="S437" s="8" t="s">
        <v>59</v>
      </c>
      <c r="T437" s="8" t="s">
        <v>59</v>
      </c>
      <c r="U437" s="8"/>
      <c r="V437" s="8" t="s">
        <v>59</v>
      </c>
      <c r="W437" s="8" t="s">
        <v>59</v>
      </c>
      <c r="X437" s="8" t="s">
        <v>59</v>
      </c>
      <c r="Y437" s="8" t="s">
        <v>59</v>
      </c>
      <c r="Z437" s="8" t="s">
        <v>59</v>
      </c>
      <c r="AA437" s="8" t="s">
        <v>59</v>
      </c>
      <c r="AB437" s="8" t="s">
        <v>59</v>
      </c>
      <c r="AC437" s="8" t="s">
        <v>59</v>
      </c>
      <c r="AD437" s="8" t="s">
        <v>59</v>
      </c>
      <c r="AE437" s="8" t="s">
        <v>59</v>
      </c>
      <c r="AF437" s="8" t="s">
        <v>59</v>
      </c>
      <c r="AG437" s="8" t="s">
        <v>59</v>
      </c>
      <c r="AH437" s="8" t="s">
        <v>59</v>
      </c>
      <c r="AI437" s="8" t="s">
        <v>59</v>
      </c>
      <c r="AJ437" s="8" t="s">
        <v>59</v>
      </c>
      <c r="AK437" s="8" t="s">
        <v>59</v>
      </c>
      <c r="AL437" s="8" t="s">
        <v>59</v>
      </c>
      <c r="AM437" s="8" t="s">
        <v>59</v>
      </c>
      <c r="AN437" s="8" t="s">
        <v>59</v>
      </c>
      <c r="AO437" s="8" t="s">
        <v>2002</v>
      </c>
      <c r="AP437" s="8" t="s">
        <v>2003</v>
      </c>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row>
    <row r="438" spans="1:77" ht="15.75" thickBot="1" x14ac:dyDescent="0.3">
      <c r="A438">
        <v>431</v>
      </c>
      <c r="B438" s="7" t="s">
        <v>2004</v>
      </c>
      <c r="C438" s="8" t="s">
        <v>54</v>
      </c>
      <c r="D438" s="8" t="s">
        <v>789</v>
      </c>
      <c r="E438" s="8" t="s">
        <v>2005</v>
      </c>
      <c r="F438" s="8" t="s">
        <v>1981</v>
      </c>
      <c r="G438" s="10">
        <v>2021</v>
      </c>
      <c r="H438" s="8" t="s">
        <v>482</v>
      </c>
      <c r="I438" s="10">
        <v>19</v>
      </c>
      <c r="J438" s="8" t="s">
        <v>66</v>
      </c>
      <c r="K438" s="8" t="s">
        <v>2006</v>
      </c>
      <c r="L438" s="8" t="s">
        <v>793</v>
      </c>
      <c r="M438" s="8"/>
      <c r="N438" s="8" t="s">
        <v>82</v>
      </c>
      <c r="O438" s="8" t="s">
        <v>123</v>
      </c>
      <c r="P438" s="8" t="s">
        <v>59</v>
      </c>
      <c r="Q438" s="8" t="s">
        <v>59</v>
      </c>
      <c r="R438" s="8" t="s">
        <v>59</v>
      </c>
      <c r="S438" s="8" t="s">
        <v>59</v>
      </c>
      <c r="T438" s="8" t="s">
        <v>61</v>
      </c>
      <c r="U438" s="8" t="s">
        <v>61</v>
      </c>
      <c r="V438" s="8" t="s">
        <v>59</v>
      </c>
      <c r="W438" s="8" t="s">
        <v>59</v>
      </c>
      <c r="X438" s="8" t="s">
        <v>59</v>
      </c>
      <c r="Y438" s="8" t="s">
        <v>59</v>
      </c>
      <c r="Z438" s="8" t="s">
        <v>59</v>
      </c>
      <c r="AA438" s="8" t="s">
        <v>59</v>
      </c>
      <c r="AB438" s="8" t="s">
        <v>59</v>
      </c>
      <c r="AC438" s="8" t="s">
        <v>59</v>
      </c>
      <c r="AD438" s="8" t="s">
        <v>59</v>
      </c>
      <c r="AE438" s="8" t="s">
        <v>61</v>
      </c>
      <c r="AF438" s="8" t="s">
        <v>59</v>
      </c>
      <c r="AG438" s="8" t="s">
        <v>59</v>
      </c>
      <c r="AH438" s="8" t="s">
        <v>59</v>
      </c>
      <c r="AI438" s="8" t="s">
        <v>59</v>
      </c>
      <c r="AJ438" s="8" t="s">
        <v>59</v>
      </c>
      <c r="AK438" s="8" t="s">
        <v>59</v>
      </c>
      <c r="AL438" s="8" t="s">
        <v>60</v>
      </c>
      <c r="AM438" s="8" t="s">
        <v>59</v>
      </c>
      <c r="AN438" s="8" t="s">
        <v>59</v>
      </c>
      <c r="AO438" s="8" t="s">
        <v>2007</v>
      </c>
      <c r="AP438" s="11" t="s">
        <v>2008</v>
      </c>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row>
    <row r="439" spans="1:77" ht="15.75" thickBot="1" x14ac:dyDescent="0.3">
      <c r="A439">
        <v>432</v>
      </c>
      <c r="B439" s="7" t="s">
        <v>2009</v>
      </c>
      <c r="C439" s="8" t="s">
        <v>54</v>
      </c>
      <c r="D439" s="8" t="s">
        <v>789</v>
      </c>
      <c r="E439" s="8" t="s">
        <v>469</v>
      </c>
      <c r="F439" s="8" t="s">
        <v>1981</v>
      </c>
      <c r="G439" s="10">
        <v>2022</v>
      </c>
      <c r="H439" s="8" t="s">
        <v>482</v>
      </c>
      <c r="I439" s="10">
        <v>17</v>
      </c>
      <c r="J439" s="8" t="s">
        <v>66</v>
      </c>
      <c r="K439" s="8" t="s">
        <v>1982</v>
      </c>
      <c r="L439" s="8" t="s">
        <v>793</v>
      </c>
      <c r="M439" s="8"/>
      <c r="N439" s="8" t="s">
        <v>82</v>
      </c>
      <c r="O439" s="8" t="s">
        <v>465</v>
      </c>
      <c r="P439" s="8" t="s">
        <v>59</v>
      </c>
      <c r="Q439" s="8" t="s">
        <v>59</v>
      </c>
      <c r="R439" s="8" t="s">
        <v>59</v>
      </c>
      <c r="S439" s="8" t="s">
        <v>59</v>
      </c>
      <c r="T439" s="8" t="s">
        <v>60</v>
      </c>
      <c r="U439" s="8" t="s">
        <v>60</v>
      </c>
      <c r="V439" s="8" t="s">
        <v>59</v>
      </c>
      <c r="W439" s="8" t="s">
        <v>60</v>
      </c>
      <c r="X439" s="8" t="s">
        <v>61</v>
      </c>
      <c r="Y439" s="8" t="s">
        <v>59</v>
      </c>
      <c r="Z439" s="8" t="s">
        <v>61</v>
      </c>
      <c r="AA439" s="8" t="s">
        <v>61</v>
      </c>
      <c r="AB439" s="8" t="s">
        <v>59</v>
      </c>
      <c r="AC439" s="8" t="s">
        <v>59</v>
      </c>
      <c r="AD439" s="8" t="s">
        <v>60</v>
      </c>
      <c r="AE439" s="8" t="s">
        <v>60</v>
      </c>
      <c r="AF439" s="8" t="s">
        <v>60</v>
      </c>
      <c r="AG439" s="8" t="s">
        <v>60</v>
      </c>
      <c r="AH439" s="8" t="s">
        <v>60</v>
      </c>
      <c r="AI439" s="8" t="s">
        <v>59</v>
      </c>
      <c r="AJ439" s="8" t="s">
        <v>61</v>
      </c>
      <c r="AK439" s="8" t="s">
        <v>60</v>
      </c>
      <c r="AL439" s="8" t="s">
        <v>60</v>
      </c>
      <c r="AM439" s="8" t="s">
        <v>59</v>
      </c>
      <c r="AN439" s="8" t="s">
        <v>60</v>
      </c>
      <c r="AO439" s="8" t="s">
        <v>2010</v>
      </c>
      <c r="AP439" s="8" t="s">
        <v>2011</v>
      </c>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row>
    <row r="440" spans="1:77" ht="15.75" thickBot="1" x14ac:dyDescent="0.3">
      <c r="A440">
        <v>433</v>
      </c>
      <c r="B440" s="7" t="s">
        <v>2012</v>
      </c>
      <c r="C440" s="8" t="s">
        <v>54</v>
      </c>
      <c r="D440" s="8" t="s">
        <v>789</v>
      </c>
      <c r="E440" s="8" t="s">
        <v>2013</v>
      </c>
      <c r="F440" s="8" t="s">
        <v>739</v>
      </c>
      <c r="G440" s="10">
        <v>2022</v>
      </c>
      <c r="H440" s="8" t="s">
        <v>482</v>
      </c>
      <c r="I440" s="10">
        <v>18</v>
      </c>
      <c r="J440" s="8" t="s">
        <v>66</v>
      </c>
      <c r="K440" s="8" t="s">
        <v>2014</v>
      </c>
      <c r="L440" s="8" t="s">
        <v>793</v>
      </c>
      <c r="M440" s="8"/>
      <c r="N440" s="8" t="s">
        <v>82</v>
      </c>
      <c r="O440" s="8" t="s">
        <v>1287</v>
      </c>
      <c r="P440" s="8" t="s">
        <v>59</v>
      </c>
      <c r="Q440" s="8" t="s">
        <v>60</v>
      </c>
      <c r="R440" s="8" t="s">
        <v>60</v>
      </c>
      <c r="S440" s="8" t="s">
        <v>61</v>
      </c>
      <c r="T440" s="8" t="s">
        <v>59</v>
      </c>
      <c r="U440" s="8" t="s">
        <v>59</v>
      </c>
      <c r="V440" s="8" t="s">
        <v>59</v>
      </c>
      <c r="W440" s="8" t="s">
        <v>59</v>
      </c>
      <c r="X440" s="8" t="s">
        <v>59</v>
      </c>
      <c r="Y440" s="8" t="s">
        <v>59</v>
      </c>
      <c r="Z440" s="8" t="s">
        <v>59</v>
      </c>
      <c r="AA440" s="8" t="s">
        <v>59</v>
      </c>
      <c r="AB440" s="8" t="s">
        <v>60</v>
      </c>
      <c r="AC440" s="8" t="s">
        <v>60</v>
      </c>
      <c r="AD440" s="8" t="s">
        <v>60</v>
      </c>
      <c r="AE440" s="8" t="s">
        <v>60</v>
      </c>
      <c r="AF440" s="8" t="s">
        <v>211</v>
      </c>
      <c r="AG440" s="8" t="s">
        <v>211</v>
      </c>
      <c r="AH440" s="8" t="s">
        <v>60</v>
      </c>
      <c r="AI440" s="8" t="s">
        <v>60</v>
      </c>
      <c r="AJ440" s="8" t="s">
        <v>59</v>
      </c>
      <c r="AK440" s="8" t="s">
        <v>60</v>
      </c>
      <c r="AL440" s="8" t="s">
        <v>61</v>
      </c>
      <c r="AM440" s="8" t="s">
        <v>59</v>
      </c>
      <c r="AN440" s="8" t="s">
        <v>59</v>
      </c>
      <c r="AO440" s="8" t="s">
        <v>2015</v>
      </c>
      <c r="AP440" s="11" t="s">
        <v>2016</v>
      </c>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row>
    <row r="441" spans="1:77" ht="15.75" thickBot="1" x14ac:dyDescent="0.3">
      <c r="A441">
        <v>435</v>
      </c>
      <c r="B441" s="7" t="s">
        <v>2017</v>
      </c>
      <c r="C441" s="8" t="s">
        <v>54</v>
      </c>
      <c r="D441" s="8" t="s">
        <v>789</v>
      </c>
      <c r="E441" s="8" t="s">
        <v>2018</v>
      </c>
      <c r="F441" s="8" t="s">
        <v>2019</v>
      </c>
      <c r="G441" s="10">
        <v>2021</v>
      </c>
      <c r="H441" s="8" t="s">
        <v>324</v>
      </c>
      <c r="I441" s="8">
        <v>21</v>
      </c>
      <c r="J441" s="8" t="s">
        <v>66</v>
      </c>
      <c r="K441" s="8" t="s">
        <v>2020</v>
      </c>
      <c r="L441" s="8" t="s">
        <v>793</v>
      </c>
      <c r="M441" s="8"/>
      <c r="N441" s="8" t="s">
        <v>57</v>
      </c>
      <c r="O441" s="8" t="s">
        <v>2021</v>
      </c>
      <c r="P441" s="8" t="s">
        <v>59</v>
      </c>
      <c r="Q441" s="8" t="s">
        <v>59</v>
      </c>
      <c r="R441" s="8" t="s">
        <v>61</v>
      </c>
      <c r="S441" s="8" t="s">
        <v>59</v>
      </c>
      <c r="T441" s="8" t="s">
        <v>59</v>
      </c>
      <c r="U441" s="8" t="s">
        <v>59</v>
      </c>
      <c r="V441" s="8" t="s">
        <v>59</v>
      </c>
      <c r="W441" s="8" t="s">
        <v>59</v>
      </c>
      <c r="X441" s="8" t="s">
        <v>59</v>
      </c>
      <c r="Y441" s="8" t="s">
        <v>59</v>
      </c>
      <c r="Z441" s="8" t="s">
        <v>59</v>
      </c>
      <c r="AA441" s="8" t="s">
        <v>61</v>
      </c>
      <c r="AB441" s="8" t="s">
        <v>59</v>
      </c>
      <c r="AC441" s="8" t="s">
        <v>61</v>
      </c>
      <c r="AD441" s="8" t="s">
        <v>59</v>
      </c>
      <c r="AE441" s="8" t="s">
        <v>59</v>
      </c>
      <c r="AF441" s="8" t="s">
        <v>59</v>
      </c>
      <c r="AG441" s="8" t="s">
        <v>59</v>
      </c>
      <c r="AH441" s="8" t="s">
        <v>59</v>
      </c>
      <c r="AI441" s="8" t="s">
        <v>59</v>
      </c>
      <c r="AJ441" s="8" t="s">
        <v>61</v>
      </c>
      <c r="AK441" s="8" t="s">
        <v>61</v>
      </c>
      <c r="AL441" s="8" t="s">
        <v>59</v>
      </c>
      <c r="AM441" s="8" t="s">
        <v>59</v>
      </c>
      <c r="AN441" s="8" t="s">
        <v>59</v>
      </c>
      <c r="AO441" s="8" t="s">
        <v>2022</v>
      </c>
      <c r="AP441" s="11" t="s">
        <v>2023</v>
      </c>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row>
    <row r="442" spans="1:77" ht="15.75" thickBot="1" x14ac:dyDescent="0.3">
      <c r="A442">
        <v>436</v>
      </c>
      <c r="B442" s="7" t="s">
        <v>2024</v>
      </c>
      <c r="C442" s="8" t="s">
        <v>54</v>
      </c>
      <c r="D442" s="8" t="s">
        <v>789</v>
      </c>
      <c r="E442" s="8" t="s">
        <v>974</v>
      </c>
      <c r="F442" s="8" t="s">
        <v>1981</v>
      </c>
      <c r="G442" s="10">
        <v>2022</v>
      </c>
      <c r="H442" s="8" t="s">
        <v>482</v>
      </c>
      <c r="I442" s="10">
        <v>18</v>
      </c>
      <c r="J442" s="8" t="s">
        <v>66</v>
      </c>
      <c r="K442" s="8" t="s">
        <v>2006</v>
      </c>
      <c r="L442" s="8" t="s">
        <v>793</v>
      </c>
      <c r="M442" s="8"/>
      <c r="N442" s="8" t="s">
        <v>82</v>
      </c>
      <c r="O442" s="8" t="s">
        <v>283</v>
      </c>
      <c r="P442" s="8" t="s">
        <v>59</v>
      </c>
      <c r="Q442" s="8" t="s">
        <v>59</v>
      </c>
      <c r="R442" s="8" t="s">
        <v>59</v>
      </c>
      <c r="S442" s="8" t="s">
        <v>60</v>
      </c>
      <c r="T442" s="8" t="s">
        <v>60</v>
      </c>
      <c r="U442" s="8" t="s">
        <v>60</v>
      </c>
      <c r="V442" s="8" t="s">
        <v>59</v>
      </c>
      <c r="W442" s="8" t="s">
        <v>59</v>
      </c>
      <c r="X442" s="8" t="s">
        <v>59</v>
      </c>
      <c r="Y442" s="8" t="s">
        <v>59</v>
      </c>
      <c r="Z442" s="8" t="s">
        <v>59</v>
      </c>
      <c r="AA442" s="8" t="s">
        <v>59</v>
      </c>
      <c r="AB442" s="8" t="s">
        <v>59</v>
      </c>
      <c r="AC442" s="8" t="s">
        <v>59</v>
      </c>
      <c r="AD442" s="8" t="s">
        <v>59</v>
      </c>
      <c r="AE442" s="8" t="s">
        <v>60</v>
      </c>
      <c r="AF442" s="8" t="s">
        <v>60</v>
      </c>
      <c r="AG442" s="8" t="s">
        <v>60</v>
      </c>
      <c r="AH442" s="8" t="s">
        <v>59</v>
      </c>
      <c r="AI442" s="8" t="s">
        <v>59</v>
      </c>
      <c r="AJ442" s="8" t="s">
        <v>59</v>
      </c>
      <c r="AK442" s="8" t="s">
        <v>60</v>
      </c>
      <c r="AL442" s="8" t="s">
        <v>59</v>
      </c>
      <c r="AM442" s="8" t="s">
        <v>59</v>
      </c>
      <c r="AN442" s="8" t="s">
        <v>59</v>
      </c>
      <c r="AO442" s="8" t="s">
        <v>2025</v>
      </c>
      <c r="AP442" s="11" t="s">
        <v>2026</v>
      </c>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row>
    <row r="443" spans="1:77" ht="15.75" thickBot="1" x14ac:dyDescent="0.3">
      <c r="A443">
        <v>437</v>
      </c>
      <c r="B443" s="7" t="s">
        <v>2027</v>
      </c>
      <c r="C443" s="8" t="s">
        <v>54</v>
      </c>
      <c r="D443" s="8" t="s">
        <v>789</v>
      </c>
      <c r="E443" s="8" t="s">
        <v>1144</v>
      </c>
      <c r="F443" s="8" t="s">
        <v>739</v>
      </c>
      <c r="G443" s="10">
        <v>2021</v>
      </c>
      <c r="H443" s="8" t="s">
        <v>482</v>
      </c>
      <c r="I443" s="10">
        <v>23</v>
      </c>
      <c r="J443" s="8" t="s">
        <v>66</v>
      </c>
      <c r="K443" s="8" t="s">
        <v>162</v>
      </c>
      <c r="L443" s="8" t="s">
        <v>793</v>
      </c>
      <c r="M443" s="8"/>
      <c r="N443" s="8" t="s">
        <v>75</v>
      </c>
      <c r="O443" s="8" t="s">
        <v>108</v>
      </c>
      <c r="P443" s="8" t="s">
        <v>61</v>
      </c>
      <c r="Q443" s="8" t="s">
        <v>61</v>
      </c>
      <c r="R443" s="8" t="s">
        <v>59</v>
      </c>
      <c r="S443" s="8" t="s">
        <v>59</v>
      </c>
      <c r="T443" s="8" t="s">
        <v>60</v>
      </c>
      <c r="U443" s="8" t="s">
        <v>59</v>
      </c>
      <c r="V443" s="8" t="s">
        <v>61</v>
      </c>
      <c r="W443" s="8" t="s">
        <v>61</v>
      </c>
      <c r="X443" s="8" t="s">
        <v>59</v>
      </c>
      <c r="Y443" s="8" t="s">
        <v>59</v>
      </c>
      <c r="Z443" s="8" t="s">
        <v>61</v>
      </c>
      <c r="AA443" s="8" t="s">
        <v>59</v>
      </c>
      <c r="AB443" s="8" t="s">
        <v>59</v>
      </c>
      <c r="AC443" s="8" t="s">
        <v>61</v>
      </c>
      <c r="AD443" s="8" t="s">
        <v>60</v>
      </c>
      <c r="AE443" s="8" t="s">
        <v>59</v>
      </c>
      <c r="AF443" s="8" t="s">
        <v>59</v>
      </c>
      <c r="AG443" s="8" t="s">
        <v>59</v>
      </c>
      <c r="AH443" s="8" t="s">
        <v>61</v>
      </c>
      <c r="AI443" s="8" t="s">
        <v>59</v>
      </c>
      <c r="AJ443" s="8" t="s">
        <v>61</v>
      </c>
      <c r="AK443" s="8" t="s">
        <v>59</v>
      </c>
      <c r="AL443" s="8" t="s">
        <v>59</v>
      </c>
      <c r="AM443" s="8" t="s">
        <v>59</v>
      </c>
      <c r="AN443" s="8" t="s">
        <v>59</v>
      </c>
      <c r="AO443" s="8" t="s">
        <v>2028</v>
      </c>
      <c r="AP443" s="11" t="s">
        <v>2029</v>
      </c>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row>
    <row r="444" spans="1:77" ht="15.75" thickBot="1" x14ac:dyDescent="0.3">
      <c r="A444">
        <v>438</v>
      </c>
      <c r="B444" s="7" t="s">
        <v>2030</v>
      </c>
      <c r="C444" s="8" t="s">
        <v>54</v>
      </c>
      <c r="D444" s="8" t="s">
        <v>789</v>
      </c>
      <c r="E444" s="8" t="s">
        <v>2031</v>
      </c>
      <c r="F444" s="8" t="s">
        <v>2019</v>
      </c>
      <c r="G444" s="10">
        <v>2021</v>
      </c>
      <c r="H444" s="8" t="s">
        <v>324</v>
      </c>
      <c r="I444" s="10">
        <v>19</v>
      </c>
      <c r="J444" s="8" t="s">
        <v>88</v>
      </c>
      <c r="K444" s="8" t="s">
        <v>2032</v>
      </c>
      <c r="L444" s="8" t="s">
        <v>793</v>
      </c>
      <c r="M444" s="8"/>
      <c r="N444" s="8" t="s">
        <v>82</v>
      </c>
      <c r="O444" s="8" t="s">
        <v>2033</v>
      </c>
      <c r="P444" s="8" t="s">
        <v>61</v>
      </c>
      <c r="Q444" s="8" t="s">
        <v>59</v>
      </c>
      <c r="R444" s="8" t="s">
        <v>59</v>
      </c>
      <c r="S444" s="8" t="s">
        <v>59</v>
      </c>
      <c r="T444" s="8" t="s">
        <v>60</v>
      </c>
      <c r="U444" s="8" t="s">
        <v>61</v>
      </c>
      <c r="V444" s="8" t="s">
        <v>59</v>
      </c>
      <c r="W444" s="8" t="s">
        <v>60</v>
      </c>
      <c r="X444" s="8" t="s">
        <v>60</v>
      </c>
      <c r="Y444" s="8" t="s">
        <v>60</v>
      </c>
      <c r="Z444" s="8" t="s">
        <v>59</v>
      </c>
      <c r="AA444" s="8" t="s">
        <v>60</v>
      </c>
      <c r="AB444" s="8" t="s">
        <v>60</v>
      </c>
      <c r="AC444" s="8" t="s">
        <v>59</v>
      </c>
      <c r="AD444" s="8" t="s">
        <v>60</v>
      </c>
      <c r="AE444" s="8" t="s">
        <v>59</v>
      </c>
      <c r="AF444" s="8" t="s">
        <v>60</v>
      </c>
      <c r="AG444" s="8" t="s">
        <v>211</v>
      </c>
      <c r="AH444" s="8" t="s">
        <v>60</v>
      </c>
      <c r="AI444" s="8" t="s">
        <v>59</v>
      </c>
      <c r="AJ444" s="8" t="s">
        <v>61</v>
      </c>
      <c r="AK444" s="8" t="s">
        <v>60</v>
      </c>
      <c r="AL444" s="8" t="s">
        <v>61</v>
      </c>
      <c r="AM444" s="8" t="s">
        <v>60</v>
      </c>
      <c r="AN444" s="8" t="s">
        <v>59</v>
      </c>
      <c r="AO444" s="8" t="s">
        <v>2034</v>
      </c>
      <c r="AP444" s="11" t="s">
        <v>2035</v>
      </c>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row>
    <row r="445" spans="1:77" ht="15.75" thickBot="1" x14ac:dyDescent="0.3">
      <c r="A445">
        <v>439</v>
      </c>
      <c r="B445" s="7" t="s">
        <v>2036</v>
      </c>
      <c r="C445" s="8" t="s">
        <v>54</v>
      </c>
      <c r="D445" s="8" t="s">
        <v>789</v>
      </c>
      <c r="E445" s="8" t="s">
        <v>2037</v>
      </c>
      <c r="F445" s="8" t="s">
        <v>2019</v>
      </c>
      <c r="G445" s="10">
        <v>2021</v>
      </c>
      <c r="H445" s="8" t="s">
        <v>324</v>
      </c>
      <c r="I445" s="10">
        <v>20</v>
      </c>
      <c r="J445" s="8" t="s">
        <v>66</v>
      </c>
      <c r="K445" s="8" t="s">
        <v>2020</v>
      </c>
      <c r="L445" s="8" t="s">
        <v>793</v>
      </c>
      <c r="M445" s="8"/>
      <c r="N445" s="8" t="s">
        <v>82</v>
      </c>
      <c r="O445" s="8" t="s">
        <v>283</v>
      </c>
      <c r="P445" s="8" t="s">
        <v>59</v>
      </c>
      <c r="Q445" s="8" t="s">
        <v>59</v>
      </c>
      <c r="R445" s="8" t="s">
        <v>59</v>
      </c>
      <c r="S445" s="8" t="s">
        <v>59</v>
      </c>
      <c r="T445" s="8" t="s">
        <v>60</v>
      </c>
      <c r="U445" s="8" t="s">
        <v>59</v>
      </c>
      <c r="V445" s="8" t="s">
        <v>59</v>
      </c>
      <c r="W445" s="8" t="s">
        <v>60</v>
      </c>
      <c r="X445" s="8" t="s">
        <v>59</v>
      </c>
      <c r="Y445" s="8" t="s">
        <v>59</v>
      </c>
      <c r="Z445" s="8" t="s">
        <v>59</v>
      </c>
      <c r="AA445" s="8" t="s">
        <v>60</v>
      </c>
      <c r="AB445" s="8" t="s">
        <v>60</v>
      </c>
      <c r="AC445" s="8" t="s">
        <v>60</v>
      </c>
      <c r="AD445" s="8" t="s">
        <v>60</v>
      </c>
      <c r="AE445" s="8" t="s">
        <v>60</v>
      </c>
      <c r="AF445" s="8" t="s">
        <v>60</v>
      </c>
      <c r="AG445" s="8" t="s">
        <v>60</v>
      </c>
      <c r="AH445" s="8" t="s">
        <v>59</v>
      </c>
      <c r="AI445" s="8" t="s">
        <v>60</v>
      </c>
      <c r="AJ445" s="8" t="s">
        <v>60</v>
      </c>
      <c r="AK445" s="8" t="s">
        <v>211</v>
      </c>
      <c r="AL445" s="8" t="s">
        <v>59</v>
      </c>
      <c r="AM445" s="8" t="s">
        <v>60</v>
      </c>
      <c r="AN445" s="8" t="s">
        <v>60</v>
      </c>
      <c r="AO445" s="8" t="s">
        <v>2038</v>
      </c>
      <c r="AP445" s="11" t="s">
        <v>2039</v>
      </c>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row>
    <row r="446" spans="1:77" ht="15.75" thickBot="1" x14ac:dyDescent="0.3">
      <c r="A446">
        <v>441</v>
      </c>
      <c r="B446" s="7" t="s">
        <v>2040</v>
      </c>
      <c r="C446" s="8" t="s">
        <v>54</v>
      </c>
      <c r="D446" s="8" t="s">
        <v>789</v>
      </c>
      <c r="E446" s="8" t="s">
        <v>2041</v>
      </c>
      <c r="F446" s="8" t="s">
        <v>2019</v>
      </c>
      <c r="G446" s="10">
        <v>2020</v>
      </c>
      <c r="H446" s="8" t="s">
        <v>324</v>
      </c>
      <c r="I446" s="10">
        <v>20</v>
      </c>
      <c r="J446" s="8" t="s">
        <v>88</v>
      </c>
      <c r="K446" s="8" t="s">
        <v>2020</v>
      </c>
      <c r="L446" s="8" t="s">
        <v>793</v>
      </c>
      <c r="M446" s="8"/>
      <c r="N446" s="8" t="s">
        <v>82</v>
      </c>
      <c r="O446" s="8" t="s">
        <v>283</v>
      </c>
      <c r="P446" s="8" t="s">
        <v>60</v>
      </c>
      <c r="Q446" s="8" t="s">
        <v>60</v>
      </c>
      <c r="R446" s="8" t="s">
        <v>60</v>
      </c>
      <c r="S446" s="8" t="s">
        <v>60</v>
      </c>
      <c r="T446" s="8" t="s">
        <v>60</v>
      </c>
      <c r="U446" s="8" t="s">
        <v>59</v>
      </c>
      <c r="V446" s="8" t="s">
        <v>59</v>
      </c>
      <c r="W446" s="8" t="s">
        <v>60</v>
      </c>
      <c r="X446" s="8" t="s">
        <v>59</v>
      </c>
      <c r="Y446" s="8" t="s">
        <v>59</v>
      </c>
      <c r="Z446" s="8" t="s">
        <v>61</v>
      </c>
      <c r="AA446" s="8" t="s">
        <v>59</v>
      </c>
      <c r="AB446" s="8" t="s">
        <v>61</v>
      </c>
      <c r="AC446" s="8" t="s">
        <v>60</v>
      </c>
      <c r="AD446" s="8" t="s">
        <v>60</v>
      </c>
      <c r="AE446" s="8" t="s">
        <v>60</v>
      </c>
      <c r="AF446" s="8" t="s">
        <v>60</v>
      </c>
      <c r="AG446" s="8" t="s">
        <v>59</v>
      </c>
      <c r="AH446" s="8" t="s">
        <v>59</v>
      </c>
      <c r="AI446" s="8" t="s">
        <v>59</v>
      </c>
      <c r="AJ446" s="8" t="s">
        <v>59</v>
      </c>
      <c r="AK446" s="8" t="s">
        <v>60</v>
      </c>
      <c r="AL446" s="8" t="s">
        <v>59</v>
      </c>
      <c r="AM446" s="8" t="s">
        <v>59</v>
      </c>
      <c r="AN446" s="8" t="s">
        <v>60</v>
      </c>
      <c r="AO446" s="8" t="s">
        <v>98</v>
      </c>
      <c r="AP446" s="8" t="s">
        <v>98</v>
      </c>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row>
    <row r="447" spans="1:77" ht="15.75" thickBot="1" x14ac:dyDescent="0.3">
      <c r="A447">
        <v>442</v>
      </c>
      <c r="B447" s="7" t="s">
        <v>2042</v>
      </c>
      <c r="C447" s="8" t="s">
        <v>54</v>
      </c>
      <c r="D447" s="8" t="s">
        <v>789</v>
      </c>
      <c r="E447" s="8" t="s">
        <v>2043</v>
      </c>
      <c r="F447" s="8" t="s">
        <v>2019</v>
      </c>
      <c r="G447" s="10">
        <v>2020</v>
      </c>
      <c r="H447" s="8" t="s">
        <v>324</v>
      </c>
      <c r="I447" s="10">
        <v>23</v>
      </c>
      <c r="J447" s="8" t="s">
        <v>88</v>
      </c>
      <c r="K447" s="8" t="s">
        <v>2044</v>
      </c>
      <c r="L447" s="8" t="s">
        <v>805</v>
      </c>
      <c r="M447" s="8" t="s">
        <v>218</v>
      </c>
      <c r="N447" s="8" t="s">
        <v>82</v>
      </c>
      <c r="O447" s="8" t="s">
        <v>241</v>
      </c>
      <c r="P447" s="8" t="s">
        <v>59</v>
      </c>
      <c r="Q447" s="8" t="s">
        <v>59</v>
      </c>
      <c r="R447" s="8" t="s">
        <v>59</v>
      </c>
      <c r="S447" s="8" t="s">
        <v>59</v>
      </c>
      <c r="T447" s="8" t="s">
        <v>61</v>
      </c>
      <c r="U447" s="8" t="s">
        <v>61</v>
      </c>
      <c r="V447" s="8" t="s">
        <v>59</v>
      </c>
      <c r="W447" s="8" t="s">
        <v>59</v>
      </c>
      <c r="X447" s="8" t="s">
        <v>59</v>
      </c>
      <c r="Y447" s="8" t="s">
        <v>59</v>
      </c>
      <c r="Z447" s="8" t="s">
        <v>59</v>
      </c>
      <c r="AA447" s="8" t="s">
        <v>211</v>
      </c>
      <c r="AB447" s="8" t="s">
        <v>60</v>
      </c>
      <c r="AC447" s="8" t="s">
        <v>60</v>
      </c>
      <c r="AD447" s="8" t="s">
        <v>59</v>
      </c>
      <c r="AE447" s="8" t="s">
        <v>59</v>
      </c>
      <c r="AF447" s="8" t="s">
        <v>59</v>
      </c>
      <c r="AG447" s="8" t="s">
        <v>59</v>
      </c>
      <c r="AH447" s="8" t="s">
        <v>59</v>
      </c>
      <c r="AI447" s="8" t="s">
        <v>59</v>
      </c>
      <c r="AJ447" s="8" t="s">
        <v>59</v>
      </c>
      <c r="AK447" s="8" t="s">
        <v>59</v>
      </c>
      <c r="AL447" s="8" t="s">
        <v>59</v>
      </c>
      <c r="AM447" s="8" t="s">
        <v>59</v>
      </c>
      <c r="AN447" s="8" t="s">
        <v>59</v>
      </c>
      <c r="AO447" s="8" t="s">
        <v>2045</v>
      </c>
      <c r="AP447" s="11" t="s">
        <v>2046</v>
      </c>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row>
    <row r="448" spans="1:77" ht="15.75" thickBot="1" x14ac:dyDescent="0.3">
      <c r="A448">
        <v>443</v>
      </c>
      <c r="B448" s="7" t="s">
        <v>2047</v>
      </c>
      <c r="C448" s="8" t="s">
        <v>54</v>
      </c>
      <c r="D448" s="8" t="s">
        <v>789</v>
      </c>
      <c r="E448" s="8" t="s">
        <v>2048</v>
      </c>
      <c r="F448" s="8" t="s">
        <v>2019</v>
      </c>
      <c r="G448" s="10">
        <v>2020</v>
      </c>
      <c r="H448" s="8" t="s">
        <v>324</v>
      </c>
      <c r="I448" s="10">
        <v>21</v>
      </c>
      <c r="J448" s="8" t="s">
        <v>88</v>
      </c>
      <c r="K448" s="8" t="s">
        <v>2044</v>
      </c>
      <c r="L448" s="8" t="s">
        <v>793</v>
      </c>
      <c r="M448" s="8"/>
      <c r="N448" s="8" t="s">
        <v>82</v>
      </c>
      <c r="O448" s="8" t="s">
        <v>219</v>
      </c>
      <c r="P448" s="8" t="s">
        <v>61</v>
      </c>
      <c r="Q448" s="8" t="s">
        <v>59</v>
      </c>
      <c r="R448" s="8" t="s">
        <v>61</v>
      </c>
      <c r="S448" s="8" t="s">
        <v>61</v>
      </c>
      <c r="T448" s="8" t="s">
        <v>59</v>
      </c>
      <c r="U448" s="8" t="s">
        <v>61</v>
      </c>
      <c r="V448" s="8" t="s">
        <v>59</v>
      </c>
      <c r="W448" s="8" t="s">
        <v>59</v>
      </c>
      <c r="X448" s="8" t="s">
        <v>60</v>
      </c>
      <c r="Y448" s="8" t="s">
        <v>59</v>
      </c>
      <c r="Z448" s="8" t="s">
        <v>61</v>
      </c>
      <c r="AA448" s="8" t="s">
        <v>59</v>
      </c>
      <c r="AB448" s="8" t="s">
        <v>59</v>
      </c>
      <c r="AC448" s="8" t="s">
        <v>59</v>
      </c>
      <c r="AD448" s="8" t="s">
        <v>60</v>
      </c>
      <c r="AE448" s="8" t="s">
        <v>59</v>
      </c>
      <c r="AF448" s="8" t="s">
        <v>59</v>
      </c>
      <c r="AG448" s="8" t="s">
        <v>59</v>
      </c>
      <c r="AH448" s="8" t="s">
        <v>59</v>
      </c>
      <c r="AI448" s="8" t="s">
        <v>59</v>
      </c>
      <c r="AJ448" s="8" t="s">
        <v>59</v>
      </c>
      <c r="AK448" s="8" t="s">
        <v>60</v>
      </c>
      <c r="AL448" s="8" t="s">
        <v>61</v>
      </c>
      <c r="AM448" s="8" t="s">
        <v>59</v>
      </c>
      <c r="AN448" s="8" t="s">
        <v>59</v>
      </c>
      <c r="AO448" s="8" t="s">
        <v>2049</v>
      </c>
      <c r="AP448" s="11" t="s">
        <v>2050</v>
      </c>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row>
    <row r="449" spans="1:77" ht="15.75" thickBot="1" x14ac:dyDescent="0.3">
      <c r="A449">
        <v>444</v>
      </c>
      <c r="B449" s="7" t="s">
        <v>2051</v>
      </c>
      <c r="C449" s="8" t="s">
        <v>54</v>
      </c>
      <c r="D449" s="8" t="s">
        <v>789</v>
      </c>
      <c r="E449" s="8" t="s">
        <v>1233</v>
      </c>
      <c r="F449" s="8" t="s">
        <v>2019</v>
      </c>
      <c r="G449" s="10">
        <v>2020</v>
      </c>
      <c r="H449" s="8" t="s">
        <v>324</v>
      </c>
      <c r="I449" s="10">
        <v>21</v>
      </c>
      <c r="J449" s="8" t="s">
        <v>66</v>
      </c>
      <c r="K449" s="8" t="s">
        <v>2044</v>
      </c>
      <c r="L449" s="8" t="s">
        <v>793</v>
      </c>
      <c r="M449" s="8"/>
      <c r="N449" s="8" t="s">
        <v>82</v>
      </c>
      <c r="O449" s="8" t="s">
        <v>283</v>
      </c>
      <c r="P449" s="8" t="s">
        <v>59</v>
      </c>
      <c r="Q449" s="8" t="s">
        <v>59</v>
      </c>
      <c r="R449" s="8" t="s">
        <v>60</v>
      </c>
      <c r="S449" s="8" t="s">
        <v>59</v>
      </c>
      <c r="T449" s="8" t="s">
        <v>60</v>
      </c>
      <c r="U449" s="8" t="s">
        <v>59</v>
      </c>
      <c r="V449" s="8" t="s">
        <v>59</v>
      </c>
      <c r="W449" s="8" t="s">
        <v>60</v>
      </c>
      <c r="X449" s="8" t="s">
        <v>59</v>
      </c>
      <c r="Y449" s="8" t="s">
        <v>60</v>
      </c>
      <c r="Z449" s="8" t="s">
        <v>59</v>
      </c>
      <c r="AA449" s="8" t="s">
        <v>60</v>
      </c>
      <c r="AB449" s="8" t="s">
        <v>60</v>
      </c>
      <c r="AC449" s="8" t="s">
        <v>60</v>
      </c>
      <c r="AD449" s="8" t="s">
        <v>60</v>
      </c>
      <c r="AE449" s="8" t="s">
        <v>60</v>
      </c>
      <c r="AF449" s="8" t="s">
        <v>60</v>
      </c>
      <c r="AG449" s="8" t="s">
        <v>60</v>
      </c>
      <c r="AH449" s="8" t="s">
        <v>60</v>
      </c>
      <c r="AI449" s="8" t="s">
        <v>59</v>
      </c>
      <c r="AJ449" s="8" t="s">
        <v>59</v>
      </c>
      <c r="AK449" s="8" t="s">
        <v>59</v>
      </c>
      <c r="AL449" s="8" t="s">
        <v>60</v>
      </c>
      <c r="AM449" s="8" t="s">
        <v>59</v>
      </c>
      <c r="AN449" s="8" t="s">
        <v>60</v>
      </c>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row>
    <row r="450" spans="1:77" ht="15.75" thickBot="1" x14ac:dyDescent="0.3">
      <c r="A450">
        <v>445</v>
      </c>
      <c r="B450" s="7" t="s">
        <v>2052</v>
      </c>
      <c r="C450" s="8" t="s">
        <v>54</v>
      </c>
      <c r="D450" s="8" t="s">
        <v>789</v>
      </c>
      <c r="E450" s="8" t="s">
        <v>1072</v>
      </c>
      <c r="F450" s="8" t="s">
        <v>442</v>
      </c>
      <c r="G450" s="10">
        <v>2019</v>
      </c>
      <c r="H450" s="8" t="s">
        <v>779</v>
      </c>
      <c r="I450" s="10">
        <v>22</v>
      </c>
      <c r="J450" s="8" t="s">
        <v>88</v>
      </c>
      <c r="K450" s="8" t="s">
        <v>501</v>
      </c>
      <c r="L450" s="8" t="s">
        <v>793</v>
      </c>
      <c r="M450" s="8"/>
      <c r="N450" s="8" t="s">
        <v>82</v>
      </c>
      <c r="O450" s="8" t="s">
        <v>283</v>
      </c>
      <c r="P450" s="8" t="s">
        <v>61</v>
      </c>
      <c r="Q450" s="8" t="s">
        <v>59</v>
      </c>
      <c r="R450" s="8" t="s">
        <v>59</v>
      </c>
      <c r="S450" s="8" t="s">
        <v>59</v>
      </c>
      <c r="T450" s="8" t="s">
        <v>59</v>
      </c>
      <c r="U450" s="8" t="s">
        <v>59</v>
      </c>
      <c r="V450" s="8" t="s">
        <v>59</v>
      </c>
      <c r="W450" s="8" t="s">
        <v>59</v>
      </c>
      <c r="X450" s="8" t="s">
        <v>211</v>
      </c>
      <c r="Y450" s="8" t="s">
        <v>211</v>
      </c>
      <c r="Z450" s="8" t="s">
        <v>59</v>
      </c>
      <c r="AA450" s="8" t="s">
        <v>59</v>
      </c>
      <c r="AB450" s="8" t="s">
        <v>60</v>
      </c>
      <c r="AC450" s="8" t="s">
        <v>61</v>
      </c>
      <c r="AD450" s="8" t="s">
        <v>59</v>
      </c>
      <c r="AE450" s="8" t="s">
        <v>61</v>
      </c>
      <c r="AF450" s="8" t="s">
        <v>61</v>
      </c>
      <c r="AG450" s="8" t="s">
        <v>61</v>
      </c>
      <c r="AH450" s="8" t="s">
        <v>61</v>
      </c>
      <c r="AI450" s="8" t="s">
        <v>61</v>
      </c>
      <c r="AJ450" s="8" t="s">
        <v>61</v>
      </c>
      <c r="AK450" s="8" t="s">
        <v>60</v>
      </c>
      <c r="AL450" s="8" t="s">
        <v>61</v>
      </c>
      <c r="AM450" s="8" t="s">
        <v>59</v>
      </c>
      <c r="AN450" s="8" t="s">
        <v>59</v>
      </c>
      <c r="AO450" s="8" t="s">
        <v>2053</v>
      </c>
      <c r="AP450" s="11" t="s">
        <v>2054</v>
      </c>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row>
    <row r="451" spans="1:77" ht="15.75" thickBot="1" x14ac:dyDescent="0.3">
      <c r="A451">
        <v>446</v>
      </c>
      <c r="B451" s="7" t="s">
        <v>2055</v>
      </c>
      <c r="C451" s="8" t="s">
        <v>54</v>
      </c>
      <c r="D451" s="8" t="s">
        <v>789</v>
      </c>
      <c r="E451" s="8" t="s">
        <v>2056</v>
      </c>
      <c r="F451" s="8" t="s">
        <v>2019</v>
      </c>
      <c r="G451" s="10">
        <v>2020</v>
      </c>
      <c r="H451" s="8" t="s">
        <v>324</v>
      </c>
      <c r="I451" s="10">
        <v>20</v>
      </c>
      <c r="J451" s="8" t="s">
        <v>88</v>
      </c>
      <c r="K451" s="8" t="s">
        <v>2057</v>
      </c>
      <c r="L451" s="8" t="s">
        <v>793</v>
      </c>
      <c r="M451" s="8"/>
      <c r="N451" s="8" t="s">
        <v>82</v>
      </c>
      <c r="O451" s="8" t="s">
        <v>219</v>
      </c>
      <c r="P451" s="8" t="s">
        <v>59</v>
      </c>
      <c r="Q451" s="8" t="s">
        <v>59</v>
      </c>
      <c r="R451" s="8" t="s">
        <v>59</v>
      </c>
      <c r="S451" s="8" t="s">
        <v>59</v>
      </c>
      <c r="T451" s="8" t="s">
        <v>61</v>
      </c>
      <c r="U451" s="8" t="s">
        <v>61</v>
      </c>
      <c r="V451" s="8" t="s">
        <v>60</v>
      </c>
      <c r="W451" s="8" t="s">
        <v>59</v>
      </c>
      <c r="X451" s="8" t="s">
        <v>59</v>
      </c>
      <c r="Y451" s="8" t="s">
        <v>59</v>
      </c>
      <c r="Z451" s="8" t="s">
        <v>60</v>
      </c>
      <c r="AA451" s="8" t="s">
        <v>60</v>
      </c>
      <c r="AB451" s="8" t="s">
        <v>61</v>
      </c>
      <c r="AC451" s="8" t="s">
        <v>60</v>
      </c>
      <c r="AD451" s="8" t="s">
        <v>59</v>
      </c>
      <c r="AE451" s="8" t="s">
        <v>59</v>
      </c>
      <c r="AF451" s="8" t="s">
        <v>61</v>
      </c>
      <c r="AG451" s="8" t="s">
        <v>59</v>
      </c>
      <c r="AH451" s="8" t="s">
        <v>59</v>
      </c>
      <c r="AI451" s="8" t="s">
        <v>60</v>
      </c>
      <c r="AJ451" s="8" t="s">
        <v>61</v>
      </c>
      <c r="AK451" s="8" t="s">
        <v>59</v>
      </c>
      <c r="AL451" s="8" t="s">
        <v>61</v>
      </c>
      <c r="AM451" s="8" t="s">
        <v>59</v>
      </c>
      <c r="AN451" s="8" t="s">
        <v>59</v>
      </c>
      <c r="AO451" s="8" t="s">
        <v>2058</v>
      </c>
      <c r="AP451" s="11" t="s">
        <v>2059</v>
      </c>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row>
    <row r="452" spans="1:77" ht="15.75" thickBot="1" x14ac:dyDescent="0.3">
      <c r="A452">
        <v>447</v>
      </c>
      <c r="B452" s="7" t="s">
        <v>2060</v>
      </c>
      <c r="C452" s="8" t="s">
        <v>54</v>
      </c>
      <c r="D452" s="8" t="s">
        <v>789</v>
      </c>
      <c r="E452" s="8" t="s">
        <v>974</v>
      </c>
      <c r="F452" s="8" t="s">
        <v>739</v>
      </c>
      <c r="G452" s="10">
        <v>2021</v>
      </c>
      <c r="H452" s="8" t="s">
        <v>482</v>
      </c>
      <c r="I452" s="10">
        <v>19</v>
      </c>
      <c r="J452" s="8" t="s">
        <v>66</v>
      </c>
      <c r="K452" s="8" t="s">
        <v>1976</v>
      </c>
      <c r="L452" s="8" t="s">
        <v>793</v>
      </c>
      <c r="M452" s="8"/>
      <c r="N452" s="8" t="s">
        <v>82</v>
      </c>
      <c r="O452" s="8" t="s">
        <v>780</v>
      </c>
      <c r="P452" s="8" t="s">
        <v>59</v>
      </c>
      <c r="Q452" s="8" t="s">
        <v>59</v>
      </c>
      <c r="R452" s="8" t="s">
        <v>59</v>
      </c>
      <c r="S452" s="8" t="s">
        <v>59</v>
      </c>
      <c r="T452" s="8" t="s">
        <v>59</v>
      </c>
      <c r="U452" s="8" t="s">
        <v>59</v>
      </c>
      <c r="V452" s="8" t="s">
        <v>59</v>
      </c>
      <c r="W452" s="8" t="s">
        <v>59</v>
      </c>
      <c r="X452" s="8" t="s">
        <v>59</v>
      </c>
      <c r="Y452" s="8" t="s">
        <v>59</v>
      </c>
      <c r="Z452" s="8" t="s">
        <v>59</v>
      </c>
      <c r="AA452" s="8" t="s">
        <v>59</v>
      </c>
      <c r="AB452" s="8" t="s">
        <v>59</v>
      </c>
      <c r="AC452" s="8" t="s">
        <v>59</v>
      </c>
      <c r="AD452" s="8" t="s">
        <v>59</v>
      </c>
      <c r="AE452" s="8" t="s">
        <v>59</v>
      </c>
      <c r="AF452" s="8" t="s">
        <v>59</v>
      </c>
      <c r="AG452" s="8" t="s">
        <v>59</v>
      </c>
      <c r="AH452" s="8" t="s">
        <v>59</v>
      </c>
      <c r="AI452" s="8" t="s">
        <v>59</v>
      </c>
      <c r="AJ452" s="8" t="s">
        <v>59</v>
      </c>
      <c r="AK452" s="8" t="s">
        <v>59</v>
      </c>
      <c r="AL452" s="8" t="s">
        <v>59</v>
      </c>
      <c r="AM452" s="8" t="s">
        <v>59</v>
      </c>
      <c r="AN452" s="8" t="s">
        <v>59</v>
      </c>
      <c r="AO452" s="8" t="s">
        <v>2061</v>
      </c>
      <c r="AP452" s="11" t="s">
        <v>2062</v>
      </c>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row>
    <row r="453" spans="1:77" ht="15.75" thickBot="1" x14ac:dyDescent="0.3">
      <c r="A453">
        <v>448</v>
      </c>
      <c r="B453" s="7" t="s">
        <v>2063</v>
      </c>
      <c r="C453" s="8" t="s">
        <v>54</v>
      </c>
      <c r="D453" s="8" t="s">
        <v>789</v>
      </c>
      <c r="E453" s="8" t="s">
        <v>2064</v>
      </c>
      <c r="F453" s="8" t="s">
        <v>442</v>
      </c>
      <c r="G453" s="10">
        <v>2020</v>
      </c>
      <c r="H453" s="8" t="s">
        <v>779</v>
      </c>
      <c r="I453" s="10">
        <v>20</v>
      </c>
      <c r="J453" s="8" t="s">
        <v>88</v>
      </c>
      <c r="K453" s="8" t="s">
        <v>2065</v>
      </c>
      <c r="L453" s="8" t="s">
        <v>793</v>
      </c>
      <c r="M453" s="8"/>
      <c r="N453" s="8" t="s">
        <v>82</v>
      </c>
      <c r="O453" s="8" t="s">
        <v>283</v>
      </c>
      <c r="P453" s="8" t="s">
        <v>61</v>
      </c>
      <c r="Q453" s="8" t="s">
        <v>60</v>
      </c>
      <c r="R453" s="8" t="s">
        <v>61</v>
      </c>
      <c r="S453" s="8" t="s">
        <v>61</v>
      </c>
      <c r="T453" s="8" t="s">
        <v>61</v>
      </c>
      <c r="U453" s="8" t="s">
        <v>61</v>
      </c>
      <c r="V453" s="8" t="s">
        <v>61</v>
      </c>
      <c r="W453" s="8" t="s">
        <v>61</v>
      </c>
      <c r="X453" s="8" t="s">
        <v>61</v>
      </c>
      <c r="Y453" s="8" t="s">
        <v>61</v>
      </c>
      <c r="Z453" s="8" t="s">
        <v>61</v>
      </c>
      <c r="AA453" s="8" t="s">
        <v>61</v>
      </c>
      <c r="AB453" s="8" t="s">
        <v>61</v>
      </c>
      <c r="AC453" s="8" t="s">
        <v>61</v>
      </c>
      <c r="AD453" s="8" t="s">
        <v>61</v>
      </c>
      <c r="AE453" s="8" t="s">
        <v>211</v>
      </c>
      <c r="AF453" s="8" t="s">
        <v>211</v>
      </c>
      <c r="AG453" s="8" t="s">
        <v>211</v>
      </c>
      <c r="AH453" s="8" t="s">
        <v>211</v>
      </c>
      <c r="AI453" s="8" t="s">
        <v>211</v>
      </c>
      <c r="AJ453" s="8" t="s">
        <v>61</v>
      </c>
      <c r="AK453" s="8" t="s">
        <v>61</v>
      </c>
      <c r="AL453" s="8" t="s">
        <v>61</v>
      </c>
      <c r="AM453" s="8" t="s">
        <v>61</v>
      </c>
      <c r="AN453" s="8" t="s">
        <v>61</v>
      </c>
      <c r="AO453" s="8" t="s">
        <v>2066</v>
      </c>
      <c r="AP453" s="8" t="s">
        <v>2066</v>
      </c>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row>
    <row r="454" spans="1:77" ht="15.75" thickBot="1" x14ac:dyDescent="0.3">
      <c r="A454">
        <v>449</v>
      </c>
      <c r="B454" s="7" t="s">
        <v>2067</v>
      </c>
      <c r="C454" s="8" t="s">
        <v>54</v>
      </c>
      <c r="D454" s="8" t="s">
        <v>789</v>
      </c>
      <c r="E454" s="8" t="s">
        <v>777</v>
      </c>
      <c r="F454" s="8" t="s">
        <v>2019</v>
      </c>
      <c r="G454" s="10">
        <v>2020</v>
      </c>
      <c r="H454" s="8" t="s">
        <v>324</v>
      </c>
      <c r="I454" s="8">
        <v>20</v>
      </c>
      <c r="J454" s="8" t="s">
        <v>66</v>
      </c>
      <c r="K454" s="8" t="s">
        <v>2044</v>
      </c>
      <c r="L454" s="8" t="s">
        <v>793</v>
      </c>
      <c r="M454" s="8"/>
      <c r="N454" s="8" t="s">
        <v>82</v>
      </c>
      <c r="O454" s="8" t="s">
        <v>128</v>
      </c>
      <c r="P454" s="8" t="s">
        <v>59</v>
      </c>
      <c r="Q454" s="8" t="s">
        <v>59</v>
      </c>
      <c r="R454" s="8" t="s">
        <v>59</v>
      </c>
      <c r="S454" s="8" t="s">
        <v>59</v>
      </c>
      <c r="T454" s="8" t="s">
        <v>59</v>
      </c>
      <c r="U454" s="8" t="s">
        <v>59</v>
      </c>
      <c r="V454" s="8" t="s">
        <v>59</v>
      </c>
      <c r="W454" s="8" t="s">
        <v>59</v>
      </c>
      <c r="X454" s="8" t="s">
        <v>59</v>
      </c>
      <c r="Y454" s="8" t="s">
        <v>59</v>
      </c>
      <c r="Z454" s="8" t="s">
        <v>61</v>
      </c>
      <c r="AA454" s="8" t="s">
        <v>61</v>
      </c>
      <c r="AB454" s="8" t="s">
        <v>59</v>
      </c>
      <c r="AC454" s="8" t="s">
        <v>59</v>
      </c>
      <c r="AD454" s="8" t="s">
        <v>59</v>
      </c>
      <c r="AE454" s="8" t="s">
        <v>59</v>
      </c>
      <c r="AF454" s="8" t="s">
        <v>60</v>
      </c>
      <c r="AG454" s="8" t="s">
        <v>60</v>
      </c>
      <c r="AH454" s="8" t="s">
        <v>59</v>
      </c>
      <c r="AI454" s="8" t="s">
        <v>60</v>
      </c>
      <c r="AJ454" s="8" t="s">
        <v>59</v>
      </c>
      <c r="AK454" s="8" t="s">
        <v>59</v>
      </c>
      <c r="AL454" s="8" t="s">
        <v>61</v>
      </c>
      <c r="AM454" s="8" t="s">
        <v>59</v>
      </c>
      <c r="AN454" s="8" t="s">
        <v>59</v>
      </c>
      <c r="AO454" s="8" t="s">
        <v>2068</v>
      </c>
      <c r="AP454" s="11" t="s">
        <v>2069</v>
      </c>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row>
    <row r="455" spans="1:77" ht="15.75" thickBot="1" x14ac:dyDescent="0.3">
      <c r="A455">
        <v>451</v>
      </c>
      <c r="B455" s="7" t="s">
        <v>2070</v>
      </c>
      <c r="C455" s="8" t="s">
        <v>54</v>
      </c>
      <c r="D455" s="8" t="s">
        <v>789</v>
      </c>
      <c r="E455" s="8" t="s">
        <v>974</v>
      </c>
      <c r="F455" s="8" t="s">
        <v>739</v>
      </c>
      <c r="G455" s="10">
        <v>2021</v>
      </c>
      <c r="H455" s="8" t="s">
        <v>482</v>
      </c>
      <c r="I455" s="8">
        <v>22</v>
      </c>
      <c r="J455" s="8" t="s">
        <v>66</v>
      </c>
      <c r="K455" s="8" t="s">
        <v>2071</v>
      </c>
      <c r="L455" s="8" t="s">
        <v>793</v>
      </c>
      <c r="M455" s="8"/>
      <c r="N455" s="8" t="s">
        <v>82</v>
      </c>
      <c r="O455" s="8" t="s">
        <v>283</v>
      </c>
      <c r="P455" s="8" t="s">
        <v>59</v>
      </c>
      <c r="Q455" s="8" t="s">
        <v>59</v>
      </c>
      <c r="R455" s="8" t="s">
        <v>59</v>
      </c>
      <c r="S455" s="8" t="s">
        <v>59</v>
      </c>
      <c r="T455" s="8" t="s">
        <v>59</v>
      </c>
      <c r="U455" s="8" t="s">
        <v>59</v>
      </c>
      <c r="V455" s="8" t="s">
        <v>59</v>
      </c>
      <c r="W455" s="8" t="s">
        <v>59</v>
      </c>
      <c r="X455" s="8" t="s">
        <v>59</v>
      </c>
      <c r="Y455" s="8" t="s">
        <v>61</v>
      </c>
      <c r="Z455" s="8" t="s">
        <v>59</v>
      </c>
      <c r="AA455" s="8" t="s">
        <v>59</v>
      </c>
      <c r="AB455" s="8" t="s">
        <v>59</v>
      </c>
      <c r="AC455" s="8" t="s">
        <v>59</v>
      </c>
      <c r="AD455" s="8" t="s">
        <v>59</v>
      </c>
      <c r="AE455" s="8" t="s">
        <v>59</v>
      </c>
      <c r="AF455" s="8" t="s">
        <v>59</v>
      </c>
      <c r="AG455" s="8" t="s">
        <v>59</v>
      </c>
      <c r="AH455" s="8" t="s">
        <v>59</v>
      </c>
      <c r="AI455" s="8" t="s">
        <v>59</v>
      </c>
      <c r="AJ455" s="8" t="s">
        <v>59</v>
      </c>
      <c r="AK455" s="8" t="s">
        <v>59</v>
      </c>
      <c r="AL455" s="8" t="s">
        <v>60</v>
      </c>
      <c r="AM455" s="8" t="s">
        <v>59</v>
      </c>
      <c r="AN455" s="8" t="s">
        <v>59</v>
      </c>
      <c r="AO455" s="8" t="s">
        <v>2072</v>
      </c>
      <c r="AP455" s="8" t="s">
        <v>2073</v>
      </c>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row>
    <row r="456" spans="1:77" ht="15.75" thickBot="1" x14ac:dyDescent="0.3">
      <c r="A456">
        <v>452</v>
      </c>
      <c r="B456" s="7" t="s">
        <v>2074</v>
      </c>
      <c r="C456" s="8" t="s">
        <v>54</v>
      </c>
      <c r="D456" s="8" t="s">
        <v>789</v>
      </c>
      <c r="E456" s="8" t="s">
        <v>2075</v>
      </c>
      <c r="F456" s="8" t="s">
        <v>2019</v>
      </c>
      <c r="G456" s="10">
        <v>2020</v>
      </c>
      <c r="H456" s="8" t="s">
        <v>324</v>
      </c>
      <c r="I456" s="10">
        <v>23</v>
      </c>
      <c r="J456" s="8" t="s">
        <v>88</v>
      </c>
      <c r="K456" s="8" t="s">
        <v>2076</v>
      </c>
      <c r="L456" s="8" t="s">
        <v>793</v>
      </c>
      <c r="M456" s="8"/>
      <c r="N456" s="8" t="s">
        <v>82</v>
      </c>
      <c r="O456" s="8" t="s">
        <v>2077</v>
      </c>
      <c r="P456" s="8" t="s">
        <v>59</v>
      </c>
      <c r="Q456" s="8" t="s">
        <v>59</v>
      </c>
      <c r="R456" s="8" t="s">
        <v>59</v>
      </c>
      <c r="S456" s="8" t="s">
        <v>59</v>
      </c>
      <c r="T456" s="8" t="s">
        <v>59</v>
      </c>
      <c r="U456" s="8" t="s">
        <v>59</v>
      </c>
      <c r="V456" s="8" t="s">
        <v>61</v>
      </c>
      <c r="W456" s="8" t="s">
        <v>59</v>
      </c>
      <c r="X456" s="8" t="s">
        <v>59</v>
      </c>
      <c r="Y456" s="8" t="s">
        <v>61</v>
      </c>
      <c r="Z456" s="8" t="s">
        <v>59</v>
      </c>
      <c r="AA456" s="8" t="s">
        <v>61</v>
      </c>
      <c r="AB456" s="8" t="s">
        <v>59</v>
      </c>
      <c r="AC456" s="8" t="s">
        <v>59</v>
      </c>
      <c r="AD456" s="8" t="s">
        <v>59</v>
      </c>
      <c r="AE456" s="8" t="s">
        <v>59</v>
      </c>
      <c r="AF456" s="8" t="s">
        <v>59</v>
      </c>
      <c r="AG456" s="8" t="s">
        <v>59</v>
      </c>
      <c r="AH456" s="8" t="s">
        <v>59</v>
      </c>
      <c r="AI456" s="8" t="s">
        <v>59</v>
      </c>
      <c r="AJ456" s="8" t="s">
        <v>59</v>
      </c>
      <c r="AK456" s="8" t="s">
        <v>59</v>
      </c>
      <c r="AL456" s="8" t="s">
        <v>59</v>
      </c>
      <c r="AM456" s="8" t="s">
        <v>59</v>
      </c>
      <c r="AN456" s="8" t="s">
        <v>59</v>
      </c>
      <c r="AO456" s="8" t="s">
        <v>2078</v>
      </c>
      <c r="AP456" s="8" t="s">
        <v>2079</v>
      </c>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row>
    <row r="457" spans="1:77" ht="15.75" thickBot="1" x14ac:dyDescent="0.3">
      <c r="A457">
        <v>453</v>
      </c>
      <c r="B457" s="7" t="s">
        <v>2080</v>
      </c>
      <c r="C457" s="8" t="s">
        <v>54</v>
      </c>
      <c r="D457" s="8" t="s">
        <v>789</v>
      </c>
      <c r="E457" s="8" t="s">
        <v>2081</v>
      </c>
      <c r="F457" s="8" t="s">
        <v>2019</v>
      </c>
      <c r="G457" s="10">
        <v>2020</v>
      </c>
      <c r="H457" s="8" t="s">
        <v>324</v>
      </c>
      <c r="I457" s="10">
        <v>21</v>
      </c>
      <c r="J457" s="8" t="s">
        <v>88</v>
      </c>
      <c r="K457" s="8" t="s">
        <v>2082</v>
      </c>
      <c r="L457" s="8" t="s">
        <v>793</v>
      </c>
      <c r="M457" s="8"/>
      <c r="N457" s="8" t="s">
        <v>82</v>
      </c>
      <c r="O457" s="8" t="s">
        <v>128</v>
      </c>
      <c r="P457" s="8" t="s">
        <v>59</v>
      </c>
      <c r="Q457" s="8" t="s">
        <v>59</v>
      </c>
      <c r="R457" s="8" t="s">
        <v>59</v>
      </c>
      <c r="S457" s="8" t="s">
        <v>61</v>
      </c>
      <c r="T457" s="8" t="s">
        <v>59</v>
      </c>
      <c r="U457" s="8" t="s">
        <v>61</v>
      </c>
      <c r="V457" s="8" t="s">
        <v>61</v>
      </c>
      <c r="W457" s="8" t="s">
        <v>61</v>
      </c>
      <c r="X457" s="8" t="s">
        <v>61</v>
      </c>
      <c r="Y457" s="8" t="s">
        <v>59</v>
      </c>
      <c r="Z457" s="8" t="s">
        <v>61</v>
      </c>
      <c r="AA457" s="8" t="s">
        <v>59</v>
      </c>
      <c r="AB457" s="8" t="s">
        <v>61</v>
      </c>
      <c r="AC457" s="8" t="s">
        <v>59</v>
      </c>
      <c r="AD457" s="8" t="s">
        <v>59</v>
      </c>
      <c r="AE457" s="8" t="s">
        <v>61</v>
      </c>
      <c r="AF457" s="8" t="s">
        <v>59</v>
      </c>
      <c r="AG457" s="8" t="s">
        <v>61</v>
      </c>
      <c r="AH457" s="8" t="s">
        <v>61</v>
      </c>
      <c r="AI457" s="8" t="s">
        <v>59</v>
      </c>
      <c r="AJ457" s="8" t="s">
        <v>59</v>
      </c>
      <c r="AK457" s="8" t="s">
        <v>59</v>
      </c>
      <c r="AL457" s="8" t="s">
        <v>60</v>
      </c>
      <c r="AM457" s="8" t="s">
        <v>59</v>
      </c>
      <c r="AN457" s="8" t="s">
        <v>61</v>
      </c>
      <c r="AO457" s="8" t="s">
        <v>2083</v>
      </c>
      <c r="AP457" s="11" t="s">
        <v>2084</v>
      </c>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row>
    <row r="458" spans="1:77" ht="15.75" thickBot="1" x14ac:dyDescent="0.3">
      <c r="A458">
        <v>454</v>
      </c>
      <c r="B458" s="7" t="s">
        <v>2085</v>
      </c>
      <c r="C458" s="8" t="s">
        <v>54</v>
      </c>
      <c r="D458" s="8" t="s">
        <v>789</v>
      </c>
      <c r="E458" s="8" t="s">
        <v>2086</v>
      </c>
      <c r="F458" s="8" t="s">
        <v>758</v>
      </c>
      <c r="G458" s="10">
        <v>2020</v>
      </c>
      <c r="H458" s="8" t="s">
        <v>2486</v>
      </c>
      <c r="I458" s="10">
        <v>22</v>
      </c>
      <c r="J458" s="8" t="s">
        <v>88</v>
      </c>
      <c r="K458" s="8" t="s">
        <v>2087</v>
      </c>
      <c r="L458" s="8" t="s">
        <v>793</v>
      </c>
      <c r="M458" s="8"/>
      <c r="N458" s="8" t="s">
        <v>82</v>
      </c>
      <c r="O458" s="8" t="s">
        <v>1347</v>
      </c>
      <c r="P458" s="8" t="s">
        <v>59</v>
      </c>
      <c r="Q458" s="8" t="s">
        <v>59</v>
      </c>
      <c r="R458" s="8" t="s">
        <v>61</v>
      </c>
      <c r="S458" s="8" t="s">
        <v>59</v>
      </c>
      <c r="T458" s="8" t="s">
        <v>59</v>
      </c>
      <c r="U458" s="8" t="s">
        <v>59</v>
      </c>
      <c r="V458" s="8" t="s">
        <v>59</v>
      </c>
      <c r="W458" s="8" t="s">
        <v>59</v>
      </c>
      <c r="X458" s="8" t="s">
        <v>59</v>
      </c>
      <c r="Y458" s="8" t="s">
        <v>61</v>
      </c>
      <c r="Z458" s="8" t="s">
        <v>59</v>
      </c>
      <c r="AA458" s="8" t="s">
        <v>59</v>
      </c>
      <c r="AB458" s="8" t="s">
        <v>60</v>
      </c>
      <c r="AC458" s="8" t="s">
        <v>59</v>
      </c>
      <c r="AD458" s="8" t="s">
        <v>61</v>
      </c>
      <c r="AE458" s="8" t="s">
        <v>59</v>
      </c>
      <c r="AF458" s="8" t="s">
        <v>59</v>
      </c>
      <c r="AG458" s="8" t="s">
        <v>59</v>
      </c>
      <c r="AH458" s="8" t="s">
        <v>59</v>
      </c>
      <c r="AI458" s="8" t="s">
        <v>59</v>
      </c>
      <c r="AJ458" s="8" t="s">
        <v>59</v>
      </c>
      <c r="AK458" s="8" t="s">
        <v>59</v>
      </c>
      <c r="AL458" s="8" t="s">
        <v>59</v>
      </c>
      <c r="AM458" s="8" t="s">
        <v>59</v>
      </c>
      <c r="AN458" s="8" t="s">
        <v>59</v>
      </c>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row>
    <row r="459" spans="1:77" ht="15.75" thickBot="1" x14ac:dyDescent="0.3">
      <c r="A459">
        <v>455</v>
      </c>
      <c r="B459" s="7" t="s">
        <v>2088</v>
      </c>
      <c r="C459" s="8" t="s">
        <v>54</v>
      </c>
      <c r="D459" s="8" t="s">
        <v>789</v>
      </c>
      <c r="E459" s="8" t="s">
        <v>2089</v>
      </c>
      <c r="F459" s="8" t="s">
        <v>758</v>
      </c>
      <c r="G459" s="10">
        <v>2020</v>
      </c>
      <c r="H459" s="8" t="s">
        <v>2486</v>
      </c>
      <c r="I459" s="10">
        <v>21</v>
      </c>
      <c r="J459" s="8" t="s">
        <v>66</v>
      </c>
      <c r="K459" s="8" t="s">
        <v>2090</v>
      </c>
      <c r="L459" s="8" t="s">
        <v>793</v>
      </c>
      <c r="M459" s="8"/>
      <c r="N459" s="8" t="s">
        <v>82</v>
      </c>
      <c r="O459" s="8" t="s">
        <v>283</v>
      </c>
      <c r="P459" s="8" t="s">
        <v>59</v>
      </c>
      <c r="Q459" s="8" t="s">
        <v>61</v>
      </c>
      <c r="R459" s="8" t="s">
        <v>61</v>
      </c>
      <c r="S459" s="8" t="s">
        <v>59</v>
      </c>
      <c r="T459" s="8" t="s">
        <v>59</v>
      </c>
      <c r="U459" s="8" t="s">
        <v>61</v>
      </c>
      <c r="V459" s="8" t="s">
        <v>59</v>
      </c>
      <c r="W459" s="8" t="s">
        <v>59</v>
      </c>
      <c r="X459" s="8" t="s">
        <v>59</v>
      </c>
      <c r="Y459" s="8" t="s">
        <v>59</v>
      </c>
      <c r="Z459" s="8" t="s">
        <v>59</v>
      </c>
      <c r="AA459" s="8" t="s">
        <v>59</v>
      </c>
      <c r="AB459" s="8" t="s">
        <v>59</v>
      </c>
      <c r="AC459" s="8" t="s">
        <v>59</v>
      </c>
      <c r="AD459" s="8" t="s">
        <v>59</v>
      </c>
      <c r="AE459" s="8" t="s">
        <v>59</v>
      </c>
      <c r="AF459" s="8" t="s">
        <v>59</v>
      </c>
      <c r="AG459" s="8" t="s">
        <v>60</v>
      </c>
      <c r="AH459" s="8" t="s">
        <v>59</v>
      </c>
      <c r="AI459" s="8" t="s">
        <v>60</v>
      </c>
      <c r="AJ459" s="8" t="s">
        <v>59</v>
      </c>
      <c r="AK459" s="8" t="s">
        <v>59</v>
      </c>
      <c r="AL459" s="8" t="s">
        <v>59</v>
      </c>
      <c r="AM459" s="8" t="s">
        <v>59</v>
      </c>
      <c r="AN459" s="8" t="s">
        <v>59</v>
      </c>
      <c r="AO459" s="8" t="s">
        <v>2091</v>
      </c>
      <c r="AP459" s="11" t="s">
        <v>2092</v>
      </c>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row>
    <row r="460" spans="1:77" ht="15.75" thickBot="1" x14ac:dyDescent="0.3">
      <c r="A460">
        <v>456</v>
      </c>
      <c r="B460" s="7" t="s">
        <v>2093</v>
      </c>
      <c r="C460" s="8" t="s">
        <v>54</v>
      </c>
      <c r="D460" s="8" t="s">
        <v>789</v>
      </c>
      <c r="E460" s="8" t="s">
        <v>2094</v>
      </c>
      <c r="F460" s="8" t="s">
        <v>758</v>
      </c>
      <c r="G460" s="10">
        <v>2020</v>
      </c>
      <c r="H460" s="8" t="s">
        <v>2486</v>
      </c>
      <c r="I460" s="8">
        <v>20</v>
      </c>
      <c r="J460" s="8" t="s">
        <v>66</v>
      </c>
      <c r="K460" s="8" t="s">
        <v>2095</v>
      </c>
      <c r="L460" s="8" t="s">
        <v>793</v>
      </c>
      <c r="M460" s="8"/>
      <c r="N460" s="8" t="s">
        <v>75</v>
      </c>
      <c r="O460" s="8" t="s">
        <v>325</v>
      </c>
      <c r="P460" s="8" t="s">
        <v>59</v>
      </c>
      <c r="Q460" s="8" t="s">
        <v>59</v>
      </c>
      <c r="R460" s="8" t="s">
        <v>59</v>
      </c>
      <c r="S460" s="8" t="s">
        <v>60</v>
      </c>
      <c r="T460" s="8" t="s">
        <v>59</v>
      </c>
      <c r="U460" s="8" t="s">
        <v>59</v>
      </c>
      <c r="V460" s="8" t="s">
        <v>60</v>
      </c>
      <c r="W460" s="8" t="s">
        <v>60</v>
      </c>
      <c r="X460" s="8" t="s">
        <v>60</v>
      </c>
      <c r="Y460" s="8" t="s">
        <v>59</v>
      </c>
      <c r="Z460" s="8" t="s">
        <v>60</v>
      </c>
      <c r="AA460" s="8" t="s">
        <v>60</v>
      </c>
      <c r="AB460" s="8" t="s">
        <v>60</v>
      </c>
      <c r="AC460" s="8" t="s">
        <v>60</v>
      </c>
      <c r="AD460" s="8" t="s">
        <v>59</v>
      </c>
      <c r="AE460" s="8" t="s">
        <v>60</v>
      </c>
      <c r="AF460" s="8" t="s">
        <v>59</v>
      </c>
      <c r="AG460" s="8" t="s">
        <v>60</v>
      </c>
      <c r="AH460" s="8" t="s">
        <v>59</v>
      </c>
      <c r="AI460" s="8" t="s">
        <v>59</v>
      </c>
      <c r="AJ460" s="8" t="s">
        <v>60</v>
      </c>
      <c r="AK460" s="8" t="s">
        <v>59</v>
      </c>
      <c r="AL460" s="8" t="s">
        <v>60</v>
      </c>
      <c r="AM460" s="8" t="s">
        <v>59</v>
      </c>
      <c r="AN460" s="8" t="s">
        <v>59</v>
      </c>
      <c r="AO460" s="8" t="s">
        <v>2096</v>
      </c>
      <c r="AP460" s="11" t="s">
        <v>2097</v>
      </c>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row>
    <row r="461" spans="1:77" ht="15.75" thickBot="1" x14ac:dyDescent="0.3">
      <c r="A461">
        <v>457</v>
      </c>
      <c r="B461" s="7" t="s">
        <v>2098</v>
      </c>
      <c r="C461" s="8" t="s">
        <v>54</v>
      </c>
      <c r="D461" s="8" t="s">
        <v>789</v>
      </c>
      <c r="E461" s="8" t="s">
        <v>2099</v>
      </c>
      <c r="F461" s="8" t="s">
        <v>758</v>
      </c>
      <c r="G461" s="10">
        <v>2020</v>
      </c>
      <c r="H461" s="8" t="s">
        <v>2486</v>
      </c>
      <c r="I461" s="8">
        <v>20</v>
      </c>
      <c r="J461" s="8" t="s">
        <v>66</v>
      </c>
      <c r="K461" s="8" t="s">
        <v>2100</v>
      </c>
      <c r="L461" s="8" t="s">
        <v>793</v>
      </c>
      <c r="M461" s="8"/>
      <c r="N461" s="8" t="s">
        <v>82</v>
      </c>
      <c r="O461" s="8" t="s">
        <v>338</v>
      </c>
      <c r="P461" s="8" t="s">
        <v>61</v>
      </c>
      <c r="Q461" s="8" t="s">
        <v>59</v>
      </c>
      <c r="R461" s="8" t="s">
        <v>61</v>
      </c>
      <c r="S461" s="8" t="s">
        <v>61</v>
      </c>
      <c r="T461" s="8" t="s">
        <v>59</v>
      </c>
      <c r="U461" s="8" t="s">
        <v>59</v>
      </c>
      <c r="V461" s="8" t="s">
        <v>61</v>
      </c>
      <c r="W461" s="8" t="s">
        <v>211</v>
      </c>
      <c r="X461" s="8" t="s">
        <v>61</v>
      </c>
      <c r="Y461" s="8" t="s">
        <v>61</v>
      </c>
      <c r="Z461" s="8" t="s">
        <v>61</v>
      </c>
      <c r="AA461" s="8" t="s">
        <v>61</v>
      </c>
      <c r="AB461" s="8" t="s">
        <v>61</v>
      </c>
      <c r="AC461" s="8" t="s">
        <v>61</v>
      </c>
      <c r="AD461" s="8" t="s">
        <v>61</v>
      </c>
      <c r="AE461" s="8" t="s">
        <v>61</v>
      </c>
      <c r="AF461" s="8" t="s">
        <v>61</v>
      </c>
      <c r="AG461" s="8" t="s">
        <v>61</v>
      </c>
      <c r="AH461" s="8" t="s">
        <v>61</v>
      </c>
      <c r="AI461" s="8" t="s">
        <v>61</v>
      </c>
      <c r="AJ461" s="8" t="s">
        <v>61</v>
      </c>
      <c r="AK461" s="8" t="s">
        <v>61</v>
      </c>
      <c r="AL461" s="8" t="s">
        <v>61</v>
      </c>
      <c r="AM461" s="8" t="s">
        <v>61</v>
      </c>
      <c r="AN461" s="8" t="s">
        <v>61</v>
      </c>
      <c r="AO461" s="8" t="s">
        <v>2101</v>
      </c>
      <c r="AP461" s="11" t="s">
        <v>2102</v>
      </c>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row>
    <row r="462" spans="1:77" ht="15.75" thickBot="1" x14ac:dyDescent="0.3">
      <c r="A462">
        <v>458</v>
      </c>
      <c r="B462" s="7" t="s">
        <v>2103</v>
      </c>
      <c r="C462" s="8" t="s">
        <v>54</v>
      </c>
      <c r="D462" s="8" t="s">
        <v>789</v>
      </c>
      <c r="E462" s="8" t="s">
        <v>2104</v>
      </c>
      <c r="F462" s="8" t="s">
        <v>758</v>
      </c>
      <c r="G462" s="10">
        <v>2020</v>
      </c>
      <c r="H462" s="8" t="s">
        <v>2486</v>
      </c>
      <c r="I462" s="8">
        <v>20</v>
      </c>
      <c r="J462" s="8" t="s">
        <v>66</v>
      </c>
      <c r="K462" s="8" t="s">
        <v>2105</v>
      </c>
      <c r="L462" s="8" t="s">
        <v>793</v>
      </c>
      <c r="M462" s="8"/>
      <c r="N462" s="8" t="s">
        <v>82</v>
      </c>
      <c r="O462" s="8" t="s">
        <v>157</v>
      </c>
      <c r="P462" s="8" t="s">
        <v>59</v>
      </c>
      <c r="Q462" s="8" t="s">
        <v>59</v>
      </c>
      <c r="R462" s="8" t="s">
        <v>59</v>
      </c>
      <c r="S462" s="8" t="s">
        <v>59</v>
      </c>
      <c r="T462" s="8" t="s">
        <v>59</v>
      </c>
      <c r="U462" s="8" t="s">
        <v>59</v>
      </c>
      <c r="V462" s="8" t="s">
        <v>61</v>
      </c>
      <c r="W462" s="8" t="s">
        <v>59</v>
      </c>
      <c r="X462" s="8" t="s">
        <v>59</v>
      </c>
      <c r="Y462" s="8" t="s">
        <v>59</v>
      </c>
      <c r="Z462" s="8" t="s">
        <v>59</v>
      </c>
      <c r="AA462" s="8" t="s">
        <v>59</v>
      </c>
      <c r="AB462" s="8" t="s">
        <v>59</v>
      </c>
      <c r="AC462" s="8" t="s">
        <v>61</v>
      </c>
      <c r="AD462" s="8" t="s">
        <v>59</v>
      </c>
      <c r="AE462" s="8" t="s">
        <v>59</v>
      </c>
      <c r="AF462" s="8" t="s">
        <v>59</v>
      </c>
      <c r="AG462" s="8" t="s">
        <v>59</v>
      </c>
      <c r="AH462" s="8" t="s">
        <v>61</v>
      </c>
      <c r="AI462" s="8" t="s">
        <v>59</v>
      </c>
      <c r="AJ462" s="8" t="s">
        <v>59</v>
      </c>
      <c r="AK462" s="8" t="s">
        <v>59</v>
      </c>
      <c r="AL462" s="8" t="s">
        <v>59</v>
      </c>
      <c r="AM462" s="8" t="s">
        <v>60</v>
      </c>
      <c r="AN462" s="8" t="s">
        <v>60</v>
      </c>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row>
    <row r="463" spans="1:77" ht="15.75" thickBot="1" x14ac:dyDescent="0.3">
      <c r="A463">
        <v>459</v>
      </c>
      <c r="B463" s="7" t="s">
        <v>2106</v>
      </c>
      <c r="C463" s="8" t="s">
        <v>54</v>
      </c>
      <c r="D463" s="8" t="s">
        <v>789</v>
      </c>
      <c r="E463" s="8" t="s">
        <v>2107</v>
      </c>
      <c r="F463" s="8" t="s">
        <v>890</v>
      </c>
      <c r="G463" s="10">
        <v>2021</v>
      </c>
      <c r="H463" s="8" t="s">
        <v>779</v>
      </c>
      <c r="I463" s="10">
        <v>35</v>
      </c>
      <c r="J463" s="8" t="s">
        <v>66</v>
      </c>
      <c r="K463" s="8" t="s">
        <v>2108</v>
      </c>
      <c r="L463" s="8" t="s">
        <v>805</v>
      </c>
      <c r="M463" s="8" t="s">
        <v>299</v>
      </c>
      <c r="N463" s="8" t="s">
        <v>75</v>
      </c>
      <c r="O463" s="8" t="s">
        <v>614</v>
      </c>
      <c r="P463" s="8" t="s">
        <v>59</v>
      </c>
      <c r="Q463" s="8" t="s">
        <v>61</v>
      </c>
      <c r="R463" s="8" t="s">
        <v>61</v>
      </c>
      <c r="S463" s="8" t="s">
        <v>61</v>
      </c>
      <c r="T463" s="8" t="s">
        <v>61</v>
      </c>
      <c r="U463" s="8" t="s">
        <v>61</v>
      </c>
      <c r="V463" s="8" t="s">
        <v>61</v>
      </c>
      <c r="W463" s="8" t="s">
        <v>59</v>
      </c>
      <c r="X463" s="8" t="s">
        <v>61</v>
      </c>
      <c r="Y463" s="8" t="s">
        <v>61</v>
      </c>
      <c r="Z463" s="8" t="s">
        <v>61</v>
      </c>
      <c r="AA463" s="8" t="s">
        <v>59</v>
      </c>
      <c r="AB463" s="8" t="s">
        <v>59</v>
      </c>
      <c r="AC463" s="8" t="s">
        <v>59</v>
      </c>
      <c r="AD463" s="8" t="s">
        <v>59</v>
      </c>
      <c r="AE463" s="8" t="s">
        <v>59</v>
      </c>
      <c r="AF463" s="8" t="s">
        <v>59</v>
      </c>
      <c r="AG463" s="8" t="s">
        <v>59</v>
      </c>
      <c r="AH463" s="8" t="s">
        <v>59</v>
      </c>
      <c r="AI463" s="8" t="s">
        <v>59</v>
      </c>
      <c r="AJ463" s="8" t="s">
        <v>59</v>
      </c>
      <c r="AK463" s="8" t="s">
        <v>59</v>
      </c>
      <c r="AL463" s="8" t="s">
        <v>60</v>
      </c>
      <c r="AM463" s="8" t="s">
        <v>59</v>
      </c>
      <c r="AN463" s="8" t="s">
        <v>59</v>
      </c>
      <c r="AO463" s="8" t="s">
        <v>2109</v>
      </c>
      <c r="AP463" s="11" t="s">
        <v>2110</v>
      </c>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row>
    <row r="464" spans="1:77" ht="15.75" thickBot="1" x14ac:dyDescent="0.3">
      <c r="A464">
        <v>460</v>
      </c>
      <c r="B464" s="7" t="s">
        <v>2111</v>
      </c>
      <c r="C464" s="8" t="s">
        <v>54</v>
      </c>
      <c r="D464" s="8" t="s">
        <v>789</v>
      </c>
      <c r="E464" s="8" t="s">
        <v>2112</v>
      </c>
      <c r="F464" s="8" t="s">
        <v>758</v>
      </c>
      <c r="G464" s="10">
        <v>2020</v>
      </c>
      <c r="H464" s="8" t="s">
        <v>2486</v>
      </c>
      <c r="I464" s="10">
        <v>20</v>
      </c>
      <c r="J464" s="8" t="s">
        <v>66</v>
      </c>
      <c r="K464" s="8" t="s">
        <v>2105</v>
      </c>
      <c r="L464" s="8" t="s">
        <v>793</v>
      </c>
      <c r="M464" s="8"/>
      <c r="N464" s="8" t="s">
        <v>82</v>
      </c>
      <c r="O464" s="8" t="s">
        <v>338</v>
      </c>
      <c r="P464" s="8" t="s">
        <v>59</v>
      </c>
      <c r="Q464" s="8" t="s">
        <v>59</v>
      </c>
      <c r="R464" s="8" t="s">
        <v>59</v>
      </c>
      <c r="S464" s="8" t="s">
        <v>59</v>
      </c>
      <c r="T464" s="8" t="s">
        <v>59</v>
      </c>
      <c r="U464" s="8" t="s">
        <v>59</v>
      </c>
      <c r="V464" s="8" t="s">
        <v>59</v>
      </c>
      <c r="W464" s="8" t="s">
        <v>59</v>
      </c>
      <c r="X464" s="8" t="s">
        <v>59</v>
      </c>
      <c r="Y464" s="8" t="s">
        <v>59</v>
      </c>
      <c r="Z464" s="8" t="s">
        <v>59</v>
      </c>
      <c r="AA464" s="8" t="s">
        <v>59</v>
      </c>
      <c r="AB464" s="8" t="s">
        <v>59</v>
      </c>
      <c r="AC464" s="8" t="s">
        <v>59</v>
      </c>
      <c r="AD464" s="8" t="s">
        <v>59</v>
      </c>
      <c r="AE464" s="8" t="s">
        <v>59</v>
      </c>
      <c r="AF464" s="8" t="s">
        <v>59</v>
      </c>
      <c r="AG464" s="8" t="s">
        <v>59</v>
      </c>
      <c r="AH464" s="8" t="s">
        <v>59</v>
      </c>
      <c r="AI464" s="8" t="s">
        <v>59</v>
      </c>
      <c r="AJ464" s="8" t="s">
        <v>59</v>
      </c>
      <c r="AK464" s="8" t="s">
        <v>59</v>
      </c>
      <c r="AL464" s="8" t="s">
        <v>59</v>
      </c>
      <c r="AM464" s="8" t="s">
        <v>59</v>
      </c>
      <c r="AN464" s="8" t="s">
        <v>59</v>
      </c>
      <c r="AO464" s="8" t="s">
        <v>2113</v>
      </c>
      <c r="AP464" s="11" t="s">
        <v>2114</v>
      </c>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row>
    <row r="465" spans="1:77" ht="15.75" thickBot="1" x14ac:dyDescent="0.3">
      <c r="A465">
        <v>461</v>
      </c>
      <c r="B465" s="7" t="s">
        <v>2115</v>
      </c>
      <c r="C465" s="8" t="s">
        <v>54</v>
      </c>
      <c r="D465" s="8" t="s">
        <v>789</v>
      </c>
      <c r="E465" s="8" t="s">
        <v>2116</v>
      </c>
      <c r="F465" s="8" t="s">
        <v>758</v>
      </c>
      <c r="G465" s="10">
        <v>2019</v>
      </c>
      <c r="H465" s="8" t="s">
        <v>2486</v>
      </c>
      <c r="I465" s="10">
        <v>21</v>
      </c>
      <c r="J465" s="8" t="s">
        <v>66</v>
      </c>
      <c r="K465" s="8" t="s">
        <v>2105</v>
      </c>
      <c r="L465" s="8" t="s">
        <v>793</v>
      </c>
      <c r="M465" s="8"/>
      <c r="N465" s="8" t="s">
        <v>82</v>
      </c>
      <c r="O465" s="8" t="s">
        <v>906</v>
      </c>
      <c r="P465" s="8" t="s">
        <v>59</v>
      </c>
      <c r="Q465" s="8" t="s">
        <v>60</v>
      </c>
      <c r="R465" s="8" t="s">
        <v>59</v>
      </c>
      <c r="S465" s="8" t="s">
        <v>59</v>
      </c>
      <c r="T465" s="8" t="s">
        <v>59</v>
      </c>
      <c r="U465" s="8" t="s">
        <v>59</v>
      </c>
      <c r="V465" s="8" t="s">
        <v>59</v>
      </c>
      <c r="W465" s="8" t="s">
        <v>59</v>
      </c>
      <c r="X465" s="8" t="s">
        <v>59</v>
      </c>
      <c r="Y465" s="8" t="s">
        <v>59</v>
      </c>
      <c r="Z465" s="8" t="s">
        <v>59</v>
      </c>
      <c r="AA465" s="8" t="s">
        <v>59</v>
      </c>
      <c r="AB465" s="8" t="s">
        <v>59</v>
      </c>
      <c r="AC465" s="8" t="s">
        <v>59</v>
      </c>
      <c r="AD465" s="8" t="s">
        <v>59</v>
      </c>
      <c r="AE465" s="8" t="s">
        <v>59</v>
      </c>
      <c r="AF465" s="8" t="s">
        <v>59</v>
      </c>
      <c r="AG465" s="8" t="s">
        <v>59</v>
      </c>
      <c r="AH465" s="8" t="s">
        <v>59</v>
      </c>
      <c r="AI465" s="8" t="s">
        <v>59</v>
      </c>
      <c r="AJ465" s="8" t="s">
        <v>59</v>
      </c>
      <c r="AK465" s="8" t="s">
        <v>59</v>
      </c>
      <c r="AL465" s="8" t="s">
        <v>59</v>
      </c>
      <c r="AM465" s="8" t="s">
        <v>59</v>
      </c>
      <c r="AN465" s="8" t="s">
        <v>59</v>
      </c>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row>
    <row r="466" spans="1:77" ht="15.75" thickBot="1" x14ac:dyDescent="0.3">
      <c r="A466">
        <v>462</v>
      </c>
      <c r="B466" s="7" t="s">
        <v>2117</v>
      </c>
      <c r="C466" s="8" t="s">
        <v>54</v>
      </c>
      <c r="D466" s="8" t="s">
        <v>789</v>
      </c>
      <c r="E466" s="8" t="s">
        <v>2118</v>
      </c>
      <c r="F466" s="8" t="s">
        <v>890</v>
      </c>
      <c r="G466" s="10">
        <v>2022</v>
      </c>
      <c r="H466" s="8" t="s">
        <v>779</v>
      </c>
      <c r="I466" s="10">
        <v>49</v>
      </c>
      <c r="J466" s="8" t="s">
        <v>66</v>
      </c>
      <c r="K466" s="8" t="s">
        <v>2119</v>
      </c>
      <c r="L466" s="8" t="s">
        <v>805</v>
      </c>
      <c r="M466" s="8" t="s">
        <v>299</v>
      </c>
      <c r="N466" s="8" t="s">
        <v>82</v>
      </c>
      <c r="O466" s="8" t="s">
        <v>83</v>
      </c>
      <c r="P466" s="8" t="s">
        <v>59</v>
      </c>
      <c r="Q466" s="8" t="s">
        <v>60</v>
      </c>
      <c r="R466" s="8" t="s">
        <v>59</v>
      </c>
      <c r="S466" s="8" t="s">
        <v>59</v>
      </c>
      <c r="T466" s="8" t="s">
        <v>60</v>
      </c>
      <c r="U466" s="8" t="s">
        <v>59</v>
      </c>
      <c r="V466" s="8" t="s">
        <v>59</v>
      </c>
      <c r="W466" s="8" t="s">
        <v>211</v>
      </c>
      <c r="X466" s="8" t="s">
        <v>59</v>
      </c>
      <c r="Y466" s="8" t="s">
        <v>60</v>
      </c>
      <c r="Z466" s="8" t="s">
        <v>59</v>
      </c>
      <c r="AA466" s="8" t="s">
        <v>59</v>
      </c>
      <c r="AB466" s="8" t="s">
        <v>60</v>
      </c>
      <c r="AC466" s="8" t="s">
        <v>59</v>
      </c>
      <c r="AD466" s="8" t="s">
        <v>60</v>
      </c>
      <c r="AE466" s="8" t="s">
        <v>60</v>
      </c>
      <c r="AF466" s="8" t="s">
        <v>59</v>
      </c>
      <c r="AG466" s="8" t="s">
        <v>59</v>
      </c>
      <c r="AH466" s="8" t="s">
        <v>59</v>
      </c>
      <c r="AI466" s="8" t="s">
        <v>59</v>
      </c>
      <c r="AJ466" s="8" t="s">
        <v>59</v>
      </c>
      <c r="AK466" s="8" t="s">
        <v>60</v>
      </c>
      <c r="AL466" s="8" t="s">
        <v>59</v>
      </c>
      <c r="AM466" s="8" t="s">
        <v>59</v>
      </c>
      <c r="AN466" s="8" t="s">
        <v>59</v>
      </c>
      <c r="AO466" s="8" t="s">
        <v>2120</v>
      </c>
      <c r="AP466" s="11" t="s">
        <v>2121</v>
      </c>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row>
    <row r="467" spans="1:77" ht="15.75" thickBot="1" x14ac:dyDescent="0.3">
      <c r="A467">
        <v>463</v>
      </c>
      <c r="B467" s="7" t="s">
        <v>2122</v>
      </c>
      <c r="C467" s="8" t="s">
        <v>54</v>
      </c>
      <c r="D467" s="8" t="s">
        <v>789</v>
      </c>
      <c r="E467" s="8" t="s">
        <v>2123</v>
      </c>
      <c r="F467" s="8" t="s">
        <v>758</v>
      </c>
      <c r="G467" s="10">
        <v>2020</v>
      </c>
      <c r="H467" s="8" t="s">
        <v>2486</v>
      </c>
      <c r="I467" s="10">
        <v>21</v>
      </c>
      <c r="J467" s="8" t="s">
        <v>66</v>
      </c>
      <c r="K467" s="8" t="s">
        <v>2124</v>
      </c>
      <c r="L467" s="8" t="s">
        <v>793</v>
      </c>
      <c r="M467" s="8"/>
      <c r="N467" s="8" t="s">
        <v>82</v>
      </c>
      <c r="O467" s="8" t="s">
        <v>108</v>
      </c>
      <c r="P467" s="8" t="s">
        <v>59</v>
      </c>
      <c r="Q467" s="8" t="s">
        <v>59</v>
      </c>
      <c r="R467" s="8" t="s">
        <v>59</v>
      </c>
      <c r="S467" s="8" t="s">
        <v>59</v>
      </c>
      <c r="T467" s="8" t="s">
        <v>59</v>
      </c>
      <c r="U467" s="8" t="s">
        <v>59</v>
      </c>
      <c r="V467" s="8" t="s">
        <v>59</v>
      </c>
      <c r="W467" s="8" t="s">
        <v>60</v>
      </c>
      <c r="X467" s="8" t="s">
        <v>60</v>
      </c>
      <c r="Y467" s="8" t="s">
        <v>60</v>
      </c>
      <c r="Z467" s="8" t="s">
        <v>59</v>
      </c>
      <c r="AA467" s="8" t="s">
        <v>59</v>
      </c>
      <c r="AB467" s="8" t="s">
        <v>59</v>
      </c>
      <c r="AC467" s="8" t="s">
        <v>59</v>
      </c>
      <c r="AD467" s="8" t="s">
        <v>59</v>
      </c>
      <c r="AE467" s="8" t="s">
        <v>59</v>
      </c>
      <c r="AF467" s="8" t="s">
        <v>59</v>
      </c>
      <c r="AG467" s="8" t="s">
        <v>59</v>
      </c>
      <c r="AH467" s="8" t="s">
        <v>59</v>
      </c>
      <c r="AI467" s="8" t="s">
        <v>59</v>
      </c>
      <c r="AJ467" s="8" t="s">
        <v>59</v>
      </c>
      <c r="AK467" s="8" t="s">
        <v>59</v>
      </c>
      <c r="AL467" s="8" t="s">
        <v>59</v>
      </c>
      <c r="AM467" s="8" t="s">
        <v>59</v>
      </c>
      <c r="AN467" s="8" t="s">
        <v>60</v>
      </c>
      <c r="AO467" s="8" t="s">
        <v>2125</v>
      </c>
      <c r="AP467" s="11" t="s">
        <v>2126</v>
      </c>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row>
    <row r="468" spans="1:77" ht="15.75" thickBot="1" x14ac:dyDescent="0.3">
      <c r="A468">
        <v>464</v>
      </c>
      <c r="B468" s="7" t="s">
        <v>2127</v>
      </c>
      <c r="C468" s="8" t="s">
        <v>54</v>
      </c>
      <c r="D468" s="8" t="s">
        <v>789</v>
      </c>
      <c r="E468" s="8" t="s">
        <v>2128</v>
      </c>
      <c r="F468" s="8" t="s">
        <v>890</v>
      </c>
      <c r="G468" s="10">
        <v>2022</v>
      </c>
      <c r="H468" s="8" t="s">
        <v>779</v>
      </c>
      <c r="I468" s="10">
        <v>38</v>
      </c>
      <c r="J468" s="8" t="s">
        <v>88</v>
      </c>
      <c r="K468" s="8" t="s">
        <v>2119</v>
      </c>
      <c r="L468" s="8" t="s">
        <v>805</v>
      </c>
      <c r="M468" s="8" t="s">
        <v>299</v>
      </c>
      <c r="N468" s="8" t="s">
        <v>82</v>
      </c>
      <c r="O468" s="8" t="s">
        <v>135</v>
      </c>
      <c r="P468" s="8" t="s">
        <v>59</v>
      </c>
      <c r="Q468" s="8" t="s">
        <v>59</v>
      </c>
      <c r="R468" s="8" t="s">
        <v>59</v>
      </c>
      <c r="S468" s="8" t="s">
        <v>59</v>
      </c>
      <c r="T468" s="8" t="s">
        <v>59</v>
      </c>
      <c r="U468" s="8" t="s">
        <v>59</v>
      </c>
      <c r="V468" s="8" t="s">
        <v>59</v>
      </c>
      <c r="W468" s="8" t="s">
        <v>59</v>
      </c>
      <c r="X468" s="8" t="s">
        <v>59</v>
      </c>
      <c r="Y468" s="8" t="s">
        <v>59</v>
      </c>
      <c r="Z468" s="8" t="s">
        <v>59</v>
      </c>
      <c r="AA468" s="8" t="s">
        <v>59</v>
      </c>
      <c r="AB468" s="8" t="s">
        <v>59</v>
      </c>
      <c r="AC468" s="8" t="s">
        <v>59</v>
      </c>
      <c r="AD468" s="8" t="s">
        <v>59</v>
      </c>
      <c r="AE468" s="8" t="s">
        <v>59</v>
      </c>
      <c r="AF468" s="8" t="s">
        <v>59</v>
      </c>
      <c r="AG468" s="8" t="s">
        <v>59</v>
      </c>
      <c r="AH468" s="8" t="s">
        <v>59</v>
      </c>
      <c r="AI468" s="8" t="s">
        <v>59</v>
      </c>
      <c r="AJ468" s="8" t="s">
        <v>59</v>
      </c>
      <c r="AK468" s="8" t="s">
        <v>59</v>
      </c>
      <c r="AL468" s="8" t="s">
        <v>59</v>
      </c>
      <c r="AM468" s="8" t="s">
        <v>59</v>
      </c>
      <c r="AN468" s="8" t="s">
        <v>59</v>
      </c>
      <c r="AO468" s="8" t="s">
        <v>2129</v>
      </c>
      <c r="AP468" s="11" t="s">
        <v>2130</v>
      </c>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row>
    <row r="469" spans="1:77" ht="15.75" thickBot="1" x14ac:dyDescent="0.3">
      <c r="A469">
        <v>465</v>
      </c>
      <c r="B469" s="7" t="s">
        <v>2131</v>
      </c>
      <c r="C469" s="8" t="s">
        <v>54</v>
      </c>
      <c r="D469" s="8" t="s">
        <v>789</v>
      </c>
      <c r="E469" s="8" t="s">
        <v>2132</v>
      </c>
      <c r="F469" s="8" t="s">
        <v>890</v>
      </c>
      <c r="G469" s="10">
        <v>2021</v>
      </c>
      <c r="H469" s="8" t="s">
        <v>779</v>
      </c>
      <c r="I469" s="10">
        <v>29</v>
      </c>
      <c r="J469" s="8" t="s">
        <v>88</v>
      </c>
      <c r="K469" s="8" t="s">
        <v>2133</v>
      </c>
      <c r="L469" s="8" t="s">
        <v>805</v>
      </c>
      <c r="M469" s="8" t="s">
        <v>299</v>
      </c>
      <c r="N469" s="8" t="s">
        <v>82</v>
      </c>
      <c r="O469" s="8" t="s">
        <v>58</v>
      </c>
      <c r="P469" s="8" t="s">
        <v>59</v>
      </c>
      <c r="Q469" s="8" t="s">
        <v>59</v>
      </c>
      <c r="R469" s="8" t="s">
        <v>59</v>
      </c>
      <c r="S469" s="8" t="s">
        <v>59</v>
      </c>
      <c r="T469" s="8" t="s">
        <v>59</v>
      </c>
      <c r="U469" s="8" t="s">
        <v>59</v>
      </c>
      <c r="V469" s="8" t="s">
        <v>59</v>
      </c>
      <c r="W469" s="8" t="s">
        <v>60</v>
      </c>
      <c r="X469" s="8" t="s">
        <v>60</v>
      </c>
      <c r="Y469" s="8" t="s">
        <v>59</v>
      </c>
      <c r="Z469" s="8" t="s">
        <v>59</v>
      </c>
      <c r="AA469" s="8" t="s">
        <v>59</v>
      </c>
      <c r="AB469" s="8" t="s">
        <v>59</v>
      </c>
      <c r="AC469" s="8" t="s">
        <v>59</v>
      </c>
      <c r="AD469" s="8" t="s">
        <v>60</v>
      </c>
      <c r="AE469" s="8" t="s">
        <v>59</v>
      </c>
      <c r="AF469" s="8" t="s">
        <v>59</v>
      </c>
      <c r="AG469" s="8" t="s">
        <v>59</v>
      </c>
      <c r="AH469" s="8" t="s">
        <v>59</v>
      </c>
      <c r="AI469" s="8" t="s">
        <v>59</v>
      </c>
      <c r="AJ469" s="8" t="s">
        <v>59</v>
      </c>
      <c r="AK469" s="8" t="s">
        <v>59</v>
      </c>
      <c r="AL469" s="8" t="s">
        <v>59</v>
      </c>
      <c r="AM469" s="8" t="s">
        <v>60</v>
      </c>
      <c r="AN469" s="8" t="s">
        <v>60</v>
      </c>
      <c r="AO469" s="8" t="s">
        <v>2134</v>
      </c>
      <c r="AP469" s="11" t="s">
        <v>2135</v>
      </c>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row>
    <row r="470" spans="1:77" ht="15.75" thickBot="1" x14ac:dyDescent="0.3">
      <c r="A470">
        <v>466</v>
      </c>
      <c r="B470" s="7" t="s">
        <v>2136</v>
      </c>
      <c r="C470" s="8" t="s">
        <v>54</v>
      </c>
      <c r="D470" s="8" t="s">
        <v>789</v>
      </c>
      <c r="E470" s="8" t="s">
        <v>2137</v>
      </c>
      <c r="F470" s="8" t="s">
        <v>890</v>
      </c>
      <c r="G470" s="10">
        <v>2021</v>
      </c>
      <c r="H470" s="8" t="s">
        <v>779</v>
      </c>
      <c r="I470" s="8">
        <v>30</v>
      </c>
      <c r="J470" s="8" t="s">
        <v>88</v>
      </c>
      <c r="K470" s="8" t="s">
        <v>2119</v>
      </c>
      <c r="L470" s="8" t="s">
        <v>805</v>
      </c>
      <c r="M470" s="8" t="s">
        <v>299</v>
      </c>
      <c r="N470" s="8" t="s">
        <v>82</v>
      </c>
      <c r="O470" s="8" t="s">
        <v>112</v>
      </c>
      <c r="P470" s="8" t="s">
        <v>59</v>
      </c>
      <c r="Q470" s="8" t="s">
        <v>59</v>
      </c>
      <c r="R470" s="8" t="s">
        <v>59</v>
      </c>
      <c r="S470" s="8" t="s">
        <v>59</v>
      </c>
      <c r="T470" s="8" t="s">
        <v>59</v>
      </c>
      <c r="U470" s="8" t="s">
        <v>59</v>
      </c>
      <c r="V470" s="8" t="s">
        <v>61</v>
      </c>
      <c r="W470" s="8" t="s">
        <v>60</v>
      </c>
      <c r="X470" s="8" t="s">
        <v>59</v>
      </c>
      <c r="Y470" s="8" t="s">
        <v>59</v>
      </c>
      <c r="Z470" s="8" t="s">
        <v>59</v>
      </c>
      <c r="AA470" s="8" t="s">
        <v>59</v>
      </c>
      <c r="AB470" s="8" t="s">
        <v>59</v>
      </c>
      <c r="AC470" s="8" t="s">
        <v>59</v>
      </c>
      <c r="AD470" s="8" t="s">
        <v>59</v>
      </c>
      <c r="AE470" s="8" t="s">
        <v>59</v>
      </c>
      <c r="AF470" s="8" t="s">
        <v>59</v>
      </c>
      <c r="AG470" s="8" t="s">
        <v>59</v>
      </c>
      <c r="AH470" s="8" t="s">
        <v>59</v>
      </c>
      <c r="AI470" s="8" t="s">
        <v>59</v>
      </c>
      <c r="AJ470" s="8" t="s">
        <v>59</v>
      </c>
      <c r="AK470" s="8" t="s">
        <v>59</v>
      </c>
      <c r="AL470" s="8" t="s">
        <v>60</v>
      </c>
      <c r="AM470" s="8" t="s">
        <v>59</v>
      </c>
      <c r="AN470" s="8" t="s">
        <v>59</v>
      </c>
      <c r="AO470" s="8" t="s">
        <v>2138</v>
      </c>
      <c r="AP470" s="11" t="s">
        <v>2139</v>
      </c>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row>
    <row r="471" spans="1:77" ht="15.75" thickBot="1" x14ac:dyDescent="0.3">
      <c r="A471">
        <v>467</v>
      </c>
      <c r="B471" s="7" t="s">
        <v>2140</v>
      </c>
      <c r="C471" s="8" t="s">
        <v>54</v>
      </c>
      <c r="D471" s="8" t="s">
        <v>789</v>
      </c>
      <c r="E471" s="8" t="s">
        <v>2141</v>
      </c>
      <c r="F471" s="8" t="s">
        <v>2019</v>
      </c>
      <c r="G471" s="10">
        <v>2021</v>
      </c>
      <c r="H471" s="8" t="s">
        <v>324</v>
      </c>
      <c r="I471" s="8" t="s">
        <v>2481</v>
      </c>
      <c r="J471" s="8" t="s">
        <v>66</v>
      </c>
      <c r="K471" s="8" t="s">
        <v>2020</v>
      </c>
      <c r="L471" s="8" t="s">
        <v>805</v>
      </c>
      <c r="M471" s="8" t="s">
        <v>218</v>
      </c>
      <c r="N471" s="8" t="s">
        <v>82</v>
      </c>
      <c r="O471" s="8" t="s">
        <v>241</v>
      </c>
      <c r="P471" s="8" t="s">
        <v>61</v>
      </c>
      <c r="Q471" s="8" t="s">
        <v>59</v>
      </c>
      <c r="R471" s="8" t="s">
        <v>59</v>
      </c>
      <c r="S471" s="8" t="s">
        <v>59</v>
      </c>
      <c r="T471" s="8" t="s">
        <v>59</v>
      </c>
      <c r="U471" s="8" t="s">
        <v>59</v>
      </c>
      <c r="V471" s="8" t="s">
        <v>59</v>
      </c>
      <c r="W471" s="8" t="s">
        <v>59</v>
      </c>
      <c r="X471" s="8" t="s">
        <v>59</v>
      </c>
      <c r="Y471" s="8" t="s">
        <v>59</v>
      </c>
      <c r="Z471" s="8" t="s">
        <v>59</v>
      </c>
      <c r="AA471" s="8" t="s">
        <v>59</v>
      </c>
      <c r="AB471" s="8" t="s">
        <v>59</v>
      </c>
      <c r="AC471" s="8" t="s">
        <v>59</v>
      </c>
      <c r="AD471" s="8" t="s">
        <v>59</v>
      </c>
      <c r="AE471" s="8" t="s">
        <v>59</v>
      </c>
      <c r="AF471" s="8" t="s">
        <v>59</v>
      </c>
      <c r="AG471" s="8" t="s">
        <v>59</v>
      </c>
      <c r="AH471" s="8" t="s">
        <v>59</v>
      </c>
      <c r="AI471" s="8" t="s">
        <v>59</v>
      </c>
      <c r="AJ471" s="8" t="s">
        <v>59</v>
      </c>
      <c r="AK471" s="8" t="s">
        <v>59</v>
      </c>
      <c r="AL471" s="8" t="s">
        <v>59</v>
      </c>
      <c r="AM471" s="8" t="s">
        <v>59</v>
      </c>
      <c r="AN471" s="8" t="s">
        <v>59</v>
      </c>
      <c r="AO471" s="8" t="s">
        <v>2142</v>
      </c>
      <c r="AP471" s="8" t="s">
        <v>2143</v>
      </c>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row>
    <row r="472" spans="1:77" ht="15.75" thickBot="1" x14ac:dyDescent="0.3">
      <c r="A472">
        <v>468</v>
      </c>
      <c r="B472" s="7" t="s">
        <v>2144</v>
      </c>
      <c r="C472" s="8" t="s">
        <v>54</v>
      </c>
      <c r="D472" s="8" t="s">
        <v>789</v>
      </c>
      <c r="E472" s="8" t="s">
        <v>2145</v>
      </c>
      <c r="F472" s="8" t="s">
        <v>890</v>
      </c>
      <c r="G472" s="10">
        <v>2022</v>
      </c>
      <c r="H472" s="8" t="s">
        <v>779</v>
      </c>
      <c r="I472" s="10">
        <v>37</v>
      </c>
      <c r="J472" s="8" t="s">
        <v>88</v>
      </c>
      <c r="K472" s="8" t="s">
        <v>2119</v>
      </c>
      <c r="L472" s="8" t="s">
        <v>805</v>
      </c>
      <c r="M472" s="8" t="s">
        <v>299</v>
      </c>
      <c r="N472" s="8" t="s">
        <v>82</v>
      </c>
      <c r="O472" s="8" t="s">
        <v>108</v>
      </c>
      <c r="P472" s="8" t="s">
        <v>61</v>
      </c>
      <c r="Q472" s="8" t="s">
        <v>59</v>
      </c>
      <c r="R472" s="8" t="s">
        <v>61</v>
      </c>
      <c r="S472" s="8" t="s">
        <v>61</v>
      </c>
      <c r="T472" s="8" t="s">
        <v>59</v>
      </c>
      <c r="U472" s="8" t="s">
        <v>61</v>
      </c>
      <c r="V472" s="8" t="s">
        <v>61</v>
      </c>
      <c r="W472" s="8" t="s">
        <v>59</v>
      </c>
      <c r="X472" s="8" t="s">
        <v>61</v>
      </c>
      <c r="Y472" s="8" t="s">
        <v>59</v>
      </c>
      <c r="Z472" s="8" t="s">
        <v>61</v>
      </c>
      <c r="AA472" s="8" t="s">
        <v>59</v>
      </c>
      <c r="AB472" s="8" t="s">
        <v>59</v>
      </c>
      <c r="AC472" s="8" t="s">
        <v>59</v>
      </c>
      <c r="AD472" s="8" t="s">
        <v>59</v>
      </c>
      <c r="AE472" s="8" t="s">
        <v>59</v>
      </c>
      <c r="AF472" s="8" t="s">
        <v>59</v>
      </c>
      <c r="AG472" s="8"/>
      <c r="AH472" s="8" t="s">
        <v>59</v>
      </c>
      <c r="AI472" s="8" t="s">
        <v>59</v>
      </c>
      <c r="AJ472" s="8" t="s">
        <v>61</v>
      </c>
      <c r="AK472" s="8" t="s">
        <v>59</v>
      </c>
      <c r="AL472" s="8" t="s">
        <v>59</v>
      </c>
      <c r="AM472" s="8" t="s">
        <v>59</v>
      </c>
      <c r="AN472" s="8" t="s">
        <v>59</v>
      </c>
      <c r="AO472" s="8" t="s">
        <v>2146</v>
      </c>
      <c r="AP472" s="11" t="s">
        <v>2147</v>
      </c>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row>
    <row r="473" spans="1:77" ht="15.75" thickBot="1" x14ac:dyDescent="0.3">
      <c r="A473">
        <v>469</v>
      </c>
      <c r="B473" s="7" t="s">
        <v>2148</v>
      </c>
      <c r="C473" s="8" t="s">
        <v>54</v>
      </c>
      <c r="D473" s="8" t="s">
        <v>789</v>
      </c>
      <c r="E473" s="8" t="s">
        <v>2149</v>
      </c>
      <c r="F473" s="8" t="s">
        <v>758</v>
      </c>
      <c r="G473" s="10">
        <v>2020</v>
      </c>
      <c r="H473" s="8" t="s">
        <v>2486</v>
      </c>
      <c r="I473" s="10">
        <v>21</v>
      </c>
      <c r="J473" s="8" t="s">
        <v>66</v>
      </c>
      <c r="K473" s="8" t="s">
        <v>2150</v>
      </c>
      <c r="L473" s="8" t="s">
        <v>805</v>
      </c>
      <c r="M473" s="8" t="s">
        <v>218</v>
      </c>
      <c r="N473" s="8" t="s">
        <v>82</v>
      </c>
      <c r="O473" s="8" t="s">
        <v>108</v>
      </c>
      <c r="P473" s="8" t="s">
        <v>59</v>
      </c>
      <c r="Q473" s="8" t="s">
        <v>59</v>
      </c>
      <c r="R473" s="8" t="s">
        <v>59</v>
      </c>
      <c r="S473" s="8" t="s">
        <v>59</v>
      </c>
      <c r="T473" s="8" t="s">
        <v>59</v>
      </c>
      <c r="U473" s="8" t="s">
        <v>59</v>
      </c>
      <c r="V473" s="8" t="s">
        <v>61</v>
      </c>
      <c r="W473" s="8" t="s">
        <v>59</v>
      </c>
      <c r="X473" s="8" t="s">
        <v>59</v>
      </c>
      <c r="Y473" s="8" t="s">
        <v>59</v>
      </c>
      <c r="Z473" s="8" t="s">
        <v>59</v>
      </c>
      <c r="AA473" s="8" t="s">
        <v>59</v>
      </c>
      <c r="AB473" s="8" t="s">
        <v>59</v>
      </c>
      <c r="AC473" s="8" t="s">
        <v>59</v>
      </c>
      <c r="AD473" s="8" t="s">
        <v>59</v>
      </c>
      <c r="AE473" s="8" t="s">
        <v>59</v>
      </c>
      <c r="AF473" s="8" t="s">
        <v>59</v>
      </c>
      <c r="AG473" s="8" t="s">
        <v>59</v>
      </c>
      <c r="AH473" s="8" t="s">
        <v>59</v>
      </c>
      <c r="AI473" s="8" t="s">
        <v>59</v>
      </c>
      <c r="AJ473" s="8" t="s">
        <v>61</v>
      </c>
      <c r="AK473" s="8" t="s">
        <v>59</v>
      </c>
      <c r="AL473" s="8" t="s">
        <v>59</v>
      </c>
      <c r="AM473" s="8" t="s">
        <v>61</v>
      </c>
      <c r="AN473" s="8" t="s">
        <v>59</v>
      </c>
      <c r="AO473" s="8" t="s">
        <v>2151</v>
      </c>
      <c r="AP473" s="11" t="s">
        <v>2152</v>
      </c>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row>
    <row r="474" spans="1:77" ht="15.75" thickBot="1" x14ac:dyDescent="0.3">
      <c r="A474">
        <v>471</v>
      </c>
      <c r="B474" s="7" t="s">
        <v>2153</v>
      </c>
      <c r="C474" s="8" t="s">
        <v>54</v>
      </c>
      <c r="D474" s="8" t="s">
        <v>789</v>
      </c>
      <c r="E474" s="8" t="s">
        <v>2154</v>
      </c>
      <c r="F474" s="8" t="s">
        <v>890</v>
      </c>
      <c r="G474" s="10">
        <v>2022</v>
      </c>
      <c r="H474" s="8" t="s">
        <v>779</v>
      </c>
      <c r="I474" s="10">
        <v>36</v>
      </c>
      <c r="J474" s="8" t="s">
        <v>66</v>
      </c>
      <c r="K474" s="8" t="s">
        <v>2119</v>
      </c>
      <c r="L474" s="8" t="s">
        <v>805</v>
      </c>
      <c r="M474" s="8" t="s">
        <v>299</v>
      </c>
      <c r="N474" s="8" t="s">
        <v>82</v>
      </c>
      <c r="O474" s="8" t="s">
        <v>83</v>
      </c>
      <c r="P474" s="8" t="s">
        <v>59</v>
      </c>
      <c r="Q474" s="8" t="s">
        <v>59</v>
      </c>
      <c r="R474" s="8" t="s">
        <v>61</v>
      </c>
      <c r="S474" s="8" t="s">
        <v>59</v>
      </c>
      <c r="T474" s="8" t="s">
        <v>59</v>
      </c>
      <c r="U474" s="8" t="s">
        <v>59</v>
      </c>
      <c r="V474" s="8" t="s">
        <v>59</v>
      </c>
      <c r="W474" s="8" t="s">
        <v>60</v>
      </c>
      <c r="X474" s="8" t="s">
        <v>60</v>
      </c>
      <c r="Y474" s="8" t="s">
        <v>59</v>
      </c>
      <c r="Z474" s="8" t="s">
        <v>59</v>
      </c>
      <c r="AA474" s="8" t="s">
        <v>59</v>
      </c>
      <c r="AB474" s="8" t="s">
        <v>59</v>
      </c>
      <c r="AC474" s="8" t="s">
        <v>59</v>
      </c>
      <c r="AD474" s="8" t="s">
        <v>59</v>
      </c>
      <c r="AE474" s="8" t="s">
        <v>59</v>
      </c>
      <c r="AF474" s="8" t="s">
        <v>59</v>
      </c>
      <c r="AG474" s="8" t="s">
        <v>59</v>
      </c>
      <c r="AH474" s="8" t="s">
        <v>59</v>
      </c>
      <c r="AI474" s="8" t="s">
        <v>59</v>
      </c>
      <c r="AJ474" s="8" t="s">
        <v>59</v>
      </c>
      <c r="AK474" s="8" t="s">
        <v>59</v>
      </c>
      <c r="AL474" s="8" t="s">
        <v>59</v>
      </c>
      <c r="AM474" s="8" t="s">
        <v>60</v>
      </c>
      <c r="AN474" s="8" t="s">
        <v>60</v>
      </c>
      <c r="AO474" s="8" t="s">
        <v>2155</v>
      </c>
      <c r="AP474" s="11" t="s">
        <v>2156</v>
      </c>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row>
    <row r="475" spans="1:77" ht="15.75" thickBot="1" x14ac:dyDescent="0.3">
      <c r="A475">
        <v>472</v>
      </c>
      <c r="B475" s="7" t="s">
        <v>2157</v>
      </c>
      <c r="C475" s="8" t="s">
        <v>54</v>
      </c>
      <c r="D475" s="8" t="s">
        <v>789</v>
      </c>
      <c r="E475" s="8" t="s">
        <v>2158</v>
      </c>
      <c r="F475" s="8" t="s">
        <v>890</v>
      </c>
      <c r="G475" s="10">
        <v>2021</v>
      </c>
      <c r="H475" s="8" t="s">
        <v>779</v>
      </c>
      <c r="I475" s="10">
        <v>29</v>
      </c>
      <c r="J475" s="8" t="s">
        <v>66</v>
      </c>
      <c r="K475" s="8" t="s">
        <v>2159</v>
      </c>
      <c r="L475" s="8" t="s">
        <v>805</v>
      </c>
      <c r="M475" s="8" t="s">
        <v>218</v>
      </c>
      <c r="N475" s="8" t="s">
        <v>82</v>
      </c>
      <c r="O475" s="8" t="s">
        <v>147</v>
      </c>
      <c r="P475" s="8" t="s">
        <v>61</v>
      </c>
      <c r="Q475" s="8" t="s">
        <v>61</v>
      </c>
      <c r="R475" s="8" t="s">
        <v>61</v>
      </c>
      <c r="S475" s="8" t="s">
        <v>61</v>
      </c>
      <c r="T475" s="8" t="s">
        <v>61</v>
      </c>
      <c r="U475" s="8" t="s">
        <v>61</v>
      </c>
      <c r="V475" s="8" t="s">
        <v>61</v>
      </c>
      <c r="W475" s="8" t="s">
        <v>61</v>
      </c>
      <c r="X475" s="8" t="s">
        <v>61</v>
      </c>
      <c r="Y475" s="8" t="s">
        <v>61</v>
      </c>
      <c r="Z475" s="8" t="s">
        <v>61</v>
      </c>
      <c r="AA475" s="8" t="s">
        <v>61</v>
      </c>
      <c r="AB475" s="8" t="s">
        <v>61</v>
      </c>
      <c r="AC475" s="8" t="s">
        <v>61</v>
      </c>
      <c r="AD475" s="8" t="s">
        <v>59</v>
      </c>
      <c r="AE475" s="8" t="s">
        <v>61</v>
      </c>
      <c r="AF475" s="8" t="s">
        <v>61</v>
      </c>
      <c r="AG475" s="8" t="s">
        <v>61</v>
      </c>
      <c r="AH475" s="8" t="s">
        <v>61</v>
      </c>
      <c r="AI475" s="8" t="s">
        <v>61</v>
      </c>
      <c r="AJ475" s="8" t="s">
        <v>61</v>
      </c>
      <c r="AK475" s="8" t="s">
        <v>61</v>
      </c>
      <c r="AL475" s="8" t="s">
        <v>60</v>
      </c>
      <c r="AM475" s="8" t="s">
        <v>61</v>
      </c>
      <c r="AN475" s="8" t="s">
        <v>59</v>
      </c>
      <c r="AO475" s="8" t="s">
        <v>2160</v>
      </c>
      <c r="AP475" s="11" t="s">
        <v>2161</v>
      </c>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row>
    <row r="476" spans="1:77" ht="15.75" thickBot="1" x14ac:dyDescent="0.3">
      <c r="A476">
        <v>473</v>
      </c>
      <c r="B476" s="7" t="s">
        <v>2162</v>
      </c>
      <c r="C476" s="8" t="s">
        <v>54</v>
      </c>
      <c r="D476" s="8" t="s">
        <v>789</v>
      </c>
      <c r="E476" s="8" t="s">
        <v>2163</v>
      </c>
      <c r="F476" s="8" t="s">
        <v>758</v>
      </c>
      <c r="G476" s="10">
        <v>2020</v>
      </c>
      <c r="H476" s="8" t="s">
        <v>2486</v>
      </c>
      <c r="I476" s="10">
        <v>22</v>
      </c>
      <c r="J476" s="8" t="s">
        <v>88</v>
      </c>
      <c r="K476" s="8" t="s">
        <v>2164</v>
      </c>
      <c r="L476" s="8" t="s">
        <v>793</v>
      </c>
      <c r="M476" s="8"/>
      <c r="N476" s="8" t="s">
        <v>82</v>
      </c>
      <c r="O476" s="8" t="s">
        <v>219</v>
      </c>
      <c r="P476" s="8" t="s">
        <v>61</v>
      </c>
      <c r="Q476" s="8" t="s">
        <v>59</v>
      </c>
      <c r="R476" s="8" t="s">
        <v>61</v>
      </c>
      <c r="S476" s="8" t="s">
        <v>61</v>
      </c>
      <c r="T476" s="8" t="s">
        <v>61</v>
      </c>
      <c r="U476" s="8" t="s">
        <v>61</v>
      </c>
      <c r="V476" s="8" t="s">
        <v>61</v>
      </c>
      <c r="W476" s="8" t="s">
        <v>61</v>
      </c>
      <c r="X476" s="8" t="s">
        <v>61</v>
      </c>
      <c r="Y476" s="8" t="s">
        <v>61</v>
      </c>
      <c r="Z476" s="8" t="s">
        <v>61</v>
      </c>
      <c r="AA476" s="8" t="s">
        <v>61</v>
      </c>
      <c r="AB476" s="8" t="s">
        <v>61</v>
      </c>
      <c r="AC476" s="8" t="s">
        <v>61</v>
      </c>
      <c r="AD476" s="8" t="s">
        <v>61</v>
      </c>
      <c r="AE476" s="8" t="s">
        <v>61</v>
      </c>
      <c r="AF476" s="8" t="s">
        <v>61</v>
      </c>
      <c r="AG476" s="8" t="s">
        <v>61</v>
      </c>
      <c r="AH476" s="8" t="s">
        <v>59</v>
      </c>
      <c r="AI476" s="8" t="s">
        <v>59</v>
      </c>
      <c r="AJ476" s="8" t="s">
        <v>61</v>
      </c>
      <c r="AK476" s="8" t="s">
        <v>61</v>
      </c>
      <c r="AL476" s="8" t="s">
        <v>61</v>
      </c>
      <c r="AM476" s="8" t="s">
        <v>61</v>
      </c>
      <c r="AN476" s="8" t="s">
        <v>61</v>
      </c>
      <c r="AO476" s="8" t="s">
        <v>2165</v>
      </c>
      <c r="AP476" s="11" t="s">
        <v>2166</v>
      </c>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row>
    <row r="477" spans="1:77" ht="15.75" thickBot="1" x14ac:dyDescent="0.3">
      <c r="A477">
        <v>474</v>
      </c>
      <c r="B477" s="7" t="s">
        <v>2167</v>
      </c>
      <c r="C477" s="8" t="s">
        <v>54</v>
      </c>
      <c r="D477" s="8" t="s">
        <v>789</v>
      </c>
      <c r="E477" s="8" t="s">
        <v>2168</v>
      </c>
      <c r="F477" s="8" t="s">
        <v>890</v>
      </c>
      <c r="G477" s="10">
        <v>2022</v>
      </c>
      <c r="H477" s="8" t="s">
        <v>779</v>
      </c>
      <c r="I477" s="10">
        <v>43</v>
      </c>
      <c r="J477" s="8" t="s">
        <v>66</v>
      </c>
      <c r="K477" s="8" t="s">
        <v>2119</v>
      </c>
      <c r="L477" s="8" t="s">
        <v>805</v>
      </c>
      <c r="M477" s="8" t="s">
        <v>299</v>
      </c>
      <c r="N477" s="8" t="s">
        <v>82</v>
      </c>
      <c r="O477" s="8" t="s">
        <v>83</v>
      </c>
      <c r="P477" s="8" t="s">
        <v>60</v>
      </c>
      <c r="Q477" s="8" t="s">
        <v>60</v>
      </c>
      <c r="R477" s="8" t="s">
        <v>59</v>
      </c>
      <c r="S477" s="8" t="s">
        <v>60</v>
      </c>
      <c r="T477" s="8" t="s">
        <v>60</v>
      </c>
      <c r="U477" s="8" t="s">
        <v>59</v>
      </c>
      <c r="V477" s="8" t="s">
        <v>59</v>
      </c>
      <c r="W477" s="8" t="s">
        <v>60</v>
      </c>
      <c r="X477" s="8" t="s">
        <v>59</v>
      </c>
      <c r="Y477" s="8" t="s">
        <v>59</v>
      </c>
      <c r="Z477" s="8" t="s">
        <v>59</v>
      </c>
      <c r="AA477" s="8" t="s">
        <v>59</v>
      </c>
      <c r="AB477" s="8" t="s">
        <v>59</v>
      </c>
      <c r="AC477" s="8" t="s">
        <v>59</v>
      </c>
      <c r="AD477" s="8" t="s">
        <v>59</v>
      </c>
      <c r="AE477" s="8" t="s">
        <v>59</v>
      </c>
      <c r="AF477" s="8" t="s">
        <v>60</v>
      </c>
      <c r="AG477" s="8" t="s">
        <v>59</v>
      </c>
      <c r="AH477" s="8" t="s">
        <v>59</v>
      </c>
      <c r="AI477" s="8" t="s">
        <v>59</v>
      </c>
      <c r="AJ477" s="8" t="s">
        <v>59</v>
      </c>
      <c r="AK477" s="8" t="s">
        <v>59</v>
      </c>
      <c r="AL477" s="8" t="s">
        <v>59</v>
      </c>
      <c r="AM477" s="8" t="s">
        <v>59</v>
      </c>
      <c r="AN477" s="8" t="s">
        <v>60</v>
      </c>
      <c r="AO477" s="8" t="s">
        <v>2169</v>
      </c>
      <c r="AP477" s="11" t="s">
        <v>2170</v>
      </c>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row>
    <row r="478" spans="1:77" ht="15.75" thickBot="1" x14ac:dyDescent="0.3">
      <c r="A478">
        <v>475</v>
      </c>
      <c r="B478" s="7" t="s">
        <v>2171</v>
      </c>
      <c r="C478" s="8" t="s">
        <v>54</v>
      </c>
      <c r="D478" s="8" t="s">
        <v>789</v>
      </c>
      <c r="E478" s="8" t="s">
        <v>2172</v>
      </c>
      <c r="F478" s="8" t="s">
        <v>758</v>
      </c>
      <c r="G478" s="10">
        <v>2020</v>
      </c>
      <c r="H478" s="8" t="s">
        <v>2486</v>
      </c>
      <c r="I478" s="10">
        <v>21</v>
      </c>
      <c r="J478" s="8" t="s">
        <v>66</v>
      </c>
      <c r="K478" s="8" t="s">
        <v>2087</v>
      </c>
      <c r="L478" s="8" t="s">
        <v>793</v>
      </c>
      <c r="M478" s="8"/>
      <c r="N478" s="8" t="s">
        <v>82</v>
      </c>
      <c r="O478" s="8" t="s">
        <v>283</v>
      </c>
      <c r="P478" s="8" t="s">
        <v>59</v>
      </c>
      <c r="Q478" s="8" t="s">
        <v>60</v>
      </c>
      <c r="R478" s="8" t="s">
        <v>59</v>
      </c>
      <c r="S478" s="8" t="s">
        <v>59</v>
      </c>
      <c r="T478" s="8" t="s">
        <v>59</v>
      </c>
      <c r="U478" s="8" t="s">
        <v>59</v>
      </c>
      <c r="V478" s="8" t="s">
        <v>59</v>
      </c>
      <c r="W478" s="8" t="s">
        <v>59</v>
      </c>
      <c r="X478" s="8" t="s">
        <v>59</v>
      </c>
      <c r="Y478" s="8" t="s">
        <v>59</v>
      </c>
      <c r="Z478" s="8" t="s">
        <v>59</v>
      </c>
      <c r="AA478" s="8" t="s">
        <v>59</v>
      </c>
      <c r="AB478" s="8" t="s">
        <v>59</v>
      </c>
      <c r="AC478" s="8" t="s">
        <v>59</v>
      </c>
      <c r="AD478" s="8" t="s">
        <v>59</v>
      </c>
      <c r="AE478" s="8" t="s">
        <v>59</v>
      </c>
      <c r="AF478" s="8" t="s">
        <v>59</v>
      </c>
      <c r="AG478" s="8" t="s">
        <v>59</v>
      </c>
      <c r="AH478" s="8" t="s">
        <v>59</v>
      </c>
      <c r="AI478" s="8" t="s">
        <v>59</v>
      </c>
      <c r="AJ478" s="8" t="s">
        <v>59</v>
      </c>
      <c r="AK478" s="8" t="s">
        <v>59</v>
      </c>
      <c r="AL478" s="8" t="s">
        <v>59</v>
      </c>
      <c r="AM478" s="8" t="s">
        <v>59</v>
      </c>
      <c r="AN478" s="8" t="s">
        <v>59</v>
      </c>
      <c r="AO478" s="8" t="s">
        <v>2173</v>
      </c>
      <c r="AP478" s="8" t="s">
        <v>2174</v>
      </c>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row>
    <row r="479" spans="1:77" ht="15.75" thickBot="1" x14ac:dyDescent="0.3">
      <c r="A479">
        <v>476</v>
      </c>
      <c r="B479" s="7" t="s">
        <v>2175</v>
      </c>
      <c r="C479" s="8" t="s">
        <v>54</v>
      </c>
      <c r="D479" s="8" t="s">
        <v>789</v>
      </c>
      <c r="E479" s="8" t="s">
        <v>2176</v>
      </c>
      <c r="F479" s="8" t="s">
        <v>890</v>
      </c>
      <c r="G479" s="10">
        <v>2022</v>
      </c>
      <c r="H479" s="8" t="s">
        <v>779</v>
      </c>
      <c r="I479" s="10">
        <v>39</v>
      </c>
      <c r="J479" s="8" t="s">
        <v>66</v>
      </c>
      <c r="K479" s="8" t="s">
        <v>2177</v>
      </c>
      <c r="L479" s="8" t="s">
        <v>805</v>
      </c>
      <c r="M479" s="8" t="s">
        <v>299</v>
      </c>
      <c r="N479" s="8" t="s">
        <v>82</v>
      </c>
      <c r="O479" s="8" t="s">
        <v>123</v>
      </c>
      <c r="P479" s="8" t="s">
        <v>59</v>
      </c>
      <c r="Q479" s="8" t="s">
        <v>60</v>
      </c>
      <c r="R479" s="8" t="s">
        <v>59</v>
      </c>
      <c r="S479" s="8" t="s">
        <v>60</v>
      </c>
      <c r="T479" s="8" t="s">
        <v>60</v>
      </c>
      <c r="U479" s="8" t="s">
        <v>59</v>
      </c>
      <c r="V479" s="8" t="s">
        <v>59</v>
      </c>
      <c r="W479" s="8" t="s">
        <v>59</v>
      </c>
      <c r="X479" s="8" t="s">
        <v>59</v>
      </c>
      <c r="Y479" s="8" t="s">
        <v>59</v>
      </c>
      <c r="Z479" s="8" t="s">
        <v>59</v>
      </c>
      <c r="AA479" s="8" t="s">
        <v>59</v>
      </c>
      <c r="AB479" s="8" t="s">
        <v>60</v>
      </c>
      <c r="AC479" s="8" t="s">
        <v>59</v>
      </c>
      <c r="AD479" s="8" t="s">
        <v>59</v>
      </c>
      <c r="AE479" s="8" t="s">
        <v>60</v>
      </c>
      <c r="AF479" s="8" t="s">
        <v>60</v>
      </c>
      <c r="AG479" s="8" t="s">
        <v>59</v>
      </c>
      <c r="AH479" s="8" t="s">
        <v>59</v>
      </c>
      <c r="AI479" s="8" t="s">
        <v>59</v>
      </c>
      <c r="AJ479" s="8" t="s">
        <v>59</v>
      </c>
      <c r="AK479" s="8" t="s">
        <v>59</v>
      </c>
      <c r="AL479" s="8" t="s">
        <v>59</v>
      </c>
      <c r="AM479" s="8" t="s">
        <v>59</v>
      </c>
      <c r="AN479" s="8" t="s">
        <v>60</v>
      </c>
      <c r="AO479" s="8" t="s">
        <v>2178</v>
      </c>
      <c r="AP479" s="11" t="s">
        <v>2179</v>
      </c>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row>
    <row r="480" spans="1:77" ht="15.75" thickBot="1" x14ac:dyDescent="0.3">
      <c r="A480">
        <v>477</v>
      </c>
      <c r="B480" s="7" t="s">
        <v>2180</v>
      </c>
      <c r="C480" s="8" t="s">
        <v>54</v>
      </c>
      <c r="D480" s="8" t="s">
        <v>789</v>
      </c>
      <c r="E480" s="8" t="s">
        <v>2181</v>
      </c>
      <c r="F480" s="8" t="s">
        <v>758</v>
      </c>
      <c r="G480" s="10">
        <v>2019</v>
      </c>
      <c r="H480" s="8" t="s">
        <v>2486</v>
      </c>
      <c r="I480" s="10">
        <v>21</v>
      </c>
      <c r="J480" s="8" t="s">
        <v>66</v>
      </c>
      <c r="K480" s="8" t="s">
        <v>2105</v>
      </c>
      <c r="L480" s="8" t="s">
        <v>793</v>
      </c>
      <c r="M480" s="8"/>
      <c r="N480" s="8" t="s">
        <v>82</v>
      </c>
      <c r="O480" s="8" t="s">
        <v>420</v>
      </c>
      <c r="P480" s="8" t="s">
        <v>59</v>
      </c>
      <c r="Q480" s="8" t="s">
        <v>59</v>
      </c>
      <c r="R480" s="8" t="s">
        <v>61</v>
      </c>
      <c r="S480" s="8" t="s">
        <v>61</v>
      </c>
      <c r="T480" s="8" t="s">
        <v>59</v>
      </c>
      <c r="U480" s="8" t="s">
        <v>59</v>
      </c>
      <c r="V480" s="8" t="s">
        <v>59</v>
      </c>
      <c r="W480" s="8" t="s">
        <v>61</v>
      </c>
      <c r="X480" s="8" t="s">
        <v>59</v>
      </c>
      <c r="Y480" s="8" t="s">
        <v>59</v>
      </c>
      <c r="Z480" s="8" t="s">
        <v>59</v>
      </c>
      <c r="AA480" s="8" t="s">
        <v>61</v>
      </c>
      <c r="AB480" s="8" t="s">
        <v>59</v>
      </c>
      <c r="AC480" s="8" t="s">
        <v>59</v>
      </c>
      <c r="AD480" s="8" t="s">
        <v>60</v>
      </c>
      <c r="AE480" s="8" t="s">
        <v>59</v>
      </c>
      <c r="AF480" s="8" t="s">
        <v>59</v>
      </c>
      <c r="AG480" s="8" t="s">
        <v>59</v>
      </c>
      <c r="AH480" s="8" t="s">
        <v>59</v>
      </c>
      <c r="AI480" s="8" t="s">
        <v>59</v>
      </c>
      <c r="AJ480" s="8" t="s">
        <v>61</v>
      </c>
      <c r="AK480" s="8" t="s">
        <v>61</v>
      </c>
      <c r="AL480" s="8" t="s">
        <v>60</v>
      </c>
      <c r="AM480" s="8" t="s">
        <v>59</v>
      </c>
      <c r="AN480" s="8" t="s">
        <v>60</v>
      </c>
      <c r="AO480" s="8" t="s">
        <v>2182</v>
      </c>
      <c r="AP480" s="11" t="s">
        <v>2183</v>
      </c>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row>
    <row r="481" spans="1:77" ht="15.75" thickBot="1" x14ac:dyDescent="0.3">
      <c r="A481">
        <v>478</v>
      </c>
      <c r="B481" s="7" t="s">
        <v>2184</v>
      </c>
      <c r="C481" s="8" t="s">
        <v>54</v>
      </c>
      <c r="D481" s="8" t="s">
        <v>789</v>
      </c>
      <c r="E481" s="8" t="s">
        <v>2185</v>
      </c>
      <c r="F481" s="11" t="s">
        <v>758</v>
      </c>
      <c r="G481" s="8"/>
      <c r="H481" s="8" t="s">
        <v>2486</v>
      </c>
      <c r="I481" s="8">
        <v>21</v>
      </c>
      <c r="J481" s="8" t="s">
        <v>66</v>
      </c>
      <c r="K481" s="8" t="s">
        <v>2105</v>
      </c>
      <c r="L481" s="8" t="s">
        <v>793</v>
      </c>
      <c r="M481" s="8"/>
      <c r="N481" s="8" t="s">
        <v>82</v>
      </c>
      <c r="O481" s="8" t="s">
        <v>257</v>
      </c>
      <c r="P481" s="8" t="s">
        <v>59</v>
      </c>
      <c r="Q481" s="8" t="s">
        <v>59</v>
      </c>
      <c r="R481" s="8" t="s">
        <v>59</v>
      </c>
      <c r="S481" s="8" t="s">
        <v>59</v>
      </c>
      <c r="T481" s="8" t="s">
        <v>59</v>
      </c>
      <c r="U481" s="8" t="s">
        <v>59</v>
      </c>
      <c r="V481" s="8" t="s">
        <v>59</v>
      </c>
      <c r="W481" s="8" t="s">
        <v>59</v>
      </c>
      <c r="X481" s="8" t="s">
        <v>59</v>
      </c>
      <c r="Y481" s="8" t="s">
        <v>59</v>
      </c>
      <c r="Z481" s="8" t="s">
        <v>59</v>
      </c>
      <c r="AA481" s="8" t="s">
        <v>59</v>
      </c>
      <c r="AB481" s="8" t="s">
        <v>59</v>
      </c>
      <c r="AC481" s="8" t="s">
        <v>59</v>
      </c>
      <c r="AD481" s="8" t="s">
        <v>59</v>
      </c>
      <c r="AE481" s="8" t="s">
        <v>59</v>
      </c>
      <c r="AF481" s="8" t="s">
        <v>59</v>
      </c>
      <c r="AG481" s="8" t="s">
        <v>59</v>
      </c>
      <c r="AH481" s="8" t="s">
        <v>59</v>
      </c>
      <c r="AI481" s="8" t="s">
        <v>59</v>
      </c>
      <c r="AJ481" s="8" t="s">
        <v>59</v>
      </c>
      <c r="AK481" s="8" t="s">
        <v>59</v>
      </c>
      <c r="AL481" s="8" t="s">
        <v>59</v>
      </c>
      <c r="AM481" s="8" t="s">
        <v>59</v>
      </c>
      <c r="AN481" s="8" t="s">
        <v>59</v>
      </c>
      <c r="AO481" s="8" t="s">
        <v>2186</v>
      </c>
      <c r="AP481" s="11" t="s">
        <v>2187</v>
      </c>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row>
    <row r="482" spans="1:77" ht="15.75" thickBot="1" x14ac:dyDescent="0.3">
      <c r="A482">
        <v>479</v>
      </c>
      <c r="B482" s="7" t="s">
        <v>2188</v>
      </c>
      <c r="C482" s="8" t="s">
        <v>54</v>
      </c>
      <c r="D482" s="8" t="s">
        <v>789</v>
      </c>
      <c r="E482" s="8" t="s">
        <v>2189</v>
      </c>
      <c r="F482" s="8" t="s">
        <v>890</v>
      </c>
      <c r="G482" s="10">
        <v>2022</v>
      </c>
      <c r="H482" s="8" t="s">
        <v>779</v>
      </c>
      <c r="I482" s="10">
        <v>34</v>
      </c>
      <c r="J482" s="8" t="s">
        <v>88</v>
      </c>
      <c r="K482" s="8" t="s">
        <v>2133</v>
      </c>
      <c r="L482" s="8" t="s">
        <v>805</v>
      </c>
      <c r="M482" s="8" t="s">
        <v>299</v>
      </c>
      <c r="N482" s="8" t="s">
        <v>82</v>
      </c>
      <c r="O482" s="8" t="s">
        <v>68</v>
      </c>
      <c r="P482" s="8" t="s">
        <v>61</v>
      </c>
      <c r="Q482" s="8" t="s">
        <v>61</v>
      </c>
      <c r="R482" s="8" t="s">
        <v>61</v>
      </c>
      <c r="S482" s="8" t="s">
        <v>61</v>
      </c>
      <c r="T482" s="8" t="s">
        <v>59</v>
      </c>
      <c r="U482" s="8" t="s">
        <v>61</v>
      </c>
      <c r="V482" s="8" t="s">
        <v>59</v>
      </c>
      <c r="W482" s="8" t="s">
        <v>59</v>
      </c>
      <c r="X482" s="8" t="s">
        <v>59</v>
      </c>
      <c r="Y482" s="8" t="s">
        <v>59</v>
      </c>
      <c r="Z482" s="8" t="s">
        <v>59</v>
      </c>
      <c r="AA482" s="8" t="s">
        <v>59</v>
      </c>
      <c r="AB482" s="8" t="s">
        <v>59</v>
      </c>
      <c r="AC482" s="8" t="s">
        <v>59</v>
      </c>
      <c r="AD482" s="8" t="s">
        <v>60</v>
      </c>
      <c r="AE482" s="8" t="s">
        <v>61</v>
      </c>
      <c r="AF482" s="8" t="s">
        <v>61</v>
      </c>
      <c r="AG482" s="8" t="s">
        <v>61</v>
      </c>
      <c r="AH482" s="8" t="s">
        <v>61</v>
      </c>
      <c r="AI482" s="8" t="s">
        <v>61</v>
      </c>
      <c r="AJ482" s="8" t="s">
        <v>61</v>
      </c>
      <c r="AK482" s="8" t="s">
        <v>61</v>
      </c>
      <c r="AL482" s="8" t="s">
        <v>60</v>
      </c>
      <c r="AM482" s="8" t="s">
        <v>61</v>
      </c>
      <c r="AN482" s="8" t="s">
        <v>61</v>
      </c>
      <c r="AO482" s="8" t="s">
        <v>2190</v>
      </c>
      <c r="AP482" s="11" t="s">
        <v>2191</v>
      </c>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row>
    <row r="483" spans="1:77" ht="15.75" thickBot="1" x14ac:dyDescent="0.3">
      <c r="A483">
        <v>480</v>
      </c>
      <c r="B483" s="7" t="s">
        <v>2192</v>
      </c>
      <c r="C483" s="8" t="s">
        <v>54</v>
      </c>
      <c r="D483" s="8" t="s">
        <v>789</v>
      </c>
      <c r="E483" s="8" t="s">
        <v>2193</v>
      </c>
      <c r="F483" s="8" t="s">
        <v>2019</v>
      </c>
      <c r="G483" s="10">
        <v>2020</v>
      </c>
      <c r="H483" s="8" t="s">
        <v>324</v>
      </c>
      <c r="I483" s="8">
        <v>20</v>
      </c>
      <c r="J483" s="8" t="s">
        <v>88</v>
      </c>
      <c r="K483" s="8" t="s">
        <v>2044</v>
      </c>
      <c r="L483" s="8" t="s">
        <v>805</v>
      </c>
      <c r="M483" s="8" t="s">
        <v>218</v>
      </c>
      <c r="N483" s="8" t="s">
        <v>82</v>
      </c>
      <c r="O483" s="8" t="s">
        <v>108</v>
      </c>
      <c r="P483" s="8" t="s">
        <v>59</v>
      </c>
      <c r="Q483" s="8" t="s">
        <v>59</v>
      </c>
      <c r="R483" s="8" t="s">
        <v>59</v>
      </c>
      <c r="S483" s="8" t="s">
        <v>60</v>
      </c>
      <c r="T483" s="8" t="s">
        <v>59</v>
      </c>
      <c r="U483" s="8" t="s">
        <v>60</v>
      </c>
      <c r="V483" s="8" t="s">
        <v>59</v>
      </c>
      <c r="W483" s="8" t="s">
        <v>59</v>
      </c>
      <c r="X483" s="8" t="s">
        <v>61</v>
      </c>
      <c r="Y483" s="8" t="s">
        <v>59</v>
      </c>
      <c r="Z483" s="8" t="s">
        <v>59</v>
      </c>
      <c r="AA483" s="8" t="s">
        <v>59</v>
      </c>
      <c r="AB483" s="8" t="s">
        <v>59</v>
      </c>
      <c r="AC483" s="8" t="s">
        <v>59</v>
      </c>
      <c r="AD483" s="8" t="s">
        <v>59</v>
      </c>
      <c r="AE483" s="8" t="s">
        <v>59</v>
      </c>
      <c r="AF483" s="8" t="s">
        <v>59</v>
      </c>
      <c r="AG483" s="8" t="s">
        <v>59</v>
      </c>
      <c r="AH483" s="8" t="s">
        <v>59</v>
      </c>
      <c r="AI483" s="8" t="s">
        <v>59</v>
      </c>
      <c r="AJ483" s="8" t="s">
        <v>59</v>
      </c>
      <c r="AK483" s="8" t="s">
        <v>59</v>
      </c>
      <c r="AL483" s="8" t="s">
        <v>60</v>
      </c>
      <c r="AM483" s="8" t="s">
        <v>59</v>
      </c>
      <c r="AN483" s="8" t="s">
        <v>59</v>
      </c>
      <c r="AO483" s="8" t="s">
        <v>2194</v>
      </c>
      <c r="AP483" s="11" t="s">
        <v>2195</v>
      </c>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row>
    <row r="484" spans="1:77" ht="15.75" thickBot="1" x14ac:dyDescent="0.3">
      <c r="A484">
        <v>481</v>
      </c>
      <c r="B484" s="7" t="s">
        <v>2196</v>
      </c>
      <c r="C484" s="8" t="s">
        <v>54</v>
      </c>
      <c r="D484" s="8" t="s">
        <v>789</v>
      </c>
      <c r="E484" s="8" t="s">
        <v>2197</v>
      </c>
      <c r="F484" s="8" t="s">
        <v>890</v>
      </c>
      <c r="G484" s="10">
        <v>2022</v>
      </c>
      <c r="H484" s="8" t="s">
        <v>779</v>
      </c>
      <c r="I484" s="10">
        <v>22</v>
      </c>
      <c r="J484" s="8" t="s">
        <v>88</v>
      </c>
      <c r="K484" s="8" t="s">
        <v>2198</v>
      </c>
      <c r="L484" s="8" t="s">
        <v>805</v>
      </c>
      <c r="M484" s="8" t="s">
        <v>218</v>
      </c>
      <c r="N484" s="8" t="s">
        <v>75</v>
      </c>
      <c r="O484" s="8" t="s">
        <v>338</v>
      </c>
      <c r="P484" s="8" t="s">
        <v>61</v>
      </c>
      <c r="Q484" s="8" t="s">
        <v>59</v>
      </c>
      <c r="R484" s="8" t="s">
        <v>61</v>
      </c>
      <c r="S484" s="8" t="s">
        <v>59</v>
      </c>
      <c r="T484" s="8" t="s">
        <v>59</v>
      </c>
      <c r="U484" s="8" t="s">
        <v>61</v>
      </c>
      <c r="V484" s="8" t="s">
        <v>59</v>
      </c>
      <c r="W484" s="8" t="s">
        <v>59</v>
      </c>
      <c r="X484" s="8" t="s">
        <v>59</v>
      </c>
      <c r="Y484" s="8" t="s">
        <v>59</v>
      </c>
      <c r="Z484" s="8" t="s">
        <v>61</v>
      </c>
      <c r="AA484" s="8" t="s">
        <v>59</v>
      </c>
      <c r="AB484" s="8" t="s">
        <v>59</v>
      </c>
      <c r="AC484" s="8" t="s">
        <v>59</v>
      </c>
      <c r="AD484" s="8" t="s">
        <v>59</v>
      </c>
      <c r="AE484" s="8" t="s">
        <v>59</v>
      </c>
      <c r="AF484" s="8" t="s">
        <v>59</v>
      </c>
      <c r="AG484" s="8" t="s">
        <v>59</v>
      </c>
      <c r="AH484" s="8" t="s">
        <v>61</v>
      </c>
      <c r="AI484" s="8" t="s">
        <v>59</v>
      </c>
      <c r="AJ484" s="8" t="s">
        <v>61</v>
      </c>
      <c r="AK484" s="8" t="s">
        <v>59</v>
      </c>
      <c r="AL484" s="8" t="s">
        <v>59</v>
      </c>
      <c r="AM484" s="8" t="s">
        <v>59</v>
      </c>
      <c r="AN484" s="8" t="s">
        <v>59</v>
      </c>
      <c r="AO484" s="8" t="s">
        <v>2199</v>
      </c>
      <c r="AP484" s="11" t="s">
        <v>2200</v>
      </c>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row>
    <row r="485" spans="1:77" ht="15.75" thickBot="1" x14ac:dyDescent="0.3">
      <c r="A485">
        <v>482</v>
      </c>
      <c r="B485" s="7" t="s">
        <v>2201</v>
      </c>
      <c r="C485" s="8" t="s">
        <v>54</v>
      </c>
      <c r="D485" s="8" t="s">
        <v>789</v>
      </c>
      <c r="E485" s="8" t="s">
        <v>2202</v>
      </c>
      <c r="F485" s="8" t="s">
        <v>2203</v>
      </c>
      <c r="G485" s="10">
        <v>2020</v>
      </c>
      <c r="H485" s="8" t="s">
        <v>2486</v>
      </c>
      <c r="I485" s="10">
        <v>21</v>
      </c>
      <c r="J485" s="8" t="s">
        <v>66</v>
      </c>
      <c r="K485" s="8" t="s">
        <v>2204</v>
      </c>
      <c r="L485" s="8" t="s">
        <v>793</v>
      </c>
      <c r="M485" s="8"/>
      <c r="N485" s="8" t="s">
        <v>82</v>
      </c>
      <c r="O485" s="8" t="s">
        <v>325</v>
      </c>
      <c r="P485" s="8" t="s">
        <v>59</v>
      </c>
      <c r="Q485" s="8" t="s">
        <v>60</v>
      </c>
      <c r="R485" s="8" t="s">
        <v>59</v>
      </c>
      <c r="S485" s="8" t="s">
        <v>59</v>
      </c>
      <c r="T485" s="8" t="s">
        <v>59</v>
      </c>
      <c r="U485" s="8" t="s">
        <v>59</v>
      </c>
      <c r="V485" s="8" t="s">
        <v>60</v>
      </c>
      <c r="W485" s="8" t="s">
        <v>59</v>
      </c>
      <c r="X485" s="8" t="s">
        <v>60</v>
      </c>
      <c r="Y485" s="8" t="s">
        <v>59</v>
      </c>
      <c r="Z485" s="8" t="s">
        <v>59</v>
      </c>
      <c r="AA485" s="8" t="s">
        <v>60</v>
      </c>
      <c r="AB485" s="8" t="s">
        <v>60</v>
      </c>
      <c r="AC485" s="8" t="s">
        <v>60</v>
      </c>
      <c r="AD485" s="8" t="s">
        <v>60</v>
      </c>
      <c r="AE485" s="8" t="s">
        <v>59</v>
      </c>
      <c r="AF485" s="8" t="s">
        <v>59</v>
      </c>
      <c r="AG485" s="8" t="s">
        <v>59</v>
      </c>
      <c r="AH485" s="8" t="s">
        <v>59</v>
      </c>
      <c r="AI485" s="8" t="s">
        <v>59</v>
      </c>
      <c r="AJ485" s="8" t="s">
        <v>61</v>
      </c>
      <c r="AK485" s="8" t="s">
        <v>59</v>
      </c>
      <c r="AL485" s="8" t="s">
        <v>59</v>
      </c>
      <c r="AM485" s="8" t="s">
        <v>60</v>
      </c>
      <c r="AN485" s="8" t="s">
        <v>59</v>
      </c>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row>
    <row r="486" spans="1:77" ht="15.75" thickBot="1" x14ac:dyDescent="0.3">
      <c r="A486">
        <v>483</v>
      </c>
      <c r="B486" s="7" t="s">
        <v>2205</v>
      </c>
      <c r="C486" s="8" t="s">
        <v>54</v>
      </c>
      <c r="D486" s="8" t="s">
        <v>789</v>
      </c>
      <c r="E486" s="8" t="s">
        <v>667</v>
      </c>
      <c r="F486" s="8" t="s">
        <v>890</v>
      </c>
      <c r="G486" s="10">
        <v>2022</v>
      </c>
      <c r="H486" s="8" t="s">
        <v>779</v>
      </c>
      <c r="I486" s="10">
        <v>23</v>
      </c>
      <c r="J486" s="8" t="s">
        <v>88</v>
      </c>
      <c r="K486" s="8" t="s">
        <v>2206</v>
      </c>
      <c r="L486" s="8" t="s">
        <v>805</v>
      </c>
      <c r="M486" s="8" t="s">
        <v>299</v>
      </c>
      <c r="N486" s="8" t="s">
        <v>82</v>
      </c>
      <c r="O486" s="8" t="s">
        <v>112</v>
      </c>
      <c r="P486" s="8" t="s">
        <v>61</v>
      </c>
      <c r="Q486" s="8" t="s">
        <v>59</v>
      </c>
      <c r="R486" s="8" t="s">
        <v>61</v>
      </c>
      <c r="S486" s="8" t="s">
        <v>59</v>
      </c>
      <c r="T486" s="8" t="s">
        <v>59</v>
      </c>
      <c r="U486" s="8" t="s">
        <v>59</v>
      </c>
      <c r="V486" s="8" t="s">
        <v>61</v>
      </c>
      <c r="W486" s="8" t="s">
        <v>59</v>
      </c>
      <c r="X486" s="8" t="s">
        <v>59</v>
      </c>
      <c r="Y486" s="8" t="s">
        <v>59</v>
      </c>
      <c r="Z486" s="8" t="s">
        <v>59</v>
      </c>
      <c r="AA486" s="8" t="s">
        <v>59</v>
      </c>
      <c r="AB486" s="8" t="s">
        <v>59</v>
      </c>
      <c r="AC486" s="8" t="s">
        <v>61</v>
      </c>
      <c r="AD486" s="8" t="s">
        <v>59</v>
      </c>
      <c r="AE486" s="8" t="s">
        <v>61</v>
      </c>
      <c r="AF486" s="8" t="s">
        <v>59</v>
      </c>
      <c r="AG486" s="8" t="s">
        <v>61</v>
      </c>
      <c r="AH486" s="8" t="s">
        <v>59</v>
      </c>
      <c r="AI486" s="8" t="s">
        <v>59</v>
      </c>
      <c r="AJ486" s="8" t="s">
        <v>59</v>
      </c>
      <c r="AK486" s="8" t="s">
        <v>61</v>
      </c>
      <c r="AL486" s="8" t="s">
        <v>60</v>
      </c>
      <c r="AM486" s="8" t="s">
        <v>59</v>
      </c>
      <c r="AN486" s="8" t="s">
        <v>59</v>
      </c>
      <c r="AO486" s="8" t="s">
        <v>2207</v>
      </c>
      <c r="AP486" s="11" t="s">
        <v>2208</v>
      </c>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row>
    <row r="487" spans="1:77" ht="15.75" thickBot="1" x14ac:dyDescent="0.3">
      <c r="A487">
        <v>484</v>
      </c>
      <c r="B487" s="7" t="s">
        <v>2209</v>
      </c>
      <c r="C487" s="8" t="s">
        <v>54</v>
      </c>
      <c r="D487" s="8" t="s">
        <v>789</v>
      </c>
      <c r="E487" s="8" t="s">
        <v>2210</v>
      </c>
      <c r="F487" s="8" t="s">
        <v>758</v>
      </c>
      <c r="G487" s="10">
        <v>2019</v>
      </c>
      <c r="H487" s="8" t="s">
        <v>2486</v>
      </c>
      <c r="I487" s="10">
        <v>24</v>
      </c>
      <c r="J487" s="8" t="s">
        <v>66</v>
      </c>
      <c r="K487" s="8"/>
      <c r="L487" s="8" t="s">
        <v>793</v>
      </c>
      <c r="M487" s="8"/>
      <c r="N487" s="8" t="s">
        <v>82</v>
      </c>
      <c r="O487" s="8" t="s">
        <v>108</v>
      </c>
      <c r="P487" s="8" t="s">
        <v>59</v>
      </c>
      <c r="Q487" s="8" t="s">
        <v>60</v>
      </c>
      <c r="R487" s="8" t="s">
        <v>59</v>
      </c>
      <c r="S487" s="8" t="s">
        <v>60</v>
      </c>
      <c r="T487" s="8" t="s">
        <v>60</v>
      </c>
      <c r="U487" s="8" t="s">
        <v>60</v>
      </c>
      <c r="V487" s="8" t="s">
        <v>59</v>
      </c>
      <c r="W487" s="8" t="s">
        <v>59</v>
      </c>
      <c r="X487" s="8" t="s">
        <v>60</v>
      </c>
      <c r="Y487" s="8" t="s">
        <v>59</v>
      </c>
      <c r="Z487" s="8" t="s">
        <v>59</v>
      </c>
      <c r="AA487" s="8" t="s">
        <v>59</v>
      </c>
      <c r="AB487" s="8" t="s">
        <v>60</v>
      </c>
      <c r="AC487" s="8" t="s">
        <v>60</v>
      </c>
      <c r="AD487" s="8" t="s">
        <v>59</v>
      </c>
      <c r="AE487" s="8" t="s">
        <v>60</v>
      </c>
      <c r="AF487" s="8" t="s">
        <v>60</v>
      </c>
      <c r="AG487" s="8" t="s">
        <v>60</v>
      </c>
      <c r="AH487" s="8" t="s">
        <v>60</v>
      </c>
      <c r="AI487" s="8" t="s">
        <v>59</v>
      </c>
      <c r="AJ487" s="8" t="s">
        <v>59</v>
      </c>
      <c r="AK487" s="8" t="s">
        <v>59</v>
      </c>
      <c r="AL487" s="8" t="s">
        <v>59</v>
      </c>
      <c r="AM487" s="8" t="s">
        <v>59</v>
      </c>
      <c r="AN487" s="8" t="s">
        <v>60</v>
      </c>
      <c r="AO487" s="8" t="s">
        <v>2211</v>
      </c>
      <c r="AP487" s="8" t="s">
        <v>2212</v>
      </c>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row>
    <row r="488" spans="1:77" ht="15.75" thickBot="1" x14ac:dyDescent="0.3">
      <c r="A488">
        <v>485</v>
      </c>
      <c r="B488" s="7" t="s">
        <v>2213</v>
      </c>
      <c r="C488" s="8" t="s">
        <v>54</v>
      </c>
      <c r="D488" s="8" t="s">
        <v>789</v>
      </c>
      <c r="E488" s="8" t="s">
        <v>2214</v>
      </c>
      <c r="F488" s="8" t="s">
        <v>1981</v>
      </c>
      <c r="G488" s="10">
        <v>2022</v>
      </c>
      <c r="H488" s="8" t="s">
        <v>482</v>
      </c>
      <c r="I488" s="10">
        <v>22</v>
      </c>
      <c r="J488" s="8" t="s">
        <v>66</v>
      </c>
      <c r="K488" s="8" t="s">
        <v>162</v>
      </c>
      <c r="L488" s="8" t="s">
        <v>793</v>
      </c>
      <c r="M488" s="8"/>
      <c r="N488" s="8" t="s">
        <v>82</v>
      </c>
      <c r="O488" s="8" t="s">
        <v>135</v>
      </c>
      <c r="P488" s="8" t="s">
        <v>59</v>
      </c>
      <c r="Q488" s="8" t="s">
        <v>59</v>
      </c>
      <c r="R488" s="8" t="s">
        <v>59</v>
      </c>
      <c r="S488" s="8" t="s">
        <v>59</v>
      </c>
      <c r="T488" s="8" t="s">
        <v>59</v>
      </c>
      <c r="U488" s="8" t="s">
        <v>60</v>
      </c>
      <c r="V488" s="8" t="s">
        <v>61</v>
      </c>
      <c r="W488" s="8" t="s">
        <v>59</v>
      </c>
      <c r="X488" s="8" t="s">
        <v>59</v>
      </c>
      <c r="Y488" s="8" t="s">
        <v>59</v>
      </c>
      <c r="Z488" s="8" t="s">
        <v>61</v>
      </c>
      <c r="AA488" s="8" t="s">
        <v>60</v>
      </c>
      <c r="AB488" s="8" t="s">
        <v>60</v>
      </c>
      <c r="AC488" s="8" t="s">
        <v>60</v>
      </c>
      <c r="AD488" s="8" t="s">
        <v>59</v>
      </c>
      <c r="AE488" s="8" t="s">
        <v>59</v>
      </c>
      <c r="AF488" s="8" t="s">
        <v>59</v>
      </c>
      <c r="AG488" s="8" t="s">
        <v>59</v>
      </c>
      <c r="AH488" s="8" t="s">
        <v>59</v>
      </c>
      <c r="AI488" s="8" t="s">
        <v>60</v>
      </c>
      <c r="AJ488" s="8" t="s">
        <v>59</v>
      </c>
      <c r="AK488" s="8" t="s">
        <v>59</v>
      </c>
      <c r="AL488" s="8" t="s">
        <v>59</v>
      </c>
      <c r="AM488" s="8" t="s">
        <v>59</v>
      </c>
      <c r="AN488" s="8" t="s">
        <v>60</v>
      </c>
      <c r="AO488" s="8" t="s">
        <v>2215</v>
      </c>
      <c r="AP488" s="11" t="s">
        <v>2216</v>
      </c>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row>
    <row r="489" spans="1:77" ht="15.75" thickBot="1" x14ac:dyDescent="0.3">
      <c r="A489">
        <v>486</v>
      </c>
      <c r="B489" s="7" t="s">
        <v>2217</v>
      </c>
      <c r="C489" s="8" t="s">
        <v>54</v>
      </c>
      <c r="D489" s="8" t="s">
        <v>789</v>
      </c>
      <c r="E489" s="8" t="s">
        <v>2218</v>
      </c>
      <c r="F489" s="8" t="s">
        <v>758</v>
      </c>
      <c r="G489" s="8"/>
      <c r="H489" s="8" t="s">
        <v>2486</v>
      </c>
      <c r="I489" s="8">
        <v>20</v>
      </c>
      <c r="J489" s="8" t="s">
        <v>66</v>
      </c>
      <c r="K489" s="8" t="s">
        <v>2105</v>
      </c>
      <c r="L489" s="8" t="s">
        <v>793</v>
      </c>
      <c r="M489" s="8"/>
      <c r="N489" s="8" t="s">
        <v>82</v>
      </c>
      <c r="O489" s="8" t="s">
        <v>147</v>
      </c>
      <c r="P489" s="8" t="s">
        <v>59</v>
      </c>
      <c r="Q489" s="8" t="s">
        <v>59</v>
      </c>
      <c r="R489" s="8" t="s">
        <v>59</v>
      </c>
      <c r="S489" s="8" t="s">
        <v>59</v>
      </c>
      <c r="T489" s="8" t="s">
        <v>59</v>
      </c>
      <c r="U489" s="8" t="s">
        <v>59</v>
      </c>
      <c r="V489" s="8" t="s">
        <v>59</v>
      </c>
      <c r="W489" s="8" t="s">
        <v>59</v>
      </c>
      <c r="X489" s="8" t="s">
        <v>59</v>
      </c>
      <c r="Y489" s="8" t="s">
        <v>59</v>
      </c>
      <c r="Z489" s="8" t="s">
        <v>59</v>
      </c>
      <c r="AA489" s="8" t="s">
        <v>59</v>
      </c>
      <c r="AB489" s="8" t="s">
        <v>59</v>
      </c>
      <c r="AC489" s="8" t="s">
        <v>59</v>
      </c>
      <c r="AD489" s="8" t="s">
        <v>59</v>
      </c>
      <c r="AE489" s="8" t="s">
        <v>59</v>
      </c>
      <c r="AF489" s="8" t="s">
        <v>59</v>
      </c>
      <c r="AG489" s="8" t="s">
        <v>59</v>
      </c>
      <c r="AH489" s="8" t="s">
        <v>59</v>
      </c>
      <c r="AI489" s="8" t="s">
        <v>59</v>
      </c>
      <c r="AJ489" s="8" t="s">
        <v>59</v>
      </c>
      <c r="AK489" s="8" t="s">
        <v>59</v>
      </c>
      <c r="AL489" s="8" t="s">
        <v>59</v>
      </c>
      <c r="AM489" s="8" t="s">
        <v>59</v>
      </c>
      <c r="AN489" s="8" t="s">
        <v>59</v>
      </c>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row>
    <row r="490" spans="1:77" ht="15.75" thickBot="1" x14ac:dyDescent="0.3">
      <c r="A490">
        <v>487</v>
      </c>
      <c r="B490" s="7" t="s">
        <v>2219</v>
      </c>
      <c r="C490" s="8" t="s">
        <v>54</v>
      </c>
      <c r="D490" s="8" t="s">
        <v>789</v>
      </c>
      <c r="E490" s="8" t="s">
        <v>2220</v>
      </c>
      <c r="F490" s="8" t="s">
        <v>2019</v>
      </c>
      <c r="G490" s="10">
        <v>2001</v>
      </c>
      <c r="H490" s="8" t="s">
        <v>324</v>
      </c>
      <c r="I490" s="10">
        <v>21</v>
      </c>
      <c r="J490" s="8" t="s">
        <v>88</v>
      </c>
      <c r="K490" s="8" t="s">
        <v>2044</v>
      </c>
      <c r="L490" s="8" t="s">
        <v>793</v>
      </c>
      <c r="M490" s="8"/>
      <c r="N490" s="8" t="s">
        <v>82</v>
      </c>
      <c r="O490" s="8" t="s">
        <v>1347</v>
      </c>
      <c r="P490" s="8" t="s">
        <v>59</v>
      </c>
      <c r="Q490" s="8" t="s">
        <v>60</v>
      </c>
      <c r="R490" s="8" t="s">
        <v>59</v>
      </c>
      <c r="S490" s="8" t="s">
        <v>59</v>
      </c>
      <c r="T490" s="8" t="s">
        <v>60</v>
      </c>
      <c r="U490" s="8" t="s">
        <v>60</v>
      </c>
      <c r="V490" s="8" t="s">
        <v>60</v>
      </c>
      <c r="W490" s="8" t="s">
        <v>59</v>
      </c>
      <c r="X490" s="8" t="s">
        <v>59</v>
      </c>
      <c r="Y490" s="8" t="s">
        <v>59</v>
      </c>
      <c r="Z490" s="8" t="s">
        <v>59</v>
      </c>
      <c r="AA490" s="8" t="s">
        <v>59</v>
      </c>
      <c r="AB490" s="8" t="s">
        <v>59</v>
      </c>
      <c r="AC490" s="8" t="s">
        <v>59</v>
      </c>
      <c r="AD490" s="8" t="s">
        <v>59</v>
      </c>
      <c r="AE490" s="8" t="s">
        <v>59</v>
      </c>
      <c r="AF490" s="8" t="s">
        <v>60</v>
      </c>
      <c r="AG490" s="8" t="s">
        <v>60</v>
      </c>
      <c r="AH490" s="8" t="s">
        <v>59</v>
      </c>
      <c r="AI490" s="8" t="s">
        <v>59</v>
      </c>
      <c r="AJ490" s="8" t="s">
        <v>60</v>
      </c>
      <c r="AK490" s="8" t="s">
        <v>60</v>
      </c>
      <c r="AL490" s="8" t="s">
        <v>59</v>
      </c>
      <c r="AM490" s="8" t="s">
        <v>59</v>
      </c>
      <c r="AN490" s="8" t="s">
        <v>60</v>
      </c>
      <c r="AO490" s="8" t="s">
        <v>2221</v>
      </c>
      <c r="AP490" s="11" t="s">
        <v>2222</v>
      </c>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row>
    <row r="491" spans="1:77" ht="15.75" thickBot="1" x14ac:dyDescent="0.3">
      <c r="A491">
        <v>488</v>
      </c>
      <c r="B491" s="7" t="s">
        <v>2223</v>
      </c>
      <c r="C491" s="8" t="s">
        <v>54</v>
      </c>
      <c r="D491" s="8" t="s">
        <v>789</v>
      </c>
      <c r="E491" s="8" t="s">
        <v>2224</v>
      </c>
      <c r="F491" s="8" t="s">
        <v>890</v>
      </c>
      <c r="G491" s="10">
        <v>2022</v>
      </c>
      <c r="H491" s="8" t="s">
        <v>779</v>
      </c>
      <c r="I491" s="10">
        <v>34</v>
      </c>
      <c r="J491" s="8" t="s">
        <v>88</v>
      </c>
      <c r="K491" s="8" t="s">
        <v>2206</v>
      </c>
      <c r="L491" s="8" t="s">
        <v>805</v>
      </c>
      <c r="M491" s="8" t="s">
        <v>299</v>
      </c>
      <c r="N491" s="8" t="s">
        <v>82</v>
      </c>
      <c r="O491" s="8" t="s">
        <v>83</v>
      </c>
      <c r="P491" s="8" t="s">
        <v>61</v>
      </c>
      <c r="Q491" s="8" t="s">
        <v>61</v>
      </c>
      <c r="R491" s="8" t="s">
        <v>61</v>
      </c>
      <c r="S491" s="8" t="s">
        <v>61</v>
      </c>
      <c r="T491" s="8" t="s">
        <v>59</v>
      </c>
      <c r="U491" s="8" t="s">
        <v>61</v>
      </c>
      <c r="V491" s="8" t="s">
        <v>61</v>
      </c>
      <c r="W491" s="8" t="s">
        <v>59</v>
      </c>
      <c r="X491" s="8" t="s">
        <v>61</v>
      </c>
      <c r="Y491" s="8" t="s">
        <v>59</v>
      </c>
      <c r="Z491" s="8" t="s">
        <v>61</v>
      </c>
      <c r="AA491" s="8" t="s">
        <v>61</v>
      </c>
      <c r="AB491" s="8" t="s">
        <v>59</v>
      </c>
      <c r="AC491" s="8" t="s">
        <v>61</v>
      </c>
      <c r="AD491" s="8" t="s">
        <v>59</v>
      </c>
      <c r="AE491" s="8" t="s">
        <v>59</v>
      </c>
      <c r="AF491" s="8" t="s">
        <v>59</v>
      </c>
      <c r="AG491" s="8" t="s">
        <v>59</v>
      </c>
      <c r="AH491" s="8" t="s">
        <v>59</v>
      </c>
      <c r="AI491" s="8" t="s">
        <v>59</v>
      </c>
      <c r="AJ491" s="8" t="s">
        <v>61</v>
      </c>
      <c r="AK491" s="8" t="s">
        <v>61</v>
      </c>
      <c r="AL491" s="8" t="s">
        <v>59</v>
      </c>
      <c r="AM491" s="8" t="s">
        <v>59</v>
      </c>
      <c r="AN491" s="8" t="s">
        <v>59</v>
      </c>
      <c r="AO491" s="8" t="s">
        <v>2225</v>
      </c>
      <c r="AP491" s="11" t="s">
        <v>2226</v>
      </c>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row>
    <row r="492" spans="1:77" ht="15.75" thickBot="1" x14ac:dyDescent="0.3">
      <c r="A492">
        <v>489</v>
      </c>
      <c r="B492" s="7" t="s">
        <v>2227</v>
      </c>
      <c r="C492" s="8" t="s">
        <v>54</v>
      </c>
      <c r="D492" s="8" t="s">
        <v>789</v>
      </c>
      <c r="E492" s="8" t="s">
        <v>2228</v>
      </c>
      <c r="F492" s="8" t="s">
        <v>1981</v>
      </c>
      <c r="G492" s="10">
        <v>2020</v>
      </c>
      <c r="H492" s="8" t="s">
        <v>482</v>
      </c>
      <c r="I492" s="10">
        <v>20</v>
      </c>
      <c r="J492" s="8" t="s">
        <v>66</v>
      </c>
      <c r="K492" s="8" t="s">
        <v>2229</v>
      </c>
      <c r="L492" s="8" t="s">
        <v>793</v>
      </c>
      <c r="M492" s="8"/>
      <c r="N492" s="8" t="s">
        <v>82</v>
      </c>
      <c r="O492" s="8" t="s">
        <v>2021</v>
      </c>
      <c r="P492" s="8" t="s">
        <v>61</v>
      </c>
      <c r="Q492" s="8" t="s">
        <v>59</v>
      </c>
      <c r="R492" s="8" t="s">
        <v>59</v>
      </c>
      <c r="S492" s="8" t="s">
        <v>59</v>
      </c>
      <c r="T492" s="8" t="s">
        <v>59</v>
      </c>
      <c r="U492" s="8" t="s">
        <v>59</v>
      </c>
      <c r="V492" s="8" t="s">
        <v>59</v>
      </c>
      <c r="W492" s="8" t="s">
        <v>61</v>
      </c>
      <c r="X492" s="8" t="s">
        <v>61</v>
      </c>
      <c r="Y492" s="8" t="s">
        <v>59</v>
      </c>
      <c r="Z492" s="8" t="s">
        <v>59</v>
      </c>
      <c r="AA492" s="8" t="s">
        <v>59</v>
      </c>
      <c r="AB492" s="8" t="s">
        <v>59</v>
      </c>
      <c r="AC492" s="8" t="s">
        <v>61</v>
      </c>
      <c r="AD492" s="8" t="s">
        <v>59</v>
      </c>
      <c r="AE492" s="8" t="s">
        <v>59</v>
      </c>
      <c r="AF492" s="8" t="s">
        <v>59</v>
      </c>
      <c r="AG492" s="8" t="s">
        <v>59</v>
      </c>
      <c r="AH492" s="8" t="s">
        <v>59</v>
      </c>
      <c r="AI492" s="8" t="s">
        <v>59</v>
      </c>
      <c r="AJ492" s="8" t="s">
        <v>61</v>
      </c>
      <c r="AK492" s="8" t="s">
        <v>61</v>
      </c>
      <c r="AL492" s="8" t="s">
        <v>60</v>
      </c>
      <c r="AM492" s="8" t="s">
        <v>59</v>
      </c>
      <c r="AN492" s="8" t="s">
        <v>59</v>
      </c>
      <c r="AO492" s="8" t="s">
        <v>2230</v>
      </c>
      <c r="AP492" s="8" t="s">
        <v>2231</v>
      </c>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row>
    <row r="493" spans="1:77" ht="15.75" thickBot="1" x14ac:dyDescent="0.3">
      <c r="A493">
        <v>490</v>
      </c>
      <c r="B493" s="7" t="s">
        <v>2232</v>
      </c>
      <c r="C493" s="8" t="s">
        <v>54</v>
      </c>
      <c r="D493" s="8" t="s">
        <v>789</v>
      </c>
      <c r="E493" s="8" t="s">
        <v>2233</v>
      </c>
      <c r="F493" s="8" t="s">
        <v>890</v>
      </c>
      <c r="G493" s="10">
        <v>2022</v>
      </c>
      <c r="H493" s="8" t="s">
        <v>779</v>
      </c>
      <c r="I493" s="10">
        <v>41</v>
      </c>
      <c r="J493" s="8" t="s">
        <v>66</v>
      </c>
      <c r="K493" s="8" t="s">
        <v>2234</v>
      </c>
      <c r="L493" s="8" t="s">
        <v>805</v>
      </c>
      <c r="M493" s="8" t="s">
        <v>299</v>
      </c>
      <c r="N493" s="8" t="s">
        <v>82</v>
      </c>
      <c r="O493" s="8" t="s">
        <v>135</v>
      </c>
      <c r="P493" s="8" t="s">
        <v>59</v>
      </c>
      <c r="Q493" s="8" t="s">
        <v>59</v>
      </c>
      <c r="R493" s="8" t="s">
        <v>59</v>
      </c>
      <c r="S493" s="8" t="s">
        <v>59</v>
      </c>
      <c r="T493" s="8" t="s">
        <v>59</v>
      </c>
      <c r="U493" s="8" t="s">
        <v>59</v>
      </c>
      <c r="V493" s="8" t="s">
        <v>59</v>
      </c>
      <c r="W493" s="8" t="s">
        <v>59</v>
      </c>
      <c r="X493" s="8" t="s">
        <v>59</v>
      </c>
      <c r="Y493" s="8" t="s">
        <v>59</v>
      </c>
      <c r="Z493" s="8" t="s">
        <v>59</v>
      </c>
      <c r="AA493" s="8" t="s">
        <v>59</v>
      </c>
      <c r="AB493" s="8" t="s">
        <v>59</v>
      </c>
      <c r="AC493" s="8" t="s">
        <v>59</v>
      </c>
      <c r="AD493" s="8" t="s">
        <v>59</v>
      </c>
      <c r="AE493" s="8" t="s">
        <v>59</v>
      </c>
      <c r="AF493" s="8" t="s">
        <v>59</v>
      </c>
      <c r="AG493" s="8" t="s">
        <v>59</v>
      </c>
      <c r="AH493" s="8" t="s">
        <v>59</v>
      </c>
      <c r="AI493" s="8" t="s">
        <v>59</v>
      </c>
      <c r="AJ493" s="8" t="s">
        <v>59</v>
      </c>
      <c r="AK493" s="8" t="s">
        <v>59</v>
      </c>
      <c r="AL493" s="8" t="s">
        <v>59</v>
      </c>
      <c r="AM493" s="8" t="s">
        <v>59</v>
      </c>
      <c r="AN493" s="8" t="s">
        <v>59</v>
      </c>
      <c r="AO493" s="8" t="s">
        <v>2235</v>
      </c>
      <c r="AP493" s="11" t="s">
        <v>2236</v>
      </c>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row>
    <row r="494" spans="1:77" ht="15.75" thickBot="1" x14ac:dyDescent="0.3">
      <c r="A494">
        <v>491</v>
      </c>
      <c r="B494" s="7" t="s">
        <v>2237</v>
      </c>
      <c r="C494" s="8" t="s">
        <v>54</v>
      </c>
      <c r="D494" s="8" t="s">
        <v>789</v>
      </c>
      <c r="E494" s="8" t="s">
        <v>2238</v>
      </c>
      <c r="F494" s="8" t="s">
        <v>890</v>
      </c>
      <c r="G494" s="10">
        <v>2020</v>
      </c>
      <c r="H494" s="8" t="s">
        <v>779</v>
      </c>
      <c r="I494" s="10">
        <v>33</v>
      </c>
      <c r="J494" s="8" t="s">
        <v>66</v>
      </c>
      <c r="K494" s="8" t="s">
        <v>2119</v>
      </c>
      <c r="L494" s="8" t="s">
        <v>805</v>
      </c>
      <c r="M494" s="8" t="s">
        <v>299</v>
      </c>
      <c r="N494" s="8" t="s">
        <v>82</v>
      </c>
      <c r="O494" s="8" t="s">
        <v>135</v>
      </c>
      <c r="P494" s="8" t="s">
        <v>61</v>
      </c>
      <c r="Q494" s="8" t="s">
        <v>61</v>
      </c>
      <c r="R494" s="8" t="s">
        <v>61</v>
      </c>
      <c r="S494" s="8" t="s">
        <v>59</v>
      </c>
      <c r="T494" s="8" t="s">
        <v>59</v>
      </c>
      <c r="U494" s="8" t="s">
        <v>59</v>
      </c>
      <c r="V494" s="8" t="s">
        <v>61</v>
      </c>
      <c r="W494" s="8" t="s">
        <v>59</v>
      </c>
      <c r="X494" s="8" t="s">
        <v>59</v>
      </c>
      <c r="Y494" s="8" t="s">
        <v>59</v>
      </c>
      <c r="Z494" s="8" t="s">
        <v>61</v>
      </c>
      <c r="AA494" s="8" t="s">
        <v>61</v>
      </c>
      <c r="AB494" s="8" t="s">
        <v>59</v>
      </c>
      <c r="AC494" s="8" t="s">
        <v>59</v>
      </c>
      <c r="AD494" s="8" t="s">
        <v>59</v>
      </c>
      <c r="AE494" s="8" t="s">
        <v>59</v>
      </c>
      <c r="AF494" s="8" t="s">
        <v>59</v>
      </c>
      <c r="AG494" s="8" t="s">
        <v>59</v>
      </c>
      <c r="AH494" s="8" t="s">
        <v>59</v>
      </c>
      <c r="AI494" s="8" t="s">
        <v>59</v>
      </c>
      <c r="AJ494" s="8" t="s">
        <v>59</v>
      </c>
      <c r="AK494" s="8" t="s">
        <v>59</v>
      </c>
      <c r="AL494" s="8" t="s">
        <v>59</v>
      </c>
      <c r="AM494" s="8" t="s">
        <v>59</v>
      </c>
      <c r="AN494" s="8" t="s">
        <v>59</v>
      </c>
      <c r="AO494" s="8" t="s">
        <v>2239</v>
      </c>
      <c r="AP494" s="11" t="s">
        <v>2240</v>
      </c>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row>
    <row r="495" spans="1:77" ht="15.75" thickBot="1" x14ac:dyDescent="0.3">
      <c r="A495">
        <v>492</v>
      </c>
      <c r="B495" s="7" t="s">
        <v>2241</v>
      </c>
      <c r="C495" s="8" t="s">
        <v>54</v>
      </c>
      <c r="D495" s="8" t="s">
        <v>789</v>
      </c>
      <c r="E495" s="8" t="s">
        <v>2242</v>
      </c>
      <c r="F495" s="8" t="s">
        <v>890</v>
      </c>
      <c r="G495" s="10">
        <v>2022</v>
      </c>
      <c r="H495" s="8" t="s">
        <v>779</v>
      </c>
      <c r="I495" s="10">
        <v>34</v>
      </c>
      <c r="J495" s="8" t="s">
        <v>88</v>
      </c>
      <c r="K495" s="8" t="s">
        <v>2119</v>
      </c>
      <c r="L495" s="8" t="s">
        <v>805</v>
      </c>
      <c r="M495" s="8" t="s">
        <v>299</v>
      </c>
      <c r="N495" s="8" t="s">
        <v>82</v>
      </c>
      <c r="O495" s="8" t="s">
        <v>135</v>
      </c>
      <c r="P495" s="8" t="s">
        <v>61</v>
      </c>
      <c r="Q495" s="8" t="s">
        <v>59</v>
      </c>
      <c r="R495" s="8" t="s">
        <v>61</v>
      </c>
      <c r="S495" s="8" t="s">
        <v>59</v>
      </c>
      <c r="T495" s="8" t="s">
        <v>59</v>
      </c>
      <c r="U495" s="8" t="s">
        <v>59</v>
      </c>
      <c r="V495" s="8" t="s">
        <v>61</v>
      </c>
      <c r="W495" s="8" t="s">
        <v>59</v>
      </c>
      <c r="X495" s="8" t="s">
        <v>59</v>
      </c>
      <c r="Y495" s="8" t="s">
        <v>59</v>
      </c>
      <c r="Z495" s="8" t="s">
        <v>59</v>
      </c>
      <c r="AA495" s="8" t="s">
        <v>59</v>
      </c>
      <c r="AB495" s="8" t="s">
        <v>59</v>
      </c>
      <c r="AC495" s="8" t="s">
        <v>59</v>
      </c>
      <c r="AD495" s="8" t="s">
        <v>59</v>
      </c>
      <c r="AE495" s="8" t="s">
        <v>59</v>
      </c>
      <c r="AF495" s="8" t="s">
        <v>59</v>
      </c>
      <c r="AG495" s="8" t="s">
        <v>59</v>
      </c>
      <c r="AH495" s="8" t="s">
        <v>59</v>
      </c>
      <c r="AI495" s="8" t="s">
        <v>59</v>
      </c>
      <c r="AJ495" s="8" t="s">
        <v>61</v>
      </c>
      <c r="AK495" s="8" t="s">
        <v>59</v>
      </c>
      <c r="AL495" s="8" t="s">
        <v>60</v>
      </c>
      <c r="AM495" s="8" t="s">
        <v>59</v>
      </c>
      <c r="AN495" s="8" t="s">
        <v>60</v>
      </c>
      <c r="AO495" s="8" t="s">
        <v>2243</v>
      </c>
      <c r="AP495" s="11" t="s">
        <v>2244</v>
      </c>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row>
    <row r="496" spans="1:77" ht="15.75" thickBot="1" x14ac:dyDescent="0.3">
      <c r="A496">
        <v>493</v>
      </c>
      <c r="B496" s="7" t="s">
        <v>2245</v>
      </c>
      <c r="C496" s="8" t="s">
        <v>54</v>
      </c>
      <c r="D496" s="8" t="s">
        <v>789</v>
      </c>
      <c r="E496" s="8" t="s">
        <v>375</v>
      </c>
      <c r="F496" s="8" t="s">
        <v>758</v>
      </c>
      <c r="G496" s="10">
        <v>2020</v>
      </c>
      <c r="H496" s="8" t="s">
        <v>2486</v>
      </c>
      <c r="I496" s="10">
        <v>20</v>
      </c>
      <c r="J496" s="8" t="s">
        <v>66</v>
      </c>
      <c r="K496" s="8" t="s">
        <v>2087</v>
      </c>
      <c r="L496" s="8" t="s">
        <v>793</v>
      </c>
      <c r="M496" s="8"/>
      <c r="N496" s="8" t="s">
        <v>82</v>
      </c>
      <c r="O496" s="8" t="s">
        <v>338</v>
      </c>
      <c r="P496" s="8" t="s">
        <v>59</v>
      </c>
      <c r="Q496" s="8" t="s">
        <v>60</v>
      </c>
      <c r="R496" s="8" t="s">
        <v>59</v>
      </c>
      <c r="S496" s="8" t="s">
        <v>59</v>
      </c>
      <c r="T496" s="8" t="s">
        <v>59</v>
      </c>
      <c r="U496" s="8" t="s">
        <v>59</v>
      </c>
      <c r="V496" s="8" t="s">
        <v>59</v>
      </c>
      <c r="W496" s="8" t="s">
        <v>59</v>
      </c>
      <c r="X496" s="8" t="s">
        <v>59</v>
      </c>
      <c r="Y496" s="8" t="s">
        <v>59</v>
      </c>
      <c r="Z496" s="8" t="s">
        <v>61</v>
      </c>
      <c r="AA496" s="8" t="s">
        <v>59</v>
      </c>
      <c r="AB496" s="8" t="s">
        <v>59</v>
      </c>
      <c r="AC496" s="8" t="s">
        <v>59</v>
      </c>
      <c r="AD496" s="8" t="s">
        <v>59</v>
      </c>
      <c r="AE496" s="8" t="s">
        <v>59</v>
      </c>
      <c r="AF496" s="8" t="s">
        <v>59</v>
      </c>
      <c r="AG496" s="8" t="s">
        <v>59</v>
      </c>
      <c r="AH496" s="8" t="s">
        <v>59</v>
      </c>
      <c r="AI496" s="8" t="s">
        <v>59</v>
      </c>
      <c r="AJ496" s="8" t="s">
        <v>59</v>
      </c>
      <c r="AK496" s="8" t="s">
        <v>59</v>
      </c>
      <c r="AL496" s="8" t="s">
        <v>59</v>
      </c>
      <c r="AM496" s="8" t="s">
        <v>59</v>
      </c>
      <c r="AN496" s="8" t="s">
        <v>59</v>
      </c>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row>
    <row r="497" spans="1:77" ht="15.75" thickBot="1" x14ac:dyDescent="0.3">
      <c r="A497">
        <v>494</v>
      </c>
      <c r="B497" s="7" t="s">
        <v>2246</v>
      </c>
      <c r="C497" s="8" t="s">
        <v>54</v>
      </c>
      <c r="D497" s="8" t="s">
        <v>789</v>
      </c>
      <c r="E497" s="8" t="s">
        <v>375</v>
      </c>
      <c r="F497" s="8" t="s">
        <v>758</v>
      </c>
      <c r="G497" s="10">
        <v>2020</v>
      </c>
      <c r="H497" s="8" t="s">
        <v>2486</v>
      </c>
      <c r="I497" s="10">
        <v>21</v>
      </c>
      <c r="J497" s="8" t="s">
        <v>66</v>
      </c>
      <c r="K497" s="8" t="s">
        <v>2247</v>
      </c>
      <c r="L497" s="8" t="s">
        <v>793</v>
      </c>
      <c r="M497" s="8"/>
      <c r="N497" s="8" t="s">
        <v>82</v>
      </c>
      <c r="O497" s="8" t="s">
        <v>465</v>
      </c>
      <c r="P497" s="8" t="s">
        <v>59</v>
      </c>
      <c r="Q497" s="8" t="s">
        <v>60</v>
      </c>
      <c r="R497" s="8" t="s">
        <v>59</v>
      </c>
      <c r="S497" s="8" t="s">
        <v>59</v>
      </c>
      <c r="T497" s="8" t="s">
        <v>59</v>
      </c>
      <c r="U497" s="8" t="s">
        <v>59</v>
      </c>
      <c r="V497" s="8" t="s">
        <v>59</v>
      </c>
      <c r="W497" s="8" t="s">
        <v>59</v>
      </c>
      <c r="X497" s="8" t="s">
        <v>59</v>
      </c>
      <c r="Y497" s="8" t="s">
        <v>59</v>
      </c>
      <c r="Z497" s="8" t="s">
        <v>59</v>
      </c>
      <c r="AA497" s="8" t="s">
        <v>59</v>
      </c>
      <c r="AB497" s="8" t="s">
        <v>59</v>
      </c>
      <c r="AC497" s="8" t="s">
        <v>59</v>
      </c>
      <c r="AD497" s="8" t="s">
        <v>59</v>
      </c>
      <c r="AE497" s="8" t="s">
        <v>60</v>
      </c>
      <c r="AF497" s="8" t="s">
        <v>59</v>
      </c>
      <c r="AG497" s="8" t="s">
        <v>59</v>
      </c>
      <c r="AH497" s="8" t="s">
        <v>59</v>
      </c>
      <c r="AI497" s="8" t="s">
        <v>59</v>
      </c>
      <c r="AJ497" s="8" t="s">
        <v>59</v>
      </c>
      <c r="AK497" s="8" t="s">
        <v>59</v>
      </c>
      <c r="AL497" s="8" t="s">
        <v>59</v>
      </c>
      <c r="AM497" s="8" t="s">
        <v>59</v>
      </c>
      <c r="AN497" s="8" t="s">
        <v>59</v>
      </c>
      <c r="AO497" s="8" t="s">
        <v>2248</v>
      </c>
      <c r="AP497" s="11" t="s">
        <v>2249</v>
      </c>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row>
    <row r="498" spans="1:77" ht="15.75" thickBot="1" x14ac:dyDescent="0.3">
      <c r="A498">
        <v>495</v>
      </c>
      <c r="B498" s="7" t="s">
        <v>2250</v>
      </c>
      <c r="C498" s="8" t="s">
        <v>54</v>
      </c>
      <c r="D498" s="8" t="s">
        <v>789</v>
      </c>
      <c r="E498" s="8" t="s">
        <v>2251</v>
      </c>
      <c r="F498" s="8" t="s">
        <v>890</v>
      </c>
      <c r="G498" s="10">
        <v>2022</v>
      </c>
      <c r="H498" s="8" t="s">
        <v>779</v>
      </c>
      <c r="I498" s="10">
        <v>36</v>
      </c>
      <c r="J498" s="8" t="s">
        <v>88</v>
      </c>
      <c r="K498" s="8" t="s">
        <v>2206</v>
      </c>
      <c r="L498" s="8" t="s">
        <v>805</v>
      </c>
      <c r="M498" s="8" t="s">
        <v>218</v>
      </c>
      <c r="N498" s="8" t="s">
        <v>82</v>
      </c>
      <c r="O498" s="8" t="s">
        <v>123</v>
      </c>
      <c r="P498" s="8" t="s">
        <v>59</v>
      </c>
      <c r="Q498" s="8" t="s">
        <v>59</v>
      </c>
      <c r="R498" s="8" t="s">
        <v>59</v>
      </c>
      <c r="S498" s="8" t="s">
        <v>59</v>
      </c>
      <c r="T498" s="8" t="s">
        <v>59</v>
      </c>
      <c r="U498" s="8" t="s">
        <v>59</v>
      </c>
      <c r="V498" s="8" t="s">
        <v>59</v>
      </c>
      <c r="W498" s="8" t="s">
        <v>59</v>
      </c>
      <c r="X498" s="8" t="s">
        <v>59</v>
      </c>
      <c r="Y498" s="8" t="s">
        <v>59</v>
      </c>
      <c r="Z498" s="8" t="s">
        <v>59</v>
      </c>
      <c r="AA498" s="8" t="s">
        <v>59</v>
      </c>
      <c r="AB498" s="8" t="s">
        <v>59</v>
      </c>
      <c r="AC498" s="8" t="s">
        <v>59</v>
      </c>
      <c r="AD498" s="8" t="s">
        <v>60</v>
      </c>
      <c r="AE498" s="8" t="s">
        <v>59</v>
      </c>
      <c r="AF498" s="8" t="s">
        <v>59</v>
      </c>
      <c r="AG498" s="8" t="s">
        <v>59</v>
      </c>
      <c r="AH498" s="8" t="s">
        <v>59</v>
      </c>
      <c r="AI498" s="8" t="s">
        <v>59</v>
      </c>
      <c r="AJ498" s="8" t="s">
        <v>59</v>
      </c>
      <c r="AK498" s="8" t="s">
        <v>60</v>
      </c>
      <c r="AL498" s="8" t="s">
        <v>60</v>
      </c>
      <c r="AM498" s="8" t="s">
        <v>59</v>
      </c>
      <c r="AN498" s="8" t="s">
        <v>60</v>
      </c>
      <c r="AO498" s="8" t="s">
        <v>2252</v>
      </c>
      <c r="AP498" s="11" t="s">
        <v>2253</v>
      </c>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row>
    <row r="499" spans="1:77" ht="15.75" thickBot="1" x14ac:dyDescent="0.3">
      <c r="A499">
        <v>496</v>
      </c>
      <c r="B499" s="7" t="s">
        <v>2254</v>
      </c>
      <c r="C499" s="8" t="s">
        <v>54</v>
      </c>
      <c r="D499" s="8" t="s">
        <v>789</v>
      </c>
      <c r="E499" s="8" t="s">
        <v>2255</v>
      </c>
      <c r="F499" s="8" t="s">
        <v>890</v>
      </c>
      <c r="G499" s="10">
        <v>2022</v>
      </c>
      <c r="H499" s="8" t="s">
        <v>779</v>
      </c>
      <c r="I499" s="10">
        <v>34</v>
      </c>
      <c r="J499" s="8" t="s">
        <v>66</v>
      </c>
      <c r="K499" s="8" t="s">
        <v>2206</v>
      </c>
      <c r="L499" s="8" t="s">
        <v>805</v>
      </c>
      <c r="M499" s="8" t="s">
        <v>299</v>
      </c>
      <c r="N499" s="8" t="s">
        <v>75</v>
      </c>
      <c r="O499" s="8" t="s">
        <v>338</v>
      </c>
      <c r="P499" s="8" t="s">
        <v>59</v>
      </c>
      <c r="Q499" s="8" t="s">
        <v>61</v>
      </c>
      <c r="R499" s="8" t="s">
        <v>61</v>
      </c>
      <c r="S499" s="8" t="s">
        <v>59</v>
      </c>
      <c r="T499" s="8" t="s">
        <v>59</v>
      </c>
      <c r="U499" s="8" t="s">
        <v>61</v>
      </c>
      <c r="V499" s="8" t="s">
        <v>59</v>
      </c>
      <c r="W499" s="8" t="s">
        <v>59</v>
      </c>
      <c r="X499" s="8" t="s">
        <v>59</v>
      </c>
      <c r="Y499" s="8" t="s">
        <v>59</v>
      </c>
      <c r="Z499" s="8" t="s">
        <v>59</v>
      </c>
      <c r="AA499" s="8" t="s">
        <v>59</v>
      </c>
      <c r="AB499" s="8" t="s">
        <v>59</v>
      </c>
      <c r="AC499" s="8" t="s">
        <v>59</v>
      </c>
      <c r="AD499" s="8" t="s">
        <v>59</v>
      </c>
      <c r="AE499" s="8" t="s">
        <v>59</v>
      </c>
      <c r="AF499" s="8" t="s">
        <v>59</v>
      </c>
      <c r="AG499" s="8" t="s">
        <v>59</v>
      </c>
      <c r="AH499" s="8" t="s">
        <v>59</v>
      </c>
      <c r="AI499" s="8" t="s">
        <v>59</v>
      </c>
      <c r="AJ499" s="8" t="s">
        <v>59</v>
      </c>
      <c r="AK499" s="8" t="s">
        <v>60</v>
      </c>
      <c r="AL499" s="8" t="s">
        <v>59</v>
      </c>
      <c r="AM499" s="8" t="s">
        <v>59</v>
      </c>
      <c r="AN499" s="8" t="s">
        <v>60</v>
      </c>
      <c r="AO499" s="8" t="s">
        <v>2256</v>
      </c>
      <c r="AP499" s="11" t="s">
        <v>2257</v>
      </c>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row>
    <row r="500" spans="1:77" ht="15.75" thickBot="1" x14ac:dyDescent="0.3">
      <c r="A500">
        <v>497</v>
      </c>
      <c r="B500" s="7" t="s">
        <v>2258</v>
      </c>
      <c r="C500" s="8" t="s">
        <v>54</v>
      </c>
      <c r="D500" s="8" t="s">
        <v>789</v>
      </c>
      <c r="E500" s="8" t="s">
        <v>2259</v>
      </c>
      <c r="F500" s="8" t="s">
        <v>758</v>
      </c>
      <c r="G500" s="10">
        <v>2020</v>
      </c>
      <c r="H500" s="8" t="s">
        <v>2486</v>
      </c>
      <c r="I500" s="10">
        <v>20</v>
      </c>
      <c r="J500" s="8" t="s">
        <v>66</v>
      </c>
      <c r="K500" s="8" t="s">
        <v>2105</v>
      </c>
      <c r="L500" s="8" t="s">
        <v>793</v>
      </c>
      <c r="M500" s="8"/>
      <c r="N500" s="8" t="s">
        <v>82</v>
      </c>
      <c r="O500" s="8" t="s">
        <v>108</v>
      </c>
      <c r="P500" s="8" t="s">
        <v>59</v>
      </c>
      <c r="Q500" s="8" t="s">
        <v>59</v>
      </c>
      <c r="R500" s="8" t="s">
        <v>59</v>
      </c>
      <c r="S500" s="8" t="s">
        <v>59</v>
      </c>
      <c r="T500" s="8" t="s">
        <v>59</v>
      </c>
      <c r="U500" s="8" t="s">
        <v>59</v>
      </c>
      <c r="V500" s="8" t="s">
        <v>59</v>
      </c>
      <c r="W500" s="8" t="s">
        <v>59</v>
      </c>
      <c r="X500" s="8" t="s">
        <v>59</v>
      </c>
      <c r="Y500" s="8" t="s">
        <v>59</v>
      </c>
      <c r="Z500" s="8" t="s">
        <v>59</v>
      </c>
      <c r="AA500" s="8" t="s">
        <v>59</v>
      </c>
      <c r="AB500" s="8" t="s">
        <v>60</v>
      </c>
      <c r="AC500" s="8" t="s">
        <v>59</v>
      </c>
      <c r="AD500" s="8" t="s">
        <v>59</v>
      </c>
      <c r="AE500" s="8" t="s">
        <v>59</v>
      </c>
      <c r="AF500" s="8" t="s">
        <v>59</v>
      </c>
      <c r="AG500" s="8" t="s">
        <v>59</v>
      </c>
      <c r="AH500" s="8" t="s">
        <v>59</v>
      </c>
      <c r="AI500" s="8" t="s">
        <v>59</v>
      </c>
      <c r="AJ500" s="8" t="s">
        <v>59</v>
      </c>
      <c r="AK500" s="8" t="s">
        <v>60</v>
      </c>
      <c r="AL500" s="8" t="s">
        <v>59</v>
      </c>
      <c r="AM500" s="8" t="s">
        <v>59</v>
      </c>
      <c r="AN500" s="8" t="s">
        <v>59</v>
      </c>
      <c r="AO500" s="8" t="s">
        <v>2260</v>
      </c>
      <c r="AP500" s="11" t="s">
        <v>2261</v>
      </c>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row>
    <row r="501" spans="1:77" ht="15.75" thickBot="1" x14ac:dyDescent="0.3">
      <c r="A501">
        <v>498</v>
      </c>
      <c r="B501" s="7" t="s">
        <v>2262</v>
      </c>
      <c r="C501" s="8" t="s">
        <v>54</v>
      </c>
      <c r="D501" s="8" t="s">
        <v>789</v>
      </c>
      <c r="E501" s="8" t="s">
        <v>2263</v>
      </c>
      <c r="F501" s="8" t="s">
        <v>890</v>
      </c>
      <c r="G501" s="10">
        <v>2021</v>
      </c>
      <c r="H501" s="8" t="s">
        <v>779</v>
      </c>
      <c r="I501" s="10">
        <v>23</v>
      </c>
      <c r="J501" s="8" t="s">
        <v>66</v>
      </c>
      <c r="K501" s="8" t="s">
        <v>2133</v>
      </c>
      <c r="L501" s="8" t="s">
        <v>805</v>
      </c>
      <c r="M501" s="8" t="s">
        <v>299</v>
      </c>
      <c r="N501" s="8" t="s">
        <v>82</v>
      </c>
      <c r="O501" s="8" t="s">
        <v>108</v>
      </c>
      <c r="P501" s="8" t="s">
        <v>61</v>
      </c>
      <c r="Q501" s="8" t="s">
        <v>59</v>
      </c>
      <c r="R501" s="8" t="s">
        <v>59</v>
      </c>
      <c r="S501" s="8" t="s">
        <v>61</v>
      </c>
      <c r="T501" s="8" t="s">
        <v>59</v>
      </c>
      <c r="U501" s="8" t="s">
        <v>59</v>
      </c>
      <c r="V501" s="8" t="s">
        <v>61</v>
      </c>
      <c r="W501" s="8" t="s">
        <v>61</v>
      </c>
      <c r="X501" s="8" t="s">
        <v>61</v>
      </c>
      <c r="Y501" s="8" t="s">
        <v>61</v>
      </c>
      <c r="Z501" s="8" t="s">
        <v>61</v>
      </c>
      <c r="AA501" s="8" t="s">
        <v>61</v>
      </c>
      <c r="AB501" s="8" t="s">
        <v>61</v>
      </c>
      <c r="AC501" s="8" t="s">
        <v>59</v>
      </c>
      <c r="AD501" s="8" t="s">
        <v>59</v>
      </c>
      <c r="AE501" s="8" t="s">
        <v>59</v>
      </c>
      <c r="AF501" s="8" t="s">
        <v>59</v>
      </c>
      <c r="AG501" s="8" t="s">
        <v>59</v>
      </c>
      <c r="AH501" s="8" t="s">
        <v>59</v>
      </c>
      <c r="AI501" s="8" t="s">
        <v>59</v>
      </c>
      <c r="AJ501" s="8" t="s">
        <v>61</v>
      </c>
      <c r="AK501" s="8" t="s">
        <v>61</v>
      </c>
      <c r="AL501" s="8" t="s">
        <v>60</v>
      </c>
      <c r="AM501" s="8" t="s">
        <v>60</v>
      </c>
      <c r="AN501" s="8" t="s">
        <v>59</v>
      </c>
      <c r="AO501" s="8" t="s">
        <v>2264</v>
      </c>
      <c r="AP501" s="11" t="s">
        <v>2265</v>
      </c>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row>
    <row r="502" spans="1:77" ht="15.75" thickBot="1" x14ac:dyDescent="0.3">
      <c r="A502">
        <v>499</v>
      </c>
      <c r="B502" s="7" t="s">
        <v>2266</v>
      </c>
      <c r="C502" s="8" t="s">
        <v>54</v>
      </c>
      <c r="D502" s="8" t="s">
        <v>789</v>
      </c>
      <c r="E502" s="8" t="s">
        <v>2267</v>
      </c>
      <c r="F502" s="8" t="s">
        <v>758</v>
      </c>
      <c r="G502" s="10">
        <v>2020</v>
      </c>
      <c r="H502" s="8" t="s">
        <v>2486</v>
      </c>
      <c r="I502" s="10">
        <v>21</v>
      </c>
      <c r="J502" s="8" t="s">
        <v>66</v>
      </c>
      <c r="K502" s="8" t="s">
        <v>2268</v>
      </c>
      <c r="L502" s="8" t="s">
        <v>793</v>
      </c>
      <c r="M502" s="8"/>
      <c r="N502" s="8" t="s">
        <v>82</v>
      </c>
      <c r="O502" s="8" t="s">
        <v>147</v>
      </c>
      <c r="P502" s="8" t="s">
        <v>59</v>
      </c>
      <c r="Q502" s="8" t="s">
        <v>59</v>
      </c>
      <c r="R502" s="8" t="s">
        <v>59</v>
      </c>
      <c r="S502" s="8" t="s">
        <v>59</v>
      </c>
      <c r="T502" s="8" t="s">
        <v>59</v>
      </c>
      <c r="U502" s="8" t="s">
        <v>59</v>
      </c>
      <c r="V502" s="8" t="s">
        <v>59</v>
      </c>
      <c r="W502" s="8" t="s">
        <v>59</v>
      </c>
      <c r="X502" s="8" t="s">
        <v>59</v>
      </c>
      <c r="Y502" s="8" t="s">
        <v>59</v>
      </c>
      <c r="Z502" s="8" t="s">
        <v>59</v>
      </c>
      <c r="AA502" s="8" t="s">
        <v>59</v>
      </c>
      <c r="AB502" s="8" t="s">
        <v>59</v>
      </c>
      <c r="AC502" s="8" t="s">
        <v>59</v>
      </c>
      <c r="AD502" s="8" t="s">
        <v>59</v>
      </c>
      <c r="AE502" s="8" t="s">
        <v>59</v>
      </c>
      <c r="AF502" s="8" t="s">
        <v>59</v>
      </c>
      <c r="AG502" s="8" t="s">
        <v>59</v>
      </c>
      <c r="AH502" s="8" t="s">
        <v>59</v>
      </c>
      <c r="AI502" s="8" t="s">
        <v>59</v>
      </c>
      <c r="AJ502" s="8" t="s">
        <v>59</v>
      </c>
      <c r="AK502" s="8" t="s">
        <v>59</v>
      </c>
      <c r="AL502" s="8" t="s">
        <v>59</v>
      </c>
      <c r="AM502" s="8" t="s">
        <v>59</v>
      </c>
      <c r="AN502" s="8" t="s">
        <v>59</v>
      </c>
      <c r="AO502" s="8" t="s">
        <v>2269</v>
      </c>
      <c r="AP502" s="8" t="s">
        <v>2270</v>
      </c>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row>
    <row r="503" spans="1:77" ht="15.75" thickBot="1" x14ac:dyDescent="0.3">
      <c r="A503">
        <v>500</v>
      </c>
      <c r="B503" s="7" t="s">
        <v>2271</v>
      </c>
      <c r="C503" s="8" t="s">
        <v>54</v>
      </c>
      <c r="D503" s="8" t="s">
        <v>789</v>
      </c>
      <c r="E503" s="8" t="s">
        <v>2272</v>
      </c>
      <c r="F503" s="8" t="s">
        <v>791</v>
      </c>
      <c r="G503" s="10">
        <v>2021</v>
      </c>
      <c r="H503" s="8" t="s">
        <v>2488</v>
      </c>
      <c r="I503" s="10">
        <v>19</v>
      </c>
      <c r="J503" s="8" t="s">
        <v>88</v>
      </c>
      <c r="K503" s="8" t="s">
        <v>197</v>
      </c>
      <c r="L503" s="8" t="s">
        <v>793</v>
      </c>
      <c r="M503" s="8"/>
      <c r="N503" s="8" t="s">
        <v>75</v>
      </c>
      <c r="O503" s="8" t="s">
        <v>147</v>
      </c>
      <c r="P503" s="8" t="s">
        <v>61</v>
      </c>
      <c r="Q503" s="8" t="s">
        <v>59</v>
      </c>
      <c r="R503" s="8" t="s">
        <v>61</v>
      </c>
      <c r="S503" s="8" t="s">
        <v>59</v>
      </c>
      <c r="T503" s="8" t="s">
        <v>59</v>
      </c>
      <c r="U503" s="8" t="s">
        <v>59</v>
      </c>
      <c r="V503" s="8" t="s">
        <v>61</v>
      </c>
      <c r="W503" s="8" t="s">
        <v>59</v>
      </c>
      <c r="X503" s="8" t="s">
        <v>59</v>
      </c>
      <c r="Y503" s="8" t="s">
        <v>59</v>
      </c>
      <c r="Z503" s="8" t="s">
        <v>59</v>
      </c>
      <c r="AA503" s="8" t="s">
        <v>59</v>
      </c>
      <c r="AB503" s="8" t="s">
        <v>59</v>
      </c>
      <c r="AC503" s="8" t="s">
        <v>59</v>
      </c>
      <c r="AD503" s="8" t="s">
        <v>59</v>
      </c>
      <c r="AE503" s="8" t="s">
        <v>59</v>
      </c>
      <c r="AF503" s="8" t="s">
        <v>59</v>
      </c>
      <c r="AG503" s="8" t="s">
        <v>59</v>
      </c>
      <c r="AH503" s="8" t="s">
        <v>59</v>
      </c>
      <c r="AI503" s="8" t="s">
        <v>59</v>
      </c>
      <c r="AJ503" s="8" t="s">
        <v>61</v>
      </c>
      <c r="AK503" s="8" t="s">
        <v>59</v>
      </c>
      <c r="AL503" s="8" t="s">
        <v>59</v>
      </c>
      <c r="AM503" s="8" t="s">
        <v>59</v>
      </c>
      <c r="AN503" s="8" t="s">
        <v>59</v>
      </c>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row>
    <row r="504" spans="1:77" ht="15.75" thickBot="1" x14ac:dyDescent="0.3">
      <c r="A504">
        <v>501</v>
      </c>
      <c r="B504" s="7" t="s">
        <v>2273</v>
      </c>
      <c r="C504" s="8" t="s">
        <v>54</v>
      </c>
      <c r="D504" s="8" t="s">
        <v>789</v>
      </c>
      <c r="E504" s="8" t="s">
        <v>2274</v>
      </c>
      <c r="F504" s="8" t="s">
        <v>890</v>
      </c>
      <c r="G504" s="10">
        <v>2022</v>
      </c>
      <c r="H504" s="8" t="s">
        <v>779</v>
      </c>
      <c r="I504" s="10">
        <v>36</v>
      </c>
      <c r="J504" s="8" t="s">
        <v>88</v>
      </c>
      <c r="K504" s="8" t="s">
        <v>122</v>
      </c>
      <c r="L504" s="8" t="s">
        <v>805</v>
      </c>
      <c r="M504" s="8" t="s">
        <v>218</v>
      </c>
      <c r="N504" s="8" t="s">
        <v>82</v>
      </c>
      <c r="O504" s="8" t="s">
        <v>108</v>
      </c>
      <c r="P504" s="8" t="s">
        <v>61</v>
      </c>
      <c r="Q504" s="8" t="s">
        <v>61</v>
      </c>
      <c r="R504" s="8" t="s">
        <v>61</v>
      </c>
      <c r="S504" s="8" t="s">
        <v>61</v>
      </c>
      <c r="T504" s="8" t="s">
        <v>61</v>
      </c>
      <c r="U504" s="8" t="s">
        <v>61</v>
      </c>
      <c r="V504" s="8" t="s">
        <v>61</v>
      </c>
      <c r="W504" s="8" t="s">
        <v>61</v>
      </c>
      <c r="X504" s="8" t="s">
        <v>61</v>
      </c>
      <c r="Y504" s="8" t="s">
        <v>61</v>
      </c>
      <c r="Z504" s="8" t="s">
        <v>61</v>
      </c>
      <c r="AA504" s="8" t="s">
        <v>61</v>
      </c>
      <c r="AB504" s="8" t="s">
        <v>61</v>
      </c>
      <c r="AC504" s="8" t="s">
        <v>61</v>
      </c>
      <c r="AD504" s="8" t="s">
        <v>61</v>
      </c>
      <c r="AE504" s="8" t="s">
        <v>59</v>
      </c>
      <c r="AF504" s="8" t="s">
        <v>59</v>
      </c>
      <c r="AG504" s="8" t="s">
        <v>59</v>
      </c>
      <c r="AH504" s="8" t="s">
        <v>59</v>
      </c>
      <c r="AI504" s="8" t="s">
        <v>59</v>
      </c>
      <c r="AJ504" s="8" t="s">
        <v>61</v>
      </c>
      <c r="AK504" s="8" t="s">
        <v>59</v>
      </c>
      <c r="AL504" s="8" t="s">
        <v>59</v>
      </c>
      <c r="AM504" s="8" t="s">
        <v>59</v>
      </c>
      <c r="AN504" s="8" t="s">
        <v>59</v>
      </c>
      <c r="AO504" s="8" t="s">
        <v>2275</v>
      </c>
      <c r="AP504" s="8" t="s">
        <v>2276</v>
      </c>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row>
    <row r="505" spans="1:77" ht="15.75" thickBot="1" x14ac:dyDescent="0.3">
      <c r="A505">
        <v>502</v>
      </c>
      <c r="B505" s="7" t="s">
        <v>2471</v>
      </c>
      <c r="C505" s="8" t="s">
        <v>54</v>
      </c>
      <c r="D505" s="8" t="s">
        <v>789</v>
      </c>
      <c r="E505" s="8" t="s">
        <v>2472</v>
      </c>
      <c r="F505" s="8" t="s">
        <v>758</v>
      </c>
      <c r="G505" s="10">
        <v>2020</v>
      </c>
      <c r="H505" s="8" t="s">
        <v>2486</v>
      </c>
      <c r="I505" s="8">
        <v>20</v>
      </c>
      <c r="J505" s="8" t="s">
        <v>66</v>
      </c>
      <c r="K505" s="8" t="s">
        <v>2124</v>
      </c>
      <c r="L505" s="8" t="s">
        <v>793</v>
      </c>
      <c r="M505" s="8"/>
      <c r="N505" s="8" t="s">
        <v>82</v>
      </c>
      <c r="O505" s="8" t="s">
        <v>283</v>
      </c>
      <c r="P505" s="8" t="s">
        <v>59</v>
      </c>
      <c r="Q505" s="8" t="s">
        <v>59</v>
      </c>
      <c r="R505" s="8" t="s">
        <v>59</v>
      </c>
      <c r="S505" s="8" t="s">
        <v>59</v>
      </c>
      <c r="T505" s="8" t="s">
        <v>59</v>
      </c>
      <c r="U505" s="8" t="s">
        <v>59</v>
      </c>
      <c r="V505" s="8" t="s">
        <v>61</v>
      </c>
      <c r="W505" s="8" t="s">
        <v>59</v>
      </c>
      <c r="X505" s="8" t="s">
        <v>61</v>
      </c>
      <c r="Y505" s="8" t="s">
        <v>61</v>
      </c>
      <c r="Z505" s="8" t="s">
        <v>61</v>
      </c>
      <c r="AA505" s="8" t="s">
        <v>59</v>
      </c>
      <c r="AB505" s="8" t="s">
        <v>59</v>
      </c>
      <c r="AC505" s="8" t="s">
        <v>59</v>
      </c>
      <c r="AD505" s="8" t="s">
        <v>60</v>
      </c>
      <c r="AE505" s="8" t="s">
        <v>59</v>
      </c>
      <c r="AF505" s="8" t="s">
        <v>59</v>
      </c>
      <c r="AG505" s="8" t="s">
        <v>59</v>
      </c>
      <c r="AH505" s="8" t="s">
        <v>59</v>
      </c>
      <c r="AI505" s="8" t="s">
        <v>59</v>
      </c>
      <c r="AJ505" s="8" t="s">
        <v>59</v>
      </c>
      <c r="AK505" s="8" t="s">
        <v>59</v>
      </c>
      <c r="AL505" s="8" t="s">
        <v>60</v>
      </c>
      <c r="AM505" s="8" t="s">
        <v>59</v>
      </c>
      <c r="AN505" s="8" t="s">
        <v>59</v>
      </c>
      <c r="AO505" s="8" t="s">
        <v>2473</v>
      </c>
      <c r="AP505" s="8" t="s">
        <v>2455</v>
      </c>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row>
    <row r="506" spans="1:77" ht="15.75" thickBot="1" x14ac:dyDescent="0.3">
      <c r="A506">
        <v>503</v>
      </c>
      <c r="B506" s="7" t="s">
        <v>2277</v>
      </c>
      <c r="C506" s="8" t="s">
        <v>54</v>
      </c>
      <c r="D506" s="8" t="s">
        <v>789</v>
      </c>
      <c r="E506" s="8" t="s">
        <v>2278</v>
      </c>
      <c r="F506" s="8" t="s">
        <v>791</v>
      </c>
      <c r="G506" s="10">
        <v>2021</v>
      </c>
      <c r="H506" s="8" t="s">
        <v>2488</v>
      </c>
      <c r="I506" s="10">
        <v>32</v>
      </c>
      <c r="J506" s="8" t="s">
        <v>88</v>
      </c>
      <c r="K506" s="8" t="s">
        <v>246</v>
      </c>
      <c r="L506" s="8" t="s">
        <v>805</v>
      </c>
      <c r="M506" s="8" t="s">
        <v>218</v>
      </c>
      <c r="N506" s="8" t="s">
        <v>82</v>
      </c>
      <c r="O506" s="8" t="s">
        <v>241</v>
      </c>
      <c r="P506" s="8" t="s">
        <v>59</v>
      </c>
      <c r="Q506" s="8" t="s">
        <v>59</v>
      </c>
      <c r="R506" s="8" t="s">
        <v>61</v>
      </c>
      <c r="S506" s="8" t="s">
        <v>59</v>
      </c>
      <c r="T506" s="8" t="s">
        <v>59</v>
      </c>
      <c r="U506" s="8" t="s">
        <v>59</v>
      </c>
      <c r="V506" s="8" t="s">
        <v>61</v>
      </c>
      <c r="W506" s="8" t="s">
        <v>59</v>
      </c>
      <c r="X506" s="8" t="s">
        <v>59</v>
      </c>
      <c r="Y506" s="8" t="s">
        <v>59</v>
      </c>
      <c r="Z506" s="8" t="s">
        <v>61</v>
      </c>
      <c r="AA506" s="8" t="s">
        <v>59</v>
      </c>
      <c r="AB506" s="8" t="s">
        <v>59</v>
      </c>
      <c r="AC506" s="8" t="s">
        <v>59</v>
      </c>
      <c r="AD506" s="8" t="s">
        <v>59</v>
      </c>
      <c r="AE506" s="8" t="s">
        <v>59</v>
      </c>
      <c r="AF506" s="8" t="s">
        <v>59</v>
      </c>
      <c r="AG506" s="8" t="s">
        <v>59</v>
      </c>
      <c r="AH506" s="8" t="s">
        <v>59</v>
      </c>
      <c r="AI506" s="8" t="s">
        <v>59</v>
      </c>
      <c r="AJ506" s="8" t="s">
        <v>61</v>
      </c>
      <c r="AK506" s="8" t="s">
        <v>59</v>
      </c>
      <c r="AL506" s="8" t="s">
        <v>60</v>
      </c>
      <c r="AM506" s="8" t="s">
        <v>59</v>
      </c>
      <c r="AN506" s="8" t="s">
        <v>59</v>
      </c>
      <c r="AO506" s="8" t="s">
        <v>2279</v>
      </c>
      <c r="AP506" s="11" t="s">
        <v>2280</v>
      </c>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row>
    <row r="507" spans="1:77" ht="15.75" thickBot="1" x14ac:dyDescent="0.3">
      <c r="A507">
        <v>504</v>
      </c>
      <c r="B507" s="7" t="s">
        <v>2281</v>
      </c>
      <c r="C507" s="8" t="s">
        <v>54</v>
      </c>
      <c r="D507" s="8" t="s">
        <v>789</v>
      </c>
      <c r="E507" s="8" t="s">
        <v>2282</v>
      </c>
      <c r="F507" s="8" t="s">
        <v>323</v>
      </c>
      <c r="G507" s="10">
        <v>2021</v>
      </c>
      <c r="H507" s="8" t="s">
        <v>663</v>
      </c>
      <c r="I507" s="10">
        <v>25</v>
      </c>
      <c r="J507" s="8" t="s">
        <v>88</v>
      </c>
      <c r="K507" s="8" t="s">
        <v>2283</v>
      </c>
      <c r="L507" s="8" t="s">
        <v>805</v>
      </c>
      <c r="M507" s="8" t="s">
        <v>218</v>
      </c>
      <c r="N507" s="8" t="s">
        <v>75</v>
      </c>
      <c r="O507" s="8" t="s">
        <v>964</v>
      </c>
      <c r="P507" s="8" t="s">
        <v>59</v>
      </c>
      <c r="Q507" s="8" t="s">
        <v>59</v>
      </c>
      <c r="R507" s="8" t="s">
        <v>61</v>
      </c>
      <c r="S507" s="8" t="s">
        <v>59</v>
      </c>
      <c r="T507" s="8" t="s">
        <v>59</v>
      </c>
      <c r="U507" s="8" t="s">
        <v>59</v>
      </c>
      <c r="V507" s="8" t="s">
        <v>211</v>
      </c>
      <c r="W507" s="8" t="s">
        <v>211</v>
      </c>
      <c r="X507" s="8" t="s">
        <v>211</v>
      </c>
      <c r="Y507" s="8" t="s">
        <v>60</v>
      </c>
      <c r="Z507" s="8" t="s">
        <v>59</v>
      </c>
      <c r="AA507" s="8" t="s">
        <v>59</v>
      </c>
      <c r="AB507" s="8" t="s">
        <v>59</v>
      </c>
      <c r="AC507" s="8" t="s">
        <v>59</v>
      </c>
      <c r="AD507" s="8" t="s">
        <v>59</v>
      </c>
      <c r="AE507" s="8" t="s">
        <v>59</v>
      </c>
      <c r="AF507" s="8" t="s">
        <v>59</v>
      </c>
      <c r="AG507" s="8" t="s">
        <v>59</v>
      </c>
      <c r="AH507" s="8" t="s">
        <v>61</v>
      </c>
      <c r="AI507" s="8" t="s">
        <v>59</v>
      </c>
      <c r="AJ507" s="8" t="s">
        <v>59</v>
      </c>
      <c r="AK507" s="8" t="s">
        <v>59</v>
      </c>
      <c r="AL507" s="8" t="s">
        <v>59</v>
      </c>
      <c r="AM507" s="8" t="s">
        <v>59</v>
      </c>
      <c r="AN507" s="8" t="s">
        <v>59</v>
      </c>
      <c r="AO507" s="8" t="s">
        <v>2284</v>
      </c>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row>
    <row r="508" spans="1:77" ht="15.75" thickBot="1" x14ac:dyDescent="0.3">
      <c r="A508">
        <v>505</v>
      </c>
      <c r="B508" s="7" t="s">
        <v>2285</v>
      </c>
      <c r="C508" s="8" t="s">
        <v>54</v>
      </c>
      <c r="D508" s="8" t="s">
        <v>789</v>
      </c>
      <c r="E508" s="8" t="s">
        <v>208</v>
      </c>
      <c r="F508" s="8" t="s">
        <v>323</v>
      </c>
      <c r="G508" s="10">
        <v>2021</v>
      </c>
      <c r="H508" s="8" t="s">
        <v>663</v>
      </c>
      <c r="I508" s="10">
        <v>25</v>
      </c>
      <c r="J508" s="8" t="s">
        <v>88</v>
      </c>
      <c r="K508" s="8" t="s">
        <v>481</v>
      </c>
      <c r="L508" s="8" t="s">
        <v>805</v>
      </c>
      <c r="M508" s="8" t="s">
        <v>218</v>
      </c>
      <c r="N508" s="8" t="s">
        <v>82</v>
      </c>
      <c r="O508" s="8" t="s">
        <v>325</v>
      </c>
      <c r="P508" s="8" t="s">
        <v>59</v>
      </c>
      <c r="Q508" s="8" t="s">
        <v>59</v>
      </c>
      <c r="R508" s="8" t="s">
        <v>61</v>
      </c>
      <c r="S508" s="8" t="s">
        <v>59</v>
      </c>
      <c r="T508" s="8" t="s">
        <v>61</v>
      </c>
      <c r="U508" s="8" t="s">
        <v>59</v>
      </c>
      <c r="V508" s="8" t="s">
        <v>59</v>
      </c>
      <c r="W508" s="8" t="s">
        <v>60</v>
      </c>
      <c r="X508" s="8" t="s">
        <v>59</v>
      </c>
      <c r="Y508" s="8" t="s">
        <v>59</v>
      </c>
      <c r="Z508" s="8" t="s">
        <v>59</v>
      </c>
      <c r="AA508" s="8" t="s">
        <v>59</v>
      </c>
      <c r="AB508" s="8" t="s">
        <v>59</v>
      </c>
      <c r="AC508" s="8" t="s">
        <v>59</v>
      </c>
      <c r="AD508" s="8" t="s">
        <v>59</v>
      </c>
      <c r="AE508" s="8" t="s">
        <v>59</v>
      </c>
      <c r="AF508" s="8" t="s">
        <v>59</v>
      </c>
      <c r="AG508" s="8" t="s">
        <v>59</v>
      </c>
      <c r="AH508" s="8" t="s">
        <v>60</v>
      </c>
      <c r="AI508" s="8" t="s">
        <v>59</v>
      </c>
      <c r="AJ508" s="8" t="s">
        <v>59</v>
      </c>
      <c r="AK508" s="8" t="s">
        <v>59</v>
      </c>
      <c r="AL508" s="8" t="s">
        <v>59</v>
      </c>
      <c r="AM508" s="8" t="s">
        <v>59</v>
      </c>
      <c r="AN508" s="8" t="s">
        <v>59</v>
      </c>
      <c r="AO508" s="8" t="s">
        <v>2286</v>
      </c>
      <c r="AP508" s="8" t="s">
        <v>2287</v>
      </c>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row>
    <row r="509" spans="1:77" ht="15.75" thickBot="1" x14ac:dyDescent="0.3">
      <c r="A509">
        <v>506</v>
      </c>
      <c r="B509" s="7" t="s">
        <v>2288</v>
      </c>
      <c r="C509" s="8" t="s">
        <v>54</v>
      </c>
      <c r="D509" s="8" t="s">
        <v>789</v>
      </c>
      <c r="E509" s="8" t="s">
        <v>848</v>
      </c>
      <c r="F509" s="8" t="s">
        <v>323</v>
      </c>
      <c r="G509" s="10">
        <v>2021</v>
      </c>
      <c r="H509" s="8" t="s">
        <v>663</v>
      </c>
      <c r="I509" s="10">
        <v>23</v>
      </c>
      <c r="J509" s="8" t="s">
        <v>66</v>
      </c>
      <c r="K509" s="8" t="s">
        <v>287</v>
      </c>
      <c r="L509" s="8" t="s">
        <v>805</v>
      </c>
      <c r="M509" s="8" t="s">
        <v>218</v>
      </c>
      <c r="N509" s="8" t="s">
        <v>82</v>
      </c>
      <c r="O509" s="8" t="s">
        <v>283</v>
      </c>
      <c r="P509" s="8" t="s">
        <v>59</v>
      </c>
      <c r="Q509" s="8" t="s">
        <v>59</v>
      </c>
      <c r="R509" s="8" t="s">
        <v>59</v>
      </c>
      <c r="S509" s="8" t="s">
        <v>59</v>
      </c>
      <c r="T509" s="8" t="s">
        <v>60</v>
      </c>
      <c r="U509" s="8" t="s">
        <v>59</v>
      </c>
      <c r="V509" s="8" t="s">
        <v>59</v>
      </c>
      <c r="W509" s="8" t="s">
        <v>59</v>
      </c>
      <c r="X509" s="8" t="s">
        <v>59</v>
      </c>
      <c r="Y509" s="8" t="s">
        <v>59</v>
      </c>
      <c r="Z509" s="8" t="s">
        <v>61</v>
      </c>
      <c r="AA509" s="8" t="s">
        <v>60</v>
      </c>
      <c r="AB509" s="8" t="s">
        <v>59</v>
      </c>
      <c r="AC509" s="8" t="s">
        <v>59</v>
      </c>
      <c r="AD509" s="8" t="s">
        <v>59</v>
      </c>
      <c r="AE509" s="8" t="s">
        <v>59</v>
      </c>
      <c r="AF509" s="8" t="s">
        <v>59</v>
      </c>
      <c r="AG509" s="8" t="s">
        <v>60</v>
      </c>
      <c r="AH509" s="8" t="s">
        <v>60</v>
      </c>
      <c r="AI509" s="8" t="s">
        <v>59</v>
      </c>
      <c r="AJ509" s="8" t="s">
        <v>59</v>
      </c>
      <c r="AK509" s="8" t="s">
        <v>59</v>
      </c>
      <c r="AL509" s="8" t="s">
        <v>61</v>
      </c>
      <c r="AM509" s="8" t="s">
        <v>60</v>
      </c>
      <c r="AN509" s="8" t="s">
        <v>211</v>
      </c>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row>
    <row r="510" spans="1:77" ht="15.75" thickBot="1" x14ac:dyDescent="0.3">
      <c r="A510">
        <v>508</v>
      </c>
      <c r="B510" s="7" t="s">
        <v>2289</v>
      </c>
      <c r="C510" s="8" t="s">
        <v>54</v>
      </c>
      <c r="D510" s="8" t="s">
        <v>789</v>
      </c>
      <c r="E510" s="8" t="s">
        <v>2290</v>
      </c>
      <c r="F510" s="8" t="s">
        <v>323</v>
      </c>
      <c r="G510" s="10">
        <v>2021</v>
      </c>
      <c r="H510" s="8" t="s">
        <v>171</v>
      </c>
      <c r="I510" s="10">
        <v>22</v>
      </c>
      <c r="J510" s="8" t="s">
        <v>88</v>
      </c>
      <c r="K510" s="8" t="s">
        <v>280</v>
      </c>
      <c r="L510" s="8" t="s">
        <v>805</v>
      </c>
      <c r="M510" s="8" t="s">
        <v>218</v>
      </c>
      <c r="N510" s="8" t="s">
        <v>82</v>
      </c>
      <c r="O510" s="8" t="s">
        <v>147</v>
      </c>
      <c r="P510" s="8" t="s">
        <v>59</v>
      </c>
      <c r="Q510" s="8" t="s">
        <v>61</v>
      </c>
      <c r="R510" s="8" t="s">
        <v>61</v>
      </c>
      <c r="S510" s="8" t="s">
        <v>59</v>
      </c>
      <c r="T510" s="8" t="s">
        <v>59</v>
      </c>
      <c r="U510" s="8" t="s">
        <v>59</v>
      </c>
      <c r="V510" s="8" t="s">
        <v>59</v>
      </c>
      <c r="W510" s="8" t="s">
        <v>60</v>
      </c>
      <c r="X510" s="8" t="s">
        <v>59</v>
      </c>
      <c r="Y510" s="8" t="s">
        <v>61</v>
      </c>
      <c r="Z510" s="8" t="s">
        <v>61</v>
      </c>
      <c r="AA510" s="8" t="s">
        <v>59</v>
      </c>
      <c r="AB510" s="8" t="s">
        <v>59</v>
      </c>
      <c r="AC510" s="8" t="s">
        <v>59</v>
      </c>
      <c r="AD510" s="8" t="s">
        <v>59</v>
      </c>
      <c r="AE510" s="8" t="s">
        <v>60</v>
      </c>
      <c r="AF510" s="8" t="s">
        <v>61</v>
      </c>
      <c r="AG510" s="8" t="s">
        <v>61</v>
      </c>
      <c r="AH510" s="8" t="s">
        <v>61</v>
      </c>
      <c r="AI510" s="8" t="s">
        <v>61</v>
      </c>
      <c r="AJ510" s="8" t="s">
        <v>59</v>
      </c>
      <c r="AK510" s="8" t="s">
        <v>59</v>
      </c>
      <c r="AL510" s="8" t="s">
        <v>60</v>
      </c>
      <c r="AM510" s="8" t="s">
        <v>59</v>
      </c>
      <c r="AN510" s="8" t="s">
        <v>59</v>
      </c>
      <c r="AO510" s="8" t="s">
        <v>2291</v>
      </c>
      <c r="AP510" s="8" t="s">
        <v>2292</v>
      </c>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row>
    <row r="511" spans="1:77" ht="15.75" thickBot="1" x14ac:dyDescent="0.3">
      <c r="A511">
        <v>509</v>
      </c>
      <c r="B511" s="7" t="s">
        <v>2293</v>
      </c>
      <c r="C511" s="8" t="s">
        <v>54</v>
      </c>
      <c r="D511" s="8" t="s">
        <v>789</v>
      </c>
      <c r="E511" s="8" t="s">
        <v>2294</v>
      </c>
      <c r="F511" s="8" t="s">
        <v>323</v>
      </c>
      <c r="G511" s="10">
        <v>2021</v>
      </c>
      <c r="H511" s="8" t="s">
        <v>663</v>
      </c>
      <c r="I511" s="10">
        <v>19</v>
      </c>
      <c r="J511" s="8" t="s">
        <v>88</v>
      </c>
      <c r="K511" s="8" t="s">
        <v>2295</v>
      </c>
      <c r="L511" s="8" t="s">
        <v>805</v>
      </c>
      <c r="M511" s="8" t="s">
        <v>218</v>
      </c>
      <c r="N511" s="8" t="s">
        <v>82</v>
      </c>
      <c r="O511" s="8" t="s">
        <v>996</v>
      </c>
      <c r="P511" s="8" t="s">
        <v>59</v>
      </c>
      <c r="Q511" s="8" t="s">
        <v>60</v>
      </c>
      <c r="R511" s="8" t="s">
        <v>59</v>
      </c>
      <c r="S511" s="8" t="s">
        <v>59</v>
      </c>
      <c r="T511" s="8" t="s">
        <v>59</v>
      </c>
      <c r="U511" s="8" t="s">
        <v>59</v>
      </c>
      <c r="V511" s="8" t="s">
        <v>59</v>
      </c>
      <c r="W511" s="8" t="s">
        <v>59</v>
      </c>
      <c r="X511" s="8" t="s">
        <v>59</v>
      </c>
      <c r="Y511" s="8" t="s">
        <v>60</v>
      </c>
      <c r="Z511" s="8" t="s">
        <v>59</v>
      </c>
      <c r="AA511" s="8" t="s">
        <v>60</v>
      </c>
      <c r="AB511" s="8" t="s">
        <v>60</v>
      </c>
      <c r="AC511" s="8" t="s">
        <v>60</v>
      </c>
      <c r="AD511" s="8" t="s">
        <v>59</v>
      </c>
      <c r="AE511" s="8" t="s">
        <v>59</v>
      </c>
      <c r="AF511" s="8" t="s">
        <v>59</v>
      </c>
      <c r="AG511" s="8" t="s">
        <v>59</v>
      </c>
      <c r="AH511" s="8" t="s">
        <v>59</v>
      </c>
      <c r="AI511" s="8" t="s">
        <v>59</v>
      </c>
      <c r="AJ511" s="8" t="s">
        <v>60</v>
      </c>
      <c r="AK511" s="8" t="s">
        <v>60</v>
      </c>
      <c r="AL511" s="8" t="s">
        <v>60</v>
      </c>
      <c r="AM511" s="8" t="s">
        <v>59</v>
      </c>
      <c r="AN511" s="8" t="s">
        <v>59</v>
      </c>
      <c r="AO511" s="8" t="s">
        <v>2296</v>
      </c>
      <c r="AP511" s="11" t="s">
        <v>2297</v>
      </c>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row>
    <row r="512" spans="1:77" ht="15.75" thickBot="1" x14ac:dyDescent="0.3">
      <c r="A512">
        <v>510</v>
      </c>
      <c r="B512" s="7" t="s">
        <v>2298</v>
      </c>
      <c r="C512" s="8" t="s">
        <v>54</v>
      </c>
      <c r="D512" s="8" t="s">
        <v>789</v>
      </c>
      <c r="E512" s="8" t="s">
        <v>2299</v>
      </c>
      <c r="F512" s="8" t="s">
        <v>323</v>
      </c>
      <c r="G512" s="10">
        <v>2021</v>
      </c>
      <c r="H512" s="8" t="s">
        <v>663</v>
      </c>
      <c r="I512" s="8">
        <v>31</v>
      </c>
      <c r="J512" s="8" t="s">
        <v>66</v>
      </c>
      <c r="K512" s="8" t="s">
        <v>1261</v>
      </c>
      <c r="L512" s="8" t="s">
        <v>805</v>
      </c>
      <c r="M512" s="8" t="s">
        <v>218</v>
      </c>
      <c r="N512" s="8" t="s">
        <v>82</v>
      </c>
      <c r="O512" s="8" t="s">
        <v>283</v>
      </c>
      <c r="P512" s="8" t="s">
        <v>59</v>
      </c>
      <c r="Q512" s="8" t="s">
        <v>59</v>
      </c>
      <c r="R512" s="8" t="s">
        <v>59</v>
      </c>
      <c r="S512" s="8" t="s">
        <v>61</v>
      </c>
      <c r="T512" s="8" t="s">
        <v>59</v>
      </c>
      <c r="U512" s="8" t="s">
        <v>59</v>
      </c>
      <c r="V512" s="8" t="s">
        <v>59</v>
      </c>
      <c r="W512" s="8" t="s">
        <v>59</v>
      </c>
      <c r="X512" s="8" t="s">
        <v>59</v>
      </c>
      <c r="Y512" s="8" t="s">
        <v>59</v>
      </c>
      <c r="Z512" s="8" t="s">
        <v>59</v>
      </c>
      <c r="AA512" s="8" t="s">
        <v>61</v>
      </c>
      <c r="AB512" s="8" t="s">
        <v>61</v>
      </c>
      <c r="AC512" s="8" t="s">
        <v>59</v>
      </c>
      <c r="AD512" s="8" t="s">
        <v>59</v>
      </c>
      <c r="AE512" s="8" t="s">
        <v>59</v>
      </c>
      <c r="AF512" s="8" t="s">
        <v>59</v>
      </c>
      <c r="AG512" s="8" t="s">
        <v>59</v>
      </c>
      <c r="AH512" s="8" t="s">
        <v>59</v>
      </c>
      <c r="AI512" s="8" t="s">
        <v>59</v>
      </c>
      <c r="AJ512" s="8" t="s">
        <v>61</v>
      </c>
      <c r="AK512" s="8" t="s">
        <v>61</v>
      </c>
      <c r="AL512" s="8" t="s">
        <v>59</v>
      </c>
      <c r="AM512" s="8" t="s">
        <v>61</v>
      </c>
      <c r="AN512" s="8" t="s">
        <v>59</v>
      </c>
      <c r="AO512" s="8" t="s">
        <v>2300</v>
      </c>
      <c r="AP512" s="11" t="s">
        <v>2301</v>
      </c>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row>
    <row r="513" spans="1:77" ht="15.75" thickBot="1" x14ac:dyDescent="0.3">
      <c r="A513">
        <v>511</v>
      </c>
      <c r="B513" s="7" t="s">
        <v>2302</v>
      </c>
      <c r="C513" s="8" t="s">
        <v>54</v>
      </c>
      <c r="D513" s="8" t="s">
        <v>789</v>
      </c>
      <c r="E513" s="8" t="s">
        <v>1317</v>
      </c>
      <c r="F513" s="8" t="s">
        <v>739</v>
      </c>
      <c r="G513" s="10">
        <v>2022</v>
      </c>
      <c r="H513" s="8" t="s">
        <v>482</v>
      </c>
      <c r="I513" s="10">
        <v>20</v>
      </c>
      <c r="J513" s="8" t="s">
        <v>66</v>
      </c>
      <c r="K513" s="8" t="s">
        <v>2303</v>
      </c>
      <c r="L513" s="8" t="s">
        <v>793</v>
      </c>
      <c r="M513" s="8"/>
      <c r="N513" s="8" t="s">
        <v>57</v>
      </c>
      <c r="O513" s="8" t="s">
        <v>338</v>
      </c>
      <c r="P513" s="8" t="s">
        <v>61</v>
      </c>
      <c r="Q513" s="8" t="s">
        <v>61</v>
      </c>
      <c r="R513" s="8" t="s">
        <v>61</v>
      </c>
      <c r="S513" s="8" t="s">
        <v>61</v>
      </c>
      <c r="T513" s="8" t="s">
        <v>61</v>
      </c>
      <c r="U513" s="8" t="s">
        <v>61</v>
      </c>
      <c r="V513" s="8" t="s">
        <v>61</v>
      </c>
      <c r="W513" s="8" t="s">
        <v>61</v>
      </c>
      <c r="X513" s="8" t="s">
        <v>61</v>
      </c>
      <c r="Y513" s="8" t="s">
        <v>61</v>
      </c>
      <c r="Z513" s="8" t="s">
        <v>61</v>
      </c>
      <c r="AA513" s="8" t="s">
        <v>61</v>
      </c>
      <c r="AB513" s="8" t="s">
        <v>61</v>
      </c>
      <c r="AC513" s="8" t="s">
        <v>61</v>
      </c>
      <c r="AD513" s="8" t="s">
        <v>61</v>
      </c>
      <c r="AE513" s="8" t="s">
        <v>61</v>
      </c>
      <c r="AF513" s="8" t="s">
        <v>61</v>
      </c>
      <c r="AG513" s="8" t="s">
        <v>59</v>
      </c>
      <c r="AH513" s="8" t="s">
        <v>59</v>
      </c>
      <c r="AI513" s="8" t="s">
        <v>59</v>
      </c>
      <c r="AJ513" s="8" t="s">
        <v>61</v>
      </c>
      <c r="AK513" s="8" t="s">
        <v>61</v>
      </c>
      <c r="AL513" s="8" t="s">
        <v>60</v>
      </c>
      <c r="AM513" s="8" t="s">
        <v>61</v>
      </c>
      <c r="AN513" s="8" t="s">
        <v>61</v>
      </c>
      <c r="AO513" s="8" t="s">
        <v>2304</v>
      </c>
      <c r="AP513" s="8" t="s">
        <v>2305</v>
      </c>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row>
    <row r="514" spans="1:77" ht="15.75" thickBot="1" x14ac:dyDescent="0.3">
      <c r="A514">
        <v>512</v>
      </c>
      <c r="B514" s="7" t="s">
        <v>2306</v>
      </c>
      <c r="C514" s="8" t="s">
        <v>54</v>
      </c>
      <c r="D514" s="8" t="s">
        <v>789</v>
      </c>
      <c r="E514" s="8" t="s">
        <v>2307</v>
      </c>
      <c r="F514" s="8" t="s">
        <v>323</v>
      </c>
      <c r="G514" s="10">
        <v>2021</v>
      </c>
      <c r="H514" s="8" t="s">
        <v>165</v>
      </c>
      <c r="I514" s="10">
        <v>24</v>
      </c>
      <c r="J514" s="8" t="s">
        <v>88</v>
      </c>
      <c r="K514" s="8" t="s">
        <v>2308</v>
      </c>
      <c r="L514" s="8" t="s">
        <v>805</v>
      </c>
      <c r="M514" s="8" t="s">
        <v>218</v>
      </c>
      <c r="N514" s="8" t="s">
        <v>75</v>
      </c>
      <c r="O514" s="8" t="s">
        <v>112</v>
      </c>
      <c r="P514" s="8" t="s">
        <v>59</v>
      </c>
      <c r="Q514" s="8" t="s">
        <v>59</v>
      </c>
      <c r="R514" s="8" t="s">
        <v>59</v>
      </c>
      <c r="S514" s="8" t="s">
        <v>59</v>
      </c>
      <c r="T514" s="8" t="s">
        <v>59</v>
      </c>
      <c r="U514" s="8" t="s">
        <v>60</v>
      </c>
      <c r="V514" s="8" t="s">
        <v>60</v>
      </c>
      <c r="W514" s="8" t="s">
        <v>59</v>
      </c>
      <c r="X514" s="8" t="s">
        <v>59</v>
      </c>
      <c r="Y514" s="8" t="s">
        <v>59</v>
      </c>
      <c r="Z514" s="8" t="s">
        <v>59</v>
      </c>
      <c r="AA514" s="8" t="s">
        <v>61</v>
      </c>
      <c r="AB514" s="8" t="s">
        <v>61</v>
      </c>
      <c r="AC514" s="8" t="s">
        <v>59</v>
      </c>
      <c r="AD514" s="8" t="s">
        <v>59</v>
      </c>
      <c r="AE514" s="8" t="s">
        <v>59</v>
      </c>
      <c r="AF514" s="8" t="s">
        <v>59</v>
      </c>
      <c r="AG514" s="8" t="s">
        <v>59</v>
      </c>
      <c r="AH514" s="8" t="s">
        <v>59</v>
      </c>
      <c r="AI514" s="8" t="s">
        <v>59</v>
      </c>
      <c r="AJ514" s="8" t="s">
        <v>59</v>
      </c>
      <c r="AK514" s="8" t="s">
        <v>59</v>
      </c>
      <c r="AL514" s="8" t="s">
        <v>59</v>
      </c>
      <c r="AM514" s="8" t="s">
        <v>59</v>
      </c>
      <c r="AN514" s="8" t="s">
        <v>59</v>
      </c>
      <c r="AO514" s="8" t="s">
        <v>2309</v>
      </c>
      <c r="AP514" s="11" t="s">
        <v>2310</v>
      </c>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row>
    <row r="515" spans="1:77" ht="15.75" thickBot="1" x14ac:dyDescent="0.3">
      <c r="A515">
        <v>513</v>
      </c>
      <c r="B515" s="7" t="s">
        <v>2311</v>
      </c>
      <c r="C515" s="8" t="s">
        <v>54</v>
      </c>
      <c r="D515" s="8" t="s">
        <v>789</v>
      </c>
      <c r="E515" s="8" t="s">
        <v>2312</v>
      </c>
      <c r="F515" s="8" t="s">
        <v>323</v>
      </c>
      <c r="G515" s="10">
        <v>2021</v>
      </c>
      <c r="H515" s="8" t="s">
        <v>165</v>
      </c>
      <c r="I515" s="10">
        <v>23</v>
      </c>
      <c r="J515" s="8" t="s">
        <v>88</v>
      </c>
      <c r="K515" s="8" t="s">
        <v>1386</v>
      </c>
      <c r="L515" s="8" t="s">
        <v>805</v>
      </c>
      <c r="M515" s="8" t="s">
        <v>218</v>
      </c>
      <c r="N515" s="8" t="s">
        <v>75</v>
      </c>
      <c r="O515" s="8" t="s">
        <v>338</v>
      </c>
      <c r="P515" s="8" t="s">
        <v>59</v>
      </c>
      <c r="Q515" s="8" t="s">
        <v>59</v>
      </c>
      <c r="R515" s="8" t="s">
        <v>61</v>
      </c>
      <c r="S515" s="8" t="s">
        <v>59</v>
      </c>
      <c r="T515" s="8" t="s">
        <v>59</v>
      </c>
      <c r="U515" s="8" t="s">
        <v>59</v>
      </c>
      <c r="V515" s="8" t="s">
        <v>59</v>
      </c>
      <c r="W515" s="8" t="s">
        <v>60</v>
      </c>
      <c r="X515" s="8" t="s">
        <v>59</v>
      </c>
      <c r="Y515" s="8" t="s">
        <v>59</v>
      </c>
      <c r="Z515" s="8" t="s">
        <v>59</v>
      </c>
      <c r="AA515" s="8" t="s">
        <v>59</v>
      </c>
      <c r="AB515" s="8" t="s">
        <v>59</v>
      </c>
      <c r="AC515" s="8" t="s">
        <v>59</v>
      </c>
      <c r="AD515" s="8" t="s">
        <v>61</v>
      </c>
      <c r="AE515" s="8" t="s">
        <v>61</v>
      </c>
      <c r="AF515" s="8" t="s">
        <v>59</v>
      </c>
      <c r="AG515" s="8" t="s">
        <v>61</v>
      </c>
      <c r="AH515" s="8" t="s">
        <v>61</v>
      </c>
      <c r="AI515" s="8" t="s">
        <v>61</v>
      </c>
      <c r="AJ515" s="8" t="s">
        <v>61</v>
      </c>
      <c r="AK515" s="8" t="s">
        <v>59</v>
      </c>
      <c r="AL515" s="8" t="s">
        <v>59</v>
      </c>
      <c r="AM515" s="8" t="s">
        <v>60</v>
      </c>
      <c r="AN515" s="8" t="s">
        <v>61</v>
      </c>
      <c r="AO515" s="8" t="s">
        <v>2313</v>
      </c>
      <c r="AP515" s="11" t="s">
        <v>2314</v>
      </c>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row>
    <row r="516" spans="1:77" ht="15.75" thickBot="1" x14ac:dyDescent="0.3">
      <c r="A516">
        <v>514</v>
      </c>
      <c r="B516" s="7" t="s">
        <v>2315</v>
      </c>
      <c r="C516" s="8" t="s">
        <v>54</v>
      </c>
      <c r="D516" s="8" t="s">
        <v>789</v>
      </c>
      <c r="E516" s="8" t="s">
        <v>2316</v>
      </c>
      <c r="F516" s="8" t="s">
        <v>323</v>
      </c>
      <c r="G516" s="10">
        <v>2021</v>
      </c>
      <c r="H516" s="8" t="s">
        <v>663</v>
      </c>
      <c r="I516" s="10">
        <v>39</v>
      </c>
      <c r="J516" s="8" t="s">
        <v>88</v>
      </c>
      <c r="K516" s="8" t="s">
        <v>162</v>
      </c>
      <c r="L516" s="8" t="s">
        <v>805</v>
      </c>
      <c r="M516" s="8" t="s">
        <v>218</v>
      </c>
      <c r="N516" s="8" t="s">
        <v>75</v>
      </c>
      <c r="O516" s="8" t="s">
        <v>128</v>
      </c>
      <c r="P516" s="8" t="s">
        <v>61</v>
      </c>
      <c r="Q516" s="8" t="s">
        <v>61</v>
      </c>
      <c r="R516" s="8" t="s">
        <v>61</v>
      </c>
      <c r="S516" s="8" t="s">
        <v>61</v>
      </c>
      <c r="T516" s="8" t="s">
        <v>61</v>
      </c>
      <c r="U516" s="8" t="s">
        <v>61</v>
      </c>
      <c r="V516" s="8" t="s">
        <v>61</v>
      </c>
      <c r="W516" s="8" t="s">
        <v>59</v>
      </c>
      <c r="X516" s="8" t="s">
        <v>59</v>
      </c>
      <c r="Y516" s="8" t="s">
        <v>59</v>
      </c>
      <c r="Z516" s="8" t="s">
        <v>59</v>
      </c>
      <c r="AA516" s="8" t="s">
        <v>59</v>
      </c>
      <c r="AB516" s="8" t="s">
        <v>59</v>
      </c>
      <c r="AC516" s="8" t="s">
        <v>59</v>
      </c>
      <c r="AD516" s="8" t="s">
        <v>61</v>
      </c>
      <c r="AE516" s="8" t="s">
        <v>61</v>
      </c>
      <c r="AF516" s="8" t="s">
        <v>61</v>
      </c>
      <c r="AG516" s="8" t="s">
        <v>61</v>
      </c>
      <c r="AH516" s="8" t="s">
        <v>61</v>
      </c>
      <c r="AI516" s="8" t="s">
        <v>61</v>
      </c>
      <c r="AJ516" s="8" t="s">
        <v>61</v>
      </c>
      <c r="AK516" s="8" t="s">
        <v>61</v>
      </c>
      <c r="AL516" s="8" t="s">
        <v>60</v>
      </c>
      <c r="AM516" s="8" t="s">
        <v>59</v>
      </c>
      <c r="AN516" s="8" t="s">
        <v>59</v>
      </c>
      <c r="AO516" s="8" t="s">
        <v>2317</v>
      </c>
      <c r="AP516" s="11" t="s">
        <v>2318</v>
      </c>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row>
    <row r="517" spans="1:77" ht="15.75" thickBot="1" x14ac:dyDescent="0.3">
      <c r="A517">
        <v>515</v>
      </c>
      <c r="B517" s="7" t="s">
        <v>2319</v>
      </c>
      <c r="C517" s="8" t="s">
        <v>54</v>
      </c>
      <c r="D517" s="8" t="s">
        <v>789</v>
      </c>
      <c r="E517" s="8" t="s">
        <v>2320</v>
      </c>
      <c r="F517" s="8" t="s">
        <v>323</v>
      </c>
      <c r="G517" s="10">
        <v>2021</v>
      </c>
      <c r="H517" s="8" t="s">
        <v>165</v>
      </c>
      <c r="I517" s="10">
        <v>21</v>
      </c>
      <c r="J517" s="8" t="s">
        <v>88</v>
      </c>
      <c r="K517" s="8" t="s">
        <v>280</v>
      </c>
      <c r="L517" s="8" t="s">
        <v>805</v>
      </c>
      <c r="M517" s="8" t="s">
        <v>218</v>
      </c>
      <c r="N517" s="8" t="s">
        <v>82</v>
      </c>
      <c r="O517" s="8" t="s">
        <v>892</v>
      </c>
      <c r="P517" s="8" t="s">
        <v>61</v>
      </c>
      <c r="Q517" s="8" t="s">
        <v>61</v>
      </c>
      <c r="R517" s="8" t="s">
        <v>61</v>
      </c>
      <c r="S517" s="8" t="s">
        <v>61</v>
      </c>
      <c r="T517" s="8" t="s">
        <v>61</v>
      </c>
      <c r="U517" s="8" t="s">
        <v>61</v>
      </c>
      <c r="V517" s="8" t="s">
        <v>61</v>
      </c>
      <c r="W517" s="8" t="s">
        <v>61</v>
      </c>
      <c r="X517" s="8" t="s">
        <v>61</v>
      </c>
      <c r="Y517" s="8" t="s">
        <v>61</v>
      </c>
      <c r="Z517" s="8" t="s">
        <v>61</v>
      </c>
      <c r="AA517" s="8" t="s">
        <v>61</v>
      </c>
      <c r="AB517" s="8" t="s">
        <v>61</v>
      </c>
      <c r="AC517" s="8" t="s">
        <v>61</v>
      </c>
      <c r="AD517" s="8" t="s">
        <v>61</v>
      </c>
      <c r="AE517" s="8" t="s">
        <v>61</v>
      </c>
      <c r="AF517" s="8" t="s">
        <v>61</v>
      </c>
      <c r="AG517" s="8" t="s">
        <v>61</v>
      </c>
      <c r="AH517" s="8" t="s">
        <v>61</v>
      </c>
      <c r="AI517" s="8" t="s">
        <v>61</v>
      </c>
      <c r="AJ517" s="8" t="s">
        <v>61</v>
      </c>
      <c r="AK517" s="8" t="s">
        <v>61</v>
      </c>
      <c r="AL517" s="8" t="s">
        <v>61</v>
      </c>
      <c r="AM517" s="8" t="s">
        <v>61</v>
      </c>
      <c r="AN517" s="8" t="s">
        <v>61</v>
      </c>
      <c r="AO517" s="8" t="s">
        <v>2321</v>
      </c>
      <c r="AP517" s="11" t="s">
        <v>2322</v>
      </c>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row>
    <row r="518" spans="1:77" ht="15.75" thickBot="1" x14ac:dyDescent="0.3">
      <c r="A518">
        <v>516</v>
      </c>
      <c r="B518" s="7" t="s">
        <v>2323</v>
      </c>
      <c r="C518" s="8" t="s">
        <v>54</v>
      </c>
      <c r="D518" s="8" t="s">
        <v>789</v>
      </c>
      <c r="E518" s="8" t="s">
        <v>2324</v>
      </c>
      <c r="F518" s="8" t="s">
        <v>323</v>
      </c>
      <c r="G518" s="10">
        <v>2021</v>
      </c>
      <c r="H518" s="8" t="s">
        <v>663</v>
      </c>
      <c r="I518" s="10">
        <v>26</v>
      </c>
      <c r="J518" s="8" t="s">
        <v>88</v>
      </c>
      <c r="K518" s="8" t="s">
        <v>1354</v>
      </c>
      <c r="L518" s="8" t="s">
        <v>805</v>
      </c>
      <c r="M518" s="8" t="s">
        <v>218</v>
      </c>
      <c r="N518" s="8" t="s">
        <v>75</v>
      </c>
      <c r="O518" s="8" t="s">
        <v>269</v>
      </c>
      <c r="P518" s="8" t="s">
        <v>61</v>
      </c>
      <c r="Q518" s="8" t="s">
        <v>61</v>
      </c>
      <c r="R518" s="8" t="s">
        <v>61</v>
      </c>
      <c r="S518" s="8" t="s">
        <v>61</v>
      </c>
      <c r="T518" s="8" t="s">
        <v>61</v>
      </c>
      <c r="U518" s="8" t="s">
        <v>61</v>
      </c>
      <c r="V518" s="8" t="s">
        <v>61</v>
      </c>
      <c r="W518" s="8" t="s">
        <v>61</v>
      </c>
      <c r="X518" s="8" t="s">
        <v>61</v>
      </c>
      <c r="Y518" s="8" t="s">
        <v>61</v>
      </c>
      <c r="Z518" s="8" t="s">
        <v>61</v>
      </c>
      <c r="AA518" s="8" t="s">
        <v>61</v>
      </c>
      <c r="AB518" s="8" t="s">
        <v>61</v>
      </c>
      <c r="AC518" s="8" t="s">
        <v>61</v>
      </c>
      <c r="AD518" s="8" t="s">
        <v>61</v>
      </c>
      <c r="AE518" s="8" t="s">
        <v>61</v>
      </c>
      <c r="AF518" s="8" t="s">
        <v>61</v>
      </c>
      <c r="AG518" s="8" t="s">
        <v>61</v>
      </c>
      <c r="AH518" s="8" t="s">
        <v>61</v>
      </c>
      <c r="AI518" s="8" t="s">
        <v>61</v>
      </c>
      <c r="AJ518" s="8" t="s">
        <v>61</v>
      </c>
      <c r="AK518" s="8" t="s">
        <v>61</v>
      </c>
      <c r="AL518" s="8" t="s">
        <v>61</v>
      </c>
      <c r="AM518" s="8" t="s">
        <v>61</v>
      </c>
      <c r="AN518" s="8" t="s">
        <v>61</v>
      </c>
      <c r="AO518" s="8" t="s">
        <v>2325</v>
      </c>
      <c r="AP518" s="11" t="s">
        <v>2326</v>
      </c>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row>
    <row r="519" spans="1:77" ht="15.75" thickBot="1" x14ac:dyDescent="0.3">
      <c r="A519">
        <v>517</v>
      </c>
      <c r="B519" s="7" t="s">
        <v>2327</v>
      </c>
      <c r="C519" s="8" t="s">
        <v>54</v>
      </c>
      <c r="D519" s="8" t="s">
        <v>789</v>
      </c>
      <c r="E519" s="8" t="s">
        <v>2328</v>
      </c>
      <c r="F519" s="8" t="s">
        <v>890</v>
      </c>
      <c r="G519" s="10">
        <v>2022</v>
      </c>
      <c r="H519" s="8" t="s">
        <v>779</v>
      </c>
      <c r="I519" s="10">
        <v>43</v>
      </c>
      <c r="J519" s="8" t="s">
        <v>88</v>
      </c>
      <c r="K519" s="8" t="s">
        <v>2119</v>
      </c>
      <c r="L519" s="8" t="s">
        <v>805</v>
      </c>
      <c r="M519" s="8" t="s">
        <v>299</v>
      </c>
      <c r="N519" s="8" t="s">
        <v>82</v>
      </c>
      <c r="O519" s="8" t="s">
        <v>338</v>
      </c>
      <c r="P519" s="8" t="s">
        <v>59</v>
      </c>
      <c r="Q519" s="8" t="s">
        <v>59</v>
      </c>
      <c r="R519" s="8" t="s">
        <v>59</v>
      </c>
      <c r="S519" s="8" t="s">
        <v>59</v>
      </c>
      <c r="T519" s="8" t="s">
        <v>59</v>
      </c>
      <c r="U519" s="8" t="s">
        <v>61</v>
      </c>
      <c r="V519" s="8" t="s">
        <v>59</v>
      </c>
      <c r="W519" s="8" t="s">
        <v>59</v>
      </c>
      <c r="X519" s="8" t="s">
        <v>59</v>
      </c>
      <c r="Y519" s="8" t="s">
        <v>59</v>
      </c>
      <c r="Z519" s="8" t="s">
        <v>59</v>
      </c>
      <c r="AA519" s="8" t="s">
        <v>59</v>
      </c>
      <c r="AB519" s="8" t="s">
        <v>59</v>
      </c>
      <c r="AC519" s="8" t="s">
        <v>59</v>
      </c>
      <c r="AD519" s="8" t="s">
        <v>60</v>
      </c>
      <c r="AE519" s="8" t="s">
        <v>59</v>
      </c>
      <c r="AF519" s="8" t="s">
        <v>59</v>
      </c>
      <c r="AG519" s="8" t="s">
        <v>59</v>
      </c>
      <c r="AH519" s="8" t="s">
        <v>59</v>
      </c>
      <c r="AI519" s="8" t="s">
        <v>59</v>
      </c>
      <c r="AJ519" s="8" t="s">
        <v>59</v>
      </c>
      <c r="AK519" s="8" t="s">
        <v>59</v>
      </c>
      <c r="AL519" s="8" t="s">
        <v>60</v>
      </c>
      <c r="AM519" s="8" t="s">
        <v>59</v>
      </c>
      <c r="AN519" s="8" t="s">
        <v>59</v>
      </c>
      <c r="AO519" s="8" t="s">
        <v>2329</v>
      </c>
      <c r="AP519" s="11" t="s">
        <v>2330</v>
      </c>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row>
    <row r="520" spans="1:77" ht="15.75" thickBot="1" x14ac:dyDescent="0.3">
      <c r="A520">
        <v>518</v>
      </c>
      <c r="B520" s="7" t="s">
        <v>2331</v>
      </c>
      <c r="C520" s="8" t="s">
        <v>54</v>
      </c>
      <c r="D520" s="8" t="s">
        <v>789</v>
      </c>
      <c r="E520" s="8" t="s">
        <v>2332</v>
      </c>
      <c r="F520" s="8" t="s">
        <v>323</v>
      </c>
      <c r="G520" s="10">
        <v>2021</v>
      </c>
      <c r="H520" s="8" t="s">
        <v>663</v>
      </c>
      <c r="I520" s="10">
        <v>23</v>
      </c>
      <c r="J520" s="8" t="s">
        <v>88</v>
      </c>
      <c r="K520" s="8" t="s">
        <v>2333</v>
      </c>
      <c r="L520" s="8" t="s">
        <v>805</v>
      </c>
      <c r="M520" s="8" t="s">
        <v>218</v>
      </c>
      <c r="N520" s="8" t="s">
        <v>82</v>
      </c>
      <c r="O520" s="8" t="s">
        <v>325</v>
      </c>
      <c r="P520" s="8" t="s">
        <v>61</v>
      </c>
      <c r="Q520" s="8" t="s">
        <v>59</v>
      </c>
      <c r="R520" s="8" t="s">
        <v>61</v>
      </c>
      <c r="S520" s="8" t="s">
        <v>59</v>
      </c>
      <c r="T520" s="8" t="s">
        <v>59</v>
      </c>
      <c r="U520" s="8" t="s">
        <v>61</v>
      </c>
      <c r="V520" s="8" t="s">
        <v>61</v>
      </c>
      <c r="W520" s="8" t="s">
        <v>59</v>
      </c>
      <c r="X520" s="8" t="s">
        <v>59</v>
      </c>
      <c r="Y520" s="8" t="s">
        <v>59</v>
      </c>
      <c r="Z520" s="8" t="s">
        <v>61</v>
      </c>
      <c r="AA520" s="8" t="s">
        <v>59</v>
      </c>
      <c r="AB520" s="8" t="s">
        <v>59</v>
      </c>
      <c r="AC520" s="8" t="s">
        <v>59</v>
      </c>
      <c r="AD520" s="8" t="s">
        <v>59</v>
      </c>
      <c r="AE520" s="8" t="s">
        <v>59</v>
      </c>
      <c r="AF520" s="8" t="s">
        <v>59</v>
      </c>
      <c r="AG520" s="8" t="s">
        <v>59</v>
      </c>
      <c r="AH520" s="8" t="s">
        <v>59</v>
      </c>
      <c r="AI520" s="8" t="s">
        <v>59</v>
      </c>
      <c r="AJ520" s="8" t="s">
        <v>61</v>
      </c>
      <c r="AK520" s="8" t="s">
        <v>61</v>
      </c>
      <c r="AL520" s="8" t="s">
        <v>59</v>
      </c>
      <c r="AM520" s="8" t="s">
        <v>59</v>
      </c>
      <c r="AN520" s="8" t="s">
        <v>59</v>
      </c>
      <c r="AO520" s="8" t="s">
        <v>2334</v>
      </c>
      <c r="AP520" s="11" t="s">
        <v>2335</v>
      </c>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row>
    <row r="521" spans="1:77" ht="15.75" thickBot="1" x14ac:dyDescent="0.3">
      <c r="A521">
        <v>519</v>
      </c>
      <c r="B521" s="7" t="s">
        <v>2336</v>
      </c>
      <c r="C521" s="8" t="s">
        <v>54</v>
      </c>
      <c r="D521" s="8" t="s">
        <v>789</v>
      </c>
      <c r="E521" s="8" t="s">
        <v>2337</v>
      </c>
      <c r="F521" s="8" t="s">
        <v>323</v>
      </c>
      <c r="G521" s="10">
        <v>2021</v>
      </c>
      <c r="H521" s="8" t="s">
        <v>663</v>
      </c>
      <c r="I521" s="10">
        <v>25</v>
      </c>
      <c r="J521" s="8" t="s">
        <v>88</v>
      </c>
      <c r="K521" s="8" t="s">
        <v>287</v>
      </c>
      <c r="L521" s="8" t="s">
        <v>805</v>
      </c>
      <c r="M521" s="8" t="s">
        <v>218</v>
      </c>
      <c r="N521" s="8" t="s">
        <v>82</v>
      </c>
      <c r="O521" s="8" t="s">
        <v>257</v>
      </c>
      <c r="P521" s="8" t="s">
        <v>59</v>
      </c>
      <c r="Q521" s="8" t="s">
        <v>59</v>
      </c>
      <c r="R521" s="8" t="s">
        <v>61</v>
      </c>
      <c r="S521" s="8" t="s">
        <v>59</v>
      </c>
      <c r="T521" s="8" t="s">
        <v>59</v>
      </c>
      <c r="U521" s="8" t="s">
        <v>59</v>
      </c>
      <c r="V521" s="8" t="s">
        <v>59</v>
      </c>
      <c r="W521" s="8" t="s">
        <v>59</v>
      </c>
      <c r="X521" s="8" t="s">
        <v>59</v>
      </c>
      <c r="Y521" s="8" t="s">
        <v>59</v>
      </c>
      <c r="Z521" s="8" t="s">
        <v>59</v>
      </c>
      <c r="AA521" s="8" t="s">
        <v>59</v>
      </c>
      <c r="AB521" s="8" t="s">
        <v>61</v>
      </c>
      <c r="AC521" s="8" t="s">
        <v>59</v>
      </c>
      <c r="AD521" s="8" t="s">
        <v>59</v>
      </c>
      <c r="AE521" s="8" t="s">
        <v>59</v>
      </c>
      <c r="AF521" s="8" t="s">
        <v>59</v>
      </c>
      <c r="AG521" s="8" t="s">
        <v>59</v>
      </c>
      <c r="AH521" s="8" t="s">
        <v>59</v>
      </c>
      <c r="AI521" s="8" t="s">
        <v>59</v>
      </c>
      <c r="AJ521" s="8" t="s">
        <v>59</v>
      </c>
      <c r="AK521" s="8" t="s">
        <v>59</v>
      </c>
      <c r="AL521" s="8" t="s">
        <v>60</v>
      </c>
      <c r="AM521" s="8" t="s">
        <v>59</v>
      </c>
      <c r="AN521" s="8" t="s">
        <v>59</v>
      </c>
      <c r="AO521" s="8" t="s">
        <v>2338</v>
      </c>
      <c r="AP521" s="11" t="s">
        <v>2339</v>
      </c>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row>
    <row r="522" spans="1:77" ht="15.75" thickBot="1" x14ac:dyDescent="0.3">
      <c r="A522">
        <v>520</v>
      </c>
      <c r="B522" s="7" t="s">
        <v>2340</v>
      </c>
      <c r="C522" s="8" t="s">
        <v>54</v>
      </c>
      <c r="D522" s="8" t="s">
        <v>789</v>
      </c>
      <c r="E522" s="8" t="s">
        <v>2341</v>
      </c>
      <c r="F522" s="8" t="s">
        <v>323</v>
      </c>
      <c r="G522" s="10">
        <v>2021</v>
      </c>
      <c r="H522" s="8" t="s">
        <v>165</v>
      </c>
      <c r="I522" s="10">
        <v>21</v>
      </c>
      <c r="J522" s="8" t="s">
        <v>88</v>
      </c>
      <c r="K522" s="8" t="s">
        <v>197</v>
      </c>
      <c r="L522" s="8" t="s">
        <v>805</v>
      </c>
      <c r="M522" s="8" t="s">
        <v>218</v>
      </c>
      <c r="N522" s="8" t="s">
        <v>82</v>
      </c>
      <c r="O522" s="8" t="s">
        <v>465</v>
      </c>
      <c r="P522" s="8" t="s">
        <v>59</v>
      </c>
      <c r="Q522" s="8" t="s">
        <v>59</v>
      </c>
      <c r="R522" s="8" t="s">
        <v>59</v>
      </c>
      <c r="S522" s="8" t="s">
        <v>59</v>
      </c>
      <c r="T522" s="8" t="s">
        <v>59</v>
      </c>
      <c r="U522" s="8" t="s">
        <v>59</v>
      </c>
      <c r="V522" s="8" t="s">
        <v>59</v>
      </c>
      <c r="W522" s="8" t="s">
        <v>60</v>
      </c>
      <c r="X522" s="8" t="s">
        <v>59</v>
      </c>
      <c r="Y522" s="8" t="s">
        <v>59</v>
      </c>
      <c r="Z522" s="8" t="s">
        <v>61</v>
      </c>
      <c r="AA522" s="8" t="s">
        <v>59</v>
      </c>
      <c r="AB522" s="8" t="s">
        <v>59</v>
      </c>
      <c r="AC522" s="8" t="s">
        <v>59</v>
      </c>
      <c r="AD522" s="8" t="s">
        <v>60</v>
      </c>
      <c r="AE522" s="8" t="s">
        <v>59</v>
      </c>
      <c r="AF522" s="8" t="s">
        <v>59</v>
      </c>
      <c r="AG522" s="8" t="s">
        <v>59</v>
      </c>
      <c r="AH522" s="8" t="s">
        <v>59</v>
      </c>
      <c r="AI522" s="8" t="s">
        <v>59</v>
      </c>
      <c r="AJ522" s="8" t="s">
        <v>59</v>
      </c>
      <c r="AK522" s="8" t="s">
        <v>59</v>
      </c>
      <c r="AL522" s="8" t="s">
        <v>59</v>
      </c>
      <c r="AM522" s="8" t="s">
        <v>59</v>
      </c>
      <c r="AN522" s="8" t="s">
        <v>60</v>
      </c>
      <c r="AO522" s="8" t="s">
        <v>2342</v>
      </c>
      <c r="AP522" s="11" t="s">
        <v>2343</v>
      </c>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row>
    <row r="523" spans="1:77" ht="15.75" thickBot="1" x14ac:dyDescent="0.3">
      <c r="A523">
        <v>521</v>
      </c>
      <c r="B523" s="7" t="s">
        <v>2344</v>
      </c>
      <c r="C523" s="8" t="s">
        <v>54</v>
      </c>
      <c r="D523" s="8" t="s">
        <v>789</v>
      </c>
      <c r="E523" s="8" t="s">
        <v>2345</v>
      </c>
      <c r="F523" s="8" t="s">
        <v>323</v>
      </c>
      <c r="G523" s="10">
        <v>2021</v>
      </c>
      <c r="H523" s="8" t="s">
        <v>663</v>
      </c>
      <c r="I523" s="10">
        <v>19</v>
      </c>
      <c r="J523" s="8" t="s">
        <v>88</v>
      </c>
      <c r="K523" s="8" t="s">
        <v>2346</v>
      </c>
      <c r="L523" s="8" t="s">
        <v>805</v>
      </c>
      <c r="M523" s="8" t="s">
        <v>218</v>
      </c>
      <c r="N523" s="8" t="s">
        <v>75</v>
      </c>
      <c r="O523" s="8" t="s">
        <v>338</v>
      </c>
      <c r="P523" s="8" t="s">
        <v>61</v>
      </c>
      <c r="Q523" s="8" t="s">
        <v>59</v>
      </c>
      <c r="R523" s="8" t="s">
        <v>61</v>
      </c>
      <c r="S523" s="8" t="s">
        <v>61</v>
      </c>
      <c r="T523" s="8" t="s">
        <v>59</v>
      </c>
      <c r="U523" s="8" t="s">
        <v>61</v>
      </c>
      <c r="V523" s="8" t="s">
        <v>59</v>
      </c>
      <c r="W523" s="8" t="s">
        <v>60</v>
      </c>
      <c r="X523" s="8" t="s">
        <v>59</v>
      </c>
      <c r="Y523" s="8"/>
      <c r="Z523" s="8" t="s">
        <v>59</v>
      </c>
      <c r="AA523" s="8" t="s">
        <v>59</v>
      </c>
      <c r="AB523" s="8" t="s">
        <v>59</v>
      </c>
      <c r="AC523" s="8" t="s">
        <v>61</v>
      </c>
      <c r="AD523" s="8" t="s">
        <v>59</v>
      </c>
      <c r="AE523" s="8" t="s">
        <v>59</v>
      </c>
      <c r="AF523" s="8" t="s">
        <v>59</v>
      </c>
      <c r="AG523" s="8" t="s">
        <v>61</v>
      </c>
      <c r="AH523" s="8" t="s">
        <v>59</v>
      </c>
      <c r="AI523" s="8" t="s">
        <v>59</v>
      </c>
      <c r="AJ523" s="8" t="s">
        <v>59</v>
      </c>
      <c r="AK523" s="8" t="s">
        <v>59</v>
      </c>
      <c r="AL523" s="8" t="s">
        <v>59</v>
      </c>
      <c r="AM523" s="8" t="s">
        <v>59</v>
      </c>
      <c r="AN523" s="8" t="s">
        <v>59</v>
      </c>
      <c r="AO523" s="8" t="s">
        <v>2347</v>
      </c>
      <c r="AP523" s="8" t="s">
        <v>98</v>
      </c>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row>
    <row r="524" spans="1:77" ht="15.75" thickBot="1" x14ac:dyDescent="0.3">
      <c r="A524">
        <v>522</v>
      </c>
      <c r="B524" s="7" t="s">
        <v>2348</v>
      </c>
      <c r="C524" s="8" t="s">
        <v>54</v>
      </c>
      <c r="D524" s="8" t="s">
        <v>789</v>
      </c>
      <c r="E524" s="8" t="s">
        <v>961</v>
      </c>
      <c r="F524" s="8" t="s">
        <v>323</v>
      </c>
      <c r="G524" s="10">
        <v>2022</v>
      </c>
      <c r="H524" s="8" t="s">
        <v>663</v>
      </c>
      <c r="I524" s="10">
        <v>21</v>
      </c>
      <c r="J524" s="8" t="s">
        <v>66</v>
      </c>
      <c r="K524" s="8" t="s">
        <v>2349</v>
      </c>
      <c r="L524" s="8" t="s">
        <v>805</v>
      </c>
      <c r="M524" s="8" t="s">
        <v>218</v>
      </c>
      <c r="N524" s="8" t="s">
        <v>82</v>
      </c>
      <c r="O524" s="8" t="s">
        <v>283</v>
      </c>
      <c r="P524" s="8" t="s">
        <v>59</v>
      </c>
      <c r="Q524" s="8" t="s">
        <v>59</v>
      </c>
      <c r="R524" s="8" t="s">
        <v>59</v>
      </c>
      <c r="S524" s="8" t="s">
        <v>59</v>
      </c>
      <c r="T524" s="8" t="s">
        <v>59</v>
      </c>
      <c r="U524" s="8" t="s">
        <v>59</v>
      </c>
      <c r="V524" s="8" t="s">
        <v>60</v>
      </c>
      <c r="W524" s="8" t="s">
        <v>60</v>
      </c>
      <c r="X524" s="8" t="s">
        <v>60</v>
      </c>
      <c r="Y524" s="8" t="s">
        <v>60</v>
      </c>
      <c r="Z524" s="8" t="s">
        <v>59</v>
      </c>
      <c r="AA524" s="8" t="s">
        <v>60</v>
      </c>
      <c r="AB524" s="8" t="s">
        <v>60</v>
      </c>
      <c r="AC524" s="8" t="s">
        <v>60</v>
      </c>
      <c r="AD524" s="8" t="s">
        <v>60</v>
      </c>
      <c r="AE524" s="8" t="s">
        <v>60</v>
      </c>
      <c r="AF524" s="8" t="s">
        <v>60</v>
      </c>
      <c r="AG524" s="8" t="s">
        <v>60</v>
      </c>
      <c r="AH524" s="8" t="s">
        <v>59</v>
      </c>
      <c r="AI524" s="8" t="s">
        <v>59</v>
      </c>
      <c r="AJ524" s="8" t="s">
        <v>59</v>
      </c>
      <c r="AK524" s="8" t="s">
        <v>59</v>
      </c>
      <c r="AL524" s="8" t="s">
        <v>59</v>
      </c>
      <c r="AM524" s="8" t="s">
        <v>59</v>
      </c>
      <c r="AN524" s="8" t="s">
        <v>60</v>
      </c>
      <c r="AO524" s="8" t="s">
        <v>2350</v>
      </c>
      <c r="AP524" s="11" t="s">
        <v>2351</v>
      </c>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row>
    <row r="525" spans="1:77" ht="15.75" thickBot="1" x14ac:dyDescent="0.3">
      <c r="A525">
        <v>523</v>
      </c>
      <c r="B525" s="7" t="s">
        <v>2352</v>
      </c>
      <c r="C525" s="8" t="s">
        <v>54</v>
      </c>
      <c r="D525" s="8" t="s">
        <v>789</v>
      </c>
      <c r="E525" s="8" t="s">
        <v>721</v>
      </c>
      <c r="F525" s="8" t="s">
        <v>791</v>
      </c>
      <c r="G525" s="10">
        <v>2021</v>
      </c>
      <c r="H525" s="8" t="s">
        <v>2488</v>
      </c>
      <c r="I525" s="10">
        <v>30</v>
      </c>
      <c r="J525" s="8" t="s">
        <v>88</v>
      </c>
      <c r="K525" s="8" t="s">
        <v>2353</v>
      </c>
      <c r="L525" s="8" t="s">
        <v>805</v>
      </c>
      <c r="M525" s="8" t="s">
        <v>218</v>
      </c>
      <c r="N525" s="8" t="s">
        <v>75</v>
      </c>
      <c r="O525" s="8" t="s">
        <v>68</v>
      </c>
      <c r="P525" s="8" t="s">
        <v>61</v>
      </c>
      <c r="Q525" s="8" t="s">
        <v>61</v>
      </c>
      <c r="R525" s="8" t="s">
        <v>61</v>
      </c>
      <c r="S525" s="8" t="s">
        <v>61</v>
      </c>
      <c r="T525" s="8" t="s">
        <v>61</v>
      </c>
      <c r="U525" s="8" t="s">
        <v>61</v>
      </c>
      <c r="V525" s="8" t="s">
        <v>61</v>
      </c>
      <c r="W525" s="8" t="s">
        <v>59</v>
      </c>
      <c r="X525" s="8" t="s">
        <v>59</v>
      </c>
      <c r="Y525" s="8" t="s">
        <v>59</v>
      </c>
      <c r="Z525" s="8" t="s">
        <v>59</v>
      </c>
      <c r="AA525" s="8" t="s">
        <v>59</v>
      </c>
      <c r="AB525" s="8" t="s">
        <v>59</v>
      </c>
      <c r="AC525" s="8" t="s">
        <v>59</v>
      </c>
      <c r="AD525" s="8" t="s">
        <v>60</v>
      </c>
      <c r="AE525" s="8" t="s">
        <v>59</v>
      </c>
      <c r="AF525" s="8" t="s">
        <v>59</v>
      </c>
      <c r="AG525" s="8" t="s">
        <v>59</v>
      </c>
      <c r="AH525" s="8" t="s">
        <v>59</v>
      </c>
      <c r="AI525" s="8" t="s">
        <v>59</v>
      </c>
      <c r="AJ525" s="8" t="s">
        <v>61</v>
      </c>
      <c r="AK525" s="8" t="s">
        <v>59</v>
      </c>
      <c r="AL525" s="8" t="s">
        <v>59</v>
      </c>
      <c r="AM525" s="8" t="s">
        <v>59</v>
      </c>
      <c r="AN525" s="8" t="s">
        <v>59</v>
      </c>
      <c r="AO525" s="8" t="s">
        <v>2354</v>
      </c>
      <c r="AP525" s="11" t="s">
        <v>2355</v>
      </c>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row>
    <row r="526" spans="1:77" ht="15.75" thickBot="1" x14ac:dyDescent="0.3">
      <c r="A526">
        <v>524</v>
      </c>
      <c r="B526" s="7" t="s">
        <v>2356</v>
      </c>
      <c r="C526" s="8" t="s">
        <v>54</v>
      </c>
      <c r="D526" s="8" t="s">
        <v>789</v>
      </c>
      <c r="E526" s="8" t="s">
        <v>2357</v>
      </c>
      <c r="F526" s="8" t="s">
        <v>890</v>
      </c>
      <c r="G526" s="10">
        <v>2022</v>
      </c>
      <c r="H526" s="8" t="s">
        <v>779</v>
      </c>
      <c r="I526" s="10">
        <v>23</v>
      </c>
      <c r="J526" s="8" t="s">
        <v>88</v>
      </c>
      <c r="K526" s="8" t="s">
        <v>2358</v>
      </c>
      <c r="L526" s="8" t="s">
        <v>805</v>
      </c>
      <c r="M526" s="8" t="s">
        <v>218</v>
      </c>
      <c r="N526" s="8" t="s">
        <v>82</v>
      </c>
      <c r="O526" s="8" t="s">
        <v>83</v>
      </c>
      <c r="P526" s="8" t="s">
        <v>61</v>
      </c>
      <c r="Q526" s="8" t="s">
        <v>61</v>
      </c>
      <c r="R526" s="8" t="s">
        <v>61</v>
      </c>
      <c r="S526" s="8" t="s">
        <v>61</v>
      </c>
      <c r="T526" s="8" t="s">
        <v>61</v>
      </c>
      <c r="U526" s="8" t="s">
        <v>61</v>
      </c>
      <c r="V526" s="8" t="s">
        <v>59</v>
      </c>
      <c r="W526" s="8" t="s">
        <v>59</v>
      </c>
      <c r="X526" s="8" t="s">
        <v>60</v>
      </c>
      <c r="Y526" s="8" t="s">
        <v>59</v>
      </c>
      <c r="Z526" s="8" t="s">
        <v>59</v>
      </c>
      <c r="AA526" s="8" t="s">
        <v>61</v>
      </c>
      <c r="AB526" s="8" t="s">
        <v>61</v>
      </c>
      <c r="AC526" s="8" t="s">
        <v>61</v>
      </c>
      <c r="AD526" s="8" t="s">
        <v>59</v>
      </c>
      <c r="AE526" s="8" t="s">
        <v>59</v>
      </c>
      <c r="AF526" s="8" t="s">
        <v>59</v>
      </c>
      <c r="AG526" s="8" t="s">
        <v>60</v>
      </c>
      <c r="AH526" s="8" t="s">
        <v>59</v>
      </c>
      <c r="AI526" s="8" t="s">
        <v>59</v>
      </c>
      <c r="AJ526" s="8" t="s">
        <v>59</v>
      </c>
      <c r="AK526" s="8" t="s">
        <v>59</v>
      </c>
      <c r="AL526" s="8" t="s">
        <v>59</v>
      </c>
      <c r="AM526" s="8" t="s">
        <v>59</v>
      </c>
      <c r="AN526" s="8" t="s">
        <v>59</v>
      </c>
      <c r="AO526" s="8" t="s">
        <v>2359</v>
      </c>
      <c r="AP526" s="11" t="s">
        <v>2360</v>
      </c>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row>
    <row r="527" spans="1:77" ht="15.75" thickBot="1" x14ac:dyDescent="0.3">
      <c r="A527">
        <v>525</v>
      </c>
      <c r="B527" s="7" t="s">
        <v>2361</v>
      </c>
      <c r="C527" s="8" t="s">
        <v>54</v>
      </c>
      <c r="D527" s="8" t="s">
        <v>789</v>
      </c>
      <c r="E527" s="8" t="s">
        <v>2362</v>
      </c>
      <c r="F527" s="8" t="s">
        <v>890</v>
      </c>
      <c r="G527" s="10">
        <v>2019</v>
      </c>
      <c r="H527" s="8" t="s">
        <v>779</v>
      </c>
      <c r="I527" s="10">
        <v>42</v>
      </c>
      <c r="J527" s="8" t="s">
        <v>88</v>
      </c>
      <c r="K527" s="8" t="s">
        <v>2363</v>
      </c>
      <c r="L527" s="8" t="s">
        <v>805</v>
      </c>
      <c r="M527" s="8" t="s">
        <v>218</v>
      </c>
      <c r="N527" s="8" t="s">
        <v>82</v>
      </c>
      <c r="O527" s="8" t="s">
        <v>112</v>
      </c>
      <c r="P527" s="8" t="s">
        <v>61</v>
      </c>
      <c r="Q527" s="8" t="s">
        <v>61</v>
      </c>
      <c r="R527" s="8" t="s">
        <v>61</v>
      </c>
      <c r="S527" s="8" t="s">
        <v>61</v>
      </c>
      <c r="T527" s="8" t="s">
        <v>61</v>
      </c>
      <c r="U527" s="8" t="s">
        <v>61</v>
      </c>
      <c r="V527" s="8" t="s">
        <v>61</v>
      </c>
      <c r="W527" s="8" t="s">
        <v>61</v>
      </c>
      <c r="X527" s="8" t="s">
        <v>61</v>
      </c>
      <c r="Y527" s="8" t="s">
        <v>61</v>
      </c>
      <c r="Z527" s="8" t="s">
        <v>61</v>
      </c>
      <c r="AA527" s="8" t="s">
        <v>59</v>
      </c>
      <c r="AB527" s="8" t="s">
        <v>61</v>
      </c>
      <c r="AC527" s="8" t="s">
        <v>59</v>
      </c>
      <c r="AD527" s="8" t="s">
        <v>60</v>
      </c>
      <c r="AE527" s="8" t="s">
        <v>59</v>
      </c>
      <c r="AF527" s="8" t="s">
        <v>59</v>
      </c>
      <c r="AG527" s="8" t="s">
        <v>59</v>
      </c>
      <c r="AH527" s="8" t="s">
        <v>59</v>
      </c>
      <c r="AI527" s="8" t="s">
        <v>59</v>
      </c>
      <c r="AJ527" s="8" t="s">
        <v>59</v>
      </c>
      <c r="AK527" s="8" t="s">
        <v>59</v>
      </c>
      <c r="AL527" s="8" t="s">
        <v>59</v>
      </c>
      <c r="AM527" s="8" t="s">
        <v>59</v>
      </c>
      <c r="AN527" s="8" t="s">
        <v>59</v>
      </c>
      <c r="AO527" s="8" t="s">
        <v>2364</v>
      </c>
      <c r="AP527" s="11" t="s">
        <v>2365</v>
      </c>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row>
    <row r="528" spans="1:77" ht="15.75" thickBot="1" x14ac:dyDescent="0.3">
      <c r="A528">
        <v>526</v>
      </c>
      <c r="B528" s="7" t="s">
        <v>2366</v>
      </c>
      <c r="C528" s="8" t="s">
        <v>54</v>
      </c>
      <c r="D528" s="8" t="s">
        <v>789</v>
      </c>
      <c r="E528" s="8" t="s">
        <v>2367</v>
      </c>
      <c r="F528" s="8" t="s">
        <v>1981</v>
      </c>
      <c r="G528" s="10">
        <v>2022</v>
      </c>
      <c r="H528" s="8" t="s">
        <v>482</v>
      </c>
      <c r="I528" s="10">
        <v>21</v>
      </c>
      <c r="J528" s="8" t="s">
        <v>66</v>
      </c>
      <c r="K528" s="8" t="s">
        <v>2368</v>
      </c>
      <c r="L528" s="8" t="s">
        <v>793</v>
      </c>
      <c r="M528" s="8"/>
      <c r="N528" s="8" t="s">
        <v>82</v>
      </c>
      <c r="O528" s="8" t="s">
        <v>83</v>
      </c>
      <c r="P528" s="8" t="s">
        <v>61</v>
      </c>
      <c r="Q528" s="8" t="s">
        <v>61</v>
      </c>
      <c r="R528" s="8" t="s">
        <v>61</v>
      </c>
      <c r="S528" s="8" t="s">
        <v>59</v>
      </c>
      <c r="T528" s="8" t="s">
        <v>59</v>
      </c>
      <c r="U528" s="8" t="s">
        <v>61</v>
      </c>
      <c r="V528" s="8" t="s">
        <v>59</v>
      </c>
      <c r="W528" s="8" t="s">
        <v>59</v>
      </c>
      <c r="X528" s="8" t="s">
        <v>59</v>
      </c>
      <c r="Y528" s="8" t="s">
        <v>59</v>
      </c>
      <c r="Z528" s="8" t="s">
        <v>59</v>
      </c>
      <c r="AA528" s="8" t="s">
        <v>61</v>
      </c>
      <c r="AB528" s="8" t="s">
        <v>59</v>
      </c>
      <c r="AC528" s="8" t="s">
        <v>59</v>
      </c>
      <c r="AD528" s="8" t="s">
        <v>59</v>
      </c>
      <c r="AE528" s="8" t="s">
        <v>59</v>
      </c>
      <c r="AF528" s="8" t="s">
        <v>59</v>
      </c>
      <c r="AG528" s="8" t="s">
        <v>59</v>
      </c>
      <c r="AH528" s="8" t="s">
        <v>59</v>
      </c>
      <c r="AI528" s="8" t="s">
        <v>59</v>
      </c>
      <c r="AJ528" s="8" t="s">
        <v>59</v>
      </c>
      <c r="AK528" s="8" t="s">
        <v>59</v>
      </c>
      <c r="AL528" s="8" t="s">
        <v>59</v>
      </c>
      <c r="AM528" s="8" t="s">
        <v>59</v>
      </c>
      <c r="AN528" s="8" t="s">
        <v>60</v>
      </c>
      <c r="AO528" s="8" t="s">
        <v>2369</v>
      </c>
      <c r="AP528" s="11" t="s">
        <v>2370</v>
      </c>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row>
    <row r="529" spans="1:77" ht="15.75" thickBot="1" x14ac:dyDescent="0.3">
      <c r="A529">
        <v>528</v>
      </c>
      <c r="B529" s="7" t="s">
        <v>2371</v>
      </c>
      <c r="C529" s="8" t="s">
        <v>54</v>
      </c>
      <c r="D529" s="8" t="s">
        <v>789</v>
      </c>
      <c r="E529" s="8" t="s">
        <v>662</v>
      </c>
      <c r="F529" s="8" t="s">
        <v>791</v>
      </c>
      <c r="G529" s="10">
        <v>2021</v>
      </c>
      <c r="H529" s="8" t="s">
        <v>2488</v>
      </c>
      <c r="I529" s="10">
        <v>34</v>
      </c>
      <c r="J529" s="8" t="s">
        <v>88</v>
      </c>
      <c r="K529" s="8" t="s">
        <v>2372</v>
      </c>
      <c r="L529" s="8" t="s">
        <v>805</v>
      </c>
      <c r="M529" s="8" t="s">
        <v>218</v>
      </c>
      <c r="N529" s="8" t="s">
        <v>82</v>
      </c>
      <c r="O529" s="8" t="s">
        <v>283</v>
      </c>
      <c r="P529" s="8" t="s">
        <v>61</v>
      </c>
      <c r="Q529" s="8" t="s">
        <v>61</v>
      </c>
      <c r="R529" s="8" t="s">
        <v>61</v>
      </c>
      <c r="S529" s="8" t="s">
        <v>61</v>
      </c>
      <c r="T529" s="8" t="s">
        <v>61</v>
      </c>
      <c r="U529" s="8" t="s">
        <v>61</v>
      </c>
      <c r="V529" s="8" t="s">
        <v>61</v>
      </c>
      <c r="W529" s="8" t="s">
        <v>61</v>
      </c>
      <c r="X529" s="8" t="s">
        <v>61</v>
      </c>
      <c r="Y529" s="8" t="s">
        <v>61</v>
      </c>
      <c r="Z529" s="8" t="s">
        <v>61</v>
      </c>
      <c r="AA529" s="8" t="s">
        <v>61</v>
      </c>
      <c r="AB529" s="8" t="s">
        <v>59</v>
      </c>
      <c r="AC529" s="8" t="s">
        <v>61</v>
      </c>
      <c r="AD529" s="8" t="s">
        <v>61</v>
      </c>
      <c r="AE529" s="8" t="s">
        <v>61</v>
      </c>
      <c r="AF529" s="8" t="s">
        <v>61</v>
      </c>
      <c r="AG529" s="8" t="s">
        <v>61</v>
      </c>
      <c r="AH529" s="8" t="s">
        <v>61</v>
      </c>
      <c r="AI529" s="8" t="s">
        <v>61</v>
      </c>
      <c r="AJ529" s="8" t="s">
        <v>61</v>
      </c>
      <c r="AK529" s="8" t="s">
        <v>61</v>
      </c>
      <c r="AL529" s="8" t="s">
        <v>61</v>
      </c>
      <c r="AM529" s="8" t="s">
        <v>61</v>
      </c>
      <c r="AN529" s="8" t="s">
        <v>61</v>
      </c>
      <c r="AO529" s="8" t="s">
        <v>2373</v>
      </c>
      <c r="AP529" s="11" t="s">
        <v>2374</v>
      </c>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row>
    <row r="530" spans="1:77" ht="15.75" thickBot="1" x14ac:dyDescent="0.3">
      <c r="A530">
        <v>529</v>
      </c>
      <c r="B530" s="7" t="s">
        <v>2375</v>
      </c>
      <c r="C530" s="8" t="s">
        <v>54</v>
      </c>
      <c r="D530" s="8" t="s">
        <v>789</v>
      </c>
      <c r="E530" s="8" t="s">
        <v>2376</v>
      </c>
      <c r="F530" s="8" t="s">
        <v>791</v>
      </c>
      <c r="G530" s="10">
        <v>2021</v>
      </c>
      <c r="H530" s="8" t="s">
        <v>2488</v>
      </c>
      <c r="I530" s="10">
        <v>19</v>
      </c>
      <c r="J530" s="8" t="s">
        <v>88</v>
      </c>
      <c r="K530" s="8" t="s">
        <v>1662</v>
      </c>
      <c r="L530" s="8" t="s">
        <v>793</v>
      </c>
      <c r="M530" s="8"/>
      <c r="N530" s="8" t="s">
        <v>82</v>
      </c>
      <c r="O530" s="8" t="s">
        <v>614</v>
      </c>
      <c r="P530" s="8" t="s">
        <v>61</v>
      </c>
      <c r="Q530" s="8" t="s">
        <v>59</v>
      </c>
      <c r="R530" s="8" t="s">
        <v>61</v>
      </c>
      <c r="S530" s="8" t="s">
        <v>59</v>
      </c>
      <c r="T530" s="8" t="s">
        <v>61</v>
      </c>
      <c r="U530" s="8" t="s">
        <v>59</v>
      </c>
      <c r="V530" s="8" t="s">
        <v>61</v>
      </c>
      <c r="W530" s="8" t="s">
        <v>59</v>
      </c>
      <c r="X530" s="8" t="s">
        <v>59</v>
      </c>
      <c r="Y530" s="8" t="s">
        <v>59</v>
      </c>
      <c r="Z530" s="8" t="s">
        <v>59</v>
      </c>
      <c r="AA530" s="8" t="s">
        <v>59</v>
      </c>
      <c r="AB530" s="8" t="s">
        <v>59</v>
      </c>
      <c r="AC530" s="8" t="s">
        <v>59</v>
      </c>
      <c r="AD530" s="8" t="s">
        <v>59</v>
      </c>
      <c r="AE530" s="8" t="s">
        <v>59</v>
      </c>
      <c r="AF530" s="8" t="s">
        <v>59</v>
      </c>
      <c r="AG530" s="8" t="s">
        <v>59</v>
      </c>
      <c r="AH530" s="8" t="s">
        <v>59</v>
      </c>
      <c r="AI530" s="8" t="s">
        <v>59</v>
      </c>
      <c r="AJ530" s="8" t="s">
        <v>61</v>
      </c>
      <c r="AK530" s="8" t="s">
        <v>61</v>
      </c>
      <c r="AL530" s="8" t="s">
        <v>59</v>
      </c>
      <c r="AM530" s="8" t="s">
        <v>59</v>
      </c>
      <c r="AN530" s="8" t="s">
        <v>59</v>
      </c>
      <c r="AO530" s="8" t="s">
        <v>2377</v>
      </c>
      <c r="AP530" s="11" t="s">
        <v>2378</v>
      </c>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row>
    <row r="531" spans="1:77" ht="15.75" thickBot="1" x14ac:dyDescent="0.3">
      <c r="A531">
        <v>530</v>
      </c>
      <c r="B531" s="7" t="s">
        <v>2379</v>
      </c>
      <c r="C531" s="8" t="s">
        <v>54</v>
      </c>
      <c r="D531" s="8" t="s">
        <v>789</v>
      </c>
      <c r="E531" s="8" t="s">
        <v>2380</v>
      </c>
      <c r="F531" s="8" t="s">
        <v>890</v>
      </c>
      <c r="G531" s="10">
        <v>2022</v>
      </c>
      <c r="H531" s="8" t="s">
        <v>779</v>
      </c>
      <c r="I531" s="10">
        <v>32</v>
      </c>
      <c r="J531" s="8" t="s">
        <v>88</v>
      </c>
      <c r="K531" s="8" t="s">
        <v>2119</v>
      </c>
      <c r="L531" s="8" t="s">
        <v>805</v>
      </c>
      <c r="M531" s="8" t="s">
        <v>299</v>
      </c>
      <c r="N531" s="8" t="s">
        <v>82</v>
      </c>
      <c r="O531" s="8"/>
      <c r="P531" s="8" t="s">
        <v>59</v>
      </c>
      <c r="Q531" s="8" t="s">
        <v>59</v>
      </c>
      <c r="R531" s="8" t="s">
        <v>59</v>
      </c>
      <c r="S531" s="8" t="s">
        <v>59</v>
      </c>
      <c r="T531" s="8" t="s">
        <v>59</v>
      </c>
      <c r="U531" s="8" t="s">
        <v>59</v>
      </c>
      <c r="V531" s="8" t="s">
        <v>61</v>
      </c>
      <c r="W531" s="8" t="s">
        <v>59</v>
      </c>
      <c r="X531" s="8" t="s">
        <v>59</v>
      </c>
      <c r="Y531" s="8" t="s">
        <v>59</v>
      </c>
      <c r="Z531" s="8" t="s">
        <v>59</v>
      </c>
      <c r="AA531" s="8" t="s">
        <v>60</v>
      </c>
      <c r="AB531" s="8" t="s">
        <v>59</v>
      </c>
      <c r="AC531" s="8" t="s">
        <v>59</v>
      </c>
      <c r="AD531" s="8" t="s">
        <v>59</v>
      </c>
      <c r="AE531" s="8" t="s">
        <v>60</v>
      </c>
      <c r="AF531" s="8" t="s">
        <v>60</v>
      </c>
      <c r="AG531" s="8" t="s">
        <v>60</v>
      </c>
      <c r="AH531" s="8" t="s">
        <v>61</v>
      </c>
      <c r="AI531" s="8" t="s">
        <v>61</v>
      </c>
      <c r="AJ531" s="8" t="s">
        <v>59</v>
      </c>
      <c r="AK531" s="8" t="s">
        <v>61</v>
      </c>
      <c r="AL531" s="8" t="s">
        <v>59</v>
      </c>
      <c r="AM531" s="8" t="s">
        <v>60</v>
      </c>
      <c r="AN531" s="8" t="s">
        <v>60</v>
      </c>
      <c r="AO531" s="8" t="s">
        <v>2381</v>
      </c>
      <c r="AP531" s="11" t="s">
        <v>2382</v>
      </c>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row>
    <row r="532" spans="1:77" ht="15.75" thickBot="1" x14ac:dyDescent="0.3">
      <c r="A532">
        <v>532</v>
      </c>
      <c r="B532" s="7" t="s">
        <v>2383</v>
      </c>
      <c r="C532" s="8" t="s">
        <v>54</v>
      </c>
      <c r="D532" s="8" t="s">
        <v>789</v>
      </c>
      <c r="E532" s="8" t="s">
        <v>2384</v>
      </c>
      <c r="F532" s="8" t="s">
        <v>890</v>
      </c>
      <c r="G532" s="10">
        <v>2020</v>
      </c>
      <c r="H532" s="8" t="s">
        <v>779</v>
      </c>
      <c r="I532" s="10">
        <v>21</v>
      </c>
      <c r="J532" s="8" t="s">
        <v>66</v>
      </c>
      <c r="K532" s="8" t="s">
        <v>2385</v>
      </c>
      <c r="L532" s="8" t="s">
        <v>793</v>
      </c>
      <c r="M532" s="8"/>
      <c r="N532" s="8" t="s">
        <v>82</v>
      </c>
      <c r="O532" s="8" t="s">
        <v>83</v>
      </c>
      <c r="P532" s="8" t="s">
        <v>59</v>
      </c>
      <c r="Q532" s="8" t="s">
        <v>59</v>
      </c>
      <c r="R532" s="8" t="s">
        <v>59</v>
      </c>
      <c r="S532" s="8" t="s">
        <v>59</v>
      </c>
      <c r="T532" s="8" t="s">
        <v>59</v>
      </c>
      <c r="U532" s="8" t="s">
        <v>59</v>
      </c>
      <c r="V532" s="8" t="s">
        <v>61</v>
      </c>
      <c r="W532" s="8" t="s">
        <v>61</v>
      </c>
      <c r="X532" s="8" t="s">
        <v>59</v>
      </c>
      <c r="Y532" s="8" t="s">
        <v>59</v>
      </c>
      <c r="Z532" s="8" t="s">
        <v>61</v>
      </c>
      <c r="AA532" s="8" t="s">
        <v>59</v>
      </c>
      <c r="AB532" s="8" t="s">
        <v>59</v>
      </c>
      <c r="AC532" s="8" t="s">
        <v>59</v>
      </c>
      <c r="AD532" s="8" t="s">
        <v>60</v>
      </c>
      <c r="AE532" s="8" t="s">
        <v>59</v>
      </c>
      <c r="AF532" s="8" t="s">
        <v>59</v>
      </c>
      <c r="AG532" s="8" t="s">
        <v>59</v>
      </c>
      <c r="AH532" s="8" t="s">
        <v>59</v>
      </c>
      <c r="AI532" s="8" t="s">
        <v>59</v>
      </c>
      <c r="AJ532" s="8" t="s">
        <v>61</v>
      </c>
      <c r="AK532" s="8" t="s">
        <v>59</v>
      </c>
      <c r="AL532" s="8" t="s">
        <v>60</v>
      </c>
      <c r="AM532" s="8" t="s">
        <v>59</v>
      </c>
      <c r="AN532" s="8" t="s">
        <v>59</v>
      </c>
      <c r="AO532" s="8" t="s">
        <v>2386</v>
      </c>
      <c r="AP532" s="11" t="s">
        <v>2387</v>
      </c>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row>
    <row r="533" spans="1:77" ht="15.75" thickBot="1" x14ac:dyDescent="0.3">
      <c r="A533">
        <v>533</v>
      </c>
      <c r="B533" s="7" t="s">
        <v>2388</v>
      </c>
      <c r="C533" s="8" t="s">
        <v>54</v>
      </c>
      <c r="D533" s="8" t="s">
        <v>789</v>
      </c>
      <c r="E533" s="8" t="s">
        <v>1139</v>
      </c>
      <c r="F533" s="8" t="s">
        <v>323</v>
      </c>
      <c r="G533" s="10">
        <v>2021</v>
      </c>
      <c r="H533" s="8" t="s">
        <v>165</v>
      </c>
      <c r="I533" s="10">
        <v>23</v>
      </c>
      <c r="J533" s="8" t="s">
        <v>66</v>
      </c>
      <c r="K533" s="8" t="s">
        <v>197</v>
      </c>
      <c r="L533" s="8" t="s">
        <v>805</v>
      </c>
      <c r="M533" s="8" t="s">
        <v>299</v>
      </c>
      <c r="N533" s="8" t="s">
        <v>82</v>
      </c>
      <c r="O533" s="8" t="s">
        <v>414</v>
      </c>
      <c r="P533" s="8" t="s">
        <v>61</v>
      </c>
      <c r="Q533" s="8" t="s">
        <v>61</v>
      </c>
      <c r="R533" s="8" t="s">
        <v>61</v>
      </c>
      <c r="S533" s="8" t="s">
        <v>61</v>
      </c>
      <c r="T533" s="8" t="s">
        <v>61</v>
      </c>
      <c r="U533" s="8" t="s">
        <v>61</v>
      </c>
      <c r="V533" s="8" t="s">
        <v>61</v>
      </c>
      <c r="W533" s="8" t="s">
        <v>61</v>
      </c>
      <c r="X533" s="8" t="s">
        <v>61</v>
      </c>
      <c r="Y533" s="8" t="s">
        <v>61</v>
      </c>
      <c r="Z533" s="8" t="s">
        <v>61</v>
      </c>
      <c r="AA533" s="8" t="s">
        <v>61</v>
      </c>
      <c r="AB533" s="8" t="s">
        <v>61</v>
      </c>
      <c r="AC533" s="8" t="s">
        <v>61</v>
      </c>
      <c r="AD533" s="8" t="s">
        <v>61</v>
      </c>
      <c r="AE533" s="8" t="s">
        <v>61</v>
      </c>
      <c r="AF533" s="8" t="s">
        <v>61</v>
      </c>
      <c r="AG533" s="8" t="s">
        <v>61</v>
      </c>
      <c r="AH533" s="8" t="s">
        <v>61</v>
      </c>
      <c r="AI533" s="8" t="s">
        <v>61</v>
      </c>
      <c r="AJ533" s="8" t="s">
        <v>61</v>
      </c>
      <c r="AK533" s="8" t="s">
        <v>61</v>
      </c>
      <c r="AL533" s="8" t="s">
        <v>61</v>
      </c>
      <c r="AM533" s="8" t="s">
        <v>61</v>
      </c>
      <c r="AN533" s="8" t="s">
        <v>61</v>
      </c>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row>
    <row r="534" spans="1:77" ht="15.75" thickBot="1" x14ac:dyDescent="0.3">
      <c r="A534">
        <v>534</v>
      </c>
      <c r="B534" s="7" t="s">
        <v>2389</v>
      </c>
      <c r="C534" s="8" t="s">
        <v>54</v>
      </c>
      <c r="D534" s="8" t="s">
        <v>789</v>
      </c>
      <c r="E534" s="8" t="s">
        <v>2390</v>
      </c>
      <c r="F534" s="8" t="s">
        <v>791</v>
      </c>
      <c r="G534" s="10">
        <v>2021</v>
      </c>
      <c r="H534" s="8" t="s">
        <v>2488</v>
      </c>
      <c r="I534" s="10">
        <v>32</v>
      </c>
      <c r="J534" s="8" t="s">
        <v>66</v>
      </c>
      <c r="K534" s="8" t="s">
        <v>417</v>
      </c>
      <c r="L534" s="8" t="s">
        <v>805</v>
      </c>
      <c r="M534" s="8" t="s">
        <v>218</v>
      </c>
      <c r="N534" s="8" t="s">
        <v>82</v>
      </c>
      <c r="O534" s="8" t="s">
        <v>147</v>
      </c>
      <c r="P534" s="8" t="s">
        <v>59</v>
      </c>
      <c r="Q534" s="8" t="s">
        <v>59</v>
      </c>
      <c r="R534" s="8" t="s">
        <v>59</v>
      </c>
      <c r="S534" s="8" t="s">
        <v>59</v>
      </c>
      <c r="T534" s="8" t="s">
        <v>59</v>
      </c>
      <c r="U534" s="8" t="s">
        <v>59</v>
      </c>
      <c r="V534" s="8" t="s">
        <v>61</v>
      </c>
      <c r="W534" s="8" t="s">
        <v>59</v>
      </c>
      <c r="X534" s="8" t="s">
        <v>61</v>
      </c>
      <c r="Y534" s="8" t="s">
        <v>61</v>
      </c>
      <c r="Z534" s="8" t="s">
        <v>61</v>
      </c>
      <c r="AA534" s="8" t="s">
        <v>60</v>
      </c>
      <c r="AB534" s="8" t="s">
        <v>59</v>
      </c>
      <c r="AC534" s="8" t="s">
        <v>59</v>
      </c>
      <c r="AD534" s="8" t="s">
        <v>60</v>
      </c>
      <c r="AE534" s="8" t="s">
        <v>61</v>
      </c>
      <c r="AF534" s="8" t="s">
        <v>59</v>
      </c>
      <c r="AG534" s="8" t="s">
        <v>59</v>
      </c>
      <c r="AH534" s="8" t="s">
        <v>61</v>
      </c>
      <c r="AI534" s="8" t="s">
        <v>59</v>
      </c>
      <c r="AJ534" s="8" t="s">
        <v>61</v>
      </c>
      <c r="AK534" s="8" t="s">
        <v>60</v>
      </c>
      <c r="AL534" s="8" t="s">
        <v>59</v>
      </c>
      <c r="AM534" s="8" t="s">
        <v>59</v>
      </c>
      <c r="AN534" s="8" t="s">
        <v>59</v>
      </c>
      <c r="AO534" s="8" t="s">
        <v>2391</v>
      </c>
      <c r="AP534" s="11" t="s">
        <v>2392</v>
      </c>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row>
    <row r="535" spans="1:77" ht="15.75" thickBot="1" x14ac:dyDescent="0.3">
      <c r="A535">
        <v>535</v>
      </c>
      <c r="B535" s="7" t="s">
        <v>2393</v>
      </c>
      <c r="C535" s="8" t="s">
        <v>54</v>
      </c>
      <c r="D535" s="8" t="s">
        <v>789</v>
      </c>
      <c r="E535" s="8" t="s">
        <v>2394</v>
      </c>
      <c r="F535" s="8" t="s">
        <v>2019</v>
      </c>
      <c r="G535" s="10">
        <v>2020</v>
      </c>
      <c r="H535" s="8" t="s">
        <v>324</v>
      </c>
      <c r="I535" s="10">
        <v>21</v>
      </c>
      <c r="J535" s="8" t="s">
        <v>88</v>
      </c>
      <c r="K535" s="8" t="s">
        <v>2395</v>
      </c>
      <c r="L535" s="8" t="s">
        <v>793</v>
      </c>
      <c r="M535" s="8"/>
      <c r="N535" s="8" t="s">
        <v>82</v>
      </c>
      <c r="O535" s="8" t="s">
        <v>283</v>
      </c>
      <c r="P535" s="8" t="s">
        <v>59</v>
      </c>
      <c r="Q535" s="8" t="s">
        <v>59</v>
      </c>
      <c r="R535" s="8" t="s">
        <v>59</v>
      </c>
      <c r="S535" s="8" t="s">
        <v>61</v>
      </c>
      <c r="T535" s="8" t="s">
        <v>61</v>
      </c>
      <c r="U535" s="8" t="s">
        <v>59</v>
      </c>
      <c r="V535" s="8" t="s">
        <v>61</v>
      </c>
      <c r="W535" s="8" t="s">
        <v>59</v>
      </c>
      <c r="X535" s="8" t="s">
        <v>59</v>
      </c>
      <c r="Y535" s="8" t="s">
        <v>59</v>
      </c>
      <c r="Z535" s="8" t="s">
        <v>61</v>
      </c>
      <c r="AA535" s="8" t="s">
        <v>60</v>
      </c>
      <c r="AB535" s="8" t="s">
        <v>59</v>
      </c>
      <c r="AC535" s="8" t="s">
        <v>60</v>
      </c>
      <c r="AD535" s="8" t="s">
        <v>59</v>
      </c>
      <c r="AE535" s="8" t="s">
        <v>59</v>
      </c>
      <c r="AF535" s="8" t="s">
        <v>59</v>
      </c>
      <c r="AG535" s="8" t="s">
        <v>59</v>
      </c>
      <c r="AH535" s="8" t="s">
        <v>61</v>
      </c>
      <c r="AI535" s="8" t="s">
        <v>59</v>
      </c>
      <c r="AJ535" s="8" t="s">
        <v>59</v>
      </c>
      <c r="AK535" s="8" t="s">
        <v>59</v>
      </c>
      <c r="AL535" s="8" t="s">
        <v>211</v>
      </c>
      <c r="AM535" s="8" t="s">
        <v>60</v>
      </c>
      <c r="AN535" s="8" t="s">
        <v>60</v>
      </c>
      <c r="AO535" s="8" t="s">
        <v>2396</v>
      </c>
      <c r="AP535" s="11" t="s">
        <v>2397</v>
      </c>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row>
    <row r="536" spans="1:77" ht="15.75" thickBot="1" x14ac:dyDescent="0.3">
      <c r="A536">
        <v>536</v>
      </c>
      <c r="B536" s="7" t="s">
        <v>2398</v>
      </c>
      <c r="C536" s="8" t="s">
        <v>54</v>
      </c>
      <c r="D536" s="8" t="s">
        <v>789</v>
      </c>
      <c r="E536" s="8" t="s">
        <v>2399</v>
      </c>
      <c r="F536" s="8" t="s">
        <v>890</v>
      </c>
      <c r="G536" s="10">
        <v>2021</v>
      </c>
      <c r="H536" s="8" t="s">
        <v>779</v>
      </c>
      <c r="I536" s="10">
        <v>32</v>
      </c>
      <c r="J536" s="8" t="s">
        <v>66</v>
      </c>
      <c r="K536" s="8" t="s">
        <v>122</v>
      </c>
      <c r="L536" s="8" t="s">
        <v>805</v>
      </c>
      <c r="M536" s="8" t="s">
        <v>299</v>
      </c>
      <c r="N536" s="8" t="s">
        <v>82</v>
      </c>
      <c r="O536" s="8" t="s">
        <v>892</v>
      </c>
      <c r="P536" s="8" t="s">
        <v>61</v>
      </c>
      <c r="Q536" s="8" t="s">
        <v>61</v>
      </c>
      <c r="R536" s="8" t="s">
        <v>61</v>
      </c>
      <c r="S536" s="8" t="s">
        <v>61</v>
      </c>
      <c r="T536" s="8" t="s">
        <v>61</v>
      </c>
      <c r="U536" s="8" t="s">
        <v>61</v>
      </c>
      <c r="V536" s="8" t="s">
        <v>61</v>
      </c>
      <c r="W536" s="8" t="s">
        <v>60</v>
      </c>
      <c r="X536" s="8" t="s">
        <v>59</v>
      </c>
      <c r="Y536" s="8" t="s">
        <v>59</v>
      </c>
      <c r="Z536" s="8" t="s">
        <v>59</v>
      </c>
      <c r="AA536" s="8" t="s">
        <v>59</v>
      </c>
      <c r="AB536" s="8" t="s">
        <v>59</v>
      </c>
      <c r="AC536" s="8" t="s">
        <v>59</v>
      </c>
      <c r="AD536" s="8" t="s">
        <v>59</v>
      </c>
      <c r="AE536" s="8" t="s">
        <v>61</v>
      </c>
      <c r="AF536" s="8" t="s">
        <v>61</v>
      </c>
      <c r="AG536" s="8" t="s">
        <v>61</v>
      </c>
      <c r="AH536" s="8" t="s">
        <v>61</v>
      </c>
      <c r="AI536" s="8" t="s">
        <v>61</v>
      </c>
      <c r="AJ536" s="8" t="s">
        <v>61</v>
      </c>
      <c r="AK536" s="8" t="s">
        <v>61</v>
      </c>
      <c r="AL536" s="8" t="s">
        <v>60</v>
      </c>
      <c r="AM536" s="8" t="s">
        <v>59</v>
      </c>
      <c r="AN536" s="8" t="s">
        <v>59</v>
      </c>
      <c r="AO536" s="8" t="s">
        <v>2400</v>
      </c>
      <c r="AP536" s="11" t="s">
        <v>2401</v>
      </c>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row>
    <row r="537" spans="1:77" ht="15.75" thickBot="1" x14ac:dyDescent="0.3">
      <c r="A537">
        <v>537</v>
      </c>
      <c r="B537" s="7" t="s">
        <v>2402</v>
      </c>
      <c r="C537" s="8" t="s">
        <v>54</v>
      </c>
      <c r="D537" s="8" t="s">
        <v>789</v>
      </c>
      <c r="E537" s="8" t="s">
        <v>2403</v>
      </c>
      <c r="F537" s="8" t="s">
        <v>791</v>
      </c>
      <c r="G537" s="10">
        <v>2021</v>
      </c>
      <c r="H537" s="8" t="s">
        <v>2488</v>
      </c>
      <c r="I537" s="10">
        <v>20</v>
      </c>
      <c r="J537" s="8" t="s">
        <v>66</v>
      </c>
      <c r="K537" s="8" t="s">
        <v>2404</v>
      </c>
      <c r="L537" s="8" t="s">
        <v>793</v>
      </c>
      <c r="M537" s="8"/>
      <c r="N537" s="8" t="s">
        <v>75</v>
      </c>
      <c r="O537" s="8" t="s">
        <v>338</v>
      </c>
      <c r="P537" s="8" t="s">
        <v>59</v>
      </c>
      <c r="Q537" s="8" t="s">
        <v>59</v>
      </c>
      <c r="R537" s="8" t="s">
        <v>59</v>
      </c>
      <c r="S537" s="8" t="s">
        <v>59</v>
      </c>
      <c r="T537" s="8" t="s">
        <v>59</v>
      </c>
      <c r="U537" s="8" t="s">
        <v>59</v>
      </c>
      <c r="V537" s="8" t="s">
        <v>61</v>
      </c>
      <c r="W537" s="8" t="s">
        <v>59</v>
      </c>
      <c r="X537" s="8" t="s">
        <v>59</v>
      </c>
      <c r="Y537" s="8" t="s">
        <v>59</v>
      </c>
      <c r="Z537" s="8" t="s">
        <v>59</v>
      </c>
      <c r="AA537" s="8" t="s">
        <v>59</v>
      </c>
      <c r="AB537" s="8" t="s">
        <v>59</v>
      </c>
      <c r="AC537" s="8" t="s">
        <v>59</v>
      </c>
      <c r="AD537" s="8" t="s">
        <v>59</v>
      </c>
      <c r="AE537" s="8" t="s">
        <v>59</v>
      </c>
      <c r="AF537" s="8" t="s">
        <v>59</v>
      </c>
      <c r="AG537" s="8" t="s">
        <v>59</v>
      </c>
      <c r="AH537" s="8" t="s">
        <v>59</v>
      </c>
      <c r="AI537" s="8" t="s">
        <v>59</v>
      </c>
      <c r="AJ537" s="8" t="s">
        <v>59</v>
      </c>
      <c r="AK537" s="8" t="s">
        <v>59</v>
      </c>
      <c r="AL537" s="8" t="s">
        <v>59</v>
      </c>
      <c r="AM537" s="8" t="s">
        <v>59</v>
      </c>
      <c r="AN537" s="8" t="s">
        <v>61</v>
      </c>
      <c r="AO537" s="8" t="s">
        <v>2405</v>
      </c>
      <c r="AP537" s="11" t="s">
        <v>2406</v>
      </c>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row>
    <row r="538" spans="1:77" ht="15.75" thickBot="1" x14ac:dyDescent="0.3">
      <c r="A538">
        <v>538</v>
      </c>
      <c r="B538" s="7" t="s">
        <v>2407</v>
      </c>
      <c r="C538" s="8" t="s">
        <v>54</v>
      </c>
      <c r="D538" s="8" t="s">
        <v>789</v>
      </c>
      <c r="E538" s="8" t="s">
        <v>2408</v>
      </c>
      <c r="F538" s="8" t="s">
        <v>791</v>
      </c>
      <c r="G538" s="8" t="s">
        <v>2409</v>
      </c>
      <c r="H538" s="8" t="s">
        <v>2488</v>
      </c>
      <c r="I538" s="8">
        <v>33</v>
      </c>
      <c r="J538" s="8" t="s">
        <v>88</v>
      </c>
      <c r="K538" s="8" t="s">
        <v>2410</v>
      </c>
      <c r="L538" s="8" t="s">
        <v>805</v>
      </c>
      <c r="M538" s="8" t="s">
        <v>218</v>
      </c>
      <c r="N538" s="8" t="s">
        <v>82</v>
      </c>
      <c r="O538" s="8" t="s">
        <v>1347</v>
      </c>
      <c r="P538" s="8" t="s">
        <v>59</v>
      </c>
      <c r="Q538" s="8" t="s">
        <v>59</v>
      </c>
      <c r="R538" s="8" t="s">
        <v>59</v>
      </c>
      <c r="S538" s="8" t="s">
        <v>59</v>
      </c>
      <c r="T538" s="8" t="s">
        <v>59</v>
      </c>
      <c r="U538" s="8" t="s">
        <v>59</v>
      </c>
      <c r="V538" s="8" t="s">
        <v>59</v>
      </c>
      <c r="W538" s="8" t="s">
        <v>59</v>
      </c>
      <c r="X538" s="8" t="s">
        <v>59</v>
      </c>
      <c r="Y538" s="8" t="s">
        <v>59</v>
      </c>
      <c r="Z538" s="8" t="s">
        <v>59</v>
      </c>
      <c r="AA538" s="8" t="s">
        <v>59</v>
      </c>
      <c r="AB538" s="8" t="s">
        <v>59</v>
      </c>
      <c r="AC538" s="8" t="s">
        <v>59</v>
      </c>
      <c r="AD538" s="8" t="s">
        <v>60</v>
      </c>
      <c r="AE538" s="8" t="s">
        <v>59</v>
      </c>
      <c r="AF538" s="8" t="s">
        <v>59</v>
      </c>
      <c r="AG538" s="8" t="s">
        <v>59</v>
      </c>
      <c r="AH538" s="8" t="s">
        <v>59</v>
      </c>
      <c r="AI538" s="8" t="s">
        <v>59</v>
      </c>
      <c r="AJ538" s="8" t="s">
        <v>61</v>
      </c>
      <c r="AK538" s="8" t="s">
        <v>61</v>
      </c>
      <c r="AL538" s="8" t="s">
        <v>60</v>
      </c>
      <c r="AM538" s="8" t="s">
        <v>59</v>
      </c>
      <c r="AN538" s="8" t="s">
        <v>60</v>
      </c>
      <c r="AO538" s="8" t="s">
        <v>2411</v>
      </c>
      <c r="AP538" s="11" t="s">
        <v>2412</v>
      </c>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row>
    <row r="539" spans="1:77" ht="15.75" thickBot="1" x14ac:dyDescent="0.3">
      <c r="A539">
        <v>539</v>
      </c>
      <c r="B539" s="7" t="s">
        <v>2413</v>
      </c>
      <c r="C539" s="8" t="s">
        <v>54</v>
      </c>
      <c r="D539" s="8" t="s">
        <v>789</v>
      </c>
      <c r="E539" s="8" t="s">
        <v>2414</v>
      </c>
      <c r="F539" s="8" t="s">
        <v>890</v>
      </c>
      <c r="G539" s="10">
        <v>2021</v>
      </c>
      <c r="H539" s="8" t="s">
        <v>779</v>
      </c>
      <c r="I539" s="10">
        <v>26</v>
      </c>
      <c r="J539" s="8" t="s">
        <v>88</v>
      </c>
      <c r="K539" s="8" t="s">
        <v>2358</v>
      </c>
      <c r="L539" s="8" t="s">
        <v>805</v>
      </c>
      <c r="M539" s="8" t="s">
        <v>299</v>
      </c>
      <c r="N539" s="8" t="s">
        <v>82</v>
      </c>
      <c r="O539" s="8" t="s">
        <v>1831</v>
      </c>
      <c r="P539" s="8" t="s">
        <v>61</v>
      </c>
      <c r="Q539" s="8" t="s">
        <v>61</v>
      </c>
      <c r="R539" s="8" t="s">
        <v>59</v>
      </c>
      <c r="S539" s="8" t="s">
        <v>59</v>
      </c>
      <c r="T539" s="8" t="s">
        <v>59</v>
      </c>
      <c r="U539" s="8" t="s">
        <v>59</v>
      </c>
      <c r="V539" s="8" t="s">
        <v>59</v>
      </c>
      <c r="W539" s="8" t="s">
        <v>59</v>
      </c>
      <c r="X539" s="8" t="s">
        <v>59</v>
      </c>
      <c r="Y539" s="8" t="s">
        <v>61</v>
      </c>
      <c r="Z539" s="8" t="s">
        <v>61</v>
      </c>
      <c r="AA539" s="8" t="s">
        <v>61</v>
      </c>
      <c r="AB539" s="8" t="s">
        <v>59</v>
      </c>
      <c r="AC539" s="8" t="s">
        <v>61</v>
      </c>
      <c r="AD539" s="8" t="s">
        <v>59</v>
      </c>
      <c r="AE539" s="8" t="s">
        <v>61</v>
      </c>
      <c r="AF539" s="8" t="s">
        <v>59</v>
      </c>
      <c r="AG539" s="8" t="s">
        <v>59</v>
      </c>
      <c r="AH539" s="8" t="s">
        <v>59</v>
      </c>
      <c r="AI539" s="8" t="s">
        <v>61</v>
      </c>
      <c r="AJ539" s="8" t="s">
        <v>61</v>
      </c>
      <c r="AK539" s="8" t="s">
        <v>59</v>
      </c>
      <c r="AL539" s="8" t="s">
        <v>60</v>
      </c>
      <c r="AM539" s="8" t="s">
        <v>59</v>
      </c>
      <c r="AN539" s="8" t="s">
        <v>59</v>
      </c>
      <c r="AO539" s="8" t="s">
        <v>2415</v>
      </c>
      <c r="AP539" s="8" t="s">
        <v>2416</v>
      </c>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row>
    <row r="540" spans="1:77" ht="15.75" thickBot="1" x14ac:dyDescent="0.3">
      <c r="A540">
        <v>540</v>
      </c>
      <c r="B540" s="7" t="s">
        <v>2417</v>
      </c>
      <c r="C540" s="8" t="s">
        <v>54</v>
      </c>
      <c r="D540" s="8" t="s">
        <v>789</v>
      </c>
      <c r="E540" s="8" t="s">
        <v>2418</v>
      </c>
      <c r="F540" s="8" t="s">
        <v>791</v>
      </c>
      <c r="G540" s="10">
        <v>2021</v>
      </c>
      <c r="H540" s="8" t="s">
        <v>2488</v>
      </c>
      <c r="I540" s="8">
        <v>60</v>
      </c>
      <c r="J540" s="8" t="s">
        <v>88</v>
      </c>
      <c r="K540" s="8" t="s">
        <v>2071</v>
      </c>
      <c r="L540" s="8" t="s">
        <v>805</v>
      </c>
      <c r="M540" s="8" t="s">
        <v>299</v>
      </c>
      <c r="N540" s="8" t="s">
        <v>82</v>
      </c>
      <c r="O540" s="8" t="s">
        <v>83</v>
      </c>
      <c r="P540" s="8" t="s">
        <v>59</v>
      </c>
      <c r="Q540" s="8" t="s">
        <v>60</v>
      </c>
      <c r="R540" s="8" t="s">
        <v>59</v>
      </c>
      <c r="S540" s="8" t="s">
        <v>59</v>
      </c>
      <c r="T540" s="8" t="s">
        <v>59</v>
      </c>
      <c r="U540" s="8" t="s">
        <v>59</v>
      </c>
      <c r="V540" s="8" t="s">
        <v>59</v>
      </c>
      <c r="W540" s="8" t="s">
        <v>59</v>
      </c>
      <c r="X540" s="8" t="s">
        <v>59</v>
      </c>
      <c r="Y540" s="8" t="s">
        <v>59</v>
      </c>
      <c r="Z540" s="8" t="s">
        <v>59</v>
      </c>
      <c r="AA540" s="8" t="s">
        <v>59</v>
      </c>
      <c r="AB540" s="8" t="s">
        <v>59</v>
      </c>
      <c r="AC540" s="8" t="s">
        <v>59</v>
      </c>
      <c r="AD540" s="8" t="s">
        <v>59</v>
      </c>
      <c r="AE540" s="8" t="s">
        <v>59</v>
      </c>
      <c r="AF540" s="8" t="s">
        <v>59</v>
      </c>
      <c r="AG540" s="8" t="s">
        <v>59</v>
      </c>
      <c r="AH540" s="8" t="s">
        <v>59</v>
      </c>
      <c r="AI540" s="8" t="s">
        <v>59</v>
      </c>
      <c r="AJ540" s="8" t="s">
        <v>59</v>
      </c>
      <c r="AK540" s="8" t="s">
        <v>59</v>
      </c>
      <c r="AL540" s="8" t="s">
        <v>59</v>
      </c>
      <c r="AM540" s="8" t="s">
        <v>59</v>
      </c>
      <c r="AN540" s="8" t="s">
        <v>59</v>
      </c>
      <c r="AO540" s="8" t="s">
        <v>2419</v>
      </c>
      <c r="AP540" s="11" t="s">
        <v>2420</v>
      </c>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row>
    <row r="541" spans="1:77" ht="15.75" thickBot="1" x14ac:dyDescent="0.3">
      <c r="A541">
        <v>541</v>
      </c>
      <c r="B541" s="7" t="s">
        <v>2421</v>
      </c>
      <c r="C541" s="8" t="s">
        <v>54</v>
      </c>
      <c r="D541" s="8" t="s">
        <v>789</v>
      </c>
      <c r="E541" s="8" t="s">
        <v>1072</v>
      </c>
      <c r="F541" s="8" t="s">
        <v>1981</v>
      </c>
      <c r="G541" s="10">
        <v>2021</v>
      </c>
      <c r="H541" s="8" t="s">
        <v>482</v>
      </c>
      <c r="I541" s="10">
        <v>23</v>
      </c>
      <c r="J541" s="8" t="s">
        <v>66</v>
      </c>
      <c r="K541" s="8" t="s">
        <v>2422</v>
      </c>
      <c r="L541" s="8" t="s">
        <v>793</v>
      </c>
      <c r="M541" s="8"/>
      <c r="N541" s="8" t="s">
        <v>82</v>
      </c>
      <c r="O541" s="8" t="s">
        <v>338</v>
      </c>
      <c r="P541" s="8" t="s">
        <v>59</v>
      </c>
      <c r="Q541" s="8" t="s">
        <v>59</v>
      </c>
      <c r="R541" s="8" t="s">
        <v>59</v>
      </c>
      <c r="S541" s="8" t="s">
        <v>59</v>
      </c>
      <c r="T541" s="8" t="s">
        <v>59</v>
      </c>
      <c r="U541" s="8" t="s">
        <v>59</v>
      </c>
      <c r="V541" s="8" t="s">
        <v>59</v>
      </c>
      <c r="W541" s="8" t="s">
        <v>59</v>
      </c>
      <c r="X541" s="8" t="s">
        <v>59</v>
      </c>
      <c r="Y541" s="8" t="s">
        <v>59</v>
      </c>
      <c r="Z541" s="8" t="s">
        <v>59</v>
      </c>
      <c r="AA541" s="8" t="s">
        <v>59</v>
      </c>
      <c r="AB541" s="8" t="s">
        <v>59</v>
      </c>
      <c r="AC541" s="8" t="s">
        <v>60</v>
      </c>
      <c r="AD541" s="8" t="s">
        <v>60</v>
      </c>
      <c r="AE541" s="8" t="s">
        <v>59</v>
      </c>
      <c r="AF541" s="8" t="s">
        <v>59</v>
      </c>
      <c r="AG541" s="8" t="s">
        <v>59</v>
      </c>
      <c r="AH541" s="8" t="s">
        <v>59</v>
      </c>
      <c r="AI541" s="8" t="s">
        <v>59</v>
      </c>
      <c r="AJ541" s="8" t="s">
        <v>59</v>
      </c>
      <c r="AK541" s="8" t="s">
        <v>60</v>
      </c>
      <c r="AL541" s="8" t="s">
        <v>60</v>
      </c>
      <c r="AM541" s="8" t="s">
        <v>59</v>
      </c>
      <c r="AN541" s="8" t="s">
        <v>59</v>
      </c>
      <c r="AO541" s="8" t="s">
        <v>2423</v>
      </c>
      <c r="AP541" s="11" t="s">
        <v>2424</v>
      </c>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row>
    <row r="542" spans="1:77" ht="15.75" thickBot="1" x14ac:dyDescent="0.3">
      <c r="A542">
        <v>542</v>
      </c>
      <c r="B542" s="7" t="s">
        <v>2425</v>
      </c>
      <c r="C542" s="8" t="s">
        <v>54</v>
      </c>
      <c r="D542" s="8" t="s">
        <v>789</v>
      </c>
      <c r="E542" s="8" t="s">
        <v>115</v>
      </c>
      <c r="F542" s="8" t="s">
        <v>890</v>
      </c>
      <c r="G542" s="10">
        <v>2020</v>
      </c>
      <c r="H542" s="8" t="s">
        <v>779</v>
      </c>
      <c r="I542" s="10">
        <v>42</v>
      </c>
      <c r="J542" s="8" t="s">
        <v>88</v>
      </c>
      <c r="K542" s="8" t="s">
        <v>2206</v>
      </c>
      <c r="L542" s="8" t="s">
        <v>805</v>
      </c>
      <c r="M542" s="8" t="s">
        <v>299</v>
      </c>
      <c r="N542" s="8" t="s">
        <v>57</v>
      </c>
      <c r="O542" s="8" t="s">
        <v>147</v>
      </c>
      <c r="P542" s="8" t="s">
        <v>61</v>
      </c>
      <c r="Q542" s="8" t="s">
        <v>59</v>
      </c>
      <c r="R542" s="8" t="s">
        <v>61</v>
      </c>
      <c r="S542" s="8" t="s">
        <v>61</v>
      </c>
      <c r="T542" s="8" t="s">
        <v>61</v>
      </c>
      <c r="U542" s="8" t="s">
        <v>61</v>
      </c>
      <c r="V542" s="8" t="s">
        <v>61</v>
      </c>
      <c r="W542" s="8" t="s">
        <v>61</v>
      </c>
      <c r="X542" s="8" t="s">
        <v>61</v>
      </c>
      <c r="Y542" s="8" t="s">
        <v>61</v>
      </c>
      <c r="Z542" s="8" t="s">
        <v>61</v>
      </c>
      <c r="AA542" s="8" t="s">
        <v>61</v>
      </c>
      <c r="AB542" s="8" t="s">
        <v>61</v>
      </c>
      <c r="AC542" s="8" t="s">
        <v>59</v>
      </c>
      <c r="AD542" s="8" t="s">
        <v>59</v>
      </c>
      <c r="AE542" s="8" t="s">
        <v>61</v>
      </c>
      <c r="AF542" s="8" t="s">
        <v>61</v>
      </c>
      <c r="AG542" s="8" t="s">
        <v>61</v>
      </c>
      <c r="AH542" s="8" t="s">
        <v>61</v>
      </c>
      <c r="AI542" s="8" t="s">
        <v>61</v>
      </c>
      <c r="AJ542" s="8" t="s">
        <v>61</v>
      </c>
      <c r="AK542" s="8" t="s">
        <v>61</v>
      </c>
      <c r="AL542" s="8" t="s">
        <v>60</v>
      </c>
      <c r="AM542" s="8" t="s">
        <v>60</v>
      </c>
      <c r="AN542" s="8" t="s">
        <v>60</v>
      </c>
      <c r="AO542" s="8" t="s">
        <v>2426</v>
      </c>
      <c r="AP542" s="11" t="s">
        <v>2427</v>
      </c>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row>
    <row r="543" spans="1:77" ht="15.75" thickBot="1" x14ac:dyDescent="0.3">
      <c r="A543">
        <v>543</v>
      </c>
      <c r="B543" s="7" t="s">
        <v>2428</v>
      </c>
      <c r="C543" s="8" t="s">
        <v>54</v>
      </c>
      <c r="D543" s="8" t="s">
        <v>789</v>
      </c>
      <c r="E543" s="8" t="s">
        <v>2429</v>
      </c>
      <c r="F543" s="8" t="s">
        <v>890</v>
      </c>
      <c r="G543" s="10">
        <v>2019</v>
      </c>
      <c r="H543" s="8" t="s">
        <v>779</v>
      </c>
      <c r="I543" s="8">
        <v>37</v>
      </c>
      <c r="J543" s="8" t="s">
        <v>88</v>
      </c>
      <c r="K543" s="8" t="s">
        <v>2119</v>
      </c>
      <c r="L543" s="8" t="s">
        <v>805</v>
      </c>
      <c r="M543" s="8" t="s">
        <v>299</v>
      </c>
      <c r="N543" s="8" t="s">
        <v>82</v>
      </c>
      <c r="O543" s="8" t="s">
        <v>235</v>
      </c>
      <c r="P543" s="8" t="s">
        <v>61</v>
      </c>
      <c r="Q543" s="8" t="s">
        <v>61</v>
      </c>
      <c r="R543" s="8" t="s">
        <v>61</v>
      </c>
      <c r="S543" s="8" t="s">
        <v>61</v>
      </c>
      <c r="T543" s="8" t="s">
        <v>61</v>
      </c>
      <c r="U543" s="8" t="s">
        <v>61</v>
      </c>
      <c r="V543" s="8" t="s">
        <v>61</v>
      </c>
      <c r="W543" s="8" t="s">
        <v>61</v>
      </c>
      <c r="X543" s="8" t="s">
        <v>61</v>
      </c>
      <c r="Y543" s="8" t="s">
        <v>61</v>
      </c>
      <c r="Z543" s="8" t="s">
        <v>61</v>
      </c>
      <c r="AA543" s="8" t="s">
        <v>59</v>
      </c>
      <c r="AB543" s="8" t="s">
        <v>61</v>
      </c>
      <c r="AC543" s="8" t="s">
        <v>59</v>
      </c>
      <c r="AD543" s="8" t="s">
        <v>59</v>
      </c>
      <c r="AE543" s="8" t="s">
        <v>59</v>
      </c>
      <c r="AF543" s="8" t="s">
        <v>59</v>
      </c>
      <c r="AG543" s="8" t="s">
        <v>59</v>
      </c>
      <c r="AH543" s="8" t="s">
        <v>59</v>
      </c>
      <c r="AI543" s="8" t="s">
        <v>59</v>
      </c>
      <c r="AJ543" s="8" t="s">
        <v>61</v>
      </c>
      <c r="AK543" s="8" t="s">
        <v>61</v>
      </c>
      <c r="AL543" s="8" t="s">
        <v>59</v>
      </c>
      <c r="AM543" s="8" t="s">
        <v>59</v>
      </c>
      <c r="AN543" s="8" t="s">
        <v>59</v>
      </c>
      <c r="AO543" s="8" t="s">
        <v>2430</v>
      </c>
      <c r="AP543" s="11" t="s">
        <v>2431</v>
      </c>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row>
    <row r="544" spans="1:77" ht="15.75" thickBot="1" x14ac:dyDescent="0.3">
      <c r="A544">
        <v>544</v>
      </c>
      <c r="B544" s="7" t="s">
        <v>2432</v>
      </c>
      <c r="C544" s="8" t="s">
        <v>54</v>
      </c>
      <c r="D544" s="8" t="s">
        <v>789</v>
      </c>
      <c r="E544" s="8" t="s">
        <v>952</v>
      </c>
      <c r="F544" s="8" t="s">
        <v>791</v>
      </c>
      <c r="G544" s="10">
        <v>2021</v>
      </c>
      <c r="H544" s="8" t="s">
        <v>2488</v>
      </c>
      <c r="I544" s="10">
        <v>18</v>
      </c>
      <c r="J544" s="8" t="s">
        <v>88</v>
      </c>
      <c r="K544" s="8" t="s">
        <v>2433</v>
      </c>
      <c r="L544" s="8" t="s">
        <v>793</v>
      </c>
      <c r="M544" s="8"/>
      <c r="N544" s="8" t="s">
        <v>82</v>
      </c>
      <c r="O544" s="8" t="s">
        <v>283</v>
      </c>
      <c r="P544" s="8" t="s">
        <v>60</v>
      </c>
      <c r="Q544" s="8" t="s">
        <v>60</v>
      </c>
      <c r="R544" s="8" t="s">
        <v>60</v>
      </c>
      <c r="S544" s="8" t="s">
        <v>60</v>
      </c>
      <c r="T544" s="8" t="s">
        <v>60</v>
      </c>
      <c r="U544" s="8" t="s">
        <v>59</v>
      </c>
      <c r="V544" s="8" t="s">
        <v>59</v>
      </c>
      <c r="W544" s="8" t="s">
        <v>59</v>
      </c>
      <c r="X544" s="8" t="s">
        <v>59</v>
      </c>
      <c r="Y544" s="8" t="s">
        <v>59</v>
      </c>
      <c r="Z544" s="8" t="s">
        <v>59</v>
      </c>
      <c r="AA544" s="8" t="s">
        <v>60</v>
      </c>
      <c r="AB544" s="8" t="s">
        <v>60</v>
      </c>
      <c r="AC544" s="8" t="s">
        <v>61</v>
      </c>
      <c r="AD544" s="8" t="s">
        <v>60</v>
      </c>
      <c r="AE544" s="8" t="s">
        <v>60</v>
      </c>
      <c r="AF544" s="8" t="s">
        <v>60</v>
      </c>
      <c r="AG544" s="8" t="s">
        <v>60</v>
      </c>
      <c r="AH544" s="8" t="s">
        <v>59</v>
      </c>
      <c r="AI544" s="8" t="s">
        <v>59</v>
      </c>
      <c r="AJ544" s="8" t="s">
        <v>59</v>
      </c>
      <c r="AK544" s="8" t="s">
        <v>59</v>
      </c>
      <c r="AL544" s="8" t="s">
        <v>59</v>
      </c>
      <c r="AM544" s="8" t="s">
        <v>59</v>
      </c>
      <c r="AN544" s="8" t="s">
        <v>60</v>
      </c>
      <c r="AO544" s="8" t="s">
        <v>2434</v>
      </c>
      <c r="AP544" s="11" t="s">
        <v>2435</v>
      </c>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row>
    <row r="545" spans="1:77" ht="15.75" thickBot="1" x14ac:dyDescent="0.3">
      <c r="A545">
        <v>545</v>
      </c>
      <c r="B545" s="7" t="s">
        <v>2436</v>
      </c>
      <c r="C545" s="8" t="s">
        <v>54</v>
      </c>
      <c r="D545" s="8" t="s">
        <v>789</v>
      </c>
      <c r="E545" s="8" t="s">
        <v>2437</v>
      </c>
      <c r="F545" s="8" t="s">
        <v>890</v>
      </c>
      <c r="G545" s="10">
        <v>2020</v>
      </c>
      <c r="H545" s="8" t="s">
        <v>779</v>
      </c>
      <c r="I545" s="10">
        <v>57</v>
      </c>
      <c r="J545" s="8" t="s">
        <v>88</v>
      </c>
      <c r="K545" s="8" t="s">
        <v>2438</v>
      </c>
      <c r="L545" s="8" t="s">
        <v>805</v>
      </c>
      <c r="M545" s="8" t="s">
        <v>299</v>
      </c>
      <c r="N545" s="8" t="s">
        <v>82</v>
      </c>
      <c r="O545" s="8" t="s">
        <v>147</v>
      </c>
      <c r="P545" s="8" t="s">
        <v>59</v>
      </c>
      <c r="Q545" s="8" t="s">
        <v>59</v>
      </c>
      <c r="R545" s="8" t="s">
        <v>61</v>
      </c>
      <c r="S545" s="8" t="s">
        <v>61</v>
      </c>
      <c r="T545" s="8" t="s">
        <v>59</v>
      </c>
      <c r="U545" s="8" t="s">
        <v>59</v>
      </c>
      <c r="V545" s="8" t="s">
        <v>59</v>
      </c>
      <c r="W545" s="8" t="s">
        <v>59</v>
      </c>
      <c r="X545" s="8" t="s">
        <v>59</v>
      </c>
      <c r="Y545" s="8" t="s">
        <v>59</v>
      </c>
      <c r="Z545" s="8" t="s">
        <v>59</v>
      </c>
      <c r="AA545" s="8" t="s">
        <v>59</v>
      </c>
      <c r="AB545" s="8" t="s">
        <v>59</v>
      </c>
      <c r="AC545" s="8" t="s">
        <v>60</v>
      </c>
      <c r="AD545" s="8" t="s">
        <v>59</v>
      </c>
      <c r="AE545" s="8" t="s">
        <v>59</v>
      </c>
      <c r="AF545" s="8" t="s">
        <v>59</v>
      </c>
      <c r="AG545" s="8" t="s">
        <v>60</v>
      </c>
      <c r="AH545" s="8" t="s">
        <v>59</v>
      </c>
      <c r="AI545" s="8" t="s">
        <v>59</v>
      </c>
      <c r="AJ545" s="8" t="s">
        <v>59</v>
      </c>
      <c r="AK545" s="8" t="s">
        <v>59</v>
      </c>
      <c r="AL545" s="8" t="s">
        <v>60</v>
      </c>
      <c r="AM545" s="8" t="s">
        <v>59</v>
      </c>
      <c r="AN545" s="8" t="s">
        <v>59</v>
      </c>
      <c r="AO545" s="8" t="s">
        <v>98</v>
      </c>
      <c r="AP545" s="11" t="s">
        <v>2439</v>
      </c>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row>
    <row r="546" spans="1:77" ht="15.75" thickBot="1" x14ac:dyDescent="0.3">
      <c r="A546">
        <v>546</v>
      </c>
      <c r="B546" s="7" t="s">
        <v>2440</v>
      </c>
      <c r="C546" s="8" t="s">
        <v>54</v>
      </c>
      <c r="D546" s="8" t="s">
        <v>789</v>
      </c>
      <c r="E546" s="8" t="s">
        <v>2441</v>
      </c>
      <c r="F546" s="8" t="s">
        <v>791</v>
      </c>
      <c r="G546" s="10">
        <v>2021</v>
      </c>
      <c r="H546" s="8" t="s">
        <v>2488</v>
      </c>
      <c r="I546" s="10">
        <v>19</v>
      </c>
      <c r="J546" s="8" t="s">
        <v>88</v>
      </c>
      <c r="K546" s="8" t="s">
        <v>2442</v>
      </c>
      <c r="L546" s="8" t="s">
        <v>793</v>
      </c>
      <c r="M546" s="8"/>
      <c r="N546" s="8" t="s">
        <v>82</v>
      </c>
      <c r="O546" s="8" t="s">
        <v>108</v>
      </c>
      <c r="P546" s="8" t="s">
        <v>59</v>
      </c>
      <c r="Q546" s="8" t="s">
        <v>59</v>
      </c>
      <c r="R546" s="8" t="s">
        <v>59</v>
      </c>
      <c r="S546" s="8" t="s">
        <v>59</v>
      </c>
      <c r="T546" s="8" t="s">
        <v>59</v>
      </c>
      <c r="U546" s="8" t="s">
        <v>61</v>
      </c>
      <c r="V546" s="8" t="s">
        <v>61</v>
      </c>
      <c r="W546" s="8" t="s">
        <v>61</v>
      </c>
      <c r="X546" s="8" t="s">
        <v>61</v>
      </c>
      <c r="Y546" s="8" t="s">
        <v>61</v>
      </c>
      <c r="Z546" s="8" t="s">
        <v>61</v>
      </c>
      <c r="AA546" s="8" t="s">
        <v>59</v>
      </c>
      <c r="AB546" s="8" t="s">
        <v>61</v>
      </c>
      <c r="AC546" s="8" t="s">
        <v>59</v>
      </c>
      <c r="AD546" s="8" t="s">
        <v>59</v>
      </c>
      <c r="AE546" s="8" t="s">
        <v>59</v>
      </c>
      <c r="AF546" s="8" t="s">
        <v>59</v>
      </c>
      <c r="AG546" s="8" t="s">
        <v>59</v>
      </c>
      <c r="AH546" s="8" t="s">
        <v>61</v>
      </c>
      <c r="AI546" s="8" t="s">
        <v>59</v>
      </c>
      <c r="AJ546" s="8" t="s">
        <v>59</v>
      </c>
      <c r="AK546" s="8" t="s">
        <v>60</v>
      </c>
      <c r="AL546" s="8" t="s">
        <v>59</v>
      </c>
      <c r="AM546" s="8" t="s">
        <v>59</v>
      </c>
      <c r="AN546" s="8" t="s">
        <v>59</v>
      </c>
      <c r="AO546" s="8" t="s">
        <v>2443</v>
      </c>
      <c r="AP546" s="11" t="s">
        <v>2444</v>
      </c>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row>
    <row r="547" spans="1:77" ht="15.75" thickBot="1" x14ac:dyDescent="0.3">
      <c r="A547">
        <v>547</v>
      </c>
      <c r="B547" s="7" t="s">
        <v>2445</v>
      </c>
      <c r="C547" s="8" t="s">
        <v>54</v>
      </c>
      <c r="D547" s="8" t="s">
        <v>789</v>
      </c>
      <c r="E547" s="8" t="s">
        <v>2446</v>
      </c>
      <c r="F547" s="8" t="s">
        <v>791</v>
      </c>
      <c r="G547" s="10">
        <v>2021</v>
      </c>
      <c r="H547" s="8" t="s">
        <v>2488</v>
      </c>
      <c r="I547" s="10">
        <v>28</v>
      </c>
      <c r="J547" s="8" t="s">
        <v>88</v>
      </c>
      <c r="K547" s="8" t="s">
        <v>197</v>
      </c>
      <c r="L547" s="8" t="s">
        <v>805</v>
      </c>
      <c r="M547" s="8" t="s">
        <v>218</v>
      </c>
      <c r="N547" s="8" t="s">
        <v>82</v>
      </c>
      <c r="O547" s="8" t="s">
        <v>283</v>
      </c>
      <c r="P547" s="8" t="s">
        <v>61</v>
      </c>
      <c r="Q547" s="8" t="s">
        <v>59</v>
      </c>
      <c r="R547" s="8" t="s">
        <v>61</v>
      </c>
      <c r="S547" s="8" t="s">
        <v>61</v>
      </c>
      <c r="T547" s="8" t="s">
        <v>59</v>
      </c>
      <c r="U547" s="8" t="s">
        <v>59</v>
      </c>
      <c r="V547" s="8" t="s">
        <v>61</v>
      </c>
      <c r="W547" s="8" t="s">
        <v>61</v>
      </c>
      <c r="X547" s="8" t="s">
        <v>61</v>
      </c>
      <c r="Y547" s="8" t="s">
        <v>61</v>
      </c>
      <c r="Z547" s="8" t="s">
        <v>61</v>
      </c>
      <c r="AA547" s="8" t="s">
        <v>59</v>
      </c>
      <c r="AB547" s="8" t="s">
        <v>59</v>
      </c>
      <c r="AC547" s="8" t="s">
        <v>61</v>
      </c>
      <c r="AD547" s="8" t="s">
        <v>59</v>
      </c>
      <c r="AE547" s="8" t="s">
        <v>59</v>
      </c>
      <c r="AF547" s="8" t="s">
        <v>59</v>
      </c>
      <c r="AG547" s="8" t="s">
        <v>59</v>
      </c>
      <c r="AH547" s="8" t="s">
        <v>59</v>
      </c>
      <c r="AI547" s="8" t="s">
        <v>59</v>
      </c>
      <c r="AJ547" s="8" t="s">
        <v>61</v>
      </c>
      <c r="AK547" s="8" t="s">
        <v>61</v>
      </c>
      <c r="AL547" s="8" t="s">
        <v>60</v>
      </c>
      <c r="AM547" s="8" t="s">
        <v>59</v>
      </c>
      <c r="AN547" s="8" t="s">
        <v>60</v>
      </c>
      <c r="AO547" s="8" t="s">
        <v>2447</v>
      </c>
      <c r="AP547" s="11" t="s">
        <v>2448</v>
      </c>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row>
    <row r="548" spans="1:77" ht="15.75" thickBot="1" x14ac:dyDescent="0.3">
      <c r="A548">
        <v>548</v>
      </c>
      <c r="B548" s="7" t="s">
        <v>2449</v>
      </c>
      <c r="C548" s="8" t="s">
        <v>54</v>
      </c>
      <c r="D548" s="8" t="s">
        <v>789</v>
      </c>
      <c r="E548" s="8" t="s">
        <v>2450</v>
      </c>
      <c r="F548" s="8" t="s">
        <v>758</v>
      </c>
      <c r="G548" s="10">
        <v>2019</v>
      </c>
      <c r="H548" s="8" t="s">
        <v>2486</v>
      </c>
      <c r="I548" s="10">
        <v>21</v>
      </c>
      <c r="J548" s="8" t="s">
        <v>66</v>
      </c>
      <c r="K548" s="8" t="s">
        <v>2451</v>
      </c>
      <c r="L548" s="8" t="s">
        <v>793</v>
      </c>
      <c r="M548" s="8"/>
      <c r="N548" s="8" t="s">
        <v>82</v>
      </c>
      <c r="O548" s="8" t="s">
        <v>108</v>
      </c>
      <c r="P548" s="8" t="s">
        <v>61</v>
      </c>
      <c r="Q548" s="8" t="s">
        <v>59</v>
      </c>
      <c r="R548" s="8" t="s">
        <v>59</v>
      </c>
      <c r="S548" s="8" t="s">
        <v>59</v>
      </c>
      <c r="T548" s="8" t="s">
        <v>59</v>
      </c>
      <c r="U548" s="8" t="s">
        <v>59</v>
      </c>
      <c r="V548" s="8" t="s">
        <v>59</v>
      </c>
      <c r="W548" s="8" t="s">
        <v>59</v>
      </c>
      <c r="X548" s="8" t="s">
        <v>59</v>
      </c>
      <c r="Y548" s="8" t="s">
        <v>59</v>
      </c>
      <c r="Z548" s="8" t="s">
        <v>59</v>
      </c>
      <c r="AA548" s="8" t="s">
        <v>59</v>
      </c>
      <c r="AB548" s="8" t="s">
        <v>59</v>
      </c>
      <c r="AC548" s="8" t="s">
        <v>59</v>
      </c>
      <c r="AD548" s="8" t="s">
        <v>60</v>
      </c>
      <c r="AE548" s="8" t="s">
        <v>59</v>
      </c>
      <c r="AF548" s="8" t="s">
        <v>59</v>
      </c>
      <c r="AG548" s="8" t="s">
        <v>59</v>
      </c>
      <c r="AH548" s="8" t="s">
        <v>59</v>
      </c>
      <c r="AI548" s="8" t="s">
        <v>59</v>
      </c>
      <c r="AJ548" s="8" t="s">
        <v>59</v>
      </c>
      <c r="AK548" s="8" t="s">
        <v>59</v>
      </c>
      <c r="AL548" s="8" t="s">
        <v>59</v>
      </c>
      <c r="AM548" s="8" t="s">
        <v>60</v>
      </c>
      <c r="AN548" s="8" t="s">
        <v>60</v>
      </c>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row>
    <row r="549" spans="1:77" ht="15.75" thickBot="1" x14ac:dyDescent="0.3">
      <c r="A549">
        <v>549</v>
      </c>
      <c r="B549" s="7" t="s">
        <v>2452</v>
      </c>
      <c r="C549" s="8" t="s">
        <v>54</v>
      </c>
      <c r="D549" s="8" t="s">
        <v>789</v>
      </c>
      <c r="E549" s="8" t="s">
        <v>2453</v>
      </c>
      <c r="F549" s="8" t="s">
        <v>758</v>
      </c>
      <c r="G549" s="8" t="s">
        <v>864</v>
      </c>
      <c r="H549" s="8" t="s">
        <v>2486</v>
      </c>
      <c r="I549" s="10">
        <v>20</v>
      </c>
      <c r="J549" s="8" t="s">
        <v>66</v>
      </c>
      <c r="K549" s="8" t="s">
        <v>210</v>
      </c>
      <c r="L549" s="8" t="s">
        <v>793</v>
      </c>
      <c r="M549" s="8"/>
      <c r="N549" s="8" t="s">
        <v>82</v>
      </c>
      <c r="O549" s="8" t="s">
        <v>1030</v>
      </c>
      <c r="P549" s="8" t="s">
        <v>59</v>
      </c>
      <c r="Q549" s="8" t="s">
        <v>60</v>
      </c>
      <c r="R549" s="8" t="s">
        <v>211</v>
      </c>
      <c r="S549" s="8" t="s">
        <v>59</v>
      </c>
      <c r="T549" s="8" t="s">
        <v>59</v>
      </c>
      <c r="U549" s="8" t="s">
        <v>59</v>
      </c>
      <c r="V549" s="8" t="s">
        <v>59</v>
      </c>
      <c r="W549" s="8" t="s">
        <v>59</v>
      </c>
      <c r="X549" s="8" t="s">
        <v>59</v>
      </c>
      <c r="Y549" s="8" t="s">
        <v>59</v>
      </c>
      <c r="Z549" s="8" t="s">
        <v>60</v>
      </c>
      <c r="AA549" s="8" t="s">
        <v>59</v>
      </c>
      <c r="AB549" s="8" t="s">
        <v>60</v>
      </c>
      <c r="AC549" s="8" t="s">
        <v>60</v>
      </c>
      <c r="AD549" s="8" t="s">
        <v>59</v>
      </c>
      <c r="AE549" s="8" t="s">
        <v>59</v>
      </c>
      <c r="AF549" s="8" t="s">
        <v>59</v>
      </c>
      <c r="AG549" s="8" t="s">
        <v>59</v>
      </c>
      <c r="AH549" s="8" t="s">
        <v>59</v>
      </c>
      <c r="AI549" s="8" t="s">
        <v>59</v>
      </c>
      <c r="AJ549" s="8" t="s">
        <v>59</v>
      </c>
      <c r="AK549" s="8" t="s">
        <v>59</v>
      </c>
      <c r="AL549" s="8" t="s">
        <v>59</v>
      </c>
      <c r="AM549" s="8" t="s">
        <v>59</v>
      </c>
      <c r="AN549" s="8" t="s">
        <v>59</v>
      </c>
      <c r="AO549" s="8" t="s">
        <v>2454</v>
      </c>
      <c r="AP549" s="8" t="s">
        <v>2455</v>
      </c>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row>
    <row r="550" spans="1:77" ht="15.75" thickBot="1" x14ac:dyDescent="0.3">
      <c r="A550">
        <v>551</v>
      </c>
      <c r="B550" s="7" t="s">
        <v>2456</v>
      </c>
      <c r="C550" s="8" t="s">
        <v>54</v>
      </c>
      <c r="D550" s="8" t="s">
        <v>789</v>
      </c>
      <c r="E550" s="8" t="s">
        <v>2457</v>
      </c>
      <c r="F550" s="8" t="s">
        <v>890</v>
      </c>
      <c r="G550" s="10">
        <v>2021</v>
      </c>
      <c r="H550" s="8" t="s">
        <v>779</v>
      </c>
      <c r="I550" s="10">
        <v>25</v>
      </c>
      <c r="J550" s="8" t="s">
        <v>88</v>
      </c>
      <c r="K550" s="8" t="s">
        <v>2358</v>
      </c>
      <c r="L550" s="8" t="s">
        <v>805</v>
      </c>
      <c r="M550" s="8" t="s">
        <v>218</v>
      </c>
      <c r="N550" s="8" t="s">
        <v>82</v>
      </c>
      <c r="O550" s="8" t="s">
        <v>241</v>
      </c>
      <c r="P550" s="8" t="s">
        <v>61</v>
      </c>
      <c r="Q550" s="8" t="s">
        <v>61</v>
      </c>
      <c r="R550" s="8" t="s">
        <v>59</v>
      </c>
      <c r="S550" s="8" t="s">
        <v>61</v>
      </c>
      <c r="T550" s="8" t="s">
        <v>61</v>
      </c>
      <c r="U550" s="8" t="s">
        <v>61</v>
      </c>
      <c r="V550" s="8" t="s">
        <v>59</v>
      </c>
      <c r="W550" s="8" t="s">
        <v>61</v>
      </c>
      <c r="X550" s="8" t="s">
        <v>61</v>
      </c>
      <c r="Y550" s="8" t="s">
        <v>61</v>
      </c>
      <c r="Z550" s="8" t="s">
        <v>61</v>
      </c>
      <c r="AA550" s="8" t="s">
        <v>59</v>
      </c>
      <c r="AB550" s="8" t="s">
        <v>59</v>
      </c>
      <c r="AC550" s="8" t="s">
        <v>59</v>
      </c>
      <c r="AD550" s="8" t="s">
        <v>59</v>
      </c>
      <c r="AE550" s="8" t="s">
        <v>59</v>
      </c>
      <c r="AF550" s="8" t="s">
        <v>59</v>
      </c>
      <c r="AG550" s="8" t="s">
        <v>59</v>
      </c>
      <c r="AH550" s="8" t="s">
        <v>59</v>
      </c>
      <c r="AI550" s="8" t="s">
        <v>59</v>
      </c>
      <c r="AJ550" s="8" t="s">
        <v>61</v>
      </c>
      <c r="AK550" s="8" t="s">
        <v>61</v>
      </c>
      <c r="AL550" s="8" t="s">
        <v>60</v>
      </c>
      <c r="AM550" s="8" t="s">
        <v>59</v>
      </c>
      <c r="AN550" s="8" t="s">
        <v>59</v>
      </c>
      <c r="AO550" s="8" t="s">
        <v>2458</v>
      </c>
      <c r="AP550" s="11" t="s">
        <v>2459</v>
      </c>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row>
    <row r="551" spans="1:77" ht="15.75" thickBot="1" x14ac:dyDescent="0.3">
      <c r="A551">
        <v>552</v>
      </c>
      <c r="B551" s="7" t="s">
        <v>2460</v>
      </c>
      <c r="C551" s="8" t="s">
        <v>54</v>
      </c>
      <c r="D551" s="8" t="s">
        <v>789</v>
      </c>
      <c r="E551" s="8" t="s">
        <v>1907</v>
      </c>
      <c r="F551" s="8" t="s">
        <v>739</v>
      </c>
      <c r="G551" s="10">
        <v>2022</v>
      </c>
      <c r="H551" s="8" t="s">
        <v>482</v>
      </c>
      <c r="I551" s="10">
        <v>24</v>
      </c>
      <c r="J551" s="8" t="s">
        <v>66</v>
      </c>
      <c r="K551" s="8" t="s">
        <v>2461</v>
      </c>
      <c r="L551" s="8" t="s">
        <v>793</v>
      </c>
      <c r="M551" s="8"/>
      <c r="N551" s="8" t="s">
        <v>75</v>
      </c>
      <c r="O551" s="8" t="s">
        <v>257</v>
      </c>
      <c r="P551" s="8" t="s">
        <v>59</v>
      </c>
      <c r="Q551" s="8" t="s">
        <v>59</v>
      </c>
      <c r="R551" s="8" t="s">
        <v>59</v>
      </c>
      <c r="S551" s="8" t="s">
        <v>59</v>
      </c>
      <c r="T551" s="8" t="s">
        <v>59</v>
      </c>
      <c r="U551" s="8" t="s">
        <v>59</v>
      </c>
      <c r="V551" s="8" t="s">
        <v>59</v>
      </c>
      <c r="W551" s="8" t="s">
        <v>59</v>
      </c>
      <c r="X551" s="8" t="s">
        <v>59</v>
      </c>
      <c r="Y551" s="8" t="s">
        <v>59</v>
      </c>
      <c r="Z551" s="8" t="s">
        <v>60</v>
      </c>
      <c r="AA551" s="8" t="s">
        <v>60</v>
      </c>
      <c r="AB551" s="8" t="s">
        <v>59</v>
      </c>
      <c r="AC551" s="8" t="s">
        <v>59</v>
      </c>
      <c r="AD551" s="8" t="s">
        <v>60</v>
      </c>
      <c r="AE551" s="8" t="s">
        <v>59</v>
      </c>
      <c r="AF551" s="8" t="s">
        <v>59</v>
      </c>
      <c r="AG551" s="8" t="s">
        <v>59</v>
      </c>
      <c r="AH551" s="8" t="s">
        <v>59</v>
      </c>
      <c r="AI551" s="8" t="s">
        <v>59</v>
      </c>
      <c r="AJ551" s="8" t="s">
        <v>59</v>
      </c>
      <c r="AK551" s="8" t="s">
        <v>59</v>
      </c>
      <c r="AL551" s="8" t="s">
        <v>59</v>
      </c>
      <c r="AM551" s="8" t="s">
        <v>59</v>
      </c>
      <c r="AN551" s="8" t="s">
        <v>59</v>
      </c>
      <c r="AO551" s="11" t="s">
        <v>2462</v>
      </c>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row>
    <row r="552" spans="1:77" ht="15.75" thickBot="1" x14ac:dyDescent="0.3">
      <c r="A552">
        <v>553</v>
      </c>
      <c r="B552" s="7" t="s">
        <v>2463</v>
      </c>
      <c r="C552" s="8" t="s">
        <v>54</v>
      </c>
      <c r="D552" s="8" t="s">
        <v>789</v>
      </c>
      <c r="E552" s="8" t="s">
        <v>2464</v>
      </c>
      <c r="F552" s="8" t="s">
        <v>791</v>
      </c>
      <c r="G552" s="10">
        <v>2020</v>
      </c>
      <c r="H552" s="8" t="s">
        <v>779</v>
      </c>
      <c r="I552" s="8">
        <v>20</v>
      </c>
      <c r="J552" s="8" t="s">
        <v>66</v>
      </c>
      <c r="K552" s="8" t="s">
        <v>2295</v>
      </c>
      <c r="L552" s="8" t="s">
        <v>793</v>
      </c>
      <c r="M552" s="8"/>
      <c r="N552" s="8" t="s">
        <v>82</v>
      </c>
      <c r="O552" s="8"/>
      <c r="P552" s="8" t="s">
        <v>60</v>
      </c>
      <c r="Q552" s="8" t="s">
        <v>60</v>
      </c>
      <c r="R552" s="8" t="s">
        <v>59</v>
      </c>
      <c r="S552" s="8" t="s">
        <v>59</v>
      </c>
      <c r="T552" s="8" t="s">
        <v>60</v>
      </c>
      <c r="U552" s="8" t="s">
        <v>60</v>
      </c>
      <c r="V552" s="8" t="s">
        <v>59</v>
      </c>
      <c r="W552" s="8" t="s">
        <v>60</v>
      </c>
      <c r="X552" s="8" t="s">
        <v>59</v>
      </c>
      <c r="Y552" s="8" t="s">
        <v>60</v>
      </c>
      <c r="Z552" s="8" t="s">
        <v>59</v>
      </c>
      <c r="AA552" s="8" t="s">
        <v>59</v>
      </c>
      <c r="AB552" s="8" t="s">
        <v>60</v>
      </c>
      <c r="AC552" s="8" t="s">
        <v>60</v>
      </c>
      <c r="AD552" s="8" t="s">
        <v>60</v>
      </c>
      <c r="AE552" s="8" t="s">
        <v>60</v>
      </c>
      <c r="AF552" s="8" t="s">
        <v>60</v>
      </c>
      <c r="AG552" s="8" t="s">
        <v>60</v>
      </c>
      <c r="AH552" s="8" t="s">
        <v>59</v>
      </c>
      <c r="AI552" s="8" t="s">
        <v>59</v>
      </c>
      <c r="AJ552" s="8" t="s">
        <v>59</v>
      </c>
      <c r="AK552" s="8" t="s">
        <v>211</v>
      </c>
      <c r="AL552" s="8" t="s">
        <v>60</v>
      </c>
      <c r="AM552" s="8" t="s">
        <v>60</v>
      </c>
      <c r="AN552" s="8" t="s">
        <v>59</v>
      </c>
      <c r="AO552" s="8" t="s">
        <v>2465</v>
      </c>
      <c r="AP552" s="11" t="s">
        <v>2466</v>
      </c>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row>
    <row r="553" spans="1:77" ht="15.75" thickBot="1" x14ac:dyDescent="0.3">
      <c r="A553">
        <v>554</v>
      </c>
      <c r="B553" s="7" t="s">
        <v>2467</v>
      </c>
      <c r="C553" s="8" t="s">
        <v>54</v>
      </c>
      <c r="D553" s="8" t="s">
        <v>789</v>
      </c>
      <c r="E553" s="8" t="s">
        <v>1156</v>
      </c>
      <c r="F553" s="8" t="s">
        <v>739</v>
      </c>
      <c r="G553" s="10">
        <v>2020</v>
      </c>
      <c r="H553" s="8" t="s">
        <v>482</v>
      </c>
      <c r="I553" s="10">
        <v>20</v>
      </c>
      <c r="J553" s="8" t="s">
        <v>66</v>
      </c>
      <c r="K553" s="8" t="s">
        <v>2468</v>
      </c>
      <c r="L553" s="8" t="s">
        <v>793</v>
      </c>
      <c r="M553" s="8"/>
      <c r="N553" s="8" t="s">
        <v>82</v>
      </c>
      <c r="O553" s="8" t="s">
        <v>219</v>
      </c>
      <c r="P553" s="8" t="s">
        <v>59</v>
      </c>
      <c r="Q553" s="8" t="s">
        <v>59</v>
      </c>
      <c r="R553" s="8" t="s">
        <v>59</v>
      </c>
      <c r="S553" s="8" t="s">
        <v>59</v>
      </c>
      <c r="T553" s="8" t="s">
        <v>59</v>
      </c>
      <c r="U553" s="8" t="s">
        <v>60</v>
      </c>
      <c r="V553" s="8" t="s">
        <v>59</v>
      </c>
      <c r="W553" s="8" t="s">
        <v>59</v>
      </c>
      <c r="X553" s="8" t="s">
        <v>59</v>
      </c>
      <c r="Y553" s="8" t="s">
        <v>59</v>
      </c>
      <c r="Z553" s="8" t="s">
        <v>60</v>
      </c>
      <c r="AA553" s="8" t="s">
        <v>59</v>
      </c>
      <c r="AB553" s="8" t="s">
        <v>60</v>
      </c>
      <c r="AC553" s="8" t="s">
        <v>60</v>
      </c>
      <c r="AD553" s="8" t="s">
        <v>59</v>
      </c>
      <c r="AE553" s="8" t="s">
        <v>59</v>
      </c>
      <c r="AF553" s="8" t="s">
        <v>59</v>
      </c>
      <c r="AG553" s="8" t="s">
        <v>59</v>
      </c>
      <c r="AH553" s="8" t="s">
        <v>59</v>
      </c>
      <c r="AI553" s="8" t="s">
        <v>60</v>
      </c>
      <c r="AJ553" s="8" t="s">
        <v>61</v>
      </c>
      <c r="AK553" s="8" t="s">
        <v>61</v>
      </c>
      <c r="AL553" s="8" t="s">
        <v>61</v>
      </c>
      <c r="AM553" s="8" t="s">
        <v>60</v>
      </c>
      <c r="AN553" s="8" t="s">
        <v>61</v>
      </c>
      <c r="AO553" s="8" t="s">
        <v>2469</v>
      </c>
      <c r="AP553" s="11" t="s">
        <v>2470</v>
      </c>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row>
  </sheetData>
  <autoFilter ref="A2:BY553" xr:uid="{05CAA5AA-FB4E-4EDA-B9A4-3821743C7E26}">
    <sortState xmlns:xlrd2="http://schemas.microsoft.com/office/spreadsheetml/2017/richdata2" ref="A3:BY553">
      <sortCondition ref="D2:D553"/>
    </sortState>
  </autoFilter>
  <phoneticPr fontId="12"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FA514-19B3-4563-88B1-EFEBDC58613B}">
  <dimension ref="A1:AL126"/>
  <sheetViews>
    <sheetView topLeftCell="J92" workbookViewId="0">
      <selection activeCell="AL1" sqref="AL1:AL1048576"/>
    </sheetView>
  </sheetViews>
  <sheetFormatPr defaultRowHeight="15" x14ac:dyDescent="0.25"/>
  <cols>
    <col min="1" max="1" width="4" style="13" bestFit="1" customWidth="1"/>
    <col min="2" max="2" width="9.140625" style="13"/>
    <col min="3" max="3" width="18.7109375" style="13" customWidth="1"/>
    <col min="4" max="4" width="34.5703125" style="13" bestFit="1" customWidth="1"/>
    <col min="5" max="5" width="25" style="13" customWidth="1"/>
    <col min="6" max="6" width="16.5703125" style="13" customWidth="1"/>
    <col min="7" max="16384" width="9.140625" style="13"/>
  </cols>
  <sheetData>
    <row r="1" spans="1:38" ht="15.75" thickBot="1" x14ac:dyDescent="0.3"/>
    <row r="2" spans="1:38" ht="15.75" thickBot="1" x14ac:dyDescent="0.3">
      <c r="A2" s="14" t="s">
        <v>2474</v>
      </c>
      <c r="B2" s="15" t="s">
        <v>3</v>
      </c>
      <c r="C2" s="15" t="s">
        <v>8</v>
      </c>
      <c r="D2" s="15" t="s">
        <v>5</v>
      </c>
      <c r="E2" s="15" t="s">
        <v>6</v>
      </c>
      <c r="F2" s="15" t="s">
        <v>42</v>
      </c>
      <c r="G2" s="15" t="s">
        <v>12</v>
      </c>
      <c r="H2" s="15" t="s">
        <v>13</v>
      </c>
      <c r="I2" s="15" t="s">
        <v>15</v>
      </c>
      <c r="J2" s="15" t="s">
        <v>16</v>
      </c>
      <c r="K2" s="15" t="s">
        <v>17</v>
      </c>
      <c r="L2" s="15" t="s">
        <v>18</v>
      </c>
      <c r="M2" s="15" t="s">
        <v>19</v>
      </c>
      <c r="N2" s="15" t="s">
        <v>20</v>
      </c>
      <c r="O2" s="15" t="s">
        <v>43</v>
      </c>
      <c r="P2" s="15" t="s">
        <v>44</v>
      </c>
      <c r="Q2" s="15" t="s">
        <v>23</v>
      </c>
      <c r="R2" s="15" t="s">
        <v>45</v>
      </c>
      <c r="S2" s="15" t="s">
        <v>46</v>
      </c>
      <c r="T2" s="15" t="s">
        <v>26</v>
      </c>
      <c r="U2" s="15" t="s">
        <v>27</v>
      </c>
      <c r="V2" s="15" t="s">
        <v>28</v>
      </c>
      <c r="W2" s="15" t="s">
        <v>29</v>
      </c>
      <c r="X2" s="15" t="s">
        <v>30</v>
      </c>
      <c r="Y2" s="15" t="s">
        <v>47</v>
      </c>
      <c r="Z2" s="15" t="s">
        <v>48</v>
      </c>
      <c r="AA2" s="15" t="s">
        <v>33</v>
      </c>
      <c r="AB2" s="15" t="s">
        <v>34</v>
      </c>
      <c r="AC2" s="15" t="s">
        <v>2475</v>
      </c>
      <c r="AD2" s="15" t="s">
        <v>2476</v>
      </c>
      <c r="AE2" s="15" t="s">
        <v>37</v>
      </c>
      <c r="AF2" s="15" t="s">
        <v>38</v>
      </c>
      <c r="AG2" s="15" t="s">
        <v>2477</v>
      </c>
      <c r="AH2" s="13" t="s">
        <v>2557</v>
      </c>
      <c r="AI2" s="13" t="s">
        <v>2561</v>
      </c>
      <c r="AJ2" s="13" t="s">
        <v>2558</v>
      </c>
      <c r="AK2" s="13" t="s">
        <v>2559</v>
      </c>
      <c r="AL2" s="13" t="s">
        <v>2560</v>
      </c>
    </row>
    <row r="3" spans="1:38" ht="15.75" thickBot="1" x14ac:dyDescent="0.3">
      <c r="A3" s="13">
        <v>1</v>
      </c>
      <c r="B3" s="16" t="s">
        <v>55</v>
      </c>
      <c r="C3" s="16" t="s">
        <v>66</v>
      </c>
      <c r="D3" s="16" t="s">
        <v>323</v>
      </c>
      <c r="E3" s="16" t="s">
        <v>171</v>
      </c>
      <c r="F3" s="16" t="s">
        <v>57</v>
      </c>
      <c r="G3" s="23" t="s">
        <v>218</v>
      </c>
      <c r="H3" s="23" t="s">
        <v>57</v>
      </c>
      <c r="I3" s="16" t="s">
        <v>61</v>
      </c>
      <c r="J3" s="16" t="s">
        <v>61</v>
      </c>
      <c r="K3" s="16" t="s">
        <v>61</v>
      </c>
      <c r="L3" s="16" t="s">
        <v>61</v>
      </c>
      <c r="M3" s="16" t="s">
        <v>59</v>
      </c>
      <c r="N3" s="16" t="s">
        <v>61</v>
      </c>
      <c r="O3" s="16" t="s">
        <v>61</v>
      </c>
      <c r="P3" s="16" t="s">
        <v>61</v>
      </c>
      <c r="Q3" s="16" t="s">
        <v>61</v>
      </c>
      <c r="R3" s="16" t="s">
        <v>61</v>
      </c>
      <c r="S3" s="16" t="s">
        <v>61</v>
      </c>
      <c r="T3" s="16" t="s">
        <v>59</v>
      </c>
      <c r="U3" s="16" t="s">
        <v>61</v>
      </c>
      <c r="V3" s="16" t="s">
        <v>61</v>
      </c>
      <c r="W3" s="16" t="s">
        <v>59</v>
      </c>
      <c r="X3" s="16" t="s">
        <v>61</v>
      </c>
      <c r="Y3" s="16" t="s">
        <v>61</v>
      </c>
      <c r="Z3" s="16" t="s">
        <v>61</v>
      </c>
      <c r="AA3" s="16" t="s">
        <v>61</v>
      </c>
      <c r="AB3" s="16" t="s">
        <v>61</v>
      </c>
      <c r="AC3" s="16" t="s">
        <v>61</v>
      </c>
      <c r="AD3" s="16" t="s">
        <v>61</v>
      </c>
      <c r="AE3" s="16" t="s">
        <v>59</v>
      </c>
      <c r="AF3" s="16" t="s">
        <v>61</v>
      </c>
      <c r="AG3" s="16" t="s">
        <v>59</v>
      </c>
      <c r="AH3" s="13" t="s">
        <v>2562</v>
      </c>
      <c r="AI3" s="13" t="s">
        <v>2562</v>
      </c>
      <c r="AJ3" s="13" t="s">
        <v>2562</v>
      </c>
      <c r="AK3" s="13" t="s">
        <v>2562</v>
      </c>
      <c r="AL3" s="13" t="s">
        <v>2562</v>
      </c>
    </row>
    <row r="4" spans="1:38" ht="15.75" thickBot="1" x14ac:dyDescent="0.3">
      <c r="A4" s="13">
        <v>2</v>
      </c>
      <c r="B4" s="16" t="s">
        <v>55</v>
      </c>
      <c r="C4" s="16" t="s">
        <v>66</v>
      </c>
      <c r="D4" s="16" t="s">
        <v>791</v>
      </c>
      <c r="E4" s="16" t="s">
        <v>779</v>
      </c>
      <c r="F4" s="16" t="s">
        <v>75</v>
      </c>
      <c r="G4" s="28" t="s">
        <v>299</v>
      </c>
      <c r="H4" s="23" t="s">
        <v>75</v>
      </c>
      <c r="I4" s="16" t="s">
        <v>59</v>
      </c>
      <c r="J4" s="16" t="s">
        <v>59</v>
      </c>
      <c r="K4" s="16" t="s">
        <v>59</v>
      </c>
      <c r="L4" s="16" t="s">
        <v>59</v>
      </c>
      <c r="M4" s="16" t="s">
        <v>59</v>
      </c>
      <c r="N4" s="16" t="s">
        <v>61</v>
      </c>
      <c r="O4" s="16" t="s">
        <v>59</v>
      </c>
      <c r="P4" s="16" t="s">
        <v>60</v>
      </c>
      <c r="Q4" s="16" t="s">
        <v>59</v>
      </c>
      <c r="R4" s="16" t="s">
        <v>60</v>
      </c>
      <c r="S4" s="16" t="s">
        <v>61</v>
      </c>
      <c r="T4" s="16" t="s">
        <v>59</v>
      </c>
      <c r="U4" s="16" t="s">
        <v>59</v>
      </c>
      <c r="V4" s="16" t="s">
        <v>59</v>
      </c>
      <c r="W4" s="16" t="s">
        <v>59</v>
      </c>
      <c r="X4" s="16" t="s">
        <v>59</v>
      </c>
      <c r="Y4" s="16" t="s">
        <v>59</v>
      </c>
      <c r="Z4" s="16" t="s">
        <v>59</v>
      </c>
      <c r="AA4" s="16" t="s">
        <v>59</v>
      </c>
      <c r="AB4" s="16" t="s">
        <v>59</v>
      </c>
      <c r="AC4" s="16" t="s">
        <v>61</v>
      </c>
      <c r="AD4" s="16" t="s">
        <v>59</v>
      </c>
      <c r="AE4" s="16" t="s">
        <v>60</v>
      </c>
      <c r="AF4" s="16" t="s">
        <v>59</v>
      </c>
      <c r="AG4" s="16" t="s">
        <v>59</v>
      </c>
      <c r="AH4" s="13" t="s">
        <v>2563</v>
      </c>
      <c r="AI4" s="13" t="s">
        <v>2563</v>
      </c>
      <c r="AJ4" s="13" t="s">
        <v>2562</v>
      </c>
      <c r="AK4" s="13" t="s">
        <v>2563</v>
      </c>
      <c r="AL4" s="13" t="s">
        <v>2562</v>
      </c>
    </row>
    <row r="5" spans="1:38" ht="15.75" thickBot="1" x14ac:dyDescent="0.3">
      <c r="A5" s="13">
        <v>3</v>
      </c>
      <c r="B5" s="16" t="s">
        <v>55</v>
      </c>
      <c r="C5" s="16" t="s">
        <v>66</v>
      </c>
      <c r="D5" s="16" t="s">
        <v>791</v>
      </c>
      <c r="E5" s="16" t="s">
        <v>779</v>
      </c>
      <c r="F5" s="16" t="s">
        <v>82</v>
      </c>
      <c r="G5" s="28" t="s">
        <v>299</v>
      </c>
      <c r="H5" s="23" t="s">
        <v>82</v>
      </c>
      <c r="I5" s="16" t="s">
        <v>59</v>
      </c>
      <c r="J5" s="16" t="s">
        <v>60</v>
      </c>
      <c r="K5" s="16" t="s">
        <v>59</v>
      </c>
      <c r="L5" s="16" t="s">
        <v>60</v>
      </c>
      <c r="M5" s="16" t="s">
        <v>59</v>
      </c>
      <c r="N5" s="16" t="s">
        <v>59</v>
      </c>
      <c r="O5" s="16" t="s">
        <v>61</v>
      </c>
      <c r="P5" s="16" t="s">
        <v>59</v>
      </c>
      <c r="Q5" s="16" t="s">
        <v>59</v>
      </c>
      <c r="R5" s="16" t="s">
        <v>61</v>
      </c>
      <c r="S5" s="16" t="s">
        <v>61</v>
      </c>
      <c r="T5" s="16" t="s">
        <v>59</v>
      </c>
      <c r="U5" s="16" t="s">
        <v>59</v>
      </c>
      <c r="V5" s="16" t="s">
        <v>59</v>
      </c>
      <c r="W5" s="16" t="s">
        <v>59</v>
      </c>
      <c r="X5" s="16" t="s">
        <v>61</v>
      </c>
      <c r="Y5" s="16" t="s">
        <v>61</v>
      </c>
      <c r="Z5" s="16" t="s">
        <v>61</v>
      </c>
      <c r="AA5" s="16" t="s">
        <v>61</v>
      </c>
      <c r="AB5" s="16" t="s">
        <v>61</v>
      </c>
      <c r="AC5" s="16" t="s">
        <v>61</v>
      </c>
      <c r="AD5" s="16" t="s">
        <v>61</v>
      </c>
      <c r="AE5" s="16" t="s">
        <v>61</v>
      </c>
      <c r="AF5" s="16" t="s">
        <v>61</v>
      </c>
      <c r="AG5" s="16" t="s">
        <v>61</v>
      </c>
      <c r="AH5" s="13" t="s">
        <v>2563</v>
      </c>
      <c r="AI5" s="13" t="s">
        <v>2563</v>
      </c>
      <c r="AJ5" s="13" t="s">
        <v>2562</v>
      </c>
      <c r="AK5" s="13" t="s">
        <v>2563</v>
      </c>
      <c r="AL5" s="13" t="s">
        <v>2563</v>
      </c>
    </row>
    <row r="6" spans="1:38" ht="15.75" thickBot="1" x14ac:dyDescent="0.3">
      <c r="A6" s="13">
        <v>4</v>
      </c>
      <c r="B6" s="16" t="s">
        <v>55</v>
      </c>
      <c r="C6" s="16" t="s">
        <v>88</v>
      </c>
      <c r="D6" s="16" t="s">
        <v>791</v>
      </c>
      <c r="E6" s="16" t="s">
        <v>779</v>
      </c>
      <c r="F6" s="16" t="s">
        <v>57</v>
      </c>
      <c r="G6" s="28" t="s">
        <v>299</v>
      </c>
      <c r="H6" s="23" t="s">
        <v>57</v>
      </c>
      <c r="I6" s="16" t="s">
        <v>61</v>
      </c>
      <c r="J6" s="16" t="s">
        <v>61</v>
      </c>
      <c r="K6" s="16" t="s">
        <v>61</v>
      </c>
      <c r="L6" s="16" t="s">
        <v>61</v>
      </c>
      <c r="M6" s="16" t="s">
        <v>61</v>
      </c>
      <c r="N6" s="16" t="s">
        <v>61</v>
      </c>
      <c r="O6" s="16" t="s">
        <v>59</v>
      </c>
      <c r="P6" s="16" t="s">
        <v>61</v>
      </c>
      <c r="Q6" s="16" t="s">
        <v>61</v>
      </c>
      <c r="R6" s="16" t="s">
        <v>59</v>
      </c>
      <c r="S6" s="16" t="s">
        <v>61</v>
      </c>
      <c r="T6" s="16" t="s">
        <v>61</v>
      </c>
      <c r="U6" s="16" t="s">
        <v>61</v>
      </c>
      <c r="V6" s="16" t="s">
        <v>61</v>
      </c>
      <c r="W6" s="16" t="s">
        <v>61</v>
      </c>
      <c r="X6" s="16" t="s">
        <v>61</v>
      </c>
      <c r="Y6" s="16" t="s">
        <v>59</v>
      </c>
      <c r="Z6" s="16" t="s">
        <v>61</v>
      </c>
      <c r="AA6" s="16" t="s">
        <v>61</v>
      </c>
      <c r="AB6" s="16" t="s">
        <v>61</v>
      </c>
      <c r="AC6" s="16" t="s">
        <v>59</v>
      </c>
      <c r="AD6" s="16" t="s">
        <v>59</v>
      </c>
      <c r="AE6" s="16" t="s">
        <v>59</v>
      </c>
      <c r="AF6" s="16" t="s">
        <v>61</v>
      </c>
      <c r="AG6" s="16" t="s">
        <v>60</v>
      </c>
      <c r="AH6" s="13" t="s">
        <v>2562</v>
      </c>
      <c r="AI6" s="13" t="s">
        <v>2562</v>
      </c>
      <c r="AJ6" s="13" t="s">
        <v>2562</v>
      </c>
      <c r="AK6" s="13" t="s">
        <v>2563</v>
      </c>
      <c r="AL6" s="13" t="s">
        <v>2562</v>
      </c>
    </row>
    <row r="7" spans="1:38" ht="15.75" thickBot="1" x14ac:dyDescent="0.3">
      <c r="A7" s="13">
        <v>5</v>
      </c>
      <c r="B7" s="16" t="s">
        <v>55</v>
      </c>
      <c r="C7" s="16" t="s">
        <v>66</v>
      </c>
      <c r="D7" s="16" t="s">
        <v>791</v>
      </c>
      <c r="E7" s="16" t="s">
        <v>482</v>
      </c>
      <c r="F7" s="16" t="s">
        <v>82</v>
      </c>
      <c r="G7" s="28" t="s">
        <v>299</v>
      </c>
      <c r="H7" s="23" t="s">
        <v>82</v>
      </c>
      <c r="I7" s="16" t="s">
        <v>61</v>
      </c>
      <c r="J7" s="16" t="s">
        <v>61</v>
      </c>
      <c r="K7" s="16" t="s">
        <v>61</v>
      </c>
      <c r="L7" s="16" t="s">
        <v>61</v>
      </c>
      <c r="M7" s="16" t="s">
        <v>61</v>
      </c>
      <c r="N7" s="16" t="s">
        <v>61</v>
      </c>
      <c r="O7" s="16" t="s">
        <v>61</v>
      </c>
      <c r="P7" s="16" t="s">
        <v>61</v>
      </c>
      <c r="Q7" s="16" t="s">
        <v>61</v>
      </c>
      <c r="R7" s="16" t="s">
        <v>61</v>
      </c>
      <c r="S7" s="16" t="s">
        <v>61</v>
      </c>
      <c r="T7" s="16" t="s">
        <v>61</v>
      </c>
      <c r="U7" s="16" t="s">
        <v>61</v>
      </c>
      <c r="V7" s="16" t="s">
        <v>61</v>
      </c>
      <c r="W7" s="16" t="s">
        <v>61</v>
      </c>
      <c r="X7" s="16" t="s">
        <v>61</v>
      </c>
      <c r="Y7" s="16" t="s">
        <v>61</v>
      </c>
      <c r="Z7" s="16" t="s">
        <v>61</v>
      </c>
      <c r="AA7" s="16" t="s">
        <v>61</v>
      </c>
      <c r="AB7" s="16" t="s">
        <v>61</v>
      </c>
      <c r="AC7" s="16" t="s">
        <v>61</v>
      </c>
      <c r="AD7" s="16" t="s">
        <v>61</v>
      </c>
      <c r="AE7" s="16" t="s">
        <v>61</v>
      </c>
      <c r="AF7" s="16" t="s">
        <v>61</v>
      </c>
      <c r="AG7" s="16" t="s">
        <v>61</v>
      </c>
      <c r="AH7" s="13" t="s">
        <v>2562</v>
      </c>
      <c r="AI7" s="13" t="s">
        <v>2563</v>
      </c>
      <c r="AJ7" s="13" t="s">
        <v>2562</v>
      </c>
      <c r="AK7" s="13" t="s">
        <v>2562</v>
      </c>
      <c r="AL7" s="13" t="s">
        <v>2562</v>
      </c>
    </row>
    <row r="8" spans="1:38" ht="15.75" thickBot="1" x14ac:dyDescent="0.3">
      <c r="A8" s="13">
        <v>6</v>
      </c>
      <c r="B8" s="16" t="s">
        <v>55</v>
      </c>
      <c r="C8" s="16" t="s">
        <v>66</v>
      </c>
      <c r="D8" s="16" t="s">
        <v>100</v>
      </c>
      <c r="E8" s="16" t="s">
        <v>2485</v>
      </c>
      <c r="F8" s="16" t="s">
        <v>82</v>
      </c>
      <c r="G8" s="23" t="s">
        <v>218</v>
      </c>
      <c r="H8" s="23" t="s">
        <v>82</v>
      </c>
      <c r="I8" s="16" t="s">
        <v>59</v>
      </c>
      <c r="J8" s="16" t="s">
        <v>59</v>
      </c>
      <c r="K8" s="16" t="s">
        <v>59</v>
      </c>
      <c r="L8" s="16" t="s">
        <v>59</v>
      </c>
      <c r="M8" s="16" t="s">
        <v>59</v>
      </c>
      <c r="N8" s="16" t="s">
        <v>59</v>
      </c>
      <c r="O8" s="16" t="s">
        <v>59</v>
      </c>
      <c r="P8" s="16" t="s">
        <v>59</v>
      </c>
      <c r="Q8" s="16" t="s">
        <v>59</v>
      </c>
      <c r="R8" s="16" t="s">
        <v>59</v>
      </c>
      <c r="S8" s="16" t="s">
        <v>59</v>
      </c>
      <c r="T8" s="16" t="s">
        <v>59</v>
      </c>
      <c r="U8" s="16" t="s">
        <v>59</v>
      </c>
      <c r="V8" s="16" t="s">
        <v>59</v>
      </c>
      <c r="W8" s="16" t="s">
        <v>59</v>
      </c>
      <c r="X8" s="16" t="s">
        <v>59</v>
      </c>
      <c r="Y8" s="16" t="s">
        <v>59</v>
      </c>
      <c r="Z8" s="16" t="s">
        <v>60</v>
      </c>
      <c r="AA8" s="16" t="s">
        <v>60</v>
      </c>
      <c r="AB8" s="16" t="s">
        <v>59</v>
      </c>
      <c r="AC8" s="16" t="s">
        <v>59</v>
      </c>
      <c r="AD8" s="16" t="s">
        <v>59</v>
      </c>
      <c r="AE8" s="16" t="s">
        <v>59</v>
      </c>
      <c r="AF8" s="16" t="s">
        <v>59</v>
      </c>
      <c r="AG8" s="16" t="s">
        <v>59</v>
      </c>
      <c r="AH8" s="13" t="s">
        <v>2563</v>
      </c>
      <c r="AI8" s="13" t="s">
        <v>2562</v>
      </c>
      <c r="AJ8" s="13" t="s">
        <v>2562</v>
      </c>
      <c r="AK8" s="13" t="s">
        <v>2562</v>
      </c>
      <c r="AL8" s="13" t="s">
        <v>2562</v>
      </c>
    </row>
    <row r="9" spans="1:38" ht="15.75" thickBot="1" x14ac:dyDescent="0.3">
      <c r="A9" s="13">
        <v>7</v>
      </c>
      <c r="B9" s="16" t="s">
        <v>55</v>
      </c>
      <c r="C9" s="16" t="s">
        <v>88</v>
      </c>
      <c r="D9" s="16" t="s">
        <v>106</v>
      </c>
      <c r="E9" s="16" t="s">
        <v>402</v>
      </c>
      <c r="F9" s="16" t="s">
        <v>75</v>
      </c>
      <c r="G9" s="23" t="s">
        <v>218</v>
      </c>
      <c r="H9" s="23" t="s">
        <v>75</v>
      </c>
      <c r="I9" s="16" t="s">
        <v>61</v>
      </c>
      <c r="J9" s="16" t="s">
        <v>59</v>
      </c>
      <c r="K9" s="16" t="s">
        <v>61</v>
      </c>
      <c r="L9" s="16" t="s">
        <v>59</v>
      </c>
      <c r="M9" s="16" t="s">
        <v>59</v>
      </c>
      <c r="N9" s="16" t="s">
        <v>59</v>
      </c>
      <c r="O9" s="16" t="s">
        <v>59</v>
      </c>
      <c r="P9" s="16" t="s">
        <v>59</v>
      </c>
      <c r="Q9" s="16" t="s">
        <v>59</v>
      </c>
      <c r="R9" s="16"/>
      <c r="S9" s="16"/>
      <c r="T9" s="16" t="s">
        <v>59</v>
      </c>
      <c r="U9" s="16" t="s">
        <v>59</v>
      </c>
      <c r="V9" s="16" t="s">
        <v>59</v>
      </c>
      <c r="W9" s="16" t="s">
        <v>59</v>
      </c>
      <c r="X9" s="16" t="s">
        <v>59</v>
      </c>
      <c r="Y9" s="16"/>
      <c r="Z9" s="16"/>
      <c r="AA9" s="16"/>
      <c r="AB9" s="16" t="s">
        <v>59</v>
      </c>
      <c r="AC9" s="16"/>
      <c r="AD9" s="16"/>
      <c r="AE9" s="16"/>
      <c r="AF9" s="16"/>
      <c r="AG9" s="16"/>
      <c r="AH9" s="13" t="s">
        <v>2563</v>
      </c>
      <c r="AI9" s="13" t="s">
        <v>2563</v>
      </c>
      <c r="AJ9" s="13" t="s">
        <v>2562</v>
      </c>
      <c r="AK9" s="13" t="s">
        <v>2562</v>
      </c>
      <c r="AL9" s="13" t="s">
        <v>2562</v>
      </c>
    </row>
    <row r="10" spans="1:38" ht="15.75" thickBot="1" x14ac:dyDescent="0.3">
      <c r="A10" s="13">
        <v>8</v>
      </c>
      <c r="B10" s="16" t="s">
        <v>55</v>
      </c>
      <c r="C10" s="16" t="s">
        <v>88</v>
      </c>
      <c r="D10" s="16" t="s">
        <v>116</v>
      </c>
      <c r="E10" s="16" t="s">
        <v>779</v>
      </c>
      <c r="F10" s="16" t="s">
        <v>75</v>
      </c>
      <c r="G10" s="28" t="s">
        <v>299</v>
      </c>
      <c r="H10" s="23" t="s">
        <v>75</v>
      </c>
      <c r="I10" s="16" t="s">
        <v>61</v>
      </c>
      <c r="J10" s="16" t="s">
        <v>61</v>
      </c>
      <c r="K10" s="16" t="s">
        <v>61</v>
      </c>
      <c r="L10" s="16" t="s">
        <v>61</v>
      </c>
      <c r="M10" s="16" t="s">
        <v>61</v>
      </c>
      <c r="N10" s="16" t="s">
        <v>59</v>
      </c>
      <c r="O10" s="16" t="s">
        <v>61</v>
      </c>
      <c r="P10" s="16" t="s">
        <v>61</v>
      </c>
      <c r="Q10" s="16" t="s">
        <v>61</v>
      </c>
      <c r="R10" s="16" t="s">
        <v>61</v>
      </c>
      <c r="S10" s="16" t="s">
        <v>61</v>
      </c>
      <c r="T10" s="16" t="s">
        <v>61</v>
      </c>
      <c r="U10" s="16" t="s">
        <v>61</v>
      </c>
      <c r="V10" s="16" t="s">
        <v>61</v>
      </c>
      <c r="W10" s="16" t="s">
        <v>59</v>
      </c>
      <c r="X10" s="16" t="s">
        <v>59</v>
      </c>
      <c r="Y10" s="16" t="s">
        <v>59</v>
      </c>
      <c r="Z10" s="16" t="s">
        <v>59</v>
      </c>
      <c r="AA10" s="16" t="s">
        <v>59</v>
      </c>
      <c r="AB10" s="16" t="s">
        <v>59</v>
      </c>
      <c r="AC10" s="16" t="s">
        <v>59</v>
      </c>
      <c r="AD10" s="16" t="s">
        <v>59</v>
      </c>
      <c r="AE10" s="16" t="s">
        <v>60</v>
      </c>
      <c r="AF10" s="16" t="s">
        <v>59</v>
      </c>
      <c r="AG10" s="16" t="s">
        <v>59</v>
      </c>
      <c r="AH10" s="13" t="s">
        <v>2562</v>
      </c>
      <c r="AI10" s="13" t="s">
        <v>2562</v>
      </c>
      <c r="AJ10" s="13" t="s">
        <v>2562</v>
      </c>
      <c r="AK10" s="13" t="s">
        <v>2562</v>
      </c>
      <c r="AL10" s="13" t="s">
        <v>2563</v>
      </c>
    </row>
    <row r="11" spans="1:38" ht="15.75" thickBot="1" x14ac:dyDescent="0.3">
      <c r="A11" s="13">
        <v>9</v>
      </c>
      <c r="B11" s="16" t="s">
        <v>55</v>
      </c>
      <c r="C11" s="16" t="s">
        <v>66</v>
      </c>
      <c r="D11" s="16" t="s">
        <v>116</v>
      </c>
      <c r="E11" s="16" t="s">
        <v>127</v>
      </c>
      <c r="F11" s="16" t="s">
        <v>75</v>
      </c>
      <c r="G11" s="28" t="s">
        <v>299</v>
      </c>
      <c r="H11" s="23" t="s">
        <v>75</v>
      </c>
      <c r="I11" s="16" t="s">
        <v>61</v>
      </c>
      <c r="J11" s="16" t="s">
        <v>61</v>
      </c>
      <c r="K11" s="16" t="s">
        <v>61</v>
      </c>
      <c r="L11" s="16" t="s">
        <v>61</v>
      </c>
      <c r="M11" s="16" t="s">
        <v>59</v>
      </c>
      <c r="N11" s="16" t="s">
        <v>59</v>
      </c>
      <c r="O11" s="16" t="s">
        <v>59</v>
      </c>
      <c r="P11" s="16" t="s">
        <v>60</v>
      </c>
      <c r="Q11" s="16" t="s">
        <v>59</v>
      </c>
      <c r="R11" s="16" t="s">
        <v>59</v>
      </c>
      <c r="S11" s="16" t="s">
        <v>59</v>
      </c>
      <c r="T11" s="16" t="s">
        <v>61</v>
      </c>
      <c r="U11" s="16" t="s">
        <v>59</v>
      </c>
      <c r="V11" s="16" t="s">
        <v>59</v>
      </c>
      <c r="W11" s="16" t="s">
        <v>60</v>
      </c>
      <c r="X11" s="16" t="s">
        <v>61</v>
      </c>
      <c r="Y11" s="16" t="s">
        <v>59</v>
      </c>
      <c r="Z11" s="16" t="s">
        <v>59</v>
      </c>
      <c r="AA11" s="16" t="s">
        <v>61</v>
      </c>
      <c r="AB11" s="16" t="s">
        <v>61</v>
      </c>
      <c r="AC11" s="16" t="s">
        <v>61</v>
      </c>
      <c r="AD11" s="16" t="s">
        <v>61</v>
      </c>
      <c r="AE11" s="16" t="s">
        <v>59</v>
      </c>
      <c r="AF11" s="16" t="s">
        <v>59</v>
      </c>
      <c r="AG11" s="16" t="s">
        <v>61</v>
      </c>
      <c r="AH11" s="13" t="s">
        <v>2562</v>
      </c>
      <c r="AI11" s="13" t="s">
        <v>2563</v>
      </c>
      <c r="AJ11" s="13" t="s">
        <v>2562</v>
      </c>
      <c r="AK11" s="13" t="s">
        <v>2562</v>
      </c>
      <c r="AL11" s="13" t="s">
        <v>2563</v>
      </c>
    </row>
    <row r="12" spans="1:38" ht="15.75" thickBot="1" x14ac:dyDescent="0.3">
      <c r="A12" s="13">
        <v>10</v>
      </c>
      <c r="B12" s="16" t="s">
        <v>55</v>
      </c>
      <c r="C12" s="16" t="s">
        <v>66</v>
      </c>
      <c r="D12" s="16" t="s">
        <v>2479</v>
      </c>
      <c r="E12" s="16" t="s">
        <v>482</v>
      </c>
      <c r="F12" s="16" t="s">
        <v>75</v>
      </c>
      <c r="G12" s="18" t="s">
        <v>218</v>
      </c>
      <c r="H12" s="23" t="s">
        <v>75</v>
      </c>
      <c r="I12" s="16" t="s">
        <v>59</v>
      </c>
      <c r="J12" s="16" t="s">
        <v>59</v>
      </c>
      <c r="K12" s="16" t="s">
        <v>59</v>
      </c>
      <c r="L12" s="16" t="s">
        <v>59</v>
      </c>
      <c r="M12" s="16" t="s">
        <v>59</v>
      </c>
      <c r="N12" s="16" t="s">
        <v>59</v>
      </c>
      <c r="O12" s="16" t="s">
        <v>59</v>
      </c>
      <c r="P12" s="16" t="s">
        <v>59</v>
      </c>
      <c r="Q12" s="16" t="s">
        <v>59</v>
      </c>
      <c r="R12" s="16" t="s">
        <v>59</v>
      </c>
      <c r="S12" s="16" t="s">
        <v>59</v>
      </c>
      <c r="T12" s="16" t="s">
        <v>59</v>
      </c>
      <c r="U12" s="16" t="s">
        <v>59</v>
      </c>
      <c r="V12" s="16" t="s">
        <v>59</v>
      </c>
      <c r="W12" s="16" t="s">
        <v>60</v>
      </c>
      <c r="X12" s="16"/>
      <c r="Y12" s="16"/>
      <c r="Z12" s="16"/>
      <c r="AA12" s="16"/>
      <c r="AB12" s="16"/>
      <c r="AC12" s="16" t="s">
        <v>59</v>
      </c>
      <c r="AD12" s="16" t="s">
        <v>59</v>
      </c>
      <c r="AE12" s="16" t="s">
        <v>59</v>
      </c>
      <c r="AF12" s="16" t="s">
        <v>59</v>
      </c>
      <c r="AG12" s="16" t="s">
        <v>59</v>
      </c>
      <c r="AH12" s="13" t="s">
        <v>2563</v>
      </c>
      <c r="AI12" s="13" t="s">
        <v>2562</v>
      </c>
      <c r="AJ12" s="13" t="s">
        <v>2562</v>
      </c>
      <c r="AK12" s="13" t="s">
        <v>2562</v>
      </c>
      <c r="AL12" s="13" t="s">
        <v>2562</v>
      </c>
    </row>
    <row r="13" spans="1:38" ht="15.75" thickBot="1" x14ac:dyDescent="0.3">
      <c r="A13" s="13">
        <v>11</v>
      </c>
      <c r="B13" s="16" t="s">
        <v>55</v>
      </c>
      <c r="C13" s="16" t="s">
        <v>66</v>
      </c>
      <c r="D13" s="16" t="s">
        <v>116</v>
      </c>
      <c r="E13" s="16" t="s">
        <v>127</v>
      </c>
      <c r="F13" s="16" t="s">
        <v>75</v>
      </c>
      <c r="G13" s="28" t="s">
        <v>299</v>
      </c>
      <c r="H13" s="23" t="s">
        <v>75</v>
      </c>
      <c r="I13" s="16" t="s">
        <v>59</v>
      </c>
      <c r="J13" s="16" t="s">
        <v>59</v>
      </c>
      <c r="K13" s="16" t="s">
        <v>61</v>
      </c>
      <c r="L13" s="16" t="s">
        <v>59</v>
      </c>
      <c r="M13" s="16" t="s">
        <v>59</v>
      </c>
      <c r="N13" s="16" t="s">
        <v>59</v>
      </c>
      <c r="O13" s="16" t="s">
        <v>59</v>
      </c>
      <c r="P13" s="16" t="s">
        <v>59</v>
      </c>
      <c r="Q13" s="16" t="s">
        <v>59</v>
      </c>
      <c r="R13" s="16" t="s">
        <v>59</v>
      </c>
      <c r="S13" s="16" t="s">
        <v>59</v>
      </c>
      <c r="T13" s="16" t="s">
        <v>59</v>
      </c>
      <c r="U13" s="16" t="s">
        <v>59</v>
      </c>
      <c r="V13" s="16" t="s">
        <v>59</v>
      </c>
      <c r="W13" s="16" t="s">
        <v>59</v>
      </c>
      <c r="X13" s="16" t="s">
        <v>59</v>
      </c>
      <c r="Y13" s="16" t="s">
        <v>59</v>
      </c>
      <c r="Z13" s="16" t="s">
        <v>59</v>
      </c>
      <c r="AA13" s="16" t="s">
        <v>59</v>
      </c>
      <c r="AB13" s="16" t="s">
        <v>59</v>
      </c>
      <c r="AC13" s="16" t="s">
        <v>61</v>
      </c>
      <c r="AD13" s="16" t="s">
        <v>61</v>
      </c>
      <c r="AE13" s="16" t="s">
        <v>60</v>
      </c>
      <c r="AF13" s="16" t="s">
        <v>59</v>
      </c>
      <c r="AG13" s="16" t="s">
        <v>60</v>
      </c>
      <c r="AH13" s="13" t="s">
        <v>2563</v>
      </c>
      <c r="AI13" s="13" t="s">
        <v>2563</v>
      </c>
      <c r="AJ13" s="13" t="s">
        <v>2562</v>
      </c>
      <c r="AK13" s="13" t="s">
        <v>2562</v>
      </c>
      <c r="AL13" s="13" t="s">
        <v>2563</v>
      </c>
    </row>
    <row r="14" spans="1:38" ht="15.75" thickBot="1" x14ac:dyDescent="0.3">
      <c r="A14" s="13">
        <v>12</v>
      </c>
      <c r="B14" s="16" t="s">
        <v>55</v>
      </c>
      <c r="C14" s="16" t="s">
        <v>88</v>
      </c>
      <c r="D14" s="16" t="s">
        <v>132</v>
      </c>
      <c r="E14" s="16" t="s">
        <v>133</v>
      </c>
      <c r="F14" s="16" t="s">
        <v>75</v>
      </c>
      <c r="G14" s="23" t="s">
        <v>218</v>
      </c>
      <c r="H14" s="23" t="s">
        <v>75</v>
      </c>
      <c r="I14" s="16" t="s">
        <v>59</v>
      </c>
      <c r="J14" s="16" t="s">
        <v>59</v>
      </c>
      <c r="K14" s="16" t="s">
        <v>59</v>
      </c>
      <c r="L14" s="16" t="s">
        <v>59</v>
      </c>
      <c r="M14" s="16" t="s">
        <v>59</v>
      </c>
      <c r="N14" s="16" t="s">
        <v>59</v>
      </c>
      <c r="O14" s="16" t="s">
        <v>59</v>
      </c>
      <c r="P14" s="16" t="s">
        <v>59</v>
      </c>
      <c r="Q14" s="16" t="s">
        <v>59</v>
      </c>
      <c r="R14" s="16" t="s">
        <v>59</v>
      </c>
      <c r="S14" s="16" t="s">
        <v>59</v>
      </c>
      <c r="T14" s="16" t="s">
        <v>59</v>
      </c>
      <c r="U14" s="16" t="s">
        <v>59</v>
      </c>
      <c r="V14" s="16" t="s">
        <v>59</v>
      </c>
      <c r="W14" s="16" t="s">
        <v>59</v>
      </c>
      <c r="X14" s="16" t="s">
        <v>59</v>
      </c>
      <c r="Y14" s="16" t="s">
        <v>59</v>
      </c>
      <c r="Z14" s="16" t="s">
        <v>59</v>
      </c>
      <c r="AA14" s="16" t="s">
        <v>59</v>
      </c>
      <c r="AB14" s="16" t="s">
        <v>59</v>
      </c>
      <c r="AC14" s="16" t="s">
        <v>59</v>
      </c>
      <c r="AD14" s="16" t="s">
        <v>59</v>
      </c>
      <c r="AE14" s="16" t="s">
        <v>60</v>
      </c>
      <c r="AF14" s="16" t="s">
        <v>59</v>
      </c>
      <c r="AG14" s="16" t="s">
        <v>59</v>
      </c>
      <c r="AH14" s="13" t="s">
        <v>2563</v>
      </c>
      <c r="AI14" s="13" t="s">
        <v>2563</v>
      </c>
      <c r="AJ14" s="13" t="s">
        <v>2562</v>
      </c>
      <c r="AK14" s="13" t="s">
        <v>2563</v>
      </c>
      <c r="AL14" s="13" t="s">
        <v>2562</v>
      </c>
    </row>
    <row r="15" spans="1:38" ht="15.75" thickBot="1" x14ac:dyDescent="0.3">
      <c r="A15" s="13">
        <v>13</v>
      </c>
      <c r="B15" s="16" t="s">
        <v>55</v>
      </c>
      <c r="C15" s="16" t="s">
        <v>66</v>
      </c>
      <c r="D15" s="16" t="s">
        <v>139</v>
      </c>
      <c r="E15" s="16" t="s">
        <v>140</v>
      </c>
      <c r="F15" s="16" t="s">
        <v>57</v>
      </c>
      <c r="G15" s="23" t="s">
        <v>218</v>
      </c>
      <c r="H15" s="23" t="s">
        <v>57</v>
      </c>
      <c r="I15" s="16" t="s">
        <v>61</v>
      </c>
      <c r="J15" s="16" t="s">
        <v>61</v>
      </c>
      <c r="K15" s="16" t="s">
        <v>61</v>
      </c>
      <c r="L15" s="16" t="s">
        <v>61</v>
      </c>
      <c r="M15" s="16" t="s">
        <v>61</v>
      </c>
      <c r="N15" s="16" t="s">
        <v>61</v>
      </c>
      <c r="O15" s="16" t="s">
        <v>61</v>
      </c>
      <c r="P15" s="16" t="s">
        <v>61</v>
      </c>
      <c r="Q15" s="16" t="s">
        <v>61</v>
      </c>
      <c r="R15" s="16" t="s">
        <v>61</v>
      </c>
      <c r="S15" s="16" t="s">
        <v>61</v>
      </c>
      <c r="T15" s="16" t="s">
        <v>61</v>
      </c>
      <c r="U15" s="16" t="s">
        <v>60</v>
      </c>
      <c r="V15" s="16" t="s">
        <v>60</v>
      </c>
      <c r="W15" s="16" t="s">
        <v>59</v>
      </c>
      <c r="X15" s="16" t="s">
        <v>61</v>
      </c>
      <c r="Y15" s="16" t="s">
        <v>59</v>
      </c>
      <c r="Z15" s="16" t="s">
        <v>61</v>
      </c>
      <c r="AA15" s="16" t="s">
        <v>61</v>
      </c>
      <c r="AB15" s="16" t="s">
        <v>59</v>
      </c>
      <c r="AC15" s="16" t="s">
        <v>61</v>
      </c>
      <c r="AD15" s="16" t="s">
        <v>61</v>
      </c>
      <c r="AE15" s="16" t="s">
        <v>59</v>
      </c>
      <c r="AF15" s="16" t="s">
        <v>59</v>
      </c>
      <c r="AG15" s="16" t="s">
        <v>59</v>
      </c>
      <c r="AH15" s="13" t="s">
        <v>2562</v>
      </c>
      <c r="AI15" s="13" t="s">
        <v>2562</v>
      </c>
      <c r="AJ15" s="13" t="s">
        <v>2562</v>
      </c>
      <c r="AK15" s="13" t="s">
        <v>2562</v>
      </c>
      <c r="AL15" s="13" t="s">
        <v>2562</v>
      </c>
    </row>
    <row r="16" spans="1:38" ht="15.75" thickBot="1" x14ac:dyDescent="0.3">
      <c r="A16" s="13">
        <v>14</v>
      </c>
      <c r="B16" s="16" t="s">
        <v>55</v>
      </c>
      <c r="C16" s="16" t="s">
        <v>88</v>
      </c>
      <c r="D16" s="16" t="s">
        <v>139</v>
      </c>
      <c r="E16" s="16" t="s">
        <v>145</v>
      </c>
      <c r="F16" s="16" t="s">
        <v>82</v>
      </c>
      <c r="G16" s="23" t="s">
        <v>218</v>
      </c>
      <c r="H16" s="23" t="s">
        <v>82</v>
      </c>
      <c r="I16" s="16" t="s">
        <v>59</v>
      </c>
      <c r="J16" s="16" t="s">
        <v>59</v>
      </c>
      <c r="K16" s="16" t="s">
        <v>59</v>
      </c>
      <c r="L16" s="16" t="s">
        <v>59</v>
      </c>
      <c r="M16" s="16" t="s">
        <v>59</v>
      </c>
      <c r="N16" s="16" t="s">
        <v>59</v>
      </c>
      <c r="O16" s="16" t="s">
        <v>59</v>
      </c>
      <c r="P16" s="16" t="s">
        <v>59</v>
      </c>
      <c r="Q16" s="16" t="s">
        <v>59</v>
      </c>
      <c r="R16" s="16" t="s">
        <v>59</v>
      </c>
      <c r="S16" s="16" t="s">
        <v>59</v>
      </c>
      <c r="T16" s="16" t="s">
        <v>59</v>
      </c>
      <c r="U16" s="16" t="s">
        <v>59</v>
      </c>
      <c r="V16" s="16" t="s">
        <v>59</v>
      </c>
      <c r="W16" s="16" t="s">
        <v>59</v>
      </c>
      <c r="X16" s="16" t="s">
        <v>59</v>
      </c>
      <c r="Y16" s="16" t="s">
        <v>59</v>
      </c>
      <c r="Z16" s="16" t="s">
        <v>59</v>
      </c>
      <c r="AA16" s="16" t="s">
        <v>59</v>
      </c>
      <c r="AB16" s="16" t="s">
        <v>59</v>
      </c>
      <c r="AC16" s="16" t="s">
        <v>61</v>
      </c>
      <c r="AD16" s="16" t="s">
        <v>60</v>
      </c>
      <c r="AE16" s="16" t="s">
        <v>59</v>
      </c>
      <c r="AF16" s="16" t="s">
        <v>59</v>
      </c>
      <c r="AG16" s="16" t="s">
        <v>59</v>
      </c>
      <c r="AH16" s="13" t="s">
        <v>2563</v>
      </c>
      <c r="AI16" s="13" t="s">
        <v>2563</v>
      </c>
      <c r="AJ16" s="13" t="s">
        <v>2562</v>
      </c>
      <c r="AK16" s="13" t="s">
        <v>2563</v>
      </c>
      <c r="AL16" s="13" t="s">
        <v>2562</v>
      </c>
    </row>
    <row r="17" spans="1:38" ht="15.75" thickBot="1" x14ac:dyDescent="0.3">
      <c r="A17" s="13">
        <v>15</v>
      </c>
      <c r="B17" s="16" t="s">
        <v>55</v>
      </c>
      <c r="C17" s="16" t="s">
        <v>66</v>
      </c>
      <c r="D17" s="16" t="s">
        <v>106</v>
      </c>
      <c r="E17" s="16" t="s">
        <v>127</v>
      </c>
      <c r="F17" s="16" t="s">
        <v>75</v>
      </c>
      <c r="G17" s="23" t="s">
        <v>218</v>
      </c>
      <c r="H17" s="23" t="s">
        <v>75</v>
      </c>
      <c r="I17" s="16" t="s">
        <v>59</v>
      </c>
      <c r="J17" s="16" t="s">
        <v>59</v>
      </c>
      <c r="K17" s="16" t="s">
        <v>59</v>
      </c>
      <c r="L17" s="16" t="s">
        <v>59</v>
      </c>
      <c r="M17" s="16" t="s">
        <v>59</v>
      </c>
      <c r="N17" s="16" t="s">
        <v>59</v>
      </c>
      <c r="O17" s="16" t="s">
        <v>59</v>
      </c>
      <c r="P17" s="16" t="s">
        <v>60</v>
      </c>
      <c r="Q17" s="16" t="s">
        <v>59</v>
      </c>
      <c r="R17" s="16" t="s">
        <v>59</v>
      </c>
      <c r="S17" s="16" t="s">
        <v>59</v>
      </c>
      <c r="T17" s="16" t="s">
        <v>59</v>
      </c>
      <c r="U17" s="16" t="s">
        <v>59</v>
      </c>
      <c r="V17" s="16" t="s">
        <v>59</v>
      </c>
      <c r="W17" s="16" t="s">
        <v>60</v>
      </c>
      <c r="X17" s="16" t="s">
        <v>59</v>
      </c>
      <c r="Y17" s="16" t="s">
        <v>59</v>
      </c>
      <c r="Z17" s="16" t="s">
        <v>59</v>
      </c>
      <c r="AA17" s="16" t="s">
        <v>59</v>
      </c>
      <c r="AB17" s="16" t="s">
        <v>59</v>
      </c>
      <c r="AC17" s="16" t="s">
        <v>59</v>
      </c>
      <c r="AD17" s="16" t="s">
        <v>59</v>
      </c>
      <c r="AE17" s="16" t="s">
        <v>60</v>
      </c>
      <c r="AF17" s="16" t="s">
        <v>60</v>
      </c>
      <c r="AG17" s="16" t="s">
        <v>60</v>
      </c>
      <c r="AH17" s="13" t="s">
        <v>2563</v>
      </c>
      <c r="AI17" s="13" t="s">
        <v>2563</v>
      </c>
      <c r="AJ17" s="13" t="s">
        <v>2562</v>
      </c>
      <c r="AK17" s="13" t="s">
        <v>2562</v>
      </c>
      <c r="AL17" s="13" t="s">
        <v>2563</v>
      </c>
    </row>
    <row r="18" spans="1:38" ht="15.75" thickBot="1" x14ac:dyDescent="0.3">
      <c r="A18" s="13">
        <v>16</v>
      </c>
      <c r="B18" s="16" t="s">
        <v>55</v>
      </c>
      <c r="C18" s="16" t="s">
        <v>88</v>
      </c>
      <c r="D18" s="16" t="s">
        <v>323</v>
      </c>
      <c r="E18" s="16" t="s">
        <v>165</v>
      </c>
      <c r="F18" s="16" t="s">
        <v>75</v>
      </c>
      <c r="G18" s="17" t="s">
        <v>218</v>
      </c>
      <c r="H18" s="17" t="s">
        <v>75</v>
      </c>
      <c r="I18" s="16" t="s">
        <v>61</v>
      </c>
      <c r="J18" s="16" t="s">
        <v>61</v>
      </c>
      <c r="K18" s="16" t="s">
        <v>61</v>
      </c>
      <c r="L18" s="16" t="s">
        <v>61</v>
      </c>
      <c r="M18" s="16" t="s">
        <v>61</v>
      </c>
      <c r="N18" s="16" t="s">
        <v>61</v>
      </c>
      <c r="O18" s="16" t="s">
        <v>61</v>
      </c>
      <c r="P18" s="16" t="s">
        <v>61</v>
      </c>
      <c r="Q18" s="16" t="s">
        <v>61</v>
      </c>
      <c r="R18" s="16" t="s">
        <v>61</v>
      </c>
      <c r="S18" s="16" t="s">
        <v>61</v>
      </c>
      <c r="T18" s="16" t="s">
        <v>61</v>
      </c>
      <c r="U18" s="16" t="s">
        <v>61</v>
      </c>
      <c r="V18" s="16" t="s">
        <v>61</v>
      </c>
      <c r="W18" s="16" t="s">
        <v>61</v>
      </c>
      <c r="X18" s="16" t="s">
        <v>61</v>
      </c>
      <c r="Y18" s="16" t="s">
        <v>61</v>
      </c>
      <c r="Z18" s="16" t="s">
        <v>61</v>
      </c>
      <c r="AA18" s="16" t="s">
        <v>61</v>
      </c>
      <c r="AB18" s="16" t="s">
        <v>61</v>
      </c>
      <c r="AC18" s="16" t="s">
        <v>61</v>
      </c>
      <c r="AD18" s="16" t="s">
        <v>61</v>
      </c>
      <c r="AE18" s="16" t="s">
        <v>61</v>
      </c>
      <c r="AF18" s="16" t="s">
        <v>61</v>
      </c>
      <c r="AG18" s="16" t="s">
        <v>61</v>
      </c>
      <c r="AH18" s="13" t="s">
        <v>2562</v>
      </c>
      <c r="AI18" s="13" t="s">
        <v>2562</v>
      </c>
      <c r="AJ18" s="13" t="s">
        <v>2562</v>
      </c>
      <c r="AK18" s="13" t="s">
        <v>2562</v>
      </c>
      <c r="AL18" s="13" t="s">
        <v>2563</v>
      </c>
    </row>
    <row r="19" spans="1:38" ht="15.75" thickBot="1" x14ac:dyDescent="0.3">
      <c r="A19" s="13">
        <v>17</v>
      </c>
      <c r="B19" s="16" t="s">
        <v>55</v>
      </c>
      <c r="C19" s="16" t="s">
        <v>88</v>
      </c>
      <c r="D19" s="16" t="s">
        <v>164</v>
      </c>
      <c r="E19" s="16" t="s">
        <v>165</v>
      </c>
      <c r="F19" s="16" t="s">
        <v>75</v>
      </c>
      <c r="G19" s="23" t="s">
        <v>218</v>
      </c>
      <c r="H19" s="23" t="s">
        <v>75</v>
      </c>
      <c r="I19" s="16" t="s">
        <v>61</v>
      </c>
      <c r="J19" s="16" t="s">
        <v>61</v>
      </c>
      <c r="K19" s="16" t="s">
        <v>61</v>
      </c>
      <c r="L19" s="16" t="s">
        <v>61</v>
      </c>
      <c r="M19" s="16" t="s">
        <v>61</v>
      </c>
      <c r="N19" s="16" t="s">
        <v>61</v>
      </c>
      <c r="O19" s="16" t="s">
        <v>61</v>
      </c>
      <c r="P19" s="16" t="s">
        <v>59</v>
      </c>
      <c r="Q19" s="16" t="s">
        <v>61</v>
      </c>
      <c r="R19" s="16" t="s">
        <v>61</v>
      </c>
      <c r="S19" s="16" t="s">
        <v>61</v>
      </c>
      <c r="T19" s="16" t="s">
        <v>61</v>
      </c>
      <c r="U19" s="16" t="s">
        <v>61</v>
      </c>
      <c r="V19" s="16" t="s">
        <v>61</v>
      </c>
      <c r="W19" s="16" t="s">
        <v>59</v>
      </c>
      <c r="X19" s="16" t="s">
        <v>61</v>
      </c>
      <c r="Y19" s="16" t="s">
        <v>61</v>
      </c>
      <c r="Z19" s="16" t="s">
        <v>61</v>
      </c>
      <c r="AA19" s="16" t="s">
        <v>61</v>
      </c>
      <c r="AB19" s="16" t="s">
        <v>61</v>
      </c>
      <c r="AC19" s="16" t="s">
        <v>61</v>
      </c>
      <c r="AD19" s="16" t="s">
        <v>61</v>
      </c>
      <c r="AE19" s="16" t="s">
        <v>59</v>
      </c>
      <c r="AF19" s="16" t="s">
        <v>61</v>
      </c>
      <c r="AG19" s="16" t="s">
        <v>61</v>
      </c>
      <c r="AH19" s="13" t="s">
        <v>2562</v>
      </c>
      <c r="AI19" s="13" t="s">
        <v>2562</v>
      </c>
      <c r="AJ19" s="13" t="s">
        <v>2562</v>
      </c>
      <c r="AK19" s="13" t="s">
        <v>2562</v>
      </c>
      <c r="AL19" s="13" t="s">
        <v>2562</v>
      </c>
    </row>
    <row r="20" spans="1:38" ht="15.75" thickBot="1" x14ac:dyDescent="0.3">
      <c r="A20" s="13">
        <v>18</v>
      </c>
      <c r="B20" s="16" t="s">
        <v>55</v>
      </c>
      <c r="C20" s="16" t="s">
        <v>66</v>
      </c>
      <c r="D20" s="16" t="s">
        <v>170</v>
      </c>
      <c r="E20" s="16" t="s">
        <v>171</v>
      </c>
      <c r="F20" s="16" t="s">
        <v>75</v>
      </c>
      <c r="G20" s="23" t="s">
        <v>218</v>
      </c>
      <c r="H20" s="23" t="s">
        <v>75</v>
      </c>
      <c r="I20" s="16" t="s">
        <v>59</v>
      </c>
      <c r="J20" s="16" t="s">
        <v>59</v>
      </c>
      <c r="K20" s="16" t="s">
        <v>59</v>
      </c>
      <c r="L20" s="16" t="s">
        <v>59</v>
      </c>
      <c r="M20" s="16" t="s">
        <v>59</v>
      </c>
      <c r="N20" s="16" t="s">
        <v>61</v>
      </c>
      <c r="O20" s="16" t="s">
        <v>61</v>
      </c>
      <c r="P20" s="16" t="s">
        <v>61</v>
      </c>
      <c r="Q20" s="16" t="s">
        <v>61</v>
      </c>
      <c r="R20" s="16" t="s">
        <v>59</v>
      </c>
      <c r="S20" s="16" t="s">
        <v>61</v>
      </c>
      <c r="T20" s="16"/>
      <c r="U20" s="16" t="s">
        <v>61</v>
      </c>
      <c r="V20" s="16" t="s">
        <v>61</v>
      </c>
      <c r="W20" s="16" t="s">
        <v>61</v>
      </c>
      <c r="X20" s="16" t="s">
        <v>61</v>
      </c>
      <c r="Y20" s="16" t="s">
        <v>61</v>
      </c>
      <c r="Z20" s="16" t="s">
        <v>61</v>
      </c>
      <c r="AA20" s="16" t="s">
        <v>61</v>
      </c>
      <c r="AB20" s="16" t="s">
        <v>61</v>
      </c>
      <c r="AC20" s="16" t="s">
        <v>61</v>
      </c>
      <c r="AD20" s="16" t="s">
        <v>59</v>
      </c>
      <c r="AE20" s="16" t="s">
        <v>59</v>
      </c>
      <c r="AF20" s="16" t="s">
        <v>59</v>
      </c>
      <c r="AG20" s="16" t="s">
        <v>59</v>
      </c>
      <c r="AH20" s="13" t="s">
        <v>2563</v>
      </c>
      <c r="AI20" s="13" t="s">
        <v>2562</v>
      </c>
      <c r="AJ20" s="13" t="s">
        <v>2562</v>
      </c>
      <c r="AK20" s="13" t="s">
        <v>2562</v>
      </c>
      <c r="AL20" s="13" t="s">
        <v>2563</v>
      </c>
    </row>
    <row r="21" spans="1:38" ht="15.75" thickBot="1" x14ac:dyDescent="0.3">
      <c r="A21" s="13">
        <v>19</v>
      </c>
      <c r="B21" s="16" t="s">
        <v>55</v>
      </c>
      <c r="C21" s="16" t="s">
        <v>88</v>
      </c>
      <c r="D21" s="16" t="s">
        <v>175</v>
      </c>
      <c r="E21" s="16" t="s">
        <v>663</v>
      </c>
      <c r="F21" s="16" t="s">
        <v>82</v>
      </c>
      <c r="G21" s="18" t="s">
        <v>218</v>
      </c>
      <c r="H21" s="23" t="s">
        <v>82</v>
      </c>
      <c r="I21" s="16" t="s">
        <v>61</v>
      </c>
      <c r="J21" s="16" t="s">
        <v>59</v>
      </c>
      <c r="K21" s="16" t="s">
        <v>61</v>
      </c>
      <c r="L21" s="16" t="s">
        <v>61</v>
      </c>
      <c r="M21" s="16" t="s">
        <v>61</v>
      </c>
      <c r="N21" s="16" t="s">
        <v>61</v>
      </c>
      <c r="O21" s="16" t="s">
        <v>61</v>
      </c>
      <c r="P21" s="16" t="s">
        <v>61</v>
      </c>
      <c r="Q21" s="16" t="s">
        <v>61</v>
      </c>
      <c r="R21" s="16" t="s">
        <v>61</v>
      </c>
      <c r="S21" s="16" t="s">
        <v>61</v>
      </c>
      <c r="T21" s="16" t="s">
        <v>61</v>
      </c>
      <c r="U21" s="16" t="s">
        <v>61</v>
      </c>
      <c r="V21" s="16" t="s">
        <v>61</v>
      </c>
      <c r="W21" s="16" t="s">
        <v>59</v>
      </c>
      <c r="X21" s="16" t="s">
        <v>61</v>
      </c>
      <c r="Y21" s="16" t="s">
        <v>61</v>
      </c>
      <c r="Z21" s="16" t="s">
        <v>61</v>
      </c>
      <c r="AA21" s="16" t="s">
        <v>61</v>
      </c>
      <c r="AB21" s="16" t="s">
        <v>61</v>
      </c>
      <c r="AC21" s="16" t="s">
        <v>61</v>
      </c>
      <c r="AD21" s="16" t="s">
        <v>61</v>
      </c>
      <c r="AE21" s="16" t="s">
        <v>60</v>
      </c>
      <c r="AF21" s="16" t="s">
        <v>61</v>
      </c>
      <c r="AG21" s="16" t="s">
        <v>60</v>
      </c>
      <c r="AH21" s="13" t="s">
        <v>2562</v>
      </c>
      <c r="AI21" s="13" t="s">
        <v>2563</v>
      </c>
      <c r="AJ21" s="13" t="s">
        <v>2562</v>
      </c>
      <c r="AK21" s="13" t="s">
        <v>2563</v>
      </c>
      <c r="AL21" s="13" t="s">
        <v>2563</v>
      </c>
    </row>
    <row r="22" spans="1:38" ht="15.75" thickBot="1" x14ac:dyDescent="0.3">
      <c r="A22" s="13">
        <v>20</v>
      </c>
      <c r="B22" s="16" t="s">
        <v>55</v>
      </c>
      <c r="C22" s="16" t="s">
        <v>66</v>
      </c>
      <c r="D22" s="16" t="s">
        <v>530</v>
      </c>
      <c r="E22" s="16" t="s">
        <v>663</v>
      </c>
      <c r="F22" s="16" t="s">
        <v>75</v>
      </c>
      <c r="G22" s="28" t="s">
        <v>299</v>
      </c>
      <c r="H22" s="23" t="s">
        <v>75</v>
      </c>
      <c r="I22" s="16" t="s">
        <v>61</v>
      </c>
      <c r="J22" s="16" t="s">
        <v>61</v>
      </c>
      <c r="K22" s="16" t="s">
        <v>61</v>
      </c>
      <c r="L22" s="16" t="s">
        <v>61</v>
      </c>
      <c r="M22" s="16" t="s">
        <v>61</v>
      </c>
      <c r="N22" s="16" t="s">
        <v>61</v>
      </c>
      <c r="O22" s="16"/>
      <c r="P22" s="16" t="s">
        <v>61</v>
      </c>
      <c r="Q22" s="16" t="s">
        <v>59</v>
      </c>
      <c r="R22" s="16" t="s">
        <v>59</v>
      </c>
      <c r="S22" s="16" t="s">
        <v>61</v>
      </c>
      <c r="T22" s="16" t="s">
        <v>61</v>
      </c>
      <c r="U22" s="16" t="s">
        <v>61</v>
      </c>
      <c r="V22" s="16" t="s">
        <v>61</v>
      </c>
      <c r="W22" s="16" t="s">
        <v>61</v>
      </c>
      <c r="X22" s="16" t="s">
        <v>61</v>
      </c>
      <c r="Y22" s="16" t="s">
        <v>61</v>
      </c>
      <c r="Z22" s="16" t="s">
        <v>61</v>
      </c>
      <c r="AA22" s="16" t="s">
        <v>61</v>
      </c>
      <c r="AB22" s="16" t="s">
        <v>61</v>
      </c>
      <c r="AC22" s="16" t="s">
        <v>61</v>
      </c>
      <c r="AD22" s="16" t="s">
        <v>61</v>
      </c>
      <c r="AE22" s="16" t="s">
        <v>61</v>
      </c>
      <c r="AF22" s="16" t="s">
        <v>61</v>
      </c>
      <c r="AG22" s="16" t="s">
        <v>61</v>
      </c>
      <c r="AH22" s="13" t="s">
        <v>2562</v>
      </c>
      <c r="AI22" s="13" t="s">
        <v>2562</v>
      </c>
      <c r="AJ22" s="13" t="s">
        <v>2562</v>
      </c>
      <c r="AK22" s="13" t="s">
        <v>2562</v>
      </c>
      <c r="AL22" s="13" t="s">
        <v>2562</v>
      </c>
    </row>
    <row r="23" spans="1:38" ht="15.75" thickBot="1" x14ac:dyDescent="0.3">
      <c r="A23" s="13">
        <v>21</v>
      </c>
      <c r="B23" s="16" t="s">
        <v>55</v>
      </c>
      <c r="C23" s="16" t="s">
        <v>66</v>
      </c>
      <c r="D23" s="16" t="s">
        <v>832</v>
      </c>
      <c r="E23" s="16" t="s">
        <v>779</v>
      </c>
      <c r="F23" s="16" t="s">
        <v>82</v>
      </c>
      <c r="G23" s="28" t="s">
        <v>299</v>
      </c>
      <c r="H23" s="23" t="s">
        <v>82</v>
      </c>
      <c r="I23" s="16" t="s">
        <v>60</v>
      </c>
      <c r="J23" s="16" t="s">
        <v>60</v>
      </c>
      <c r="K23" s="16" t="s">
        <v>59</v>
      </c>
      <c r="L23" s="16" t="s">
        <v>59</v>
      </c>
      <c r="M23" s="16" t="s">
        <v>59</v>
      </c>
      <c r="N23" s="16" t="s">
        <v>59</v>
      </c>
      <c r="O23" s="16" t="s">
        <v>59</v>
      </c>
      <c r="P23" s="16" t="s">
        <v>59</v>
      </c>
      <c r="Q23" s="16" t="s">
        <v>59</v>
      </c>
      <c r="R23" s="16" t="s">
        <v>59</v>
      </c>
      <c r="S23" s="16" t="s">
        <v>59</v>
      </c>
      <c r="T23" s="16" t="s">
        <v>59</v>
      </c>
      <c r="U23" s="16" t="s">
        <v>59</v>
      </c>
      <c r="V23" s="16" t="s">
        <v>59</v>
      </c>
      <c r="W23" s="16" t="s">
        <v>59</v>
      </c>
      <c r="X23" s="16" t="s">
        <v>59</v>
      </c>
      <c r="Y23" s="16" t="s">
        <v>59</v>
      </c>
      <c r="Z23" s="16" t="s">
        <v>59</v>
      </c>
      <c r="AA23" s="16" t="s">
        <v>59</v>
      </c>
      <c r="AB23" s="16" t="s">
        <v>59</v>
      </c>
      <c r="AC23" s="16" t="s">
        <v>59</v>
      </c>
      <c r="AD23" s="16" t="s">
        <v>59</v>
      </c>
      <c r="AE23" s="16" t="s">
        <v>59</v>
      </c>
      <c r="AF23" s="16" t="s">
        <v>59</v>
      </c>
      <c r="AG23" s="16" t="s">
        <v>59</v>
      </c>
      <c r="AH23" s="13" t="s">
        <v>2563</v>
      </c>
      <c r="AI23" s="13" t="s">
        <v>2562</v>
      </c>
      <c r="AJ23" s="13" t="s">
        <v>2562</v>
      </c>
      <c r="AK23" s="13" t="s">
        <v>2563</v>
      </c>
      <c r="AL23" s="13" t="s">
        <v>2563</v>
      </c>
    </row>
    <row r="24" spans="1:38" ht="15.75" thickBot="1" x14ac:dyDescent="0.3">
      <c r="A24" s="13">
        <v>22</v>
      </c>
      <c r="B24" s="16" t="s">
        <v>55</v>
      </c>
      <c r="C24" s="16" t="s">
        <v>88</v>
      </c>
      <c r="D24" s="16" t="s">
        <v>189</v>
      </c>
      <c r="E24" s="16" t="s">
        <v>2489</v>
      </c>
      <c r="F24" s="16" t="s">
        <v>57</v>
      </c>
      <c r="G24" s="19" t="s">
        <v>299</v>
      </c>
      <c r="H24" s="23" t="s">
        <v>57</v>
      </c>
      <c r="I24" s="16" t="s">
        <v>61</v>
      </c>
      <c r="J24" s="16" t="s">
        <v>61</v>
      </c>
      <c r="K24" s="16" t="s">
        <v>61</v>
      </c>
      <c r="L24" s="16" t="s">
        <v>61</v>
      </c>
      <c r="M24" s="16" t="s">
        <v>59</v>
      </c>
      <c r="N24" s="16" t="s">
        <v>59</v>
      </c>
      <c r="O24" s="16" t="s">
        <v>61</v>
      </c>
      <c r="P24" s="16" t="s">
        <v>59</v>
      </c>
      <c r="Q24" s="16" t="s">
        <v>59</v>
      </c>
      <c r="R24" s="16" t="s">
        <v>59</v>
      </c>
      <c r="S24" s="16" t="s">
        <v>61</v>
      </c>
      <c r="T24" s="16" t="s">
        <v>59</v>
      </c>
      <c r="U24" s="16" t="s">
        <v>60</v>
      </c>
      <c r="V24" s="16" t="s">
        <v>59</v>
      </c>
      <c r="W24" s="16" t="s">
        <v>60</v>
      </c>
      <c r="X24" s="16" t="s">
        <v>60</v>
      </c>
      <c r="Y24" s="16" t="s">
        <v>60</v>
      </c>
      <c r="Z24" s="16" t="s">
        <v>60</v>
      </c>
      <c r="AA24" s="16" t="s">
        <v>60</v>
      </c>
      <c r="AB24" s="16" t="s">
        <v>59</v>
      </c>
      <c r="AC24" s="16" t="s">
        <v>59</v>
      </c>
      <c r="AD24" s="16" t="s">
        <v>60</v>
      </c>
      <c r="AE24" s="16" t="s">
        <v>60</v>
      </c>
      <c r="AF24" s="16" t="s">
        <v>59</v>
      </c>
      <c r="AG24" s="16" t="s">
        <v>59</v>
      </c>
      <c r="AH24" s="13" t="s">
        <v>2562</v>
      </c>
      <c r="AI24" s="13" t="s">
        <v>2562</v>
      </c>
      <c r="AJ24" s="13" t="s">
        <v>2563</v>
      </c>
      <c r="AK24" s="13" t="s">
        <v>2563</v>
      </c>
      <c r="AL24" s="13" t="s">
        <v>2563</v>
      </c>
    </row>
    <row r="25" spans="1:38" ht="15.75" thickBot="1" x14ac:dyDescent="0.3">
      <c r="A25" s="13">
        <v>23</v>
      </c>
      <c r="B25" s="16" t="s">
        <v>55</v>
      </c>
      <c r="C25" s="16" t="s">
        <v>66</v>
      </c>
      <c r="D25" s="16" t="s">
        <v>530</v>
      </c>
      <c r="E25" s="16" t="s">
        <v>196</v>
      </c>
      <c r="F25" s="16" t="s">
        <v>82</v>
      </c>
      <c r="G25" s="28" t="s">
        <v>299</v>
      </c>
      <c r="H25" s="23" t="s">
        <v>82</v>
      </c>
      <c r="I25" s="16" t="s">
        <v>61</v>
      </c>
      <c r="J25" s="16" t="s">
        <v>61</v>
      </c>
      <c r="K25" s="16" t="s">
        <v>61</v>
      </c>
      <c r="L25" s="16" t="s">
        <v>59</v>
      </c>
      <c r="M25" s="16" t="s">
        <v>61</v>
      </c>
      <c r="N25" s="16" t="s">
        <v>59</v>
      </c>
      <c r="O25" s="16" t="s">
        <v>59</v>
      </c>
      <c r="P25" s="16" t="s">
        <v>59</v>
      </c>
      <c r="Q25" s="16" t="s">
        <v>61</v>
      </c>
      <c r="R25" s="16" t="s">
        <v>59</v>
      </c>
      <c r="S25" s="16" t="s">
        <v>59</v>
      </c>
      <c r="T25" s="16" t="s">
        <v>59</v>
      </c>
      <c r="U25" s="16" t="s">
        <v>59</v>
      </c>
      <c r="V25" s="16" t="s">
        <v>59</v>
      </c>
      <c r="W25" s="16" t="s">
        <v>61</v>
      </c>
      <c r="X25" s="16" t="s">
        <v>60</v>
      </c>
      <c r="Y25" s="16" t="s">
        <v>60</v>
      </c>
      <c r="Z25" s="16" t="s">
        <v>59</v>
      </c>
      <c r="AA25" s="16" t="s">
        <v>60</v>
      </c>
      <c r="AB25" s="16" t="s">
        <v>59</v>
      </c>
      <c r="AC25" s="16" t="s">
        <v>61</v>
      </c>
      <c r="AD25" s="16" t="s">
        <v>61</v>
      </c>
      <c r="AE25" s="16" t="s">
        <v>61</v>
      </c>
      <c r="AF25" s="16" t="s">
        <v>61</v>
      </c>
      <c r="AG25" s="16" t="s">
        <v>61</v>
      </c>
      <c r="AH25" s="13" t="s">
        <v>2562</v>
      </c>
      <c r="AI25" s="13" t="s">
        <v>2563</v>
      </c>
      <c r="AJ25" s="13" t="s">
        <v>2562</v>
      </c>
      <c r="AK25" s="13" t="s">
        <v>2563</v>
      </c>
      <c r="AL25" s="13" t="s">
        <v>2563</v>
      </c>
    </row>
    <row r="26" spans="1:38" ht="15.75" thickBot="1" x14ac:dyDescent="0.3">
      <c r="A26" s="13">
        <v>24</v>
      </c>
      <c r="B26" s="16" t="s">
        <v>55</v>
      </c>
      <c r="C26" s="16" t="s">
        <v>66</v>
      </c>
      <c r="D26" s="16" t="s">
        <v>203</v>
      </c>
      <c r="E26" s="16" t="s">
        <v>2486</v>
      </c>
      <c r="F26" s="16" t="s">
        <v>82</v>
      </c>
      <c r="G26" s="23" t="s">
        <v>218</v>
      </c>
      <c r="H26" s="23" t="s">
        <v>82</v>
      </c>
      <c r="I26" s="16" t="s">
        <v>61</v>
      </c>
      <c r="J26" s="16" t="s">
        <v>61</v>
      </c>
      <c r="K26" s="16" t="s">
        <v>59</v>
      </c>
      <c r="L26" s="16" t="s">
        <v>61</v>
      </c>
      <c r="M26" s="16" t="s">
        <v>61</v>
      </c>
      <c r="N26" s="16" t="s">
        <v>61</v>
      </c>
      <c r="O26" s="16" t="s">
        <v>61</v>
      </c>
      <c r="P26" s="16" t="s">
        <v>61</v>
      </c>
      <c r="Q26" s="16" t="s">
        <v>61</v>
      </c>
      <c r="R26" s="16" t="s">
        <v>61</v>
      </c>
      <c r="S26" s="16" t="s">
        <v>61</v>
      </c>
      <c r="T26" s="16" t="s">
        <v>61</v>
      </c>
      <c r="U26" s="16" t="s">
        <v>61</v>
      </c>
      <c r="V26" s="16" t="s">
        <v>61</v>
      </c>
      <c r="W26" s="16" t="s">
        <v>61</v>
      </c>
      <c r="X26" s="16" t="s">
        <v>61</v>
      </c>
      <c r="Y26" s="16" t="s">
        <v>61</v>
      </c>
      <c r="Z26" s="16" t="s">
        <v>61</v>
      </c>
      <c r="AA26" s="16" t="s">
        <v>61</v>
      </c>
      <c r="AB26" s="16" t="s">
        <v>61</v>
      </c>
      <c r="AC26" s="16" t="s">
        <v>61</v>
      </c>
      <c r="AD26" s="16" t="s">
        <v>61</v>
      </c>
      <c r="AE26" s="16" t="s">
        <v>59</v>
      </c>
      <c r="AF26" s="16" t="s">
        <v>61</v>
      </c>
      <c r="AG26" s="16" t="s">
        <v>59</v>
      </c>
      <c r="AH26" s="13" t="s">
        <v>2562</v>
      </c>
      <c r="AI26" s="13" t="s">
        <v>2563</v>
      </c>
      <c r="AJ26" s="13" t="s">
        <v>2563</v>
      </c>
      <c r="AK26" s="13" t="s">
        <v>2562</v>
      </c>
      <c r="AL26" s="13" t="s">
        <v>2563</v>
      </c>
    </row>
    <row r="27" spans="1:38" ht="15.75" thickBot="1" x14ac:dyDescent="0.3">
      <c r="A27" s="13">
        <v>25</v>
      </c>
      <c r="B27" s="16" t="s">
        <v>55</v>
      </c>
      <c r="C27" s="16" t="s">
        <v>88</v>
      </c>
      <c r="D27" s="16" t="s">
        <v>209</v>
      </c>
      <c r="E27" s="16" t="s">
        <v>171</v>
      </c>
      <c r="F27" s="16" t="s">
        <v>82</v>
      </c>
      <c r="G27" s="23" t="s">
        <v>218</v>
      </c>
      <c r="H27" s="17" t="s">
        <v>82</v>
      </c>
      <c r="I27" s="16"/>
      <c r="J27" s="16" t="s">
        <v>61</v>
      </c>
      <c r="K27" s="16" t="s">
        <v>59</v>
      </c>
      <c r="L27" s="16" t="s">
        <v>61</v>
      </c>
      <c r="M27" s="16" t="s">
        <v>59</v>
      </c>
      <c r="N27" s="16" t="s">
        <v>61</v>
      </c>
      <c r="O27" s="16" t="s">
        <v>61</v>
      </c>
      <c r="P27" s="16" t="s">
        <v>61</v>
      </c>
      <c r="Q27" s="16" t="s">
        <v>61</v>
      </c>
      <c r="R27" s="16" t="s">
        <v>59</v>
      </c>
      <c r="S27" s="16" t="s">
        <v>61</v>
      </c>
      <c r="T27" s="16" t="s">
        <v>59</v>
      </c>
      <c r="U27" s="16" t="s">
        <v>59</v>
      </c>
      <c r="V27" s="16" t="s">
        <v>59</v>
      </c>
      <c r="W27" s="16" t="s">
        <v>61</v>
      </c>
      <c r="X27" s="16" t="s">
        <v>59</v>
      </c>
      <c r="Y27" s="16" t="s">
        <v>61</v>
      </c>
      <c r="Z27" s="16"/>
      <c r="AA27" s="16" t="s">
        <v>59</v>
      </c>
      <c r="AB27" s="16" t="s">
        <v>59</v>
      </c>
      <c r="AC27" s="16"/>
      <c r="AD27" s="16" t="s">
        <v>60</v>
      </c>
      <c r="AE27" s="16" t="s">
        <v>59</v>
      </c>
      <c r="AF27" s="16" t="s">
        <v>59</v>
      </c>
      <c r="AG27" s="16" t="s">
        <v>211</v>
      </c>
      <c r="AH27" s="13" t="s">
        <v>2563</v>
      </c>
      <c r="AI27" s="13" t="s">
        <v>2562</v>
      </c>
      <c r="AJ27" s="13" t="s">
        <v>2562</v>
      </c>
      <c r="AK27" s="13" t="s">
        <v>2563</v>
      </c>
      <c r="AL27" s="13" t="s">
        <v>2562</v>
      </c>
    </row>
    <row r="28" spans="1:38" ht="15.75" thickBot="1" x14ac:dyDescent="0.3">
      <c r="A28" s="13">
        <v>26</v>
      </c>
      <c r="B28" s="16" t="s">
        <v>55</v>
      </c>
      <c r="C28" s="16" t="s">
        <v>66</v>
      </c>
      <c r="D28" s="16" t="s">
        <v>323</v>
      </c>
      <c r="E28" s="16" t="s">
        <v>171</v>
      </c>
      <c r="F28" s="16" t="s">
        <v>217</v>
      </c>
      <c r="G28" s="23" t="s">
        <v>218</v>
      </c>
      <c r="H28" s="23" t="s">
        <v>57</v>
      </c>
      <c r="I28" s="16" t="s">
        <v>61</v>
      </c>
      <c r="J28" s="16" t="s">
        <v>59</v>
      </c>
      <c r="K28" s="16" t="s">
        <v>61</v>
      </c>
      <c r="L28" s="16" t="s">
        <v>59</v>
      </c>
      <c r="M28" s="16" t="s">
        <v>59</v>
      </c>
      <c r="N28" s="16" t="s">
        <v>59</v>
      </c>
      <c r="O28" s="16" t="s">
        <v>59</v>
      </c>
      <c r="P28" s="16" t="s">
        <v>59</v>
      </c>
      <c r="Q28" s="16" t="s">
        <v>59</v>
      </c>
      <c r="R28" s="16" t="s">
        <v>59</v>
      </c>
      <c r="S28" s="16" t="s">
        <v>59</v>
      </c>
      <c r="T28" s="16" t="s">
        <v>59</v>
      </c>
      <c r="U28" s="16" t="s">
        <v>59</v>
      </c>
      <c r="V28" s="16" t="s">
        <v>59</v>
      </c>
      <c r="W28" s="16" t="s">
        <v>59</v>
      </c>
      <c r="X28" s="16" t="s">
        <v>59</v>
      </c>
      <c r="Y28" s="16" t="s">
        <v>61</v>
      </c>
      <c r="Z28" s="16" t="s">
        <v>59</v>
      </c>
      <c r="AA28" s="16" t="s">
        <v>59</v>
      </c>
      <c r="AB28" s="16" t="s">
        <v>59</v>
      </c>
      <c r="AC28" s="16" t="s">
        <v>59</v>
      </c>
      <c r="AD28" s="16" t="s">
        <v>59</v>
      </c>
      <c r="AE28" s="16" t="s">
        <v>60</v>
      </c>
      <c r="AF28" s="16" t="s">
        <v>59</v>
      </c>
      <c r="AG28" s="16" t="s">
        <v>59</v>
      </c>
      <c r="AH28" s="13" t="s">
        <v>2563</v>
      </c>
      <c r="AI28" s="13" t="s">
        <v>2562</v>
      </c>
      <c r="AJ28" s="13" t="s">
        <v>2562</v>
      </c>
      <c r="AK28" s="13" t="s">
        <v>2562</v>
      </c>
      <c r="AL28" s="13" t="s">
        <v>2563</v>
      </c>
    </row>
    <row r="29" spans="1:38" ht="15.75" thickBot="1" x14ac:dyDescent="0.3">
      <c r="A29" s="13">
        <v>27</v>
      </c>
      <c r="B29" s="16" t="s">
        <v>55</v>
      </c>
      <c r="C29" s="16" t="s">
        <v>88</v>
      </c>
      <c r="D29" s="16" t="s">
        <v>323</v>
      </c>
      <c r="E29" s="16" t="s">
        <v>171</v>
      </c>
      <c r="F29" s="16" t="s">
        <v>75</v>
      </c>
      <c r="G29" s="16" t="s">
        <v>218</v>
      </c>
      <c r="H29" s="16" t="s">
        <v>75</v>
      </c>
      <c r="I29" s="16" t="s">
        <v>61</v>
      </c>
      <c r="J29" s="16" t="s">
        <v>61</v>
      </c>
      <c r="K29" s="16" t="s">
        <v>61</v>
      </c>
      <c r="L29" s="16" t="s">
        <v>61</v>
      </c>
      <c r="M29" s="16" t="s">
        <v>61</v>
      </c>
      <c r="N29" s="16" t="s">
        <v>61</v>
      </c>
      <c r="O29" s="16" t="s">
        <v>59</v>
      </c>
      <c r="P29" s="16" t="s">
        <v>211</v>
      </c>
      <c r="Q29" s="16" t="s">
        <v>59</v>
      </c>
      <c r="R29" s="16" t="s">
        <v>59</v>
      </c>
      <c r="S29" s="16" t="s">
        <v>61</v>
      </c>
      <c r="T29" s="16" t="s">
        <v>59</v>
      </c>
      <c r="U29" s="16" t="s">
        <v>61</v>
      </c>
      <c r="V29" s="16" t="s">
        <v>59</v>
      </c>
      <c r="W29" s="16" t="s">
        <v>59</v>
      </c>
      <c r="X29" s="16" t="s">
        <v>60</v>
      </c>
      <c r="Y29" s="16" t="s">
        <v>60</v>
      </c>
      <c r="Z29" s="16" t="s">
        <v>60</v>
      </c>
      <c r="AA29" s="16" t="s">
        <v>59</v>
      </c>
      <c r="AB29" s="16" t="s">
        <v>59</v>
      </c>
      <c r="AC29" s="16" t="s">
        <v>61</v>
      </c>
      <c r="AD29" s="16" t="s">
        <v>59</v>
      </c>
      <c r="AE29" s="16" t="s">
        <v>59</v>
      </c>
      <c r="AF29" s="16" t="s">
        <v>59</v>
      </c>
      <c r="AG29" s="16" t="s">
        <v>61</v>
      </c>
      <c r="AH29" s="13" t="s">
        <v>2562</v>
      </c>
      <c r="AI29" s="13" t="s">
        <v>2563</v>
      </c>
      <c r="AJ29" s="13" t="s">
        <v>2562</v>
      </c>
      <c r="AK29" s="13" t="s">
        <v>2563</v>
      </c>
      <c r="AL29" s="13" t="s">
        <v>2562</v>
      </c>
    </row>
    <row r="30" spans="1:38" ht="15.75" thickBot="1" x14ac:dyDescent="0.3">
      <c r="A30" s="13">
        <v>28</v>
      </c>
      <c r="B30" s="16" t="s">
        <v>55</v>
      </c>
      <c r="C30" s="16" t="s">
        <v>88</v>
      </c>
      <c r="D30" s="16" t="s">
        <v>323</v>
      </c>
      <c r="E30" s="16" t="s">
        <v>171</v>
      </c>
      <c r="F30" s="16" t="s">
        <v>200</v>
      </c>
      <c r="G30" s="16" t="s">
        <v>218</v>
      </c>
      <c r="H30" s="16" t="s">
        <v>82</v>
      </c>
      <c r="I30" s="16" t="s">
        <v>61</v>
      </c>
      <c r="J30" s="16" t="s">
        <v>61</v>
      </c>
      <c r="K30" s="16" t="s">
        <v>61</v>
      </c>
      <c r="L30" s="16" t="s">
        <v>59</v>
      </c>
      <c r="M30" s="16" t="s">
        <v>59</v>
      </c>
      <c r="N30" s="16" t="s">
        <v>59</v>
      </c>
      <c r="O30" s="16" t="s">
        <v>59</v>
      </c>
      <c r="P30" s="16" t="s">
        <v>59</v>
      </c>
      <c r="Q30" s="16" t="s">
        <v>59</v>
      </c>
      <c r="R30" s="16" t="s">
        <v>59</v>
      </c>
      <c r="S30" s="16" t="s">
        <v>59</v>
      </c>
      <c r="T30" s="16" t="s">
        <v>59</v>
      </c>
      <c r="U30" s="16" t="s">
        <v>59</v>
      </c>
      <c r="V30" s="16" t="s">
        <v>59</v>
      </c>
      <c r="W30" s="16" t="s">
        <v>59</v>
      </c>
      <c r="X30" s="16" t="s">
        <v>59</v>
      </c>
      <c r="Y30" s="16" t="s">
        <v>60</v>
      </c>
      <c r="Z30" s="16" t="s">
        <v>60</v>
      </c>
      <c r="AA30" s="16" t="s">
        <v>60</v>
      </c>
      <c r="AB30" s="16" t="s">
        <v>59</v>
      </c>
      <c r="AC30" s="16" t="s">
        <v>61</v>
      </c>
      <c r="AD30" s="16" t="s">
        <v>59</v>
      </c>
      <c r="AE30" s="16" t="s">
        <v>60</v>
      </c>
      <c r="AF30" s="16" t="s">
        <v>60</v>
      </c>
      <c r="AG30" s="16" t="s">
        <v>59</v>
      </c>
      <c r="AH30" s="13" t="s">
        <v>2562</v>
      </c>
      <c r="AI30" s="13" t="s">
        <v>2563</v>
      </c>
      <c r="AJ30" s="13" t="s">
        <v>2562</v>
      </c>
      <c r="AK30" s="13" t="s">
        <v>2563</v>
      </c>
      <c r="AL30" s="13" t="s">
        <v>2562</v>
      </c>
    </row>
    <row r="31" spans="1:38" ht="15.75" thickBot="1" x14ac:dyDescent="0.3">
      <c r="A31" s="13">
        <v>29</v>
      </c>
      <c r="B31" s="16" t="s">
        <v>55</v>
      </c>
      <c r="C31" s="16" t="s">
        <v>66</v>
      </c>
      <c r="D31" s="16" t="s">
        <v>323</v>
      </c>
      <c r="E31" s="16" t="s">
        <v>151</v>
      </c>
      <c r="F31" s="16" t="s">
        <v>200</v>
      </c>
      <c r="G31" s="16" t="s">
        <v>218</v>
      </c>
      <c r="H31" s="16" t="s">
        <v>82</v>
      </c>
      <c r="I31" s="16" t="s">
        <v>59</v>
      </c>
      <c r="J31" s="16" t="s">
        <v>59</v>
      </c>
      <c r="K31" s="16" t="s">
        <v>59</v>
      </c>
      <c r="L31" s="16" t="s">
        <v>59</v>
      </c>
      <c r="M31" s="16" t="s">
        <v>59</v>
      </c>
      <c r="N31" s="16" t="s">
        <v>59</v>
      </c>
      <c r="O31" s="16" t="s">
        <v>59</v>
      </c>
      <c r="P31" s="16" t="s">
        <v>59</v>
      </c>
      <c r="Q31" s="16" t="s">
        <v>59</v>
      </c>
      <c r="R31" s="16" t="s">
        <v>59</v>
      </c>
      <c r="S31" s="16" t="s">
        <v>59</v>
      </c>
      <c r="T31" s="16" t="s">
        <v>59</v>
      </c>
      <c r="U31" s="16" t="s">
        <v>59</v>
      </c>
      <c r="V31" s="16" t="s">
        <v>59</v>
      </c>
      <c r="W31" s="16" t="s">
        <v>59</v>
      </c>
      <c r="X31" s="16" t="s">
        <v>59</v>
      </c>
      <c r="Y31" s="16" t="s">
        <v>59</v>
      </c>
      <c r="Z31" s="16" t="s">
        <v>59</v>
      </c>
      <c r="AA31" s="16" t="s">
        <v>59</v>
      </c>
      <c r="AB31" s="16" t="s">
        <v>59</v>
      </c>
      <c r="AC31" s="16" t="s">
        <v>59</v>
      </c>
      <c r="AD31" s="16" t="s">
        <v>59</v>
      </c>
      <c r="AE31" s="16" t="s">
        <v>59</v>
      </c>
      <c r="AF31" s="16" t="s">
        <v>59</v>
      </c>
      <c r="AG31" s="16" t="s">
        <v>59</v>
      </c>
      <c r="AH31" s="13" t="s">
        <v>2563</v>
      </c>
      <c r="AI31" s="13" t="s">
        <v>2563</v>
      </c>
      <c r="AJ31" s="13" t="s">
        <v>2563</v>
      </c>
      <c r="AK31" s="13" t="s">
        <v>2563</v>
      </c>
      <c r="AL31" s="13" t="s">
        <v>2562</v>
      </c>
    </row>
    <row r="32" spans="1:38" ht="15.75" thickBot="1" x14ac:dyDescent="0.3">
      <c r="A32" s="13">
        <v>30</v>
      </c>
      <c r="B32" s="16" t="s">
        <v>55</v>
      </c>
      <c r="C32" s="16" t="s">
        <v>66</v>
      </c>
      <c r="D32" s="16" t="s">
        <v>323</v>
      </c>
      <c r="E32" s="16" t="s">
        <v>663</v>
      </c>
      <c r="F32" s="16" t="s">
        <v>200</v>
      </c>
      <c r="G32" s="16" t="s">
        <v>218</v>
      </c>
      <c r="H32" s="16" t="s">
        <v>75</v>
      </c>
      <c r="I32" s="16" t="s">
        <v>61</v>
      </c>
      <c r="J32" s="16" t="s">
        <v>61</v>
      </c>
      <c r="K32" s="16" t="s">
        <v>61</v>
      </c>
      <c r="L32" s="16" t="s">
        <v>61</v>
      </c>
      <c r="M32" s="16" t="s">
        <v>61</v>
      </c>
      <c r="N32" s="16" t="s">
        <v>61</v>
      </c>
      <c r="O32" s="16" t="s">
        <v>61</v>
      </c>
      <c r="P32" s="16" t="s">
        <v>61</v>
      </c>
      <c r="Q32" s="16" t="s">
        <v>61</v>
      </c>
      <c r="R32" s="16" t="s">
        <v>59</v>
      </c>
      <c r="S32" s="16" t="s">
        <v>59</v>
      </c>
      <c r="T32" s="16" t="s">
        <v>59</v>
      </c>
      <c r="U32" s="16" t="s">
        <v>59</v>
      </c>
      <c r="V32" s="16" t="s">
        <v>61</v>
      </c>
      <c r="W32" s="16" t="s">
        <v>59</v>
      </c>
      <c r="X32" s="16" t="s">
        <v>59</v>
      </c>
      <c r="Y32" s="16" t="s">
        <v>59</v>
      </c>
      <c r="Z32" s="16" t="s">
        <v>61</v>
      </c>
      <c r="AA32" s="16" t="s">
        <v>61</v>
      </c>
      <c r="AB32" s="16" t="s">
        <v>61</v>
      </c>
      <c r="AC32" s="16" t="s">
        <v>61</v>
      </c>
      <c r="AD32" s="16" t="s">
        <v>59</v>
      </c>
      <c r="AE32" s="16" t="s">
        <v>59</v>
      </c>
      <c r="AF32" s="16" t="s">
        <v>59</v>
      </c>
      <c r="AG32" s="16" t="s">
        <v>59</v>
      </c>
      <c r="AH32" s="13" t="s">
        <v>2562</v>
      </c>
      <c r="AI32" s="13" t="s">
        <v>2563</v>
      </c>
      <c r="AJ32" s="13" t="s">
        <v>2562</v>
      </c>
      <c r="AK32" s="13" t="s">
        <v>2562</v>
      </c>
      <c r="AL32" s="13" t="s">
        <v>2562</v>
      </c>
    </row>
    <row r="33" spans="1:38" ht="15.75" thickBot="1" x14ac:dyDescent="0.3">
      <c r="A33" s="13">
        <v>31</v>
      </c>
      <c r="B33" s="16" t="s">
        <v>55</v>
      </c>
      <c r="C33" s="16" t="s">
        <v>88</v>
      </c>
      <c r="D33" s="16" t="s">
        <v>323</v>
      </c>
      <c r="E33" s="16" t="s">
        <v>2481</v>
      </c>
      <c r="F33" s="16" t="s">
        <v>200</v>
      </c>
      <c r="G33" s="18" t="s">
        <v>218</v>
      </c>
      <c r="H33" s="16" t="s">
        <v>82</v>
      </c>
      <c r="I33" s="16" t="s">
        <v>59</v>
      </c>
      <c r="J33" s="16" t="s">
        <v>59</v>
      </c>
      <c r="K33" s="16" t="s">
        <v>61</v>
      </c>
      <c r="L33" s="16" t="s">
        <v>61</v>
      </c>
      <c r="M33" s="16" t="s">
        <v>61</v>
      </c>
      <c r="N33" s="16" t="s">
        <v>61</v>
      </c>
      <c r="O33" s="16" t="s">
        <v>61</v>
      </c>
      <c r="P33" s="16" t="s">
        <v>61</v>
      </c>
      <c r="Q33" s="16" t="s">
        <v>61</v>
      </c>
      <c r="R33" s="16" t="s">
        <v>61</v>
      </c>
      <c r="S33" s="16" t="s">
        <v>61</v>
      </c>
      <c r="T33" s="16" t="s">
        <v>59</v>
      </c>
      <c r="U33" s="16" t="s">
        <v>59</v>
      </c>
      <c r="V33" s="16" t="s">
        <v>59</v>
      </c>
      <c r="W33" s="16" t="s">
        <v>59</v>
      </c>
      <c r="X33" s="16" t="s">
        <v>59</v>
      </c>
      <c r="Y33" s="16" t="s">
        <v>59</v>
      </c>
      <c r="Z33" s="16" t="s">
        <v>59</v>
      </c>
      <c r="AA33" s="16" t="s">
        <v>59</v>
      </c>
      <c r="AB33" s="16" t="s">
        <v>59</v>
      </c>
      <c r="AC33" s="16" t="s">
        <v>59</v>
      </c>
      <c r="AD33" s="16" t="s">
        <v>59</v>
      </c>
      <c r="AE33" s="16" t="s">
        <v>59</v>
      </c>
      <c r="AF33" s="16" t="s">
        <v>59</v>
      </c>
      <c r="AG33" s="16" t="s">
        <v>59</v>
      </c>
      <c r="AH33" s="13" t="s">
        <v>2562</v>
      </c>
      <c r="AI33" s="13" t="s">
        <v>2563</v>
      </c>
      <c r="AJ33" s="13" t="s">
        <v>2562</v>
      </c>
      <c r="AK33" s="13" t="s">
        <v>2562</v>
      </c>
      <c r="AL33" s="13" t="s">
        <v>2562</v>
      </c>
    </row>
    <row r="34" spans="1:38" ht="15.75" thickBot="1" x14ac:dyDescent="0.3">
      <c r="A34" s="13">
        <v>32</v>
      </c>
      <c r="B34" s="16" t="s">
        <v>55</v>
      </c>
      <c r="C34" s="16" t="s">
        <v>66</v>
      </c>
      <c r="D34" s="16" t="s">
        <v>2497</v>
      </c>
      <c r="E34" s="16" t="s">
        <v>151</v>
      </c>
      <c r="F34" s="16" t="s">
        <v>217</v>
      </c>
      <c r="G34" s="16" t="s">
        <v>218</v>
      </c>
      <c r="H34" s="16" t="s">
        <v>75</v>
      </c>
      <c r="I34" s="16" t="s">
        <v>59</v>
      </c>
      <c r="J34" s="16" t="s">
        <v>211</v>
      </c>
      <c r="K34" s="16" t="s">
        <v>61</v>
      </c>
      <c r="L34" s="16" t="s">
        <v>60</v>
      </c>
      <c r="M34" s="16" t="s">
        <v>60</v>
      </c>
      <c r="N34" s="16" t="s">
        <v>59</v>
      </c>
      <c r="O34" s="16" t="s">
        <v>59</v>
      </c>
      <c r="P34" s="16" t="s">
        <v>211</v>
      </c>
      <c r="Q34" s="16" t="s">
        <v>60</v>
      </c>
      <c r="R34" s="16" t="s">
        <v>60</v>
      </c>
      <c r="S34" s="16" t="s">
        <v>61</v>
      </c>
      <c r="T34" s="16" t="s">
        <v>59</v>
      </c>
      <c r="U34" s="16" t="s">
        <v>61</v>
      </c>
      <c r="V34" s="16" t="s">
        <v>60</v>
      </c>
      <c r="W34" s="16" t="s">
        <v>59</v>
      </c>
      <c r="X34" s="16" t="s">
        <v>60</v>
      </c>
      <c r="Y34" s="16" t="s">
        <v>60</v>
      </c>
      <c r="Z34" s="16" t="s">
        <v>60</v>
      </c>
      <c r="AA34" s="16" t="s">
        <v>60</v>
      </c>
      <c r="AB34" s="16" t="s">
        <v>61</v>
      </c>
      <c r="AC34" s="16" t="s">
        <v>61</v>
      </c>
      <c r="AD34" s="16" t="s">
        <v>59</v>
      </c>
      <c r="AE34" s="16" t="s">
        <v>60</v>
      </c>
      <c r="AF34" s="16" t="s">
        <v>59</v>
      </c>
      <c r="AG34" s="16" t="s">
        <v>61</v>
      </c>
      <c r="AH34" s="13" t="s">
        <v>2563</v>
      </c>
      <c r="AI34" s="13" t="s">
        <v>2563</v>
      </c>
      <c r="AJ34" s="13" t="s">
        <v>2562</v>
      </c>
      <c r="AK34" s="13" t="s">
        <v>2563</v>
      </c>
      <c r="AL34" s="13" t="s">
        <v>2563</v>
      </c>
    </row>
    <row r="35" spans="1:38" ht="15.75" thickBot="1" x14ac:dyDescent="0.3">
      <c r="A35" s="13">
        <v>33</v>
      </c>
      <c r="B35" s="16" t="s">
        <v>55</v>
      </c>
      <c r="C35" s="16" t="s">
        <v>88</v>
      </c>
      <c r="D35" s="16" t="s">
        <v>323</v>
      </c>
      <c r="E35" s="16" t="s">
        <v>663</v>
      </c>
      <c r="F35" s="16" t="s">
        <v>200</v>
      </c>
      <c r="G35" s="16" t="s">
        <v>218</v>
      </c>
      <c r="H35" s="16" t="s">
        <v>75</v>
      </c>
      <c r="I35" s="16" t="s">
        <v>59</v>
      </c>
      <c r="J35" s="16" t="s">
        <v>59</v>
      </c>
      <c r="K35" s="16" t="s">
        <v>59</v>
      </c>
      <c r="L35" s="16" t="s">
        <v>59</v>
      </c>
      <c r="M35" s="16" t="s">
        <v>59</v>
      </c>
      <c r="N35" s="16" t="s">
        <v>59</v>
      </c>
      <c r="O35" s="16" t="s">
        <v>59</v>
      </c>
      <c r="P35" s="16" t="s">
        <v>59</v>
      </c>
      <c r="Q35" s="16" t="s">
        <v>59</v>
      </c>
      <c r="R35" s="16" t="s">
        <v>59</v>
      </c>
      <c r="S35" s="16" t="s">
        <v>59</v>
      </c>
      <c r="T35" s="16" t="s">
        <v>61</v>
      </c>
      <c r="U35" s="16" t="s">
        <v>61</v>
      </c>
      <c r="V35" s="16" t="s">
        <v>61</v>
      </c>
      <c r="W35" s="16" t="s">
        <v>61</v>
      </c>
      <c r="X35" s="16" t="s">
        <v>61</v>
      </c>
      <c r="Y35" s="16" t="s">
        <v>61</v>
      </c>
      <c r="Z35" s="16" t="s">
        <v>61</v>
      </c>
      <c r="AA35" s="16" t="s">
        <v>61</v>
      </c>
      <c r="AB35" s="16" t="s">
        <v>61</v>
      </c>
      <c r="AC35" s="16" t="s">
        <v>61</v>
      </c>
      <c r="AD35" s="16" t="s">
        <v>61</v>
      </c>
      <c r="AE35" s="16" t="s">
        <v>61</v>
      </c>
      <c r="AF35" s="16" t="s">
        <v>61</v>
      </c>
      <c r="AG35" s="16" t="s">
        <v>61</v>
      </c>
      <c r="AH35" s="13" t="s">
        <v>2563</v>
      </c>
      <c r="AI35" s="13" t="s">
        <v>2563</v>
      </c>
      <c r="AJ35" s="13" t="s">
        <v>2562</v>
      </c>
      <c r="AK35" s="13" t="s">
        <v>2563</v>
      </c>
      <c r="AL35" s="13" t="s">
        <v>2563</v>
      </c>
    </row>
    <row r="36" spans="1:38" ht="15.75" thickBot="1" x14ac:dyDescent="0.3">
      <c r="A36" s="13">
        <v>34</v>
      </c>
      <c r="B36" s="16" t="s">
        <v>55</v>
      </c>
      <c r="C36" s="16" t="s">
        <v>66</v>
      </c>
      <c r="D36" s="16" t="s">
        <v>2496</v>
      </c>
      <c r="E36" s="16" t="s">
        <v>2504</v>
      </c>
      <c r="F36" s="16" t="s">
        <v>200</v>
      </c>
      <c r="G36" s="18" t="s">
        <v>218</v>
      </c>
      <c r="H36" s="16" t="s">
        <v>82</v>
      </c>
      <c r="I36" s="16" t="s">
        <v>61</v>
      </c>
      <c r="J36" s="16" t="s">
        <v>61</v>
      </c>
      <c r="K36" s="16" t="s">
        <v>61</v>
      </c>
      <c r="L36" s="16" t="s">
        <v>61</v>
      </c>
      <c r="M36" s="16" t="s">
        <v>61</v>
      </c>
      <c r="N36" s="16" t="s">
        <v>61</v>
      </c>
      <c r="O36" s="16" t="s">
        <v>60</v>
      </c>
      <c r="P36" s="16" t="s">
        <v>61</v>
      </c>
      <c r="Q36" s="16" t="s">
        <v>60</v>
      </c>
      <c r="R36" s="16" t="s">
        <v>59</v>
      </c>
      <c r="S36" s="16" t="s">
        <v>59</v>
      </c>
      <c r="T36" s="16" t="s">
        <v>60</v>
      </c>
      <c r="U36" s="16" t="s">
        <v>59</v>
      </c>
      <c r="V36" s="16" t="s">
        <v>60</v>
      </c>
      <c r="W36" s="16"/>
      <c r="X36" s="16" t="s">
        <v>59</v>
      </c>
      <c r="Y36" s="16" t="s">
        <v>59</v>
      </c>
      <c r="Z36" s="16" t="s">
        <v>59</v>
      </c>
      <c r="AA36" s="16" t="s">
        <v>59</v>
      </c>
      <c r="AB36" s="16" t="s">
        <v>59</v>
      </c>
      <c r="AC36" s="16" t="s">
        <v>59</v>
      </c>
      <c r="AD36" s="16" t="s">
        <v>59</v>
      </c>
      <c r="AE36" s="16" t="s">
        <v>59</v>
      </c>
      <c r="AF36" s="16" t="s">
        <v>60</v>
      </c>
      <c r="AG36" s="16" t="s">
        <v>60</v>
      </c>
      <c r="AH36" s="13" t="s">
        <v>2562</v>
      </c>
      <c r="AI36" s="13" t="s">
        <v>2562</v>
      </c>
      <c r="AJ36" s="13" t="s">
        <v>2562</v>
      </c>
      <c r="AK36" s="13" t="s">
        <v>2562</v>
      </c>
      <c r="AL36" s="13" t="s">
        <v>2562</v>
      </c>
    </row>
    <row r="37" spans="1:38" ht="15.75" thickBot="1" x14ac:dyDescent="0.3">
      <c r="A37" s="13">
        <v>35</v>
      </c>
      <c r="B37" s="16" t="s">
        <v>55</v>
      </c>
      <c r="C37" s="16" t="s">
        <v>88</v>
      </c>
      <c r="D37" s="16" t="s">
        <v>2490</v>
      </c>
      <c r="E37" s="16" t="s">
        <v>165</v>
      </c>
      <c r="F37" s="16" t="s">
        <v>200</v>
      </c>
      <c r="G37" s="16" t="s">
        <v>218</v>
      </c>
      <c r="H37" s="16" t="s">
        <v>82</v>
      </c>
      <c r="I37" s="16" t="s">
        <v>61</v>
      </c>
      <c r="J37" s="16" t="s">
        <v>61</v>
      </c>
      <c r="K37" s="16" t="s">
        <v>61</v>
      </c>
      <c r="L37" s="16" t="s">
        <v>61</v>
      </c>
      <c r="M37" s="16" t="s">
        <v>61</v>
      </c>
      <c r="N37" s="16" t="s">
        <v>61</v>
      </c>
      <c r="O37" s="16" t="s">
        <v>59</v>
      </c>
      <c r="P37" s="16" t="s">
        <v>59</v>
      </c>
      <c r="Q37" s="16" t="s">
        <v>61</v>
      </c>
      <c r="R37" s="16" t="s">
        <v>59</v>
      </c>
      <c r="S37" s="16" t="s">
        <v>61</v>
      </c>
      <c r="T37" s="16" t="s">
        <v>59</v>
      </c>
      <c r="U37" s="16" t="s">
        <v>60</v>
      </c>
      <c r="V37" s="16" t="s">
        <v>59</v>
      </c>
      <c r="W37" s="16" t="s">
        <v>60</v>
      </c>
      <c r="X37" s="16" t="s">
        <v>59</v>
      </c>
      <c r="Y37" s="16" t="s">
        <v>59</v>
      </c>
      <c r="Z37" s="16" t="s">
        <v>59</v>
      </c>
      <c r="AA37" s="16" t="s">
        <v>61</v>
      </c>
      <c r="AB37" s="16" t="s">
        <v>61</v>
      </c>
      <c r="AC37" s="16" t="s">
        <v>61</v>
      </c>
      <c r="AD37" s="16" t="s">
        <v>60</v>
      </c>
      <c r="AE37" s="16" t="s">
        <v>59</v>
      </c>
      <c r="AF37" s="16" t="s">
        <v>61</v>
      </c>
      <c r="AG37" s="16" t="s">
        <v>59</v>
      </c>
      <c r="AH37" s="13" t="s">
        <v>2562</v>
      </c>
      <c r="AI37" s="13" t="s">
        <v>2562</v>
      </c>
      <c r="AJ37" s="13" t="s">
        <v>2562</v>
      </c>
      <c r="AK37" s="13" t="s">
        <v>2562</v>
      </c>
      <c r="AL37" s="13" t="s">
        <v>2562</v>
      </c>
    </row>
    <row r="38" spans="1:38" ht="15.75" thickBot="1" x14ac:dyDescent="0.3">
      <c r="A38" s="13">
        <v>36</v>
      </c>
      <c r="B38" s="16" t="s">
        <v>55</v>
      </c>
      <c r="C38" s="16" t="s">
        <v>66</v>
      </c>
      <c r="D38" s="16" t="s">
        <v>288</v>
      </c>
      <c r="E38" s="16" t="s">
        <v>151</v>
      </c>
      <c r="F38" s="16" t="s">
        <v>200</v>
      </c>
      <c r="G38" s="16" t="s">
        <v>218</v>
      </c>
      <c r="H38" s="16" t="s">
        <v>57</v>
      </c>
      <c r="I38" s="16" t="s">
        <v>61</v>
      </c>
      <c r="J38" s="16" t="s">
        <v>61</v>
      </c>
      <c r="K38" s="16" t="s">
        <v>61</v>
      </c>
      <c r="L38" s="16" t="s">
        <v>61</v>
      </c>
      <c r="M38" s="16" t="s">
        <v>61</v>
      </c>
      <c r="N38" s="16" t="s">
        <v>61</v>
      </c>
      <c r="O38" s="16" t="s">
        <v>60</v>
      </c>
      <c r="P38" s="16" t="s">
        <v>59</v>
      </c>
      <c r="Q38" s="16" t="s">
        <v>59</v>
      </c>
      <c r="R38" s="16" t="s">
        <v>60</v>
      </c>
      <c r="S38" s="16" t="s">
        <v>59</v>
      </c>
      <c r="T38" s="16" t="s">
        <v>61</v>
      </c>
      <c r="U38" s="16" t="s">
        <v>61</v>
      </c>
      <c r="V38" s="16" t="s">
        <v>61</v>
      </c>
      <c r="W38" s="16" t="s">
        <v>61</v>
      </c>
      <c r="X38" s="16" t="s">
        <v>61</v>
      </c>
      <c r="Y38" s="16" t="s">
        <v>61</v>
      </c>
      <c r="Z38" s="16" t="s">
        <v>61</v>
      </c>
      <c r="AA38" s="16" t="s">
        <v>61</v>
      </c>
      <c r="AB38" s="16" t="s">
        <v>61</v>
      </c>
      <c r="AC38" s="16" t="s">
        <v>61</v>
      </c>
      <c r="AD38" s="16" t="s">
        <v>61</v>
      </c>
      <c r="AE38" s="16" t="s">
        <v>61</v>
      </c>
      <c r="AF38" s="16" t="s">
        <v>61</v>
      </c>
      <c r="AG38" s="16" t="s">
        <v>61</v>
      </c>
      <c r="AH38" s="13" t="s">
        <v>2562</v>
      </c>
      <c r="AI38" s="13" t="s">
        <v>2563</v>
      </c>
      <c r="AJ38" s="13" t="s">
        <v>2562</v>
      </c>
      <c r="AK38" s="13" t="s">
        <v>2563</v>
      </c>
      <c r="AL38" s="13" t="s">
        <v>2563</v>
      </c>
    </row>
    <row r="39" spans="1:38" ht="15.75" thickBot="1" x14ac:dyDescent="0.3">
      <c r="A39" s="13">
        <v>37</v>
      </c>
      <c r="B39" s="16" t="s">
        <v>55</v>
      </c>
      <c r="C39" s="16" t="s">
        <v>88</v>
      </c>
      <c r="D39" s="16" t="s">
        <v>2491</v>
      </c>
      <c r="E39" s="16" t="s">
        <v>171</v>
      </c>
      <c r="F39" s="16" t="s">
        <v>217</v>
      </c>
      <c r="G39" s="16" t="s">
        <v>218</v>
      </c>
      <c r="H39" s="16" t="s">
        <v>57</v>
      </c>
      <c r="I39" s="16" t="s">
        <v>59</v>
      </c>
      <c r="J39" s="16" t="s">
        <v>61</v>
      </c>
      <c r="K39" s="16" t="s">
        <v>59</v>
      </c>
      <c r="L39" s="16" t="s">
        <v>59</v>
      </c>
      <c r="M39" s="16" t="s">
        <v>59</v>
      </c>
      <c r="N39" s="16" t="s">
        <v>59</v>
      </c>
      <c r="O39" s="16" t="s">
        <v>59</v>
      </c>
      <c r="P39" s="16" t="s">
        <v>61</v>
      </c>
      <c r="Q39" s="16" t="s">
        <v>61</v>
      </c>
      <c r="R39" s="16" t="s">
        <v>59</v>
      </c>
      <c r="S39" s="16" t="s">
        <v>59</v>
      </c>
      <c r="T39" s="16" t="s">
        <v>59</v>
      </c>
      <c r="U39" s="16" t="s">
        <v>59</v>
      </c>
      <c r="V39" s="16" t="s">
        <v>59</v>
      </c>
      <c r="W39" s="16" t="s">
        <v>59</v>
      </c>
      <c r="X39" s="16" t="s">
        <v>59</v>
      </c>
      <c r="Y39" s="16" t="s">
        <v>59</v>
      </c>
      <c r="Z39" s="16" t="s">
        <v>59</v>
      </c>
      <c r="AA39" s="16" t="s">
        <v>59</v>
      </c>
      <c r="AB39" s="16" t="s">
        <v>59</v>
      </c>
      <c r="AC39" s="16" t="s">
        <v>59</v>
      </c>
      <c r="AD39" s="16" t="s">
        <v>59</v>
      </c>
      <c r="AE39" s="16" t="s">
        <v>59</v>
      </c>
      <c r="AF39" s="16" t="s">
        <v>59</v>
      </c>
      <c r="AG39" s="16" t="s">
        <v>61</v>
      </c>
      <c r="AH39" s="13" t="s">
        <v>2563</v>
      </c>
      <c r="AI39" s="13" t="s">
        <v>2562</v>
      </c>
      <c r="AJ39" s="13" t="s">
        <v>2562</v>
      </c>
      <c r="AK39" s="13" t="s">
        <v>2562</v>
      </c>
      <c r="AL39" s="13" t="s">
        <v>2563</v>
      </c>
    </row>
    <row r="40" spans="1:38" ht="15.75" thickBot="1" x14ac:dyDescent="0.3">
      <c r="A40" s="13">
        <v>38</v>
      </c>
      <c r="B40" s="16" t="s">
        <v>55</v>
      </c>
      <c r="C40" s="16" t="s">
        <v>88</v>
      </c>
      <c r="D40" s="16" t="s">
        <v>2492</v>
      </c>
      <c r="E40" s="16" t="s">
        <v>165</v>
      </c>
      <c r="F40" s="16" t="s">
        <v>217</v>
      </c>
      <c r="G40" s="16" t="s">
        <v>299</v>
      </c>
      <c r="H40" s="16" t="s">
        <v>57</v>
      </c>
      <c r="I40" s="16" t="s">
        <v>61</v>
      </c>
      <c r="J40" s="16" t="s">
        <v>61</v>
      </c>
      <c r="K40" s="16" t="s">
        <v>61</v>
      </c>
      <c r="L40" s="16" t="s">
        <v>61</v>
      </c>
      <c r="M40" s="16" t="s">
        <v>59</v>
      </c>
      <c r="N40" s="16" t="s">
        <v>60</v>
      </c>
      <c r="O40" s="16" t="s">
        <v>211</v>
      </c>
      <c r="P40" s="16" t="s">
        <v>211</v>
      </c>
      <c r="Q40" s="16" t="s">
        <v>211</v>
      </c>
      <c r="R40" s="16" t="s">
        <v>60</v>
      </c>
      <c r="S40" s="16" t="s">
        <v>60</v>
      </c>
      <c r="T40" s="16" t="s">
        <v>61</v>
      </c>
      <c r="U40" s="16" t="s">
        <v>61</v>
      </c>
      <c r="V40" s="16" t="s">
        <v>61</v>
      </c>
      <c r="W40" s="16" t="s">
        <v>61</v>
      </c>
      <c r="X40" s="16" t="s">
        <v>60</v>
      </c>
      <c r="Y40" s="16" t="s">
        <v>211</v>
      </c>
      <c r="Z40" s="16" t="s">
        <v>60</v>
      </c>
      <c r="AA40" s="16" t="s">
        <v>59</v>
      </c>
      <c r="AB40" s="16" t="s">
        <v>59</v>
      </c>
      <c r="AC40" s="16" t="s">
        <v>59</v>
      </c>
      <c r="AD40" s="16" t="s">
        <v>60</v>
      </c>
      <c r="AE40" s="16" t="s">
        <v>61</v>
      </c>
      <c r="AF40" s="16" t="s">
        <v>59</v>
      </c>
      <c r="AG40" s="16" t="s">
        <v>60</v>
      </c>
      <c r="AH40" s="13" t="s">
        <v>2563</v>
      </c>
      <c r="AI40" s="13" t="s">
        <v>2563</v>
      </c>
      <c r="AJ40" s="13" t="s">
        <v>2562</v>
      </c>
      <c r="AK40" s="13" t="s">
        <v>2563</v>
      </c>
      <c r="AL40" s="13" t="s">
        <v>2563</v>
      </c>
    </row>
    <row r="41" spans="1:38" ht="15.75" thickBot="1" x14ac:dyDescent="0.3">
      <c r="A41" s="13">
        <v>39</v>
      </c>
      <c r="B41" s="16" t="s">
        <v>55</v>
      </c>
      <c r="C41" s="16" t="s">
        <v>66</v>
      </c>
      <c r="D41" s="16" t="s">
        <v>323</v>
      </c>
      <c r="E41" s="16" t="s">
        <v>343</v>
      </c>
      <c r="F41" s="16" t="s">
        <v>200</v>
      </c>
      <c r="G41" s="16" t="s">
        <v>218</v>
      </c>
      <c r="H41" s="16" t="s">
        <v>82</v>
      </c>
      <c r="I41" s="16" t="s">
        <v>59</v>
      </c>
      <c r="J41" s="16" t="s">
        <v>59</v>
      </c>
      <c r="K41" s="16" t="s">
        <v>59</v>
      </c>
      <c r="L41" s="16" t="s">
        <v>59</v>
      </c>
      <c r="M41" s="16" t="s">
        <v>59</v>
      </c>
      <c r="N41" s="16" t="s">
        <v>59</v>
      </c>
      <c r="O41" s="16" t="s">
        <v>59</v>
      </c>
      <c r="P41" s="16" t="s">
        <v>59</v>
      </c>
      <c r="Q41" s="16" t="s">
        <v>59</v>
      </c>
      <c r="R41" s="16" t="s">
        <v>59</v>
      </c>
      <c r="S41" s="16" t="s">
        <v>59</v>
      </c>
      <c r="T41" s="16" t="s">
        <v>59</v>
      </c>
      <c r="U41" s="16" t="s">
        <v>59</v>
      </c>
      <c r="V41" s="16" t="s">
        <v>59</v>
      </c>
      <c r="W41" s="16" t="s">
        <v>59</v>
      </c>
      <c r="X41" s="16" t="s">
        <v>59</v>
      </c>
      <c r="Y41" s="16" t="s">
        <v>59</v>
      </c>
      <c r="Z41" s="16" t="s">
        <v>59</v>
      </c>
      <c r="AA41" s="16" t="s">
        <v>59</v>
      </c>
      <c r="AB41" s="16" t="s">
        <v>59</v>
      </c>
      <c r="AC41" s="16" t="s">
        <v>59</v>
      </c>
      <c r="AD41" s="16" t="s">
        <v>59</v>
      </c>
      <c r="AE41" s="16" t="s">
        <v>59</v>
      </c>
      <c r="AF41" s="16" t="s">
        <v>59</v>
      </c>
      <c r="AG41" s="16" t="s">
        <v>59</v>
      </c>
      <c r="AH41" s="13" t="s">
        <v>2563</v>
      </c>
      <c r="AI41" s="13" t="s">
        <v>2563</v>
      </c>
      <c r="AJ41" s="13" t="s">
        <v>2563</v>
      </c>
      <c r="AK41" s="13" t="s">
        <v>2563</v>
      </c>
      <c r="AL41" s="13" t="s">
        <v>2563</v>
      </c>
    </row>
    <row r="42" spans="1:38" ht="15.75" thickBot="1" x14ac:dyDescent="0.3">
      <c r="A42" s="13">
        <v>40</v>
      </c>
      <c r="B42" s="16" t="s">
        <v>55</v>
      </c>
      <c r="C42" s="16" t="s">
        <v>66</v>
      </c>
      <c r="D42" s="16" t="s">
        <v>310</v>
      </c>
      <c r="E42" s="16" t="s">
        <v>779</v>
      </c>
      <c r="F42" s="16" t="s">
        <v>200</v>
      </c>
      <c r="G42" s="16" t="s">
        <v>218</v>
      </c>
      <c r="H42" s="16" t="s">
        <v>75</v>
      </c>
      <c r="I42" s="16" t="s">
        <v>61</v>
      </c>
      <c r="J42" s="16" t="s">
        <v>59</v>
      </c>
      <c r="K42" s="16" t="s">
        <v>61</v>
      </c>
      <c r="L42" s="16" t="s">
        <v>59</v>
      </c>
      <c r="M42" s="16" t="s">
        <v>59</v>
      </c>
      <c r="N42" s="16" t="s">
        <v>61</v>
      </c>
      <c r="O42" s="16" t="s">
        <v>61</v>
      </c>
      <c r="P42" s="16" t="s">
        <v>61</v>
      </c>
      <c r="Q42" s="16" t="s">
        <v>61</v>
      </c>
      <c r="R42" s="16" t="s">
        <v>61</v>
      </c>
      <c r="S42" s="16" t="s">
        <v>61</v>
      </c>
      <c r="T42" s="16" t="s">
        <v>61</v>
      </c>
      <c r="U42" s="16" t="s">
        <v>61</v>
      </c>
      <c r="V42" s="16" t="s">
        <v>61</v>
      </c>
      <c r="W42" s="16" t="s">
        <v>61</v>
      </c>
      <c r="X42" s="16" t="s">
        <v>61</v>
      </c>
      <c r="Y42" s="16" t="s">
        <v>61</v>
      </c>
      <c r="Z42" s="16" t="s">
        <v>61</v>
      </c>
      <c r="AA42" s="16" t="s">
        <v>61</v>
      </c>
      <c r="AB42" s="16" t="s">
        <v>61</v>
      </c>
      <c r="AC42" s="16" t="s">
        <v>61</v>
      </c>
      <c r="AD42" s="16" t="s">
        <v>61</v>
      </c>
      <c r="AE42" s="16" t="s">
        <v>60</v>
      </c>
      <c r="AF42" s="16" t="s">
        <v>61</v>
      </c>
      <c r="AG42" s="16" t="s">
        <v>59</v>
      </c>
      <c r="AH42" s="13" t="s">
        <v>2562</v>
      </c>
      <c r="AI42" s="13" t="s">
        <v>2562</v>
      </c>
      <c r="AJ42" s="13" t="s">
        <v>2562</v>
      </c>
      <c r="AK42" s="13" t="s">
        <v>2562</v>
      </c>
      <c r="AL42" s="13" t="s">
        <v>2563</v>
      </c>
    </row>
    <row r="43" spans="1:38" ht="15.75" thickBot="1" x14ac:dyDescent="0.3">
      <c r="A43" s="13">
        <v>41</v>
      </c>
      <c r="B43" s="16" t="s">
        <v>55</v>
      </c>
      <c r="C43" s="16" t="s">
        <v>66</v>
      </c>
      <c r="D43" s="16" t="s">
        <v>317</v>
      </c>
      <c r="E43" s="16" t="s">
        <v>779</v>
      </c>
      <c r="F43" s="16" t="s">
        <v>75</v>
      </c>
      <c r="G43" s="16" t="s">
        <v>218</v>
      </c>
      <c r="H43" s="16" t="s">
        <v>75</v>
      </c>
      <c r="I43" s="16" t="s">
        <v>59</v>
      </c>
      <c r="J43" s="16" t="s">
        <v>59</v>
      </c>
      <c r="K43" s="16" t="s">
        <v>59</v>
      </c>
      <c r="L43" s="16" t="s">
        <v>59</v>
      </c>
      <c r="M43" s="16" t="s">
        <v>59</v>
      </c>
      <c r="N43" s="16" t="s">
        <v>59</v>
      </c>
      <c r="O43" s="16" t="s">
        <v>59</v>
      </c>
      <c r="P43" s="16" t="s">
        <v>59</v>
      </c>
      <c r="Q43" s="16" t="s">
        <v>59</v>
      </c>
      <c r="R43" s="16" t="s">
        <v>59</v>
      </c>
      <c r="S43" s="16" t="s">
        <v>59</v>
      </c>
      <c r="T43" s="16" t="s">
        <v>59</v>
      </c>
      <c r="U43" s="16" t="s">
        <v>59</v>
      </c>
      <c r="V43" s="16" t="s">
        <v>59</v>
      </c>
      <c r="W43" s="16" t="s">
        <v>59</v>
      </c>
      <c r="X43" s="16" t="s">
        <v>59</v>
      </c>
      <c r="Y43" s="16" t="s">
        <v>59</v>
      </c>
      <c r="Z43" s="16" t="s">
        <v>59</v>
      </c>
      <c r="AA43" s="16" t="s">
        <v>59</v>
      </c>
      <c r="AB43" s="16" t="s">
        <v>59</v>
      </c>
      <c r="AC43" s="16" t="s">
        <v>59</v>
      </c>
      <c r="AD43" s="16" t="s">
        <v>59</v>
      </c>
      <c r="AE43" s="16" t="s">
        <v>60</v>
      </c>
      <c r="AF43" s="16" t="s">
        <v>59</v>
      </c>
      <c r="AG43" s="16" t="s">
        <v>59</v>
      </c>
      <c r="AH43" s="13" t="s">
        <v>2563</v>
      </c>
      <c r="AI43" s="13" t="s">
        <v>2562</v>
      </c>
      <c r="AJ43" s="13" t="s">
        <v>2562</v>
      </c>
      <c r="AK43" s="13" t="s">
        <v>2563</v>
      </c>
      <c r="AL43" s="13" t="s">
        <v>2563</v>
      </c>
    </row>
    <row r="44" spans="1:38" ht="15.75" thickBot="1" x14ac:dyDescent="0.3">
      <c r="A44" s="13">
        <v>42</v>
      </c>
      <c r="B44" s="16" t="s">
        <v>55</v>
      </c>
      <c r="C44" s="16" t="s">
        <v>66</v>
      </c>
      <c r="D44" s="16" t="s">
        <v>323</v>
      </c>
      <c r="E44" s="16" t="s">
        <v>324</v>
      </c>
      <c r="F44" s="16" t="s">
        <v>75</v>
      </c>
      <c r="G44" s="16" t="s">
        <v>218</v>
      </c>
      <c r="H44" s="16" t="s">
        <v>75</v>
      </c>
      <c r="I44" s="16" t="s">
        <v>59</v>
      </c>
      <c r="J44" s="16" t="s">
        <v>59</v>
      </c>
      <c r="K44" s="16" t="s">
        <v>59</v>
      </c>
      <c r="L44" s="16" t="s">
        <v>59</v>
      </c>
      <c r="M44" s="16" t="s">
        <v>59</v>
      </c>
      <c r="N44" s="16" t="s">
        <v>59</v>
      </c>
      <c r="O44" s="16" t="s">
        <v>59</v>
      </c>
      <c r="P44" s="16" t="s">
        <v>60</v>
      </c>
      <c r="Q44" s="16" t="s">
        <v>59</v>
      </c>
      <c r="R44" s="16" t="s">
        <v>59</v>
      </c>
      <c r="S44" s="16" t="s">
        <v>59</v>
      </c>
      <c r="T44" s="16" t="s">
        <v>59</v>
      </c>
      <c r="U44" s="16" t="s">
        <v>59</v>
      </c>
      <c r="V44" s="16" t="s">
        <v>59</v>
      </c>
      <c r="W44" s="16" t="s">
        <v>59</v>
      </c>
      <c r="X44" s="16" t="s">
        <v>59</v>
      </c>
      <c r="Y44" s="16" t="s">
        <v>59</v>
      </c>
      <c r="Z44" s="16" t="s">
        <v>59</v>
      </c>
      <c r="AA44" s="16" t="s">
        <v>59</v>
      </c>
      <c r="AB44" s="16" t="s">
        <v>61</v>
      </c>
      <c r="AC44" s="16" t="s">
        <v>61</v>
      </c>
      <c r="AD44" s="16" t="s">
        <v>60</v>
      </c>
      <c r="AE44" s="16" t="s">
        <v>60</v>
      </c>
      <c r="AF44" s="16" t="s">
        <v>59</v>
      </c>
      <c r="AG44" s="16" t="s">
        <v>59</v>
      </c>
      <c r="AH44" s="13" t="s">
        <v>2563</v>
      </c>
      <c r="AI44" s="13" t="s">
        <v>2563</v>
      </c>
      <c r="AJ44" s="13" t="s">
        <v>2562</v>
      </c>
      <c r="AK44" s="13" t="s">
        <v>2563</v>
      </c>
      <c r="AL44" s="13" t="s">
        <v>2562</v>
      </c>
    </row>
    <row r="45" spans="1:38" ht="15.75" thickBot="1" x14ac:dyDescent="0.3">
      <c r="A45" s="13">
        <v>43</v>
      </c>
      <c r="B45" s="16" t="s">
        <v>55</v>
      </c>
      <c r="C45" s="16" t="s">
        <v>66</v>
      </c>
      <c r="D45" s="16" t="s">
        <v>323</v>
      </c>
      <c r="E45" s="16" t="s">
        <v>151</v>
      </c>
      <c r="F45" s="16" t="s">
        <v>75</v>
      </c>
      <c r="G45" s="16" t="s">
        <v>218</v>
      </c>
      <c r="H45" s="16" t="s">
        <v>75</v>
      </c>
      <c r="I45" s="16" t="s">
        <v>61</v>
      </c>
      <c r="J45" s="16" t="s">
        <v>59</v>
      </c>
      <c r="K45" s="16" t="s">
        <v>59</v>
      </c>
      <c r="L45" s="16" t="s">
        <v>59</v>
      </c>
      <c r="M45" s="16" t="s">
        <v>59</v>
      </c>
      <c r="N45" s="16" t="s">
        <v>61</v>
      </c>
      <c r="O45" s="16" t="s">
        <v>61</v>
      </c>
      <c r="P45" s="16" t="s">
        <v>59</v>
      </c>
      <c r="Q45" s="16" t="s">
        <v>59</v>
      </c>
      <c r="R45" s="16" t="s">
        <v>59</v>
      </c>
      <c r="S45" s="16" t="s">
        <v>59</v>
      </c>
      <c r="T45" s="16" t="s">
        <v>59</v>
      </c>
      <c r="U45" s="16" t="s">
        <v>59</v>
      </c>
      <c r="V45" s="16" t="s">
        <v>59</v>
      </c>
      <c r="W45" s="16" t="s">
        <v>59</v>
      </c>
      <c r="X45" s="16" t="s">
        <v>59</v>
      </c>
      <c r="Y45" s="16" t="s">
        <v>59</v>
      </c>
      <c r="Z45" s="16" t="s">
        <v>59</v>
      </c>
      <c r="AA45" s="16" t="s">
        <v>59</v>
      </c>
      <c r="AB45" s="16" t="s">
        <v>61</v>
      </c>
      <c r="AC45" s="16" t="s">
        <v>61</v>
      </c>
      <c r="AD45" s="16" t="s">
        <v>59</v>
      </c>
      <c r="AE45" s="16" t="s">
        <v>59</v>
      </c>
      <c r="AF45" s="16" t="s">
        <v>59</v>
      </c>
      <c r="AG45" s="16" t="s">
        <v>60</v>
      </c>
      <c r="AH45" s="13" t="s">
        <v>2563</v>
      </c>
      <c r="AI45" s="13" t="s">
        <v>2562</v>
      </c>
      <c r="AJ45" s="13" t="s">
        <v>2562</v>
      </c>
      <c r="AK45" s="13" t="s">
        <v>2562</v>
      </c>
      <c r="AL45" s="13" t="s">
        <v>2562</v>
      </c>
    </row>
    <row r="46" spans="1:38" ht="15.75" thickBot="1" x14ac:dyDescent="0.3">
      <c r="A46" s="13">
        <v>44</v>
      </c>
      <c r="B46" s="16" t="s">
        <v>55</v>
      </c>
      <c r="C46" s="16" t="s">
        <v>66</v>
      </c>
      <c r="D46" s="16" t="s">
        <v>2493</v>
      </c>
      <c r="E46" s="16" t="s">
        <v>779</v>
      </c>
      <c r="F46" s="16" t="s">
        <v>200</v>
      </c>
      <c r="G46" s="16" t="s">
        <v>299</v>
      </c>
      <c r="H46" s="16" t="s">
        <v>75</v>
      </c>
      <c r="I46" s="16" t="s">
        <v>61</v>
      </c>
      <c r="J46" s="16" t="s">
        <v>59</v>
      </c>
      <c r="K46" s="16" t="s">
        <v>61</v>
      </c>
      <c r="L46" s="16" t="s">
        <v>59</v>
      </c>
      <c r="M46" s="16" t="s">
        <v>61</v>
      </c>
      <c r="N46" s="16" t="s">
        <v>61</v>
      </c>
      <c r="O46" s="16" t="s">
        <v>59</v>
      </c>
      <c r="P46" s="16" t="s">
        <v>59</v>
      </c>
      <c r="Q46" s="16" t="s">
        <v>59</v>
      </c>
      <c r="R46" s="16" t="s">
        <v>59</v>
      </c>
      <c r="S46" s="16" t="s">
        <v>61</v>
      </c>
      <c r="T46" s="16" t="s">
        <v>59</v>
      </c>
      <c r="U46" s="16" t="s">
        <v>59</v>
      </c>
      <c r="V46" s="16" t="s">
        <v>59</v>
      </c>
      <c r="W46" s="16" t="s">
        <v>60</v>
      </c>
      <c r="X46" s="16" t="s">
        <v>59</v>
      </c>
      <c r="Y46" s="16" t="s">
        <v>59</v>
      </c>
      <c r="Z46" s="16" t="s">
        <v>59</v>
      </c>
      <c r="AA46" s="16" t="s">
        <v>61</v>
      </c>
      <c r="AB46" s="16" t="s">
        <v>61</v>
      </c>
      <c r="AC46" s="16" t="s">
        <v>61</v>
      </c>
      <c r="AD46" s="16" t="s">
        <v>59</v>
      </c>
      <c r="AE46" s="16" t="s">
        <v>59</v>
      </c>
      <c r="AF46" s="16" t="s">
        <v>59</v>
      </c>
      <c r="AG46" s="16" t="s">
        <v>60</v>
      </c>
      <c r="AH46" s="13" t="s">
        <v>2562</v>
      </c>
      <c r="AI46" s="13" t="s">
        <v>2562</v>
      </c>
      <c r="AJ46" s="13" t="s">
        <v>2562</v>
      </c>
      <c r="AK46" s="13" t="s">
        <v>2563</v>
      </c>
      <c r="AL46" s="13" t="s">
        <v>2562</v>
      </c>
    </row>
    <row r="47" spans="1:38" ht="15.75" thickBot="1" x14ac:dyDescent="0.3">
      <c r="A47" s="13">
        <v>45</v>
      </c>
      <c r="B47" s="16" t="s">
        <v>55</v>
      </c>
      <c r="C47" s="16" t="s">
        <v>88</v>
      </c>
      <c r="D47" s="16" t="s">
        <v>323</v>
      </c>
      <c r="E47" s="16" t="s">
        <v>343</v>
      </c>
      <c r="F47" s="16" t="s">
        <v>200</v>
      </c>
      <c r="G47" s="16" t="s">
        <v>218</v>
      </c>
      <c r="H47" s="16" t="s">
        <v>57</v>
      </c>
      <c r="I47" s="16" t="s">
        <v>61</v>
      </c>
      <c r="J47" s="16" t="s">
        <v>59</v>
      </c>
      <c r="K47" s="16" t="s">
        <v>61</v>
      </c>
      <c r="L47" s="16" t="s">
        <v>61</v>
      </c>
      <c r="M47" s="16" t="s">
        <v>59</v>
      </c>
      <c r="N47" s="16" t="s">
        <v>59</v>
      </c>
      <c r="O47" s="16" t="s">
        <v>59</v>
      </c>
      <c r="P47" s="16" t="s">
        <v>59</v>
      </c>
      <c r="Q47" s="16" t="s">
        <v>59</v>
      </c>
      <c r="R47" s="16" t="s">
        <v>61</v>
      </c>
      <c r="S47" s="16" t="s">
        <v>61</v>
      </c>
      <c r="T47" s="16" t="s">
        <v>59</v>
      </c>
      <c r="U47" s="16" t="s">
        <v>59</v>
      </c>
      <c r="V47" s="16" t="s">
        <v>59</v>
      </c>
      <c r="W47" s="16" t="s">
        <v>59</v>
      </c>
      <c r="X47" s="16" t="s">
        <v>61</v>
      </c>
      <c r="Y47" s="16" t="s">
        <v>59</v>
      </c>
      <c r="Z47" s="16" t="s">
        <v>59</v>
      </c>
      <c r="AA47" s="16" t="s">
        <v>59</v>
      </c>
      <c r="AB47" s="16" t="s">
        <v>59</v>
      </c>
      <c r="AC47" s="16" t="s">
        <v>59</v>
      </c>
      <c r="AD47" s="16" t="s">
        <v>59</v>
      </c>
      <c r="AE47" s="16" t="s">
        <v>59</v>
      </c>
      <c r="AF47" s="16" t="s">
        <v>59</v>
      </c>
      <c r="AG47" s="16" t="s">
        <v>59</v>
      </c>
      <c r="AH47" s="13" t="s">
        <v>2562</v>
      </c>
      <c r="AI47" s="13" t="s">
        <v>2563</v>
      </c>
      <c r="AJ47" s="13" t="s">
        <v>2563</v>
      </c>
      <c r="AK47" s="13" t="s">
        <v>2563</v>
      </c>
      <c r="AL47" s="13" t="s">
        <v>2562</v>
      </c>
    </row>
    <row r="48" spans="1:38" ht="15.75" thickBot="1" x14ac:dyDescent="0.3">
      <c r="A48" s="13">
        <v>46</v>
      </c>
      <c r="B48" s="16" t="s">
        <v>55</v>
      </c>
      <c r="C48" s="16" t="s">
        <v>88</v>
      </c>
      <c r="D48" s="16" t="s">
        <v>2494</v>
      </c>
      <c r="E48" s="16" t="s">
        <v>171</v>
      </c>
      <c r="F48" s="16" t="s">
        <v>200</v>
      </c>
      <c r="G48" s="16" t="s">
        <v>218</v>
      </c>
      <c r="H48" s="16" t="s">
        <v>75</v>
      </c>
      <c r="I48" s="16" t="s">
        <v>61</v>
      </c>
      <c r="J48" s="16" t="s">
        <v>59</v>
      </c>
      <c r="K48" s="16" t="s">
        <v>61</v>
      </c>
      <c r="L48" s="16" t="s">
        <v>61</v>
      </c>
      <c r="M48" s="16" t="s">
        <v>59</v>
      </c>
      <c r="N48" s="16" t="s">
        <v>59</v>
      </c>
      <c r="O48" s="16" t="s">
        <v>59</v>
      </c>
      <c r="P48" s="16" t="s">
        <v>59</v>
      </c>
      <c r="Q48" s="16" t="s">
        <v>59</v>
      </c>
      <c r="R48" s="16" t="s">
        <v>59</v>
      </c>
      <c r="S48" s="16" t="s">
        <v>59</v>
      </c>
      <c r="T48" s="16" t="s">
        <v>60</v>
      </c>
      <c r="U48" s="16" t="s">
        <v>60</v>
      </c>
      <c r="V48" s="16" t="s">
        <v>60</v>
      </c>
      <c r="W48" s="16" t="s">
        <v>60</v>
      </c>
      <c r="X48" s="16" t="s">
        <v>59</v>
      </c>
      <c r="Y48" s="16" t="s">
        <v>59</v>
      </c>
      <c r="Z48" s="16" t="s">
        <v>59</v>
      </c>
      <c r="AA48" s="16" t="s">
        <v>59</v>
      </c>
      <c r="AB48" s="16" t="s">
        <v>59</v>
      </c>
      <c r="AC48" s="16" t="s">
        <v>61</v>
      </c>
      <c r="AD48" s="16" t="s">
        <v>61</v>
      </c>
      <c r="AE48" s="16" t="s">
        <v>60</v>
      </c>
      <c r="AF48" s="16" t="s">
        <v>60</v>
      </c>
      <c r="AG48" s="16" t="s">
        <v>59</v>
      </c>
      <c r="AH48" s="13" t="s">
        <v>2562</v>
      </c>
      <c r="AI48" s="13" t="s">
        <v>2563</v>
      </c>
      <c r="AJ48" s="13" t="s">
        <v>2563</v>
      </c>
      <c r="AK48" s="13" t="s">
        <v>2563</v>
      </c>
      <c r="AL48" s="13" t="s">
        <v>2563</v>
      </c>
    </row>
    <row r="49" spans="1:38" ht="15.75" thickBot="1" x14ac:dyDescent="0.3">
      <c r="A49" s="13">
        <v>47</v>
      </c>
      <c r="B49" s="16" t="s">
        <v>55</v>
      </c>
      <c r="C49" s="16" t="s">
        <v>66</v>
      </c>
      <c r="D49" s="16" t="s">
        <v>355</v>
      </c>
      <c r="E49" s="16" t="s">
        <v>356</v>
      </c>
      <c r="F49" s="16" t="s">
        <v>217</v>
      </c>
      <c r="G49" s="16" t="s">
        <v>299</v>
      </c>
      <c r="H49" s="16" t="s">
        <v>75</v>
      </c>
      <c r="I49" s="16" t="s">
        <v>59</v>
      </c>
      <c r="J49" s="16" t="s">
        <v>59</v>
      </c>
      <c r="K49" s="16" t="s">
        <v>59</v>
      </c>
      <c r="L49" s="16" t="s">
        <v>59</v>
      </c>
      <c r="M49" s="16" t="s">
        <v>60</v>
      </c>
      <c r="N49" s="16" t="s">
        <v>59</v>
      </c>
      <c r="O49" s="16" t="s">
        <v>59</v>
      </c>
      <c r="P49" s="16" t="s">
        <v>59</v>
      </c>
      <c r="Q49" s="16" t="s">
        <v>59</v>
      </c>
      <c r="R49" s="16" t="s">
        <v>59</v>
      </c>
      <c r="S49" s="16" t="s">
        <v>59</v>
      </c>
      <c r="T49" s="16" t="s">
        <v>59</v>
      </c>
      <c r="U49" s="16" t="s">
        <v>59</v>
      </c>
      <c r="V49" s="16" t="s">
        <v>59</v>
      </c>
      <c r="W49" s="16" t="s">
        <v>59</v>
      </c>
      <c r="X49" s="16" t="s">
        <v>61</v>
      </c>
      <c r="Y49" s="16" t="s">
        <v>61</v>
      </c>
      <c r="Z49" s="16" t="s">
        <v>59</v>
      </c>
      <c r="AA49" s="16" t="s">
        <v>61</v>
      </c>
      <c r="AB49" s="16" t="s">
        <v>61</v>
      </c>
      <c r="AC49" s="16" t="s">
        <v>61</v>
      </c>
      <c r="AD49" s="16" t="s">
        <v>59</v>
      </c>
      <c r="AE49" s="16" t="s">
        <v>59</v>
      </c>
      <c r="AF49" s="16" t="s">
        <v>59</v>
      </c>
      <c r="AG49" s="16" t="s">
        <v>59</v>
      </c>
      <c r="AH49" s="13" t="s">
        <v>2563</v>
      </c>
      <c r="AI49" s="13" t="s">
        <v>2562</v>
      </c>
      <c r="AJ49" s="13" t="s">
        <v>2563</v>
      </c>
      <c r="AK49" s="13" t="s">
        <v>2563</v>
      </c>
      <c r="AL49" s="13" t="s">
        <v>2563</v>
      </c>
    </row>
    <row r="50" spans="1:38" ht="15.75" thickBot="1" x14ac:dyDescent="0.3">
      <c r="A50" s="13">
        <v>48</v>
      </c>
      <c r="B50" s="16" t="s">
        <v>55</v>
      </c>
      <c r="C50" s="16" t="s">
        <v>88</v>
      </c>
      <c r="D50" s="16" t="s">
        <v>362</v>
      </c>
      <c r="E50" s="16" t="s">
        <v>779</v>
      </c>
      <c r="F50" s="16" t="s">
        <v>200</v>
      </c>
      <c r="G50" s="16" t="s">
        <v>218</v>
      </c>
      <c r="H50" s="16" t="s">
        <v>75</v>
      </c>
      <c r="I50" s="16" t="s">
        <v>61</v>
      </c>
      <c r="J50" s="16" t="s">
        <v>59</v>
      </c>
      <c r="K50" s="16" t="s">
        <v>59</v>
      </c>
      <c r="L50" s="16" t="s">
        <v>61</v>
      </c>
      <c r="M50" s="16" t="s">
        <v>59</v>
      </c>
      <c r="N50" s="16" t="s">
        <v>211</v>
      </c>
      <c r="O50" s="16" t="s">
        <v>59</v>
      </c>
      <c r="P50" s="16" t="s">
        <v>59</v>
      </c>
      <c r="Q50" s="16" t="s">
        <v>59</v>
      </c>
      <c r="R50" s="16" t="s">
        <v>59</v>
      </c>
      <c r="S50" s="16" t="s">
        <v>59</v>
      </c>
      <c r="T50" s="16" t="s">
        <v>59</v>
      </c>
      <c r="U50" s="16" t="s">
        <v>59</v>
      </c>
      <c r="V50" s="16" t="s">
        <v>59</v>
      </c>
      <c r="W50" s="16" t="s">
        <v>59</v>
      </c>
      <c r="X50" s="16" t="s">
        <v>61</v>
      </c>
      <c r="Y50" s="16" t="s">
        <v>61</v>
      </c>
      <c r="Z50" s="16" t="s">
        <v>59</v>
      </c>
      <c r="AA50" s="16" t="s">
        <v>59</v>
      </c>
      <c r="AB50" s="16" t="s">
        <v>59</v>
      </c>
      <c r="AC50" s="16" t="s">
        <v>59</v>
      </c>
      <c r="AD50" s="16" t="s">
        <v>59</v>
      </c>
      <c r="AE50" s="16" t="s">
        <v>59</v>
      </c>
      <c r="AF50" s="16" t="s">
        <v>59</v>
      </c>
      <c r="AG50" s="16" t="s">
        <v>59</v>
      </c>
      <c r="AH50" s="13" t="s">
        <v>2563</v>
      </c>
      <c r="AI50" s="13" t="s">
        <v>2563</v>
      </c>
      <c r="AJ50" s="13" t="s">
        <v>2562</v>
      </c>
      <c r="AK50" s="13" t="s">
        <v>2562</v>
      </c>
      <c r="AL50" s="13" t="s">
        <v>2562</v>
      </c>
    </row>
    <row r="51" spans="1:38" ht="15.75" thickBot="1" x14ac:dyDescent="0.3">
      <c r="A51" s="13">
        <v>49</v>
      </c>
      <c r="B51" s="16" t="s">
        <v>55</v>
      </c>
      <c r="C51" s="16" t="s">
        <v>66</v>
      </c>
      <c r="D51" s="16" t="s">
        <v>323</v>
      </c>
      <c r="E51" s="16" t="s">
        <v>151</v>
      </c>
      <c r="F51" s="16" t="s">
        <v>75</v>
      </c>
      <c r="G51" s="16" t="s">
        <v>218</v>
      </c>
      <c r="H51" s="16" t="s">
        <v>75</v>
      </c>
      <c r="I51" s="16" t="s">
        <v>61</v>
      </c>
      <c r="J51" s="16" t="s">
        <v>61</v>
      </c>
      <c r="K51" s="16" t="s">
        <v>61</v>
      </c>
      <c r="L51" s="16" t="s">
        <v>61</v>
      </c>
      <c r="M51" s="16" t="s">
        <v>61</v>
      </c>
      <c r="N51" s="16" t="s">
        <v>61</v>
      </c>
      <c r="O51" s="16" t="s">
        <v>61</v>
      </c>
      <c r="P51" s="16" t="s">
        <v>61</v>
      </c>
      <c r="Q51" s="16" t="s">
        <v>61</v>
      </c>
      <c r="R51" s="16" t="s">
        <v>61</v>
      </c>
      <c r="S51" s="16" t="s">
        <v>61</v>
      </c>
      <c r="T51" s="16" t="s">
        <v>61</v>
      </c>
      <c r="U51" s="16" t="s">
        <v>61</v>
      </c>
      <c r="V51" s="16" t="s">
        <v>61</v>
      </c>
      <c r="W51" s="16" t="s">
        <v>61</v>
      </c>
      <c r="X51" s="16" t="s">
        <v>61</v>
      </c>
      <c r="Y51" s="16" t="s">
        <v>61</v>
      </c>
      <c r="Z51" s="16" t="s">
        <v>61</v>
      </c>
      <c r="AA51" s="16" t="s">
        <v>61</v>
      </c>
      <c r="AB51" s="16" t="s">
        <v>61</v>
      </c>
      <c r="AC51" s="16" t="s">
        <v>61</v>
      </c>
      <c r="AD51" s="16" t="s">
        <v>61</v>
      </c>
      <c r="AE51" s="16" t="s">
        <v>61</v>
      </c>
      <c r="AF51" s="16" t="s">
        <v>61</v>
      </c>
      <c r="AG51" s="16" t="s">
        <v>61</v>
      </c>
      <c r="AH51" s="13" t="s">
        <v>2562</v>
      </c>
      <c r="AI51" s="13" t="s">
        <v>2562</v>
      </c>
      <c r="AJ51" s="13" t="s">
        <v>2562</v>
      </c>
      <c r="AK51" s="13" t="s">
        <v>2562</v>
      </c>
      <c r="AL51" s="13" t="s">
        <v>2563</v>
      </c>
    </row>
    <row r="52" spans="1:38" ht="15.75" thickBot="1" x14ac:dyDescent="0.3">
      <c r="A52" s="13">
        <v>50</v>
      </c>
      <c r="B52" s="16" t="s">
        <v>55</v>
      </c>
      <c r="C52" s="16" t="s">
        <v>88</v>
      </c>
      <c r="D52" s="16" t="s">
        <v>371</v>
      </c>
      <c r="E52" s="16" t="s">
        <v>165</v>
      </c>
      <c r="F52" s="16" t="s">
        <v>200</v>
      </c>
      <c r="G52" s="16" t="s">
        <v>218</v>
      </c>
      <c r="H52" s="16" t="s">
        <v>82</v>
      </c>
      <c r="I52" s="16" t="s">
        <v>61</v>
      </c>
      <c r="J52" s="16" t="s">
        <v>61</v>
      </c>
      <c r="K52" s="16" t="s">
        <v>61</v>
      </c>
      <c r="L52" s="16" t="s">
        <v>61</v>
      </c>
      <c r="M52" s="16" t="s">
        <v>61</v>
      </c>
      <c r="N52" s="16" t="s">
        <v>61</v>
      </c>
      <c r="O52" s="16" t="s">
        <v>61</v>
      </c>
      <c r="P52" s="16" t="s">
        <v>59</v>
      </c>
      <c r="Q52" s="16" t="s">
        <v>61</v>
      </c>
      <c r="R52" s="16" t="s">
        <v>59</v>
      </c>
      <c r="S52" s="16" t="s">
        <v>61</v>
      </c>
      <c r="T52" s="16" t="s">
        <v>59</v>
      </c>
      <c r="U52" s="16" t="s">
        <v>61</v>
      </c>
      <c r="V52" s="16" t="s">
        <v>59</v>
      </c>
      <c r="W52" s="16" t="s">
        <v>59</v>
      </c>
      <c r="X52" s="16" t="s">
        <v>59</v>
      </c>
      <c r="Y52" s="16" t="s">
        <v>59</v>
      </c>
      <c r="Z52" s="16" t="s">
        <v>59</v>
      </c>
      <c r="AA52" s="16" t="s">
        <v>59</v>
      </c>
      <c r="AB52" s="16" t="s">
        <v>61</v>
      </c>
      <c r="AC52" s="16" t="s">
        <v>61</v>
      </c>
      <c r="AD52" s="16" t="s">
        <v>59</v>
      </c>
      <c r="AE52" s="16" t="s">
        <v>60</v>
      </c>
      <c r="AF52" s="16" t="s">
        <v>59</v>
      </c>
      <c r="AG52" s="16" t="s">
        <v>60</v>
      </c>
      <c r="AH52" s="13" t="s">
        <v>2562</v>
      </c>
      <c r="AI52" s="13" t="s">
        <v>2562</v>
      </c>
      <c r="AJ52" s="13" t="s">
        <v>2562</v>
      </c>
      <c r="AK52" s="13" t="s">
        <v>2562</v>
      </c>
      <c r="AL52" s="13" t="s">
        <v>2562</v>
      </c>
    </row>
    <row r="53" spans="1:38" ht="15.75" thickBot="1" x14ac:dyDescent="0.3">
      <c r="A53" s="13">
        <v>51</v>
      </c>
      <c r="B53" s="16" t="s">
        <v>55</v>
      </c>
      <c r="C53" s="16" t="s">
        <v>88</v>
      </c>
      <c r="D53" s="16" t="s">
        <v>371</v>
      </c>
      <c r="E53" s="16" t="s">
        <v>663</v>
      </c>
      <c r="F53" s="16" t="s">
        <v>200</v>
      </c>
      <c r="G53" s="16" t="s">
        <v>218</v>
      </c>
      <c r="H53" s="16" t="s">
        <v>82</v>
      </c>
      <c r="I53" s="16" t="s">
        <v>61</v>
      </c>
      <c r="J53" s="16" t="s">
        <v>61</v>
      </c>
      <c r="K53" s="16" t="s">
        <v>61</v>
      </c>
      <c r="L53" s="16" t="s">
        <v>61</v>
      </c>
      <c r="M53" s="16" t="s">
        <v>61</v>
      </c>
      <c r="N53" s="16" t="s">
        <v>61</v>
      </c>
      <c r="O53" s="16" t="s">
        <v>59</v>
      </c>
      <c r="P53" s="16" t="s">
        <v>59</v>
      </c>
      <c r="Q53" s="16" t="s">
        <v>59</v>
      </c>
      <c r="R53" s="16" t="s">
        <v>59</v>
      </c>
      <c r="S53" s="16" t="s">
        <v>59</v>
      </c>
      <c r="T53" s="16" t="s">
        <v>59</v>
      </c>
      <c r="U53" s="16" t="s">
        <v>59</v>
      </c>
      <c r="V53" s="16" t="s">
        <v>59</v>
      </c>
      <c r="W53" s="16" t="s">
        <v>59</v>
      </c>
      <c r="X53" s="16" t="s">
        <v>59</v>
      </c>
      <c r="Y53" s="16" t="s">
        <v>60</v>
      </c>
      <c r="Z53" s="16" t="s">
        <v>60</v>
      </c>
      <c r="AA53" s="16" t="s">
        <v>59</v>
      </c>
      <c r="AB53" s="16" t="s">
        <v>59</v>
      </c>
      <c r="AC53" s="16" t="s">
        <v>59</v>
      </c>
      <c r="AD53" s="16" t="s">
        <v>59</v>
      </c>
      <c r="AE53" s="16" t="s">
        <v>59</v>
      </c>
      <c r="AF53" s="16" t="s">
        <v>60</v>
      </c>
      <c r="AG53" s="16" t="s">
        <v>59</v>
      </c>
      <c r="AH53" s="13" t="s">
        <v>2562</v>
      </c>
      <c r="AI53" s="13" t="s">
        <v>2563</v>
      </c>
      <c r="AJ53" s="13" t="s">
        <v>2563</v>
      </c>
      <c r="AK53" s="13" t="s">
        <v>2563</v>
      </c>
      <c r="AL53" s="13" t="s">
        <v>2563</v>
      </c>
    </row>
    <row r="54" spans="1:38" ht="15.75" thickBot="1" x14ac:dyDescent="0.3">
      <c r="A54" s="13">
        <v>52</v>
      </c>
      <c r="B54" s="16" t="s">
        <v>55</v>
      </c>
      <c r="C54" s="16" t="s">
        <v>88</v>
      </c>
      <c r="D54" s="16" t="s">
        <v>323</v>
      </c>
      <c r="E54" s="16" t="s">
        <v>324</v>
      </c>
      <c r="F54" s="16" t="s">
        <v>200</v>
      </c>
      <c r="G54" s="16" t="s">
        <v>218</v>
      </c>
      <c r="H54" s="16" t="s">
        <v>82</v>
      </c>
      <c r="I54" s="16" t="s">
        <v>61</v>
      </c>
      <c r="J54" s="16" t="s">
        <v>61</v>
      </c>
      <c r="K54" s="16"/>
      <c r="L54" s="16" t="s">
        <v>61</v>
      </c>
      <c r="M54" s="16" t="s">
        <v>61</v>
      </c>
      <c r="N54" s="16" t="s">
        <v>61</v>
      </c>
      <c r="O54" s="16" t="s">
        <v>61</v>
      </c>
      <c r="P54" s="16" t="s">
        <v>59</v>
      </c>
      <c r="Q54" s="16"/>
      <c r="R54" s="16"/>
      <c r="S54" s="16" t="s">
        <v>61</v>
      </c>
      <c r="T54" s="16" t="s">
        <v>61</v>
      </c>
      <c r="U54" s="16" t="s">
        <v>61</v>
      </c>
      <c r="V54" s="16" t="s">
        <v>61</v>
      </c>
      <c r="W54" s="16" t="s">
        <v>61</v>
      </c>
      <c r="X54" s="16" t="s">
        <v>59</v>
      </c>
      <c r="Y54" s="16" t="s">
        <v>61</v>
      </c>
      <c r="Z54" s="16" t="s">
        <v>61</v>
      </c>
      <c r="AA54" s="16" t="s">
        <v>61</v>
      </c>
      <c r="AB54" s="16" t="s">
        <v>61</v>
      </c>
      <c r="AC54" s="16" t="s">
        <v>61</v>
      </c>
      <c r="AD54" s="16" t="s">
        <v>61</v>
      </c>
      <c r="AE54" s="16" t="s">
        <v>61</v>
      </c>
      <c r="AF54" s="16" t="s">
        <v>61</v>
      </c>
      <c r="AG54" s="16" t="s">
        <v>61</v>
      </c>
      <c r="AH54" s="13" t="s">
        <v>2562</v>
      </c>
      <c r="AI54" s="13" t="s">
        <v>2563</v>
      </c>
      <c r="AJ54" s="13" t="s">
        <v>2563</v>
      </c>
      <c r="AK54" s="13" t="s">
        <v>2563</v>
      </c>
      <c r="AL54" s="13" t="s">
        <v>2563</v>
      </c>
    </row>
    <row r="55" spans="1:38" ht="15.75" thickBot="1" x14ac:dyDescent="0.3">
      <c r="A55" s="13">
        <v>53</v>
      </c>
      <c r="B55" s="16" t="s">
        <v>55</v>
      </c>
      <c r="C55" s="16" t="s">
        <v>88</v>
      </c>
      <c r="D55" s="16" t="s">
        <v>385</v>
      </c>
      <c r="E55" s="16" t="s">
        <v>779</v>
      </c>
      <c r="F55" s="16" t="s">
        <v>200</v>
      </c>
      <c r="G55" s="16" t="s">
        <v>218</v>
      </c>
      <c r="H55" s="16" t="s">
        <v>82</v>
      </c>
      <c r="I55" s="16" t="s">
        <v>59</v>
      </c>
      <c r="J55" s="16" t="s">
        <v>59</v>
      </c>
      <c r="K55" s="16" t="s">
        <v>59</v>
      </c>
      <c r="L55" s="16" t="s">
        <v>59</v>
      </c>
      <c r="M55" s="16" t="s">
        <v>59</v>
      </c>
      <c r="N55" s="16" t="s">
        <v>61</v>
      </c>
      <c r="O55" s="16" t="s">
        <v>61</v>
      </c>
      <c r="P55" s="16" t="s">
        <v>59</v>
      </c>
      <c r="Q55" s="16" t="s">
        <v>61</v>
      </c>
      <c r="R55" s="16" t="s">
        <v>59</v>
      </c>
      <c r="S55" s="16" t="s">
        <v>61</v>
      </c>
      <c r="T55" s="16" t="s">
        <v>61</v>
      </c>
      <c r="U55" s="16" t="s">
        <v>61</v>
      </c>
      <c r="V55" s="16" t="s">
        <v>59</v>
      </c>
      <c r="W55" s="16" t="s">
        <v>59</v>
      </c>
      <c r="X55" s="16" t="s">
        <v>61</v>
      </c>
      <c r="Y55" s="16" t="s">
        <v>61</v>
      </c>
      <c r="Z55" s="16" t="s">
        <v>61</v>
      </c>
      <c r="AA55" s="16" t="s">
        <v>61</v>
      </c>
      <c r="AB55" s="16" t="s">
        <v>61</v>
      </c>
      <c r="AC55" s="16" t="s">
        <v>61</v>
      </c>
      <c r="AD55" s="16" t="s">
        <v>61</v>
      </c>
      <c r="AE55" s="16" t="s">
        <v>60</v>
      </c>
      <c r="AF55" s="16" t="s">
        <v>59</v>
      </c>
      <c r="AG55" s="16" t="s">
        <v>59</v>
      </c>
      <c r="AH55" s="13" t="s">
        <v>2563</v>
      </c>
      <c r="AI55" s="13" t="s">
        <v>2562</v>
      </c>
      <c r="AJ55" s="13" t="s">
        <v>2562</v>
      </c>
      <c r="AK55" s="13" t="s">
        <v>2562</v>
      </c>
      <c r="AL55" s="13" t="s">
        <v>2563</v>
      </c>
    </row>
    <row r="56" spans="1:38" ht="15.75" thickBot="1" x14ac:dyDescent="0.3">
      <c r="A56" s="13">
        <v>54</v>
      </c>
      <c r="B56" s="16" t="s">
        <v>55</v>
      </c>
      <c r="C56" s="16" t="s">
        <v>88</v>
      </c>
      <c r="D56" s="16" t="s">
        <v>2495</v>
      </c>
      <c r="E56" s="16" t="s">
        <v>165</v>
      </c>
      <c r="F56" s="16" t="s">
        <v>200</v>
      </c>
      <c r="G56" s="16" t="s">
        <v>218</v>
      </c>
      <c r="H56" s="16" t="s">
        <v>82</v>
      </c>
      <c r="I56" s="16" t="s">
        <v>61</v>
      </c>
      <c r="J56" s="16" t="s">
        <v>61</v>
      </c>
      <c r="K56" s="16" t="s">
        <v>61</v>
      </c>
      <c r="L56" s="16" t="s">
        <v>61</v>
      </c>
      <c r="M56" s="16" t="s">
        <v>61</v>
      </c>
      <c r="N56" s="16" t="s">
        <v>61</v>
      </c>
      <c r="O56" s="16" t="s">
        <v>61</v>
      </c>
      <c r="P56" s="16" t="s">
        <v>59</v>
      </c>
      <c r="Q56" s="16" t="s">
        <v>61</v>
      </c>
      <c r="R56" s="16" t="s">
        <v>61</v>
      </c>
      <c r="S56" s="16" t="s">
        <v>61</v>
      </c>
      <c r="T56" s="16" t="s">
        <v>61</v>
      </c>
      <c r="U56" s="16" t="s">
        <v>61</v>
      </c>
      <c r="V56" s="16" t="s">
        <v>61</v>
      </c>
      <c r="W56" s="16" t="s">
        <v>61</v>
      </c>
      <c r="X56" s="16" t="s">
        <v>59</v>
      </c>
      <c r="Y56" s="16" t="s">
        <v>59</v>
      </c>
      <c r="Z56" s="16" t="s">
        <v>59</v>
      </c>
      <c r="AA56" s="16" t="s">
        <v>59</v>
      </c>
      <c r="AB56" s="16" t="s">
        <v>61</v>
      </c>
      <c r="AC56" s="16" t="s">
        <v>61</v>
      </c>
      <c r="AD56" s="16" t="s">
        <v>61</v>
      </c>
      <c r="AE56" s="16" t="s">
        <v>59</v>
      </c>
      <c r="AF56" s="16" t="s">
        <v>61</v>
      </c>
      <c r="AG56" s="16" t="s">
        <v>59</v>
      </c>
      <c r="AH56" s="13" t="s">
        <v>2562</v>
      </c>
      <c r="AI56" s="13" t="s">
        <v>2563</v>
      </c>
      <c r="AJ56" s="13" t="s">
        <v>2562</v>
      </c>
      <c r="AK56" s="13" t="s">
        <v>2563</v>
      </c>
      <c r="AL56" s="13" t="s">
        <v>2563</v>
      </c>
    </row>
    <row r="57" spans="1:38" ht="15.75" thickBot="1" x14ac:dyDescent="0.3">
      <c r="A57" s="13">
        <v>55</v>
      </c>
      <c r="B57" s="16" t="s">
        <v>55</v>
      </c>
      <c r="C57" s="16" t="s">
        <v>88</v>
      </c>
      <c r="D57" s="16" t="s">
        <v>397</v>
      </c>
      <c r="E57" s="16" t="s">
        <v>171</v>
      </c>
      <c r="F57" s="16" t="s">
        <v>200</v>
      </c>
      <c r="G57" s="16" t="s">
        <v>299</v>
      </c>
      <c r="H57" s="16" t="s">
        <v>75</v>
      </c>
      <c r="I57" s="16" t="s">
        <v>61</v>
      </c>
      <c r="J57" s="16" t="s">
        <v>61</v>
      </c>
      <c r="K57" s="16" t="s">
        <v>59</v>
      </c>
      <c r="L57" s="16" t="s">
        <v>61</v>
      </c>
      <c r="M57" s="16" t="s">
        <v>59</v>
      </c>
      <c r="N57" s="16" t="s">
        <v>61</v>
      </c>
      <c r="O57" s="16" t="s">
        <v>59</v>
      </c>
      <c r="P57" s="16" t="s">
        <v>59</v>
      </c>
      <c r="Q57" s="16" t="s">
        <v>59</v>
      </c>
      <c r="R57" s="16" t="s">
        <v>59</v>
      </c>
      <c r="S57" s="16" t="s">
        <v>61</v>
      </c>
      <c r="T57" s="16" t="s">
        <v>59</v>
      </c>
      <c r="U57" s="16" t="s">
        <v>59</v>
      </c>
      <c r="V57" s="16" t="s">
        <v>59</v>
      </c>
      <c r="W57" s="16" t="s">
        <v>59</v>
      </c>
      <c r="X57" s="16" t="s">
        <v>59</v>
      </c>
      <c r="Y57" s="16" t="s">
        <v>59</v>
      </c>
      <c r="Z57" s="16" t="s">
        <v>61</v>
      </c>
      <c r="AA57" s="16" t="s">
        <v>61</v>
      </c>
      <c r="AB57" s="16" t="s">
        <v>59</v>
      </c>
      <c r="AC57" s="16" t="s">
        <v>61</v>
      </c>
      <c r="AD57" s="16" t="s">
        <v>61</v>
      </c>
      <c r="AE57" s="16" t="s">
        <v>59</v>
      </c>
      <c r="AF57" s="16" t="s">
        <v>59</v>
      </c>
      <c r="AG57" s="16" t="s">
        <v>59</v>
      </c>
      <c r="AH57" s="13" t="s">
        <v>2562</v>
      </c>
      <c r="AI57" s="13" t="s">
        <v>2562</v>
      </c>
      <c r="AJ57" s="13" t="s">
        <v>2562</v>
      </c>
      <c r="AK57" s="13" t="s">
        <v>2562</v>
      </c>
      <c r="AL57" s="13" t="s">
        <v>2562</v>
      </c>
    </row>
    <row r="58" spans="1:38" ht="15.75" thickBot="1" x14ac:dyDescent="0.3">
      <c r="A58" s="13">
        <v>56</v>
      </c>
      <c r="B58" s="16" t="s">
        <v>55</v>
      </c>
      <c r="C58" s="16" t="s">
        <v>88</v>
      </c>
      <c r="D58" s="16" t="s">
        <v>106</v>
      </c>
      <c r="E58" s="16" t="s">
        <v>402</v>
      </c>
      <c r="F58" s="16" t="s">
        <v>200</v>
      </c>
      <c r="G58" s="16" t="s">
        <v>218</v>
      </c>
      <c r="H58" s="16" t="s">
        <v>75</v>
      </c>
      <c r="I58" s="16" t="s">
        <v>61</v>
      </c>
      <c r="J58" s="16" t="s">
        <v>61</v>
      </c>
      <c r="K58" s="16" t="s">
        <v>61</v>
      </c>
      <c r="L58" s="16" t="s">
        <v>61</v>
      </c>
      <c r="M58" s="16" t="s">
        <v>61</v>
      </c>
      <c r="N58" s="16" t="s">
        <v>61</v>
      </c>
      <c r="O58" s="16" t="s">
        <v>61</v>
      </c>
      <c r="P58" s="16" t="s">
        <v>59</v>
      </c>
      <c r="Q58" s="16" t="s">
        <v>59</v>
      </c>
      <c r="R58" s="16" t="s">
        <v>61</v>
      </c>
      <c r="S58" s="16" t="s">
        <v>61</v>
      </c>
      <c r="T58" s="16" t="s">
        <v>59</v>
      </c>
      <c r="U58" s="16" t="s">
        <v>59</v>
      </c>
      <c r="V58" s="16" t="s">
        <v>59</v>
      </c>
      <c r="W58" s="16" t="s">
        <v>59</v>
      </c>
      <c r="X58" s="16" t="s">
        <v>61</v>
      </c>
      <c r="Y58" s="16" t="s">
        <v>59</v>
      </c>
      <c r="Z58" s="16" t="s">
        <v>61</v>
      </c>
      <c r="AA58" s="16" t="s">
        <v>61</v>
      </c>
      <c r="AB58" s="16" t="s">
        <v>61</v>
      </c>
      <c r="AC58" s="16" t="s">
        <v>61</v>
      </c>
      <c r="AD58" s="16" t="s">
        <v>61</v>
      </c>
      <c r="AE58" s="16" t="s">
        <v>211</v>
      </c>
      <c r="AF58" s="16" t="s">
        <v>61</v>
      </c>
      <c r="AG58" s="16" t="s">
        <v>59</v>
      </c>
      <c r="AH58" s="13" t="s">
        <v>2562</v>
      </c>
      <c r="AI58" s="13" t="s">
        <v>2562</v>
      </c>
      <c r="AJ58" s="13" t="s">
        <v>2562</v>
      </c>
      <c r="AK58" s="13" t="s">
        <v>2562</v>
      </c>
      <c r="AL58" s="13" t="s">
        <v>2562</v>
      </c>
    </row>
    <row r="59" spans="1:38" ht="15.75" thickBot="1" x14ac:dyDescent="0.3">
      <c r="A59" s="13">
        <v>57</v>
      </c>
      <c r="B59" s="16" t="s">
        <v>55</v>
      </c>
      <c r="C59" s="16" t="s">
        <v>66</v>
      </c>
      <c r="D59" s="16" t="s">
        <v>407</v>
      </c>
      <c r="E59" s="16" t="s">
        <v>165</v>
      </c>
      <c r="F59" s="16" t="s">
        <v>200</v>
      </c>
      <c r="G59" s="16" t="s">
        <v>218</v>
      </c>
      <c r="H59" s="16" t="s">
        <v>75</v>
      </c>
      <c r="I59" s="16" t="s">
        <v>61</v>
      </c>
      <c r="J59" s="16" t="s">
        <v>59</v>
      </c>
      <c r="K59" s="16" t="s">
        <v>61</v>
      </c>
      <c r="L59" s="16" t="s">
        <v>59</v>
      </c>
      <c r="M59" s="16" t="s">
        <v>60</v>
      </c>
      <c r="N59" s="16" t="s">
        <v>61</v>
      </c>
      <c r="O59" s="16" t="s">
        <v>60</v>
      </c>
      <c r="P59" s="16" t="s">
        <v>60</v>
      </c>
      <c r="Q59" s="16" t="s">
        <v>60</v>
      </c>
      <c r="R59" s="16" t="s">
        <v>60</v>
      </c>
      <c r="S59" s="16" t="s">
        <v>59</v>
      </c>
      <c r="T59" s="16" t="s">
        <v>60</v>
      </c>
      <c r="U59" s="16" t="s">
        <v>59</v>
      </c>
      <c r="V59" s="16" t="s">
        <v>60</v>
      </c>
      <c r="W59" s="16" t="s">
        <v>59</v>
      </c>
      <c r="X59" s="16" t="s">
        <v>59</v>
      </c>
      <c r="Y59" s="16" t="s">
        <v>59</v>
      </c>
      <c r="Z59" s="16" t="s">
        <v>59</v>
      </c>
      <c r="AA59" s="16" t="s">
        <v>61</v>
      </c>
      <c r="AB59" s="16" t="s">
        <v>59</v>
      </c>
      <c r="AC59" s="16" t="s">
        <v>59</v>
      </c>
      <c r="AD59" s="16" t="s">
        <v>60</v>
      </c>
      <c r="AE59" s="16" t="s">
        <v>211</v>
      </c>
      <c r="AF59" s="16" t="s">
        <v>60</v>
      </c>
      <c r="AG59" s="16" t="s">
        <v>60</v>
      </c>
      <c r="AH59" s="13" t="s">
        <v>2563</v>
      </c>
      <c r="AI59" s="13" t="s">
        <v>2562</v>
      </c>
      <c r="AJ59" s="13" t="s">
        <v>2562</v>
      </c>
      <c r="AK59" s="13" t="s">
        <v>2563</v>
      </c>
      <c r="AL59" s="13" t="s">
        <v>2562</v>
      </c>
    </row>
    <row r="60" spans="1:38" ht="15.75" thickBot="1" x14ac:dyDescent="0.3">
      <c r="A60" s="13">
        <v>58</v>
      </c>
      <c r="B60" s="16" t="s">
        <v>55</v>
      </c>
      <c r="C60" s="16" t="s">
        <v>88</v>
      </c>
      <c r="D60" s="16" t="s">
        <v>2496</v>
      </c>
      <c r="E60" s="16" t="s">
        <v>2504</v>
      </c>
      <c r="F60" s="16" t="s">
        <v>200</v>
      </c>
      <c r="G60" s="16" t="s">
        <v>218</v>
      </c>
      <c r="H60" s="16" t="s">
        <v>82</v>
      </c>
      <c r="I60" s="16" t="s">
        <v>61</v>
      </c>
      <c r="J60" s="16" t="s">
        <v>61</v>
      </c>
      <c r="K60" s="16" t="s">
        <v>61</v>
      </c>
      <c r="L60" s="16" t="s">
        <v>59</v>
      </c>
      <c r="M60" s="16" t="s">
        <v>61</v>
      </c>
      <c r="N60" s="16" t="s">
        <v>59</v>
      </c>
      <c r="O60" s="16" t="s">
        <v>59</v>
      </c>
      <c r="P60" s="16" t="s">
        <v>60</v>
      </c>
      <c r="Q60" s="16" t="s">
        <v>59</v>
      </c>
      <c r="R60" s="16" t="s">
        <v>60</v>
      </c>
      <c r="S60" s="16" t="s">
        <v>59</v>
      </c>
      <c r="T60" s="16" t="s">
        <v>60</v>
      </c>
      <c r="U60" s="16" t="s">
        <v>59</v>
      </c>
      <c r="V60" s="16" t="s">
        <v>60</v>
      </c>
      <c r="W60" s="16" t="s">
        <v>59</v>
      </c>
      <c r="X60" s="16" t="s">
        <v>59</v>
      </c>
      <c r="Y60" s="16" t="s">
        <v>59</v>
      </c>
      <c r="Z60" s="16" t="s">
        <v>59</v>
      </c>
      <c r="AA60" s="16" t="s">
        <v>59</v>
      </c>
      <c r="AB60" s="16" t="s">
        <v>59</v>
      </c>
      <c r="AC60" s="16" t="s">
        <v>59</v>
      </c>
      <c r="AD60" s="16" t="s">
        <v>60</v>
      </c>
      <c r="AE60" s="16" t="s">
        <v>60</v>
      </c>
      <c r="AF60" s="16" t="s">
        <v>59</v>
      </c>
      <c r="AG60" s="16" t="s">
        <v>59</v>
      </c>
      <c r="AH60" s="13" t="s">
        <v>2562</v>
      </c>
      <c r="AI60" s="13" t="s">
        <v>2562</v>
      </c>
      <c r="AJ60" s="13" t="s">
        <v>2562</v>
      </c>
      <c r="AK60" s="13" t="s">
        <v>2562</v>
      </c>
      <c r="AL60" s="13" t="s">
        <v>2562</v>
      </c>
    </row>
    <row r="61" spans="1:38" ht="15.75" thickBot="1" x14ac:dyDescent="0.3">
      <c r="A61" s="13">
        <v>59</v>
      </c>
      <c r="B61" s="16" t="s">
        <v>55</v>
      </c>
      <c r="C61" s="16" t="s">
        <v>88</v>
      </c>
      <c r="D61" s="16" t="s">
        <v>418</v>
      </c>
      <c r="E61" s="16" t="s">
        <v>2505</v>
      </c>
      <c r="F61" s="16" t="s">
        <v>200</v>
      </c>
      <c r="G61" s="16" t="s">
        <v>299</v>
      </c>
      <c r="H61" s="16" t="s">
        <v>75</v>
      </c>
      <c r="I61" s="16" t="s">
        <v>59</v>
      </c>
      <c r="J61" s="16" t="s">
        <v>60</v>
      </c>
      <c r="K61" s="16" t="s">
        <v>59</v>
      </c>
      <c r="L61" s="16" t="s">
        <v>60</v>
      </c>
      <c r="M61" s="16" t="s">
        <v>60</v>
      </c>
      <c r="N61" s="16" t="s">
        <v>59</v>
      </c>
      <c r="O61" s="16" t="s">
        <v>59</v>
      </c>
      <c r="P61" s="16" t="s">
        <v>60</v>
      </c>
      <c r="Q61" s="16" t="s">
        <v>60</v>
      </c>
      <c r="R61" s="16" t="s">
        <v>60</v>
      </c>
      <c r="S61" s="16" t="s">
        <v>59</v>
      </c>
      <c r="T61" s="16" t="s">
        <v>59</v>
      </c>
      <c r="U61" s="16" t="s">
        <v>59</v>
      </c>
      <c r="V61" s="16" t="s">
        <v>60</v>
      </c>
      <c r="W61" s="16" t="s">
        <v>59</v>
      </c>
      <c r="X61" s="16" t="s">
        <v>59</v>
      </c>
      <c r="Y61" s="16" t="s">
        <v>59</v>
      </c>
      <c r="Z61" s="16" t="s">
        <v>60</v>
      </c>
      <c r="AA61" s="16" t="s">
        <v>59</v>
      </c>
      <c r="AB61" s="16" t="s">
        <v>60</v>
      </c>
      <c r="AC61" s="16" t="s">
        <v>59</v>
      </c>
      <c r="AD61" s="16" t="s">
        <v>60</v>
      </c>
      <c r="AE61" s="16" t="s">
        <v>59</v>
      </c>
      <c r="AF61" s="16" t="s">
        <v>59</v>
      </c>
      <c r="AG61" s="16" t="s">
        <v>59</v>
      </c>
      <c r="AH61" s="13" t="s">
        <v>2563</v>
      </c>
      <c r="AI61" s="13" t="s">
        <v>2562</v>
      </c>
      <c r="AJ61" s="13" t="s">
        <v>2562</v>
      </c>
      <c r="AK61" s="13" t="s">
        <v>2562</v>
      </c>
      <c r="AL61" s="13" t="s">
        <v>2562</v>
      </c>
    </row>
    <row r="62" spans="1:38" ht="15.75" thickBot="1" x14ac:dyDescent="0.3">
      <c r="A62" s="13">
        <v>60</v>
      </c>
      <c r="B62" s="16" t="s">
        <v>55</v>
      </c>
      <c r="C62" s="16" t="s">
        <v>66</v>
      </c>
      <c r="D62" s="16" t="s">
        <v>323</v>
      </c>
      <c r="E62" s="16" t="s">
        <v>171</v>
      </c>
      <c r="F62" s="16" t="s">
        <v>200</v>
      </c>
      <c r="G62" s="18" t="s">
        <v>218</v>
      </c>
      <c r="H62" s="16" t="s">
        <v>75</v>
      </c>
      <c r="I62" s="16" t="s">
        <v>61</v>
      </c>
      <c r="J62" s="16" t="s">
        <v>61</v>
      </c>
      <c r="K62" s="16" t="s">
        <v>61</v>
      </c>
      <c r="L62" s="16" t="s">
        <v>61</v>
      </c>
      <c r="M62" s="16" t="s">
        <v>61</v>
      </c>
      <c r="N62" s="16" t="s">
        <v>61</v>
      </c>
      <c r="O62" s="16" t="s">
        <v>60</v>
      </c>
      <c r="P62" s="16" t="s">
        <v>59</v>
      </c>
      <c r="Q62" s="16" t="s">
        <v>61</v>
      </c>
      <c r="R62" s="16" t="s">
        <v>61</v>
      </c>
      <c r="S62" s="16" t="s">
        <v>61</v>
      </c>
      <c r="T62" s="16" t="s">
        <v>61</v>
      </c>
      <c r="U62" s="16" t="s">
        <v>61</v>
      </c>
      <c r="V62" s="16"/>
      <c r="W62" s="16" t="s">
        <v>61</v>
      </c>
      <c r="X62" s="16" t="s">
        <v>61</v>
      </c>
      <c r="Y62" s="16" t="s">
        <v>61</v>
      </c>
      <c r="Z62" s="16" t="s">
        <v>61</v>
      </c>
      <c r="AA62" s="16" t="s">
        <v>61</v>
      </c>
      <c r="AB62" s="16" t="s">
        <v>61</v>
      </c>
      <c r="AC62" s="16" t="s">
        <v>61</v>
      </c>
      <c r="AD62" s="16" t="s">
        <v>61</v>
      </c>
      <c r="AE62" s="16" t="s">
        <v>60</v>
      </c>
      <c r="AF62" s="16" t="s">
        <v>60</v>
      </c>
      <c r="AG62" s="16" t="s">
        <v>59</v>
      </c>
      <c r="AH62" s="13" t="s">
        <v>2562</v>
      </c>
      <c r="AI62" s="13" t="s">
        <v>2562</v>
      </c>
      <c r="AJ62" s="13" t="s">
        <v>2562</v>
      </c>
      <c r="AK62" s="13" t="s">
        <v>2562</v>
      </c>
      <c r="AL62" s="13" t="s">
        <v>2562</v>
      </c>
    </row>
    <row r="63" spans="1:38" ht="15.75" thickBot="1" x14ac:dyDescent="0.3">
      <c r="A63" s="13">
        <v>61</v>
      </c>
      <c r="B63" s="16" t="s">
        <v>55</v>
      </c>
      <c r="C63" s="16" t="s">
        <v>88</v>
      </c>
      <c r="D63" s="16" t="s">
        <v>371</v>
      </c>
      <c r="E63" s="16" t="s">
        <v>2504</v>
      </c>
      <c r="F63" s="16" t="s">
        <v>200</v>
      </c>
      <c r="G63" s="16" t="s">
        <v>218</v>
      </c>
      <c r="H63" s="16" t="s">
        <v>82</v>
      </c>
      <c r="I63" s="16" t="s">
        <v>59</v>
      </c>
      <c r="J63" s="16" t="s">
        <v>59</v>
      </c>
      <c r="K63" s="16" t="s">
        <v>59</v>
      </c>
      <c r="L63" s="16" t="s">
        <v>59</v>
      </c>
      <c r="M63" s="16" t="s">
        <v>59</v>
      </c>
      <c r="N63" s="16" t="s">
        <v>59</v>
      </c>
      <c r="O63" s="16" t="s">
        <v>59</v>
      </c>
      <c r="P63" s="16" t="s">
        <v>59</v>
      </c>
      <c r="Q63" s="16" t="s">
        <v>59</v>
      </c>
      <c r="R63" s="16" t="s">
        <v>59</v>
      </c>
      <c r="S63" s="16" t="s">
        <v>59</v>
      </c>
      <c r="T63" s="16" t="s">
        <v>60</v>
      </c>
      <c r="U63" s="16" t="s">
        <v>59</v>
      </c>
      <c r="V63" s="16" t="s">
        <v>60</v>
      </c>
      <c r="W63" s="16" t="s">
        <v>59</v>
      </c>
      <c r="X63" s="16" t="s">
        <v>60</v>
      </c>
      <c r="Y63" s="16" t="s">
        <v>60</v>
      </c>
      <c r="Z63" s="16" t="s">
        <v>60</v>
      </c>
      <c r="AA63" s="16" t="s">
        <v>60</v>
      </c>
      <c r="AB63" s="16" t="s">
        <v>60</v>
      </c>
      <c r="AC63" s="16" t="s">
        <v>59</v>
      </c>
      <c r="AD63" s="16" t="s">
        <v>59</v>
      </c>
      <c r="AE63" s="16" t="s">
        <v>60</v>
      </c>
      <c r="AF63" s="16" t="s">
        <v>59</v>
      </c>
      <c r="AG63" s="16" t="s">
        <v>60</v>
      </c>
      <c r="AH63" s="13" t="s">
        <v>2563</v>
      </c>
      <c r="AI63" s="13" t="s">
        <v>2562</v>
      </c>
      <c r="AJ63" s="13" t="s">
        <v>2562</v>
      </c>
      <c r="AK63" s="13" t="s">
        <v>2563</v>
      </c>
      <c r="AL63" s="13" t="s">
        <v>2562</v>
      </c>
    </row>
    <row r="64" spans="1:38" ht="15.75" thickBot="1" x14ac:dyDescent="0.3">
      <c r="A64" s="13">
        <v>62</v>
      </c>
      <c r="B64" s="16" t="s">
        <v>55</v>
      </c>
      <c r="C64" s="16" t="s">
        <v>66</v>
      </c>
      <c r="D64" s="16" t="s">
        <v>1313</v>
      </c>
      <c r="E64" s="16" t="s">
        <v>151</v>
      </c>
      <c r="F64" s="16" t="s">
        <v>217</v>
      </c>
      <c r="G64" s="18" t="s">
        <v>299</v>
      </c>
      <c r="H64" s="16" t="s">
        <v>57</v>
      </c>
      <c r="I64" s="16" t="s">
        <v>61</v>
      </c>
      <c r="J64" s="16" t="s">
        <v>61</v>
      </c>
      <c r="K64" s="16" t="s">
        <v>61</v>
      </c>
      <c r="L64" s="16" t="s">
        <v>61</v>
      </c>
      <c r="M64" s="16" t="s">
        <v>61</v>
      </c>
      <c r="N64" s="16" t="s">
        <v>61</v>
      </c>
      <c r="O64" s="16" t="s">
        <v>61</v>
      </c>
      <c r="P64" s="16" t="s">
        <v>61</v>
      </c>
      <c r="Q64" s="16" t="s">
        <v>61</v>
      </c>
      <c r="R64" s="16" t="s">
        <v>61</v>
      </c>
      <c r="S64" s="16" t="s">
        <v>61</v>
      </c>
      <c r="T64" s="16" t="s">
        <v>59</v>
      </c>
      <c r="U64" s="16" t="s">
        <v>61</v>
      </c>
      <c r="V64" s="16" t="s">
        <v>59</v>
      </c>
      <c r="W64" s="16" t="s">
        <v>59</v>
      </c>
      <c r="X64" s="16" t="s">
        <v>61</v>
      </c>
      <c r="Y64" s="16" t="s">
        <v>61</v>
      </c>
      <c r="Z64" s="16" t="s">
        <v>61</v>
      </c>
      <c r="AA64" s="16" t="s">
        <v>61</v>
      </c>
      <c r="AB64" s="16" t="s">
        <v>61</v>
      </c>
      <c r="AC64" s="16" t="s">
        <v>61</v>
      </c>
      <c r="AD64" s="16" t="s">
        <v>61</v>
      </c>
      <c r="AE64" s="16" t="s">
        <v>211</v>
      </c>
      <c r="AF64" s="16" t="s">
        <v>61</v>
      </c>
      <c r="AG64" s="16" t="s">
        <v>59</v>
      </c>
      <c r="AH64" s="13" t="s">
        <v>2562</v>
      </c>
      <c r="AI64" s="13" t="s">
        <v>2563</v>
      </c>
      <c r="AJ64" s="13" t="s">
        <v>2562</v>
      </c>
      <c r="AK64" s="13" t="s">
        <v>2563</v>
      </c>
      <c r="AL64" s="13" t="s">
        <v>2562</v>
      </c>
    </row>
    <row r="65" spans="1:38" ht="15.75" thickBot="1" x14ac:dyDescent="0.3">
      <c r="A65" s="13">
        <v>63</v>
      </c>
      <c r="B65" s="16" t="s">
        <v>55</v>
      </c>
      <c r="C65" s="16" t="s">
        <v>66</v>
      </c>
      <c r="D65" s="16" t="s">
        <v>442</v>
      </c>
      <c r="E65" s="16" t="s">
        <v>779</v>
      </c>
      <c r="F65" s="16" t="s">
        <v>200</v>
      </c>
      <c r="G65" s="16" t="s">
        <v>218</v>
      </c>
      <c r="H65" s="16" t="s">
        <v>75</v>
      </c>
      <c r="I65" s="16" t="s">
        <v>61</v>
      </c>
      <c r="J65" s="16" t="s">
        <v>61</v>
      </c>
      <c r="K65" s="16" t="s">
        <v>61</v>
      </c>
      <c r="L65" s="16" t="s">
        <v>61</v>
      </c>
      <c r="M65" s="16" t="s">
        <v>61</v>
      </c>
      <c r="N65" s="16" t="s">
        <v>61</v>
      </c>
      <c r="O65" s="16" t="s">
        <v>59</v>
      </c>
      <c r="P65" s="16" t="s">
        <v>59</v>
      </c>
      <c r="Q65" s="16" t="s">
        <v>59</v>
      </c>
      <c r="R65" s="16" t="s">
        <v>59</v>
      </c>
      <c r="S65" s="16" t="s">
        <v>59</v>
      </c>
      <c r="T65" s="16" t="s">
        <v>61</v>
      </c>
      <c r="U65" s="16" t="s">
        <v>59</v>
      </c>
      <c r="V65" s="16" t="s">
        <v>61</v>
      </c>
      <c r="W65" s="16" t="s">
        <v>60</v>
      </c>
      <c r="X65" s="16" t="s">
        <v>61</v>
      </c>
      <c r="Y65" s="16" t="s">
        <v>61</v>
      </c>
      <c r="Z65" s="16" t="s">
        <v>61</v>
      </c>
      <c r="AA65" s="16" t="s">
        <v>61</v>
      </c>
      <c r="AB65" s="16" t="s">
        <v>61</v>
      </c>
      <c r="AC65" s="16" t="s">
        <v>61</v>
      </c>
      <c r="AD65" s="16" t="s">
        <v>61</v>
      </c>
      <c r="AE65" s="16" t="s">
        <v>60</v>
      </c>
      <c r="AF65" s="16" t="s">
        <v>59</v>
      </c>
      <c r="AG65" s="16" t="s">
        <v>59</v>
      </c>
      <c r="AH65" s="13" t="s">
        <v>2562</v>
      </c>
      <c r="AI65" s="13" t="s">
        <v>2562</v>
      </c>
      <c r="AJ65" s="13" t="s">
        <v>2562</v>
      </c>
      <c r="AK65" s="13" t="s">
        <v>2562</v>
      </c>
      <c r="AL65" s="13" t="s">
        <v>2562</v>
      </c>
    </row>
    <row r="66" spans="1:38" ht="15.75" thickBot="1" x14ac:dyDescent="0.3">
      <c r="A66" s="13">
        <v>64</v>
      </c>
      <c r="B66" s="16" t="s">
        <v>55</v>
      </c>
      <c r="C66" s="16" t="s">
        <v>88</v>
      </c>
      <c r="D66" s="16" t="s">
        <v>449</v>
      </c>
      <c r="E66" s="16" t="s">
        <v>2506</v>
      </c>
      <c r="F66" s="16" t="s">
        <v>200</v>
      </c>
      <c r="G66" s="16" t="s">
        <v>299</v>
      </c>
      <c r="H66" s="16" t="s">
        <v>75</v>
      </c>
      <c r="I66" s="16" t="s">
        <v>61</v>
      </c>
      <c r="J66" s="16" t="s">
        <v>59</v>
      </c>
      <c r="K66" s="16" t="s">
        <v>61</v>
      </c>
      <c r="L66" s="16" t="s">
        <v>61</v>
      </c>
      <c r="M66" s="16" t="s">
        <v>61</v>
      </c>
      <c r="N66" s="16" t="s">
        <v>61</v>
      </c>
      <c r="O66" s="16" t="s">
        <v>61</v>
      </c>
      <c r="P66" s="16" t="s">
        <v>61</v>
      </c>
      <c r="Q66" s="16" t="s">
        <v>61</v>
      </c>
      <c r="R66" s="16" t="s">
        <v>61</v>
      </c>
      <c r="S66" s="16" t="s">
        <v>61</v>
      </c>
      <c r="T66" s="16" t="s">
        <v>61</v>
      </c>
      <c r="U66" s="16" t="s">
        <v>61</v>
      </c>
      <c r="V66" s="16" t="s">
        <v>61</v>
      </c>
      <c r="W66" s="16" t="s">
        <v>61</v>
      </c>
      <c r="X66" s="16" t="s">
        <v>61</v>
      </c>
      <c r="Y66" s="16" t="s">
        <v>61</v>
      </c>
      <c r="Z66" s="16" t="s">
        <v>61</v>
      </c>
      <c r="AA66" s="16" t="s">
        <v>61</v>
      </c>
      <c r="AB66" s="16" t="s">
        <v>61</v>
      </c>
      <c r="AC66" s="16" t="s">
        <v>61</v>
      </c>
      <c r="AD66" s="16" t="s">
        <v>61</v>
      </c>
      <c r="AE66" s="16" t="s">
        <v>61</v>
      </c>
      <c r="AF66" s="16" t="s">
        <v>61</v>
      </c>
      <c r="AG66" s="16" t="s">
        <v>61</v>
      </c>
      <c r="AH66" s="13" t="s">
        <v>2562</v>
      </c>
      <c r="AI66" s="13" t="s">
        <v>2563</v>
      </c>
      <c r="AJ66" s="13" t="s">
        <v>2563</v>
      </c>
      <c r="AK66" s="13" t="s">
        <v>2563</v>
      </c>
      <c r="AL66" s="13" t="s">
        <v>2562</v>
      </c>
    </row>
    <row r="67" spans="1:38" ht="15.75" thickBot="1" x14ac:dyDescent="0.3">
      <c r="A67" s="13">
        <v>65</v>
      </c>
      <c r="B67" s="16" t="s">
        <v>55</v>
      </c>
      <c r="C67" s="16" t="s">
        <v>66</v>
      </c>
      <c r="D67" s="16" t="s">
        <v>2481</v>
      </c>
      <c r="E67" s="16" t="s">
        <v>151</v>
      </c>
      <c r="F67" s="16" t="s">
        <v>200</v>
      </c>
      <c r="G67" s="16" t="s">
        <v>299</v>
      </c>
      <c r="H67" s="16" t="s">
        <v>57</v>
      </c>
      <c r="I67" s="16" t="s">
        <v>61</v>
      </c>
      <c r="J67" s="16" t="s">
        <v>59</v>
      </c>
      <c r="K67" s="16" t="s">
        <v>61</v>
      </c>
      <c r="L67" s="16" t="s">
        <v>61</v>
      </c>
      <c r="M67" s="16" t="s">
        <v>61</v>
      </c>
      <c r="N67" s="16" t="s">
        <v>61</v>
      </c>
      <c r="O67" s="16" t="s">
        <v>61</v>
      </c>
      <c r="P67" s="16" t="s">
        <v>61</v>
      </c>
      <c r="Q67" s="16" t="s">
        <v>61</v>
      </c>
      <c r="R67" s="16" t="s">
        <v>61</v>
      </c>
      <c r="S67" s="16" t="s">
        <v>61</v>
      </c>
      <c r="T67" s="16" t="s">
        <v>61</v>
      </c>
      <c r="U67" s="16" t="s">
        <v>61</v>
      </c>
      <c r="V67" s="16" t="s">
        <v>61</v>
      </c>
      <c r="W67" s="16" t="s">
        <v>61</v>
      </c>
      <c r="X67" s="16" t="s">
        <v>61</v>
      </c>
      <c r="Y67" s="16" t="s">
        <v>61</v>
      </c>
      <c r="Z67" s="16" t="s">
        <v>61</v>
      </c>
      <c r="AA67" s="16" t="s">
        <v>61</v>
      </c>
      <c r="AB67" s="16" t="s">
        <v>61</v>
      </c>
      <c r="AC67" s="16" t="s">
        <v>61</v>
      </c>
      <c r="AD67" s="16" t="s">
        <v>61</v>
      </c>
      <c r="AE67" s="16" t="s">
        <v>61</v>
      </c>
      <c r="AF67" s="16" t="s">
        <v>61</v>
      </c>
      <c r="AG67" s="16" t="s">
        <v>61</v>
      </c>
      <c r="AH67" s="13" t="s">
        <v>2562</v>
      </c>
      <c r="AI67" s="13" t="s">
        <v>2563</v>
      </c>
      <c r="AJ67" s="13" t="s">
        <v>2562</v>
      </c>
      <c r="AK67" s="13" t="s">
        <v>2563</v>
      </c>
      <c r="AL67" s="13" t="s">
        <v>2562</v>
      </c>
    </row>
    <row r="68" spans="1:38" ht="15.75" thickBot="1" x14ac:dyDescent="0.3">
      <c r="A68" s="13">
        <v>66</v>
      </c>
      <c r="B68" s="16" t="s">
        <v>55</v>
      </c>
      <c r="C68" s="16" t="s">
        <v>66</v>
      </c>
      <c r="D68" s="16" t="s">
        <v>669</v>
      </c>
      <c r="E68" s="16" t="s">
        <v>2486</v>
      </c>
      <c r="F68" s="16" t="s">
        <v>75</v>
      </c>
      <c r="G68" s="16" t="s">
        <v>299</v>
      </c>
      <c r="H68" s="16" t="s">
        <v>75</v>
      </c>
      <c r="I68" s="16" t="s">
        <v>61</v>
      </c>
      <c r="J68" s="16" t="s">
        <v>59</v>
      </c>
      <c r="K68" s="16" t="s">
        <v>59</v>
      </c>
      <c r="L68" s="16" t="s">
        <v>59</v>
      </c>
      <c r="M68" s="16" t="s">
        <v>59</v>
      </c>
      <c r="N68" s="16" t="s">
        <v>59</v>
      </c>
      <c r="O68" s="16" t="s">
        <v>59</v>
      </c>
      <c r="P68" s="16" t="s">
        <v>59</v>
      </c>
      <c r="Q68" s="16" t="s">
        <v>59</v>
      </c>
      <c r="R68" s="16" t="s">
        <v>61</v>
      </c>
      <c r="S68" s="16" t="s">
        <v>61</v>
      </c>
      <c r="T68" s="16" t="s">
        <v>59</v>
      </c>
      <c r="U68" s="16" t="s">
        <v>61</v>
      </c>
      <c r="V68" s="16" t="s">
        <v>61</v>
      </c>
      <c r="W68" s="16" t="s">
        <v>59</v>
      </c>
      <c r="X68" s="16" t="s">
        <v>59</v>
      </c>
      <c r="Y68" s="16" t="s">
        <v>59</v>
      </c>
      <c r="Z68" s="16" t="s">
        <v>59</v>
      </c>
      <c r="AA68" s="16" t="s">
        <v>61</v>
      </c>
      <c r="AB68" s="16" t="s">
        <v>61</v>
      </c>
      <c r="AC68" s="16" t="s">
        <v>59</v>
      </c>
      <c r="AD68" s="16" t="s">
        <v>59</v>
      </c>
      <c r="AE68" s="16" t="s">
        <v>60</v>
      </c>
      <c r="AF68" s="16" t="s">
        <v>59</v>
      </c>
      <c r="AG68" s="16" t="s">
        <v>59</v>
      </c>
      <c r="AH68" s="13" t="s">
        <v>2563</v>
      </c>
      <c r="AI68" s="13" t="s">
        <v>2562</v>
      </c>
      <c r="AJ68" s="13" t="s">
        <v>2562</v>
      </c>
      <c r="AK68" s="13" t="s">
        <v>2562</v>
      </c>
      <c r="AL68" s="13" t="s">
        <v>2563</v>
      </c>
    </row>
    <row r="69" spans="1:38" ht="15.75" thickBot="1" x14ac:dyDescent="0.3">
      <c r="A69" s="13">
        <v>67</v>
      </c>
      <c r="B69" s="16" t="s">
        <v>55</v>
      </c>
      <c r="C69" s="16" t="s">
        <v>88</v>
      </c>
      <c r="D69" s="16" t="s">
        <v>471</v>
      </c>
      <c r="E69" s="16" t="s">
        <v>779</v>
      </c>
      <c r="F69" s="16" t="s">
        <v>75</v>
      </c>
      <c r="G69" s="16" t="s">
        <v>218</v>
      </c>
      <c r="H69" s="16" t="s">
        <v>75</v>
      </c>
      <c r="I69" s="16" t="s">
        <v>61</v>
      </c>
      <c r="J69" s="16" t="s">
        <v>59</v>
      </c>
      <c r="K69" s="16" t="s">
        <v>59</v>
      </c>
      <c r="L69" s="16" t="s">
        <v>59</v>
      </c>
      <c r="M69" s="16" t="s">
        <v>59</v>
      </c>
      <c r="N69" s="16" t="s">
        <v>61</v>
      </c>
      <c r="O69" s="16" t="s">
        <v>61</v>
      </c>
      <c r="P69" s="16" t="s">
        <v>59</v>
      </c>
      <c r="Q69" s="16" t="s">
        <v>59</v>
      </c>
      <c r="R69" s="16" t="s">
        <v>59</v>
      </c>
      <c r="S69" s="16" t="s">
        <v>59</v>
      </c>
      <c r="T69" s="16" t="s">
        <v>59</v>
      </c>
      <c r="U69" s="16" t="s">
        <v>59</v>
      </c>
      <c r="V69" s="16" t="s">
        <v>59</v>
      </c>
      <c r="W69" s="16" t="s">
        <v>59</v>
      </c>
      <c r="X69" s="16" t="s">
        <v>59</v>
      </c>
      <c r="Y69" s="16" t="s">
        <v>59</v>
      </c>
      <c r="Z69" s="16" t="s">
        <v>59</v>
      </c>
      <c r="AA69" s="16" t="s">
        <v>59</v>
      </c>
      <c r="AB69" s="16" t="s">
        <v>59</v>
      </c>
      <c r="AC69" s="16" t="s">
        <v>61</v>
      </c>
      <c r="AD69" s="16" t="s">
        <v>59</v>
      </c>
      <c r="AE69" s="16" t="s">
        <v>60</v>
      </c>
      <c r="AF69" s="16" t="s">
        <v>59</v>
      </c>
      <c r="AG69" s="16" t="s">
        <v>59</v>
      </c>
      <c r="AH69" s="13" t="s">
        <v>2563</v>
      </c>
      <c r="AI69" s="13" t="s">
        <v>2563</v>
      </c>
      <c r="AJ69" s="13" t="s">
        <v>2562</v>
      </c>
      <c r="AK69" s="13" t="s">
        <v>2563</v>
      </c>
      <c r="AL69" s="13" t="s">
        <v>2563</v>
      </c>
    </row>
    <row r="70" spans="1:38" ht="15.75" thickBot="1" x14ac:dyDescent="0.3">
      <c r="A70" s="13">
        <v>68</v>
      </c>
      <c r="B70" s="16" t="s">
        <v>55</v>
      </c>
      <c r="C70" s="16" t="s">
        <v>88</v>
      </c>
      <c r="D70" s="16" t="s">
        <v>2498</v>
      </c>
      <c r="E70" s="16" t="s">
        <v>779</v>
      </c>
      <c r="F70" s="16" t="s">
        <v>200</v>
      </c>
      <c r="G70" s="16" t="s">
        <v>218</v>
      </c>
      <c r="H70" s="16" t="s">
        <v>82</v>
      </c>
      <c r="I70" s="16" t="s">
        <v>59</v>
      </c>
      <c r="J70" s="16" t="s">
        <v>59</v>
      </c>
      <c r="K70" s="16" t="s">
        <v>61</v>
      </c>
      <c r="L70" s="16" t="s">
        <v>59</v>
      </c>
      <c r="M70" s="16" t="s">
        <v>59</v>
      </c>
      <c r="N70" s="16" t="s">
        <v>61</v>
      </c>
      <c r="O70" s="16" t="s">
        <v>59</v>
      </c>
      <c r="P70" s="16" t="s">
        <v>61</v>
      </c>
      <c r="Q70" s="16" t="s">
        <v>59</v>
      </c>
      <c r="R70" s="16" t="s">
        <v>59</v>
      </c>
      <c r="S70" s="16" t="s">
        <v>61</v>
      </c>
      <c r="T70" s="16" t="s">
        <v>59</v>
      </c>
      <c r="U70" s="16" t="s">
        <v>59</v>
      </c>
      <c r="V70" s="16" t="s">
        <v>59</v>
      </c>
      <c r="W70" s="16" t="s">
        <v>59</v>
      </c>
      <c r="X70" s="16" t="s">
        <v>59</v>
      </c>
      <c r="Y70" s="16" t="s">
        <v>59</v>
      </c>
      <c r="Z70" s="16" t="s">
        <v>59</v>
      </c>
      <c r="AA70" s="16" t="s">
        <v>59</v>
      </c>
      <c r="AB70" s="16" t="s">
        <v>59</v>
      </c>
      <c r="AC70" s="16" t="s">
        <v>61</v>
      </c>
      <c r="AD70" s="16" t="s">
        <v>59</v>
      </c>
      <c r="AE70" s="16" t="s">
        <v>59</v>
      </c>
      <c r="AF70" s="16" t="s">
        <v>59</v>
      </c>
      <c r="AG70" s="16" t="s">
        <v>59</v>
      </c>
      <c r="AH70" s="13" t="s">
        <v>2563</v>
      </c>
      <c r="AI70" s="13" t="s">
        <v>2563</v>
      </c>
      <c r="AJ70" s="13" t="s">
        <v>2562</v>
      </c>
      <c r="AK70" s="13" t="s">
        <v>2562</v>
      </c>
      <c r="AL70" s="13" t="s">
        <v>2562</v>
      </c>
    </row>
    <row r="71" spans="1:38" ht="15.75" thickBot="1" x14ac:dyDescent="0.3">
      <c r="A71" s="13">
        <v>69</v>
      </c>
      <c r="B71" s="16" t="s">
        <v>55</v>
      </c>
      <c r="C71" s="16" t="s">
        <v>66</v>
      </c>
      <c r="D71" s="16" t="s">
        <v>1313</v>
      </c>
      <c r="E71" s="16" t="s">
        <v>482</v>
      </c>
      <c r="F71" s="16" t="s">
        <v>75</v>
      </c>
      <c r="G71" s="16" t="s">
        <v>299</v>
      </c>
      <c r="H71" s="16" t="s">
        <v>75</v>
      </c>
      <c r="I71" s="16" t="s">
        <v>59</v>
      </c>
      <c r="J71" s="16" t="s">
        <v>59</v>
      </c>
      <c r="K71" s="16" t="s">
        <v>59</v>
      </c>
      <c r="L71" s="16" t="s">
        <v>59</v>
      </c>
      <c r="M71" s="16" t="s">
        <v>59</v>
      </c>
      <c r="N71" s="16" t="s">
        <v>59</v>
      </c>
      <c r="O71" s="16" t="s">
        <v>59</v>
      </c>
      <c r="P71" s="16" t="s">
        <v>59</v>
      </c>
      <c r="Q71" s="16" t="s">
        <v>59</v>
      </c>
      <c r="R71" s="16" t="s">
        <v>59</v>
      </c>
      <c r="S71" s="16" t="s">
        <v>59</v>
      </c>
      <c r="T71" s="16" t="s">
        <v>59</v>
      </c>
      <c r="U71" s="16" t="s">
        <v>59</v>
      </c>
      <c r="V71" s="16" t="s">
        <v>59</v>
      </c>
      <c r="W71" s="16" t="s">
        <v>59</v>
      </c>
      <c r="X71" s="16" t="s">
        <v>59</v>
      </c>
      <c r="Y71" s="16" t="s">
        <v>59</v>
      </c>
      <c r="Z71" s="16" t="s">
        <v>59</v>
      </c>
      <c r="AA71" s="16" t="s">
        <v>59</v>
      </c>
      <c r="AB71" s="16" t="s">
        <v>59</v>
      </c>
      <c r="AC71" s="16" t="s">
        <v>59</v>
      </c>
      <c r="AD71" s="16" t="s">
        <v>59</v>
      </c>
      <c r="AE71" s="16" t="s">
        <v>60</v>
      </c>
      <c r="AF71" s="16" t="s">
        <v>59</v>
      </c>
      <c r="AG71" s="16" t="s">
        <v>59</v>
      </c>
      <c r="AH71" s="13" t="s">
        <v>2563</v>
      </c>
      <c r="AI71" s="13" t="s">
        <v>2562</v>
      </c>
      <c r="AJ71" s="13" t="s">
        <v>2562</v>
      </c>
      <c r="AK71" s="13" t="s">
        <v>2562</v>
      </c>
      <c r="AL71" s="13" t="s">
        <v>2562</v>
      </c>
    </row>
    <row r="72" spans="1:38" ht="15.75" thickBot="1" x14ac:dyDescent="0.3">
      <c r="A72" s="13">
        <v>70</v>
      </c>
      <c r="B72" s="16" t="s">
        <v>55</v>
      </c>
      <c r="C72" s="16" t="s">
        <v>88</v>
      </c>
      <c r="D72" s="16" t="s">
        <v>449</v>
      </c>
      <c r="E72" s="16" t="s">
        <v>489</v>
      </c>
      <c r="F72" s="16" t="s">
        <v>200</v>
      </c>
      <c r="G72" s="16" t="s">
        <v>299</v>
      </c>
      <c r="H72" s="16" t="s">
        <v>82</v>
      </c>
      <c r="I72" s="16" t="s">
        <v>61</v>
      </c>
      <c r="J72" s="16" t="s">
        <v>59</v>
      </c>
      <c r="K72" s="16" t="s">
        <v>61</v>
      </c>
      <c r="L72" s="16" t="s">
        <v>61</v>
      </c>
      <c r="M72" s="16" t="s">
        <v>59</v>
      </c>
      <c r="N72" s="16" t="s">
        <v>61</v>
      </c>
      <c r="O72" s="16" t="s">
        <v>61</v>
      </c>
      <c r="P72" s="16" t="s">
        <v>61</v>
      </c>
      <c r="Q72" s="16" t="s">
        <v>61</v>
      </c>
      <c r="R72" s="16" t="s">
        <v>59</v>
      </c>
      <c r="S72" s="16" t="s">
        <v>61</v>
      </c>
      <c r="T72" s="16" t="s">
        <v>59</v>
      </c>
      <c r="U72" s="16" t="s">
        <v>61</v>
      </c>
      <c r="V72" s="16" t="s">
        <v>59</v>
      </c>
      <c r="W72" s="16" t="s">
        <v>59</v>
      </c>
      <c r="X72" s="16" t="s">
        <v>59</v>
      </c>
      <c r="Y72" s="16" t="s">
        <v>60</v>
      </c>
      <c r="Z72" s="16" t="s">
        <v>60</v>
      </c>
      <c r="AA72" s="16" t="s">
        <v>60</v>
      </c>
      <c r="AB72" s="16" t="s">
        <v>61</v>
      </c>
      <c r="AC72" s="16" t="s">
        <v>61</v>
      </c>
      <c r="AD72" s="16" t="s">
        <v>59</v>
      </c>
      <c r="AE72" s="16" t="s">
        <v>59</v>
      </c>
      <c r="AF72" s="16" t="s">
        <v>59</v>
      </c>
      <c r="AG72" s="16" t="s">
        <v>59</v>
      </c>
      <c r="AH72" s="13" t="s">
        <v>2562</v>
      </c>
      <c r="AI72" s="13" t="s">
        <v>2562</v>
      </c>
      <c r="AJ72" s="13" t="s">
        <v>2562</v>
      </c>
      <c r="AK72" s="13" t="s">
        <v>2562</v>
      </c>
      <c r="AL72" s="13" t="s">
        <v>2562</v>
      </c>
    </row>
    <row r="73" spans="1:38" ht="15.75" thickBot="1" x14ac:dyDescent="0.3">
      <c r="A73" s="13">
        <v>71</v>
      </c>
      <c r="B73" s="16" t="s">
        <v>55</v>
      </c>
      <c r="C73" s="16" t="s">
        <v>66</v>
      </c>
      <c r="D73" s="16" t="s">
        <v>2498</v>
      </c>
      <c r="E73" s="16" t="s">
        <v>151</v>
      </c>
      <c r="F73" s="16" t="s">
        <v>200</v>
      </c>
      <c r="G73" s="16" t="s">
        <v>218</v>
      </c>
      <c r="H73" s="16" t="s">
        <v>82</v>
      </c>
      <c r="I73" s="16" t="s">
        <v>61</v>
      </c>
      <c r="J73" s="16" t="s">
        <v>59</v>
      </c>
      <c r="K73" s="16" t="s">
        <v>61</v>
      </c>
      <c r="L73" s="16" t="s">
        <v>61</v>
      </c>
      <c r="M73" s="16" t="s">
        <v>59</v>
      </c>
      <c r="N73" s="16" t="s">
        <v>59</v>
      </c>
      <c r="O73" s="16" t="s">
        <v>61</v>
      </c>
      <c r="P73" s="16" t="s">
        <v>59</v>
      </c>
      <c r="Q73" s="16" t="s">
        <v>59</v>
      </c>
      <c r="R73" s="16" t="s">
        <v>59</v>
      </c>
      <c r="S73" s="16" t="s">
        <v>59</v>
      </c>
      <c r="T73" s="16" t="s">
        <v>59</v>
      </c>
      <c r="U73" s="16" t="s">
        <v>59</v>
      </c>
      <c r="V73" s="16" t="s">
        <v>59</v>
      </c>
      <c r="W73" s="16" t="s">
        <v>59</v>
      </c>
      <c r="X73" s="16" t="s">
        <v>59</v>
      </c>
      <c r="Y73" s="16" t="s">
        <v>59</v>
      </c>
      <c r="Z73" s="16" t="s">
        <v>59</v>
      </c>
      <c r="AA73" s="16" t="s">
        <v>59</v>
      </c>
      <c r="AB73" s="16" t="s">
        <v>59</v>
      </c>
      <c r="AC73" s="16" t="s">
        <v>61</v>
      </c>
      <c r="AD73" s="16" t="s">
        <v>61</v>
      </c>
      <c r="AE73" s="16" t="s">
        <v>61</v>
      </c>
      <c r="AF73" s="16" t="s">
        <v>61</v>
      </c>
      <c r="AG73" s="16" t="s">
        <v>61</v>
      </c>
      <c r="AH73" s="13" t="s">
        <v>2562</v>
      </c>
      <c r="AI73" s="13" t="s">
        <v>2563</v>
      </c>
      <c r="AJ73" s="13" t="s">
        <v>2563</v>
      </c>
      <c r="AK73" s="13" t="s">
        <v>2563</v>
      </c>
      <c r="AL73" s="13" t="s">
        <v>2562</v>
      </c>
    </row>
    <row r="74" spans="1:38" ht="15.75" thickBot="1" x14ac:dyDescent="0.3">
      <c r="A74" s="13">
        <v>72</v>
      </c>
      <c r="B74" s="16" t="s">
        <v>55</v>
      </c>
      <c r="C74" s="16" t="s">
        <v>88</v>
      </c>
      <c r="D74" s="16" t="s">
        <v>2498</v>
      </c>
      <c r="E74" s="16" t="s">
        <v>2486</v>
      </c>
      <c r="F74" s="16" t="s">
        <v>200</v>
      </c>
      <c r="G74" s="16" t="s">
        <v>218</v>
      </c>
      <c r="H74" s="16" t="s">
        <v>57</v>
      </c>
      <c r="I74" s="16" t="s">
        <v>61</v>
      </c>
      <c r="J74" s="16" t="s">
        <v>59</v>
      </c>
      <c r="K74" s="16" t="s">
        <v>61</v>
      </c>
      <c r="L74" s="16" t="s">
        <v>61</v>
      </c>
      <c r="M74" s="16" t="s">
        <v>61</v>
      </c>
      <c r="N74" s="16" t="s">
        <v>61</v>
      </c>
      <c r="O74" s="16" t="s">
        <v>61</v>
      </c>
      <c r="P74" s="16" t="s">
        <v>61</v>
      </c>
      <c r="Q74" s="16" t="s">
        <v>61</v>
      </c>
      <c r="R74" s="16" t="s">
        <v>61</v>
      </c>
      <c r="S74" s="16" t="s">
        <v>61</v>
      </c>
      <c r="T74" s="16" t="s">
        <v>61</v>
      </c>
      <c r="U74" s="16" t="s">
        <v>61</v>
      </c>
      <c r="V74" s="16" t="s">
        <v>61</v>
      </c>
      <c r="W74" s="16" t="s">
        <v>61</v>
      </c>
      <c r="X74" s="16" t="s">
        <v>61</v>
      </c>
      <c r="Y74" s="16" t="s">
        <v>61</v>
      </c>
      <c r="Z74" s="16" t="s">
        <v>61</v>
      </c>
      <c r="AA74" s="16" t="s">
        <v>61</v>
      </c>
      <c r="AB74" s="16" t="s">
        <v>61</v>
      </c>
      <c r="AC74" s="16" t="s">
        <v>61</v>
      </c>
      <c r="AD74" s="16" t="s">
        <v>61</v>
      </c>
      <c r="AE74" s="16" t="s">
        <v>60</v>
      </c>
      <c r="AF74" s="16" t="s">
        <v>61</v>
      </c>
      <c r="AG74" s="16" t="s">
        <v>61</v>
      </c>
      <c r="AH74" s="13" t="s">
        <v>2562</v>
      </c>
      <c r="AI74" s="13" t="s">
        <v>2562</v>
      </c>
      <c r="AJ74" s="13" t="s">
        <v>2562</v>
      </c>
      <c r="AK74" s="13" t="s">
        <v>2563</v>
      </c>
      <c r="AL74" s="13" t="s">
        <v>2562</v>
      </c>
    </row>
    <row r="75" spans="1:38" ht="15.75" thickBot="1" x14ac:dyDescent="0.3">
      <c r="A75" s="13">
        <v>73</v>
      </c>
      <c r="B75" s="16" t="s">
        <v>55</v>
      </c>
      <c r="C75" s="16" t="s">
        <v>66</v>
      </c>
      <c r="D75" s="16" t="s">
        <v>502</v>
      </c>
      <c r="E75" s="16" t="s">
        <v>196</v>
      </c>
      <c r="F75" s="16" t="s">
        <v>200</v>
      </c>
      <c r="G75" s="16" t="s">
        <v>218</v>
      </c>
      <c r="H75" s="16" t="s">
        <v>82</v>
      </c>
      <c r="I75" s="16" t="s">
        <v>59</v>
      </c>
      <c r="J75" s="16" t="s">
        <v>59</v>
      </c>
      <c r="K75" s="16" t="s">
        <v>61</v>
      </c>
      <c r="L75" s="16" t="s">
        <v>59</v>
      </c>
      <c r="M75" s="16" t="s">
        <v>59</v>
      </c>
      <c r="N75" s="16" t="s">
        <v>59</v>
      </c>
      <c r="O75" s="16" t="s">
        <v>59</v>
      </c>
      <c r="P75" s="16" t="s">
        <v>59</v>
      </c>
      <c r="Q75" s="16" t="s">
        <v>59</v>
      </c>
      <c r="R75" s="16" t="s">
        <v>59</v>
      </c>
      <c r="S75" s="16" t="s">
        <v>59</v>
      </c>
      <c r="T75" s="16" t="s">
        <v>59</v>
      </c>
      <c r="U75" s="16" t="s">
        <v>59</v>
      </c>
      <c r="V75" s="16" t="s">
        <v>59</v>
      </c>
      <c r="W75" s="16" t="s">
        <v>59</v>
      </c>
      <c r="X75" s="16" t="s">
        <v>60</v>
      </c>
      <c r="Y75" s="16" t="s">
        <v>60</v>
      </c>
      <c r="Z75" s="16" t="s">
        <v>60</v>
      </c>
      <c r="AA75" s="16" t="s">
        <v>59</v>
      </c>
      <c r="AB75" s="16" t="s">
        <v>59</v>
      </c>
      <c r="AC75" s="16" t="s">
        <v>59</v>
      </c>
      <c r="AD75" s="16" t="s">
        <v>60</v>
      </c>
      <c r="AE75" s="16" t="s">
        <v>59</v>
      </c>
      <c r="AF75" s="16" t="s">
        <v>60</v>
      </c>
      <c r="AG75" s="16" t="s">
        <v>60</v>
      </c>
      <c r="AH75" s="13" t="s">
        <v>2563</v>
      </c>
      <c r="AI75" s="13" t="s">
        <v>2562</v>
      </c>
      <c r="AJ75" s="13" t="s">
        <v>2562</v>
      </c>
      <c r="AK75" s="13" t="s">
        <v>2562</v>
      </c>
      <c r="AL75" s="13" t="s">
        <v>2562</v>
      </c>
    </row>
    <row r="76" spans="1:38" ht="15.75" thickBot="1" x14ac:dyDescent="0.3">
      <c r="A76" s="13">
        <v>74</v>
      </c>
      <c r="B76" s="16" t="s">
        <v>55</v>
      </c>
      <c r="C76" s="16" t="s">
        <v>88</v>
      </c>
      <c r="D76" s="16" t="s">
        <v>506</v>
      </c>
      <c r="E76" s="16" t="s">
        <v>779</v>
      </c>
      <c r="F76" s="16" t="s">
        <v>200</v>
      </c>
      <c r="G76" s="16" t="s">
        <v>299</v>
      </c>
      <c r="H76" s="16" t="s">
        <v>57</v>
      </c>
      <c r="I76" s="16" t="s">
        <v>61</v>
      </c>
      <c r="J76" s="16" t="s">
        <v>61</v>
      </c>
      <c r="K76" s="16" t="s">
        <v>59</v>
      </c>
      <c r="L76" s="16" t="s">
        <v>59</v>
      </c>
      <c r="M76" s="16" t="s">
        <v>59</v>
      </c>
      <c r="N76" s="16" t="s">
        <v>59</v>
      </c>
      <c r="O76" s="16" t="s">
        <v>59</v>
      </c>
      <c r="P76" s="16" t="s">
        <v>60</v>
      </c>
      <c r="Q76" s="16" t="s">
        <v>59</v>
      </c>
      <c r="R76" s="16" t="s">
        <v>59</v>
      </c>
      <c r="S76" s="16" t="s">
        <v>59</v>
      </c>
      <c r="T76" s="16" t="s">
        <v>59</v>
      </c>
      <c r="U76" s="16" t="s">
        <v>59</v>
      </c>
      <c r="V76" s="16" t="s">
        <v>59</v>
      </c>
      <c r="W76" s="16" t="s">
        <v>60</v>
      </c>
      <c r="X76" s="16" t="s">
        <v>59</v>
      </c>
      <c r="Y76" s="16" t="s">
        <v>60</v>
      </c>
      <c r="Z76" s="16" t="s">
        <v>59</v>
      </c>
      <c r="AA76" s="16" t="s">
        <v>59</v>
      </c>
      <c r="AB76" s="16" t="s">
        <v>59</v>
      </c>
      <c r="AC76" s="16" t="s">
        <v>59</v>
      </c>
      <c r="AD76" s="16" t="s">
        <v>60</v>
      </c>
      <c r="AE76" s="16" t="s">
        <v>60</v>
      </c>
      <c r="AF76" s="16" t="s">
        <v>59</v>
      </c>
      <c r="AG76" s="16" t="s">
        <v>60</v>
      </c>
      <c r="AH76" s="13" t="s">
        <v>2563</v>
      </c>
      <c r="AI76" s="13" t="s">
        <v>2562</v>
      </c>
      <c r="AJ76" s="13" t="s">
        <v>2563</v>
      </c>
      <c r="AK76" s="13" t="s">
        <v>2563</v>
      </c>
      <c r="AL76" s="13" t="s">
        <v>2562</v>
      </c>
    </row>
    <row r="77" spans="1:38" ht="15.75" thickBot="1" x14ac:dyDescent="0.3">
      <c r="A77" s="13">
        <v>75</v>
      </c>
      <c r="B77" s="16" t="s">
        <v>55</v>
      </c>
      <c r="C77" s="16" t="s">
        <v>88</v>
      </c>
      <c r="D77" s="16" t="s">
        <v>514</v>
      </c>
      <c r="E77" s="16" t="s">
        <v>2507</v>
      </c>
      <c r="F77" s="16" t="s">
        <v>217</v>
      </c>
      <c r="G77" s="16" t="s">
        <v>299</v>
      </c>
      <c r="H77" s="16" t="s">
        <v>57</v>
      </c>
      <c r="I77" s="16" t="s">
        <v>211</v>
      </c>
      <c r="J77" s="16" t="s">
        <v>211</v>
      </c>
      <c r="K77" s="16" t="s">
        <v>211</v>
      </c>
      <c r="L77" s="16" t="s">
        <v>211</v>
      </c>
      <c r="M77" s="16" t="s">
        <v>211</v>
      </c>
      <c r="N77" s="16" t="s">
        <v>211</v>
      </c>
      <c r="O77" s="16" t="s">
        <v>61</v>
      </c>
      <c r="P77" s="16" t="s">
        <v>61</v>
      </c>
      <c r="Q77" s="16" t="s">
        <v>61</v>
      </c>
      <c r="R77" s="16" t="s">
        <v>61</v>
      </c>
      <c r="S77" s="16" t="s">
        <v>61</v>
      </c>
      <c r="T77" s="16" t="s">
        <v>61</v>
      </c>
      <c r="U77" s="16" t="s">
        <v>61</v>
      </c>
      <c r="V77" s="16" t="s">
        <v>61</v>
      </c>
      <c r="W77" s="16" t="s">
        <v>61</v>
      </c>
      <c r="X77" s="16" t="s">
        <v>61</v>
      </c>
      <c r="Y77" s="16" t="s">
        <v>61</v>
      </c>
      <c r="Z77" s="16" t="s">
        <v>61</v>
      </c>
      <c r="AA77" s="16" t="s">
        <v>61</v>
      </c>
      <c r="AB77" s="16" t="s">
        <v>61</v>
      </c>
      <c r="AC77" s="16" t="s">
        <v>211</v>
      </c>
      <c r="AD77" s="16" t="s">
        <v>61</v>
      </c>
      <c r="AE77" s="16" t="s">
        <v>61</v>
      </c>
      <c r="AF77" s="16" t="s">
        <v>61</v>
      </c>
      <c r="AG77" s="16" t="s">
        <v>61</v>
      </c>
      <c r="AH77" s="13" t="s">
        <v>2563</v>
      </c>
      <c r="AI77" s="13" t="s">
        <v>2562</v>
      </c>
      <c r="AJ77" s="13" t="s">
        <v>2562</v>
      </c>
      <c r="AK77" s="13" t="s">
        <v>2562</v>
      </c>
      <c r="AL77" s="13" t="s">
        <v>2562</v>
      </c>
    </row>
    <row r="78" spans="1:38" ht="15.75" thickBot="1" x14ac:dyDescent="0.3">
      <c r="A78" s="13">
        <v>76</v>
      </c>
      <c r="B78" s="16" t="s">
        <v>55</v>
      </c>
      <c r="C78" s="16" t="s">
        <v>88</v>
      </c>
      <c r="D78" s="16" t="s">
        <v>132</v>
      </c>
      <c r="E78" s="16" t="s">
        <v>324</v>
      </c>
      <c r="F78" s="16" t="s">
        <v>200</v>
      </c>
      <c r="G78" s="16" t="s">
        <v>218</v>
      </c>
      <c r="H78" s="16" t="s">
        <v>75</v>
      </c>
      <c r="I78" s="16" t="s">
        <v>61</v>
      </c>
      <c r="J78" s="16" t="s">
        <v>61</v>
      </c>
      <c r="K78" s="16" t="s">
        <v>61</v>
      </c>
      <c r="L78" s="16" t="s">
        <v>59</v>
      </c>
      <c r="M78" s="16" t="s">
        <v>61</v>
      </c>
      <c r="N78" s="16" t="s">
        <v>60</v>
      </c>
      <c r="O78" s="16" t="s">
        <v>59</v>
      </c>
      <c r="P78" s="16" t="s">
        <v>60</v>
      </c>
      <c r="Q78" s="16" t="s">
        <v>59</v>
      </c>
      <c r="R78" s="16" t="s">
        <v>59</v>
      </c>
      <c r="S78" s="16" t="s">
        <v>59</v>
      </c>
      <c r="T78" s="16" t="s">
        <v>59</v>
      </c>
      <c r="U78" s="16" t="s">
        <v>59</v>
      </c>
      <c r="V78" s="16" t="s">
        <v>59</v>
      </c>
      <c r="W78" s="16" t="s">
        <v>59</v>
      </c>
      <c r="X78" s="16" t="s">
        <v>60</v>
      </c>
      <c r="Y78" s="16" t="s">
        <v>60</v>
      </c>
      <c r="Z78" s="16" t="s">
        <v>60</v>
      </c>
      <c r="AA78" s="16" t="s">
        <v>60</v>
      </c>
      <c r="AB78" s="16" t="s">
        <v>59</v>
      </c>
      <c r="AC78" s="16" t="s">
        <v>61</v>
      </c>
      <c r="AD78" s="16" t="s">
        <v>60</v>
      </c>
      <c r="AE78" s="16" t="s">
        <v>60</v>
      </c>
      <c r="AF78" s="16" t="s">
        <v>59</v>
      </c>
      <c r="AG78" s="16" t="s">
        <v>60</v>
      </c>
      <c r="AH78" s="13" t="s">
        <v>2563</v>
      </c>
      <c r="AI78" s="13" t="s">
        <v>2563</v>
      </c>
      <c r="AJ78" s="13" t="s">
        <v>2562</v>
      </c>
      <c r="AK78" s="13" t="s">
        <v>2563</v>
      </c>
      <c r="AL78" s="13" t="s">
        <v>2563</v>
      </c>
    </row>
    <row r="79" spans="1:38" ht="15.75" thickBot="1" x14ac:dyDescent="0.3">
      <c r="A79" s="13">
        <v>77</v>
      </c>
      <c r="B79" s="16" t="s">
        <v>55</v>
      </c>
      <c r="C79" s="16" t="s">
        <v>66</v>
      </c>
      <c r="D79" s="16" t="s">
        <v>355</v>
      </c>
      <c r="E79" s="16" t="s">
        <v>356</v>
      </c>
      <c r="F79" s="16" t="s">
        <v>217</v>
      </c>
      <c r="G79" s="16" t="s">
        <v>299</v>
      </c>
      <c r="H79" s="16" t="s">
        <v>57</v>
      </c>
      <c r="I79" s="16" t="s">
        <v>61</v>
      </c>
      <c r="J79" s="16" t="s">
        <v>61</v>
      </c>
      <c r="K79" s="16" t="s">
        <v>61</v>
      </c>
      <c r="L79" s="16" t="s">
        <v>61</v>
      </c>
      <c r="M79" s="16" t="s">
        <v>59</v>
      </c>
      <c r="N79" s="16" t="s">
        <v>61</v>
      </c>
      <c r="O79" s="16" t="s">
        <v>61</v>
      </c>
      <c r="P79" s="16" t="s">
        <v>59</v>
      </c>
      <c r="Q79" s="16" t="s">
        <v>59</v>
      </c>
      <c r="R79" s="16" t="s">
        <v>59</v>
      </c>
      <c r="S79" s="16" t="s">
        <v>61</v>
      </c>
      <c r="T79" s="16" t="s">
        <v>61</v>
      </c>
      <c r="U79" s="16" t="s">
        <v>59</v>
      </c>
      <c r="V79" s="16" t="s">
        <v>61</v>
      </c>
      <c r="W79" s="16" t="s">
        <v>60</v>
      </c>
      <c r="X79" s="16" t="s">
        <v>61</v>
      </c>
      <c r="Y79" s="16" t="s">
        <v>61</v>
      </c>
      <c r="Z79" s="16" t="s">
        <v>61</v>
      </c>
      <c r="AA79" s="16" t="s">
        <v>61</v>
      </c>
      <c r="AB79" s="16" t="s">
        <v>61</v>
      </c>
      <c r="AC79" s="16" t="s">
        <v>61</v>
      </c>
      <c r="AD79" s="16" t="s">
        <v>61</v>
      </c>
      <c r="AE79" s="16" t="s">
        <v>59</v>
      </c>
      <c r="AF79" s="16" t="s">
        <v>61</v>
      </c>
      <c r="AG79" s="16" t="s">
        <v>59</v>
      </c>
      <c r="AH79" s="13" t="s">
        <v>2562</v>
      </c>
      <c r="AI79" s="13" t="s">
        <v>2562</v>
      </c>
      <c r="AJ79" s="13" t="s">
        <v>2562</v>
      </c>
      <c r="AK79" s="13" t="s">
        <v>2563</v>
      </c>
      <c r="AL79" s="13" t="s">
        <v>2562</v>
      </c>
    </row>
    <row r="80" spans="1:38" ht="15.75" thickBot="1" x14ac:dyDescent="0.3">
      <c r="A80" s="13">
        <v>78</v>
      </c>
      <c r="B80" s="16" t="s">
        <v>55</v>
      </c>
      <c r="C80" s="16" t="s">
        <v>88</v>
      </c>
      <c r="D80" s="16" t="s">
        <v>530</v>
      </c>
      <c r="E80" s="16" t="s">
        <v>151</v>
      </c>
      <c r="F80" s="16" t="s">
        <v>75</v>
      </c>
      <c r="G80" s="16" t="s">
        <v>218</v>
      </c>
      <c r="H80" s="16" t="s">
        <v>75</v>
      </c>
      <c r="I80" s="16" t="s">
        <v>61</v>
      </c>
      <c r="J80" s="16" t="s">
        <v>59</v>
      </c>
      <c r="K80" s="16" t="s">
        <v>61</v>
      </c>
      <c r="L80" s="16" t="s">
        <v>61</v>
      </c>
      <c r="M80" s="16" t="s">
        <v>61</v>
      </c>
      <c r="N80" s="16" t="s">
        <v>59</v>
      </c>
      <c r="O80" s="16" t="s">
        <v>61</v>
      </c>
      <c r="P80" s="16" t="s">
        <v>59</v>
      </c>
      <c r="Q80" s="16" t="s">
        <v>59</v>
      </c>
      <c r="R80" s="16" t="s">
        <v>59</v>
      </c>
      <c r="S80" s="16" t="s">
        <v>59</v>
      </c>
      <c r="T80" s="16" t="s">
        <v>59</v>
      </c>
      <c r="U80" s="16" t="s">
        <v>59</v>
      </c>
      <c r="V80" s="16" t="s">
        <v>59</v>
      </c>
      <c r="W80" s="16" t="s">
        <v>59</v>
      </c>
      <c r="X80" s="16" t="s">
        <v>61</v>
      </c>
      <c r="Y80" s="16" t="s">
        <v>61</v>
      </c>
      <c r="Z80" s="16" t="s">
        <v>61</v>
      </c>
      <c r="AA80" s="16" t="s">
        <v>61</v>
      </c>
      <c r="AB80" s="16" t="s">
        <v>59</v>
      </c>
      <c r="AC80" s="16" t="s">
        <v>61</v>
      </c>
      <c r="AD80" s="16" t="s">
        <v>59</v>
      </c>
      <c r="AE80" s="16" t="s">
        <v>60</v>
      </c>
      <c r="AF80" s="16" t="s">
        <v>59</v>
      </c>
      <c r="AG80" s="16" t="s">
        <v>59</v>
      </c>
      <c r="AH80" s="13" t="s">
        <v>2562</v>
      </c>
      <c r="AI80" s="13" t="s">
        <v>2562</v>
      </c>
      <c r="AJ80" s="13" t="s">
        <v>2563</v>
      </c>
      <c r="AK80" s="13" t="s">
        <v>2563</v>
      </c>
      <c r="AL80" s="13" t="s">
        <v>2563</v>
      </c>
    </row>
    <row r="81" spans="1:38" ht="15.75" thickBot="1" x14ac:dyDescent="0.3">
      <c r="A81" s="13">
        <v>79</v>
      </c>
      <c r="B81" s="16" t="s">
        <v>55</v>
      </c>
      <c r="C81" s="16" t="s">
        <v>66</v>
      </c>
      <c r="D81" s="16" t="s">
        <v>2498</v>
      </c>
      <c r="E81" s="16" t="s">
        <v>538</v>
      </c>
      <c r="F81" s="16" t="s">
        <v>217</v>
      </c>
      <c r="G81" s="16" t="s">
        <v>218</v>
      </c>
      <c r="H81" s="16" t="s">
        <v>75</v>
      </c>
      <c r="I81" s="16" t="s">
        <v>59</v>
      </c>
      <c r="J81" s="16" t="s">
        <v>59</v>
      </c>
      <c r="K81" s="16" t="s">
        <v>61</v>
      </c>
      <c r="L81" s="16"/>
      <c r="M81" s="16" t="s">
        <v>59</v>
      </c>
      <c r="N81" s="16" t="s">
        <v>59</v>
      </c>
      <c r="O81" s="16" t="s">
        <v>59</v>
      </c>
      <c r="P81" s="16" t="s">
        <v>59</v>
      </c>
      <c r="Q81" s="16" t="s">
        <v>61</v>
      </c>
      <c r="R81" s="16" t="s">
        <v>61</v>
      </c>
      <c r="S81" s="16" t="s">
        <v>61</v>
      </c>
      <c r="T81" s="16" t="s">
        <v>59</v>
      </c>
      <c r="U81" s="16" t="s">
        <v>59</v>
      </c>
      <c r="V81" s="16" t="s">
        <v>59</v>
      </c>
      <c r="W81" s="16" t="s">
        <v>60</v>
      </c>
      <c r="X81" s="16" t="s">
        <v>59</v>
      </c>
      <c r="Y81" s="16" t="s">
        <v>59</v>
      </c>
      <c r="Z81" s="16" t="s">
        <v>59</v>
      </c>
      <c r="AA81" s="16" t="s">
        <v>59</v>
      </c>
      <c r="AB81" s="16" t="s">
        <v>59</v>
      </c>
      <c r="AC81" s="16" t="s">
        <v>61</v>
      </c>
      <c r="AD81" s="16" t="s">
        <v>61</v>
      </c>
      <c r="AE81" s="16" t="s">
        <v>60</v>
      </c>
      <c r="AF81" s="16" t="s">
        <v>59</v>
      </c>
      <c r="AG81" s="16" t="s">
        <v>60</v>
      </c>
      <c r="AH81" s="13" t="s">
        <v>2563</v>
      </c>
      <c r="AI81" s="13" t="s">
        <v>2563</v>
      </c>
      <c r="AJ81" s="13" t="s">
        <v>2563</v>
      </c>
      <c r="AK81" s="13" t="s">
        <v>2563</v>
      </c>
      <c r="AL81" s="13" t="s">
        <v>2563</v>
      </c>
    </row>
    <row r="82" spans="1:38" ht="15.75" thickBot="1" x14ac:dyDescent="0.3">
      <c r="A82" s="13">
        <v>80</v>
      </c>
      <c r="B82" s="16" t="s">
        <v>55</v>
      </c>
      <c r="C82" s="16" t="s">
        <v>66</v>
      </c>
      <c r="D82" s="16" t="s">
        <v>541</v>
      </c>
      <c r="E82" s="16" t="s">
        <v>151</v>
      </c>
      <c r="F82" s="16" t="s">
        <v>200</v>
      </c>
      <c r="G82" s="16" t="s">
        <v>218</v>
      </c>
      <c r="H82" s="16" t="s">
        <v>82</v>
      </c>
      <c r="I82" s="16" t="s">
        <v>61</v>
      </c>
      <c r="J82" s="16" t="s">
        <v>59</v>
      </c>
      <c r="K82" s="16" t="s">
        <v>61</v>
      </c>
      <c r="L82" s="16" t="s">
        <v>61</v>
      </c>
      <c r="M82" s="16" t="s">
        <v>61</v>
      </c>
      <c r="N82" s="16" t="s">
        <v>61</v>
      </c>
      <c r="O82" s="16" t="s">
        <v>61</v>
      </c>
      <c r="P82" s="16" t="s">
        <v>61</v>
      </c>
      <c r="Q82" s="16" t="s">
        <v>61</v>
      </c>
      <c r="R82" s="16" t="s">
        <v>59</v>
      </c>
      <c r="S82" s="16" t="s">
        <v>61</v>
      </c>
      <c r="T82" s="16" t="s">
        <v>61</v>
      </c>
      <c r="U82" s="16" t="s">
        <v>59</v>
      </c>
      <c r="V82" s="16" t="s">
        <v>61</v>
      </c>
      <c r="W82" s="16" t="s">
        <v>59</v>
      </c>
      <c r="X82" s="16" t="s">
        <v>59</v>
      </c>
      <c r="Y82" s="16" t="s">
        <v>59</v>
      </c>
      <c r="Z82" s="16" t="s">
        <v>59</v>
      </c>
      <c r="AA82" s="16" t="s">
        <v>61</v>
      </c>
      <c r="AB82" s="16" t="s">
        <v>61</v>
      </c>
      <c r="AC82" s="16" t="s">
        <v>61</v>
      </c>
      <c r="AD82" s="16" t="s">
        <v>60</v>
      </c>
      <c r="AE82" s="16" t="s">
        <v>59</v>
      </c>
      <c r="AF82" s="16" t="s">
        <v>59</v>
      </c>
      <c r="AG82" s="16" t="s">
        <v>60</v>
      </c>
      <c r="AH82" s="13" t="s">
        <v>2562</v>
      </c>
      <c r="AI82" s="13" t="s">
        <v>2562</v>
      </c>
      <c r="AJ82" s="13" t="s">
        <v>2563</v>
      </c>
      <c r="AK82" s="13" t="s">
        <v>2563</v>
      </c>
      <c r="AL82" s="13" t="s">
        <v>2563</v>
      </c>
    </row>
    <row r="83" spans="1:38" ht="15.75" thickBot="1" x14ac:dyDescent="0.3">
      <c r="A83" s="13">
        <v>81</v>
      </c>
      <c r="B83" s="16" t="s">
        <v>55</v>
      </c>
      <c r="C83" s="16" t="s">
        <v>66</v>
      </c>
      <c r="D83" s="16" t="s">
        <v>548</v>
      </c>
      <c r="E83" s="16" t="s">
        <v>165</v>
      </c>
      <c r="F83" s="16" t="s">
        <v>75</v>
      </c>
      <c r="G83" s="16" t="s">
        <v>218</v>
      </c>
      <c r="H83" s="16" t="s">
        <v>75</v>
      </c>
      <c r="I83" s="16" t="s">
        <v>61</v>
      </c>
      <c r="J83" s="16" t="s">
        <v>61</v>
      </c>
      <c r="K83" s="16" t="s">
        <v>61</v>
      </c>
      <c r="L83" s="16" t="s">
        <v>61</v>
      </c>
      <c r="M83" s="16" t="s">
        <v>59</v>
      </c>
      <c r="N83" s="16" t="s">
        <v>61</v>
      </c>
      <c r="O83" s="16" t="s">
        <v>59</v>
      </c>
      <c r="P83" s="16" t="s">
        <v>59</v>
      </c>
      <c r="Q83" s="16" t="s">
        <v>61</v>
      </c>
      <c r="R83" s="16" t="s">
        <v>61</v>
      </c>
      <c r="S83" s="16" t="s">
        <v>61</v>
      </c>
      <c r="T83" s="16" t="s">
        <v>59</v>
      </c>
      <c r="U83" s="16" t="s">
        <v>59</v>
      </c>
      <c r="V83" s="16" t="s">
        <v>59</v>
      </c>
      <c r="W83" s="16" t="s">
        <v>59</v>
      </c>
      <c r="X83" s="16" t="s">
        <v>61</v>
      </c>
      <c r="Y83" s="16" t="s">
        <v>61</v>
      </c>
      <c r="Z83" s="16" t="s">
        <v>61</v>
      </c>
      <c r="AA83" s="16" t="s">
        <v>61</v>
      </c>
      <c r="AB83" s="16" t="s">
        <v>61</v>
      </c>
      <c r="AC83" s="16" t="s">
        <v>61</v>
      </c>
      <c r="AD83" s="16" t="s">
        <v>59</v>
      </c>
      <c r="AE83" s="16" t="s">
        <v>60</v>
      </c>
      <c r="AF83" s="16" t="s">
        <v>59</v>
      </c>
      <c r="AG83" s="16" t="s">
        <v>59</v>
      </c>
      <c r="AH83" s="13" t="s">
        <v>2562</v>
      </c>
      <c r="AI83" s="13" t="s">
        <v>2563</v>
      </c>
      <c r="AJ83" s="13" t="s">
        <v>2563</v>
      </c>
      <c r="AK83" s="13" t="s">
        <v>2563</v>
      </c>
      <c r="AL83" s="13" t="s">
        <v>2562</v>
      </c>
    </row>
    <row r="84" spans="1:38" ht="15.75" thickBot="1" x14ac:dyDescent="0.3">
      <c r="A84" s="13">
        <v>82</v>
      </c>
      <c r="B84" s="16" t="s">
        <v>55</v>
      </c>
      <c r="C84" s="16" t="s">
        <v>66</v>
      </c>
      <c r="D84" s="16" t="s">
        <v>553</v>
      </c>
      <c r="E84" s="16" t="s">
        <v>151</v>
      </c>
      <c r="F84" s="16" t="s">
        <v>75</v>
      </c>
      <c r="G84" s="16" t="s">
        <v>299</v>
      </c>
      <c r="H84" s="16" t="s">
        <v>75</v>
      </c>
      <c r="I84" s="16" t="s">
        <v>61</v>
      </c>
      <c r="J84" s="16" t="s">
        <v>59</v>
      </c>
      <c r="K84" s="16" t="s">
        <v>59</v>
      </c>
      <c r="L84" s="16" t="s">
        <v>61</v>
      </c>
      <c r="M84" s="16" t="s">
        <v>59</v>
      </c>
      <c r="N84" s="16" t="s">
        <v>59</v>
      </c>
      <c r="O84" s="16" t="s">
        <v>59</v>
      </c>
      <c r="P84" s="16" t="s">
        <v>59</v>
      </c>
      <c r="Q84" s="16" t="s">
        <v>59</v>
      </c>
      <c r="R84" s="16" t="s">
        <v>59</v>
      </c>
      <c r="S84" s="16" t="s">
        <v>59</v>
      </c>
      <c r="T84" s="16" t="s">
        <v>59</v>
      </c>
      <c r="U84" s="16" t="s">
        <v>59</v>
      </c>
      <c r="V84" s="16" t="s">
        <v>59</v>
      </c>
      <c r="W84" s="16" t="s">
        <v>59</v>
      </c>
      <c r="X84" s="16" t="s">
        <v>59</v>
      </c>
      <c r="Y84" s="16" t="s">
        <v>59</v>
      </c>
      <c r="Z84" s="16" t="s">
        <v>59</v>
      </c>
      <c r="AA84" s="16" t="s">
        <v>59</v>
      </c>
      <c r="AB84" s="16" t="s">
        <v>59</v>
      </c>
      <c r="AC84" s="16" t="s">
        <v>59</v>
      </c>
      <c r="AD84" s="16" t="s">
        <v>59</v>
      </c>
      <c r="AE84" s="16" t="s">
        <v>59</v>
      </c>
      <c r="AF84" s="16" t="s">
        <v>59</v>
      </c>
      <c r="AG84" s="16" t="s">
        <v>59</v>
      </c>
      <c r="AH84" s="13" t="s">
        <v>2563</v>
      </c>
      <c r="AI84" s="13" t="s">
        <v>2562</v>
      </c>
      <c r="AJ84" s="13" t="s">
        <v>2562</v>
      </c>
      <c r="AK84" s="13" t="s">
        <v>2562</v>
      </c>
      <c r="AL84" s="13" t="s">
        <v>2563</v>
      </c>
    </row>
    <row r="85" spans="1:38" ht="15.75" thickBot="1" x14ac:dyDescent="0.3">
      <c r="A85" s="13">
        <v>83</v>
      </c>
      <c r="B85" s="16" t="s">
        <v>55</v>
      </c>
      <c r="C85" s="16" t="s">
        <v>88</v>
      </c>
      <c r="D85" s="16" t="s">
        <v>323</v>
      </c>
      <c r="E85" s="16" t="s">
        <v>151</v>
      </c>
      <c r="F85" s="16" t="s">
        <v>217</v>
      </c>
      <c r="G85" s="16" t="s">
        <v>218</v>
      </c>
      <c r="H85" s="16" t="s">
        <v>57</v>
      </c>
      <c r="I85" s="16" t="s">
        <v>59</v>
      </c>
      <c r="J85" s="16" t="s">
        <v>59</v>
      </c>
      <c r="K85" s="16" t="s">
        <v>59</v>
      </c>
      <c r="L85" s="16" t="s">
        <v>59</v>
      </c>
      <c r="M85" s="16" t="s">
        <v>59</v>
      </c>
      <c r="N85" s="16" t="s">
        <v>59</v>
      </c>
      <c r="O85" s="16" t="s">
        <v>61</v>
      </c>
      <c r="P85" s="16" t="s">
        <v>59</v>
      </c>
      <c r="Q85" s="16" t="s">
        <v>59</v>
      </c>
      <c r="R85" s="16" t="s">
        <v>59</v>
      </c>
      <c r="S85" s="16" t="s">
        <v>59</v>
      </c>
      <c r="T85" s="16" t="s">
        <v>61</v>
      </c>
      <c r="U85" s="16" t="s">
        <v>59</v>
      </c>
      <c r="V85" s="16" t="s">
        <v>61</v>
      </c>
      <c r="W85" s="16" t="s">
        <v>59</v>
      </c>
      <c r="X85" s="16" t="s">
        <v>59</v>
      </c>
      <c r="Y85" s="16" t="s">
        <v>59</v>
      </c>
      <c r="Z85" s="16" t="s">
        <v>59</v>
      </c>
      <c r="AA85" s="16" t="s">
        <v>59</v>
      </c>
      <c r="AB85" s="16" t="s">
        <v>61</v>
      </c>
      <c r="AC85" s="16" t="s">
        <v>61</v>
      </c>
      <c r="AD85" s="16" t="s">
        <v>61</v>
      </c>
      <c r="AE85" s="16" t="s">
        <v>60</v>
      </c>
      <c r="AF85" s="16" t="s">
        <v>61</v>
      </c>
      <c r="AG85" s="16" t="s">
        <v>60</v>
      </c>
      <c r="AH85" s="13" t="s">
        <v>2563</v>
      </c>
      <c r="AI85" s="13" t="s">
        <v>2562</v>
      </c>
      <c r="AJ85" s="13" t="s">
        <v>2563</v>
      </c>
      <c r="AK85" s="13" t="s">
        <v>2563</v>
      </c>
      <c r="AL85" s="13" t="s">
        <v>2562</v>
      </c>
    </row>
    <row r="86" spans="1:38" ht="15.75" thickBot="1" x14ac:dyDescent="0.3">
      <c r="A86" s="13">
        <v>84</v>
      </c>
      <c r="B86" s="16" t="s">
        <v>55</v>
      </c>
      <c r="C86" s="16" t="s">
        <v>88</v>
      </c>
      <c r="D86" s="16" t="s">
        <v>1313</v>
      </c>
      <c r="E86" s="16" t="s">
        <v>482</v>
      </c>
      <c r="F86" s="16" t="s">
        <v>217</v>
      </c>
      <c r="G86" s="16" t="s">
        <v>299</v>
      </c>
      <c r="H86" s="16" t="s">
        <v>57</v>
      </c>
      <c r="I86" s="16" t="s">
        <v>61</v>
      </c>
      <c r="J86" s="16" t="s">
        <v>61</v>
      </c>
      <c r="K86" s="16" t="s">
        <v>61</v>
      </c>
      <c r="L86" s="16" t="s">
        <v>61</v>
      </c>
      <c r="M86" s="16" t="s">
        <v>61</v>
      </c>
      <c r="N86" s="16" t="s">
        <v>61</v>
      </c>
      <c r="O86" s="16" t="s">
        <v>61</v>
      </c>
      <c r="P86" s="16" t="s">
        <v>61</v>
      </c>
      <c r="Q86" s="16" t="s">
        <v>61</v>
      </c>
      <c r="R86" s="16" t="s">
        <v>61</v>
      </c>
      <c r="S86" s="16" t="s">
        <v>61</v>
      </c>
      <c r="T86" s="16" t="s">
        <v>59</v>
      </c>
      <c r="U86" s="16" t="s">
        <v>59</v>
      </c>
      <c r="V86" s="16" t="s">
        <v>61</v>
      </c>
      <c r="W86" s="16" t="s">
        <v>61</v>
      </c>
      <c r="X86" s="16" t="s">
        <v>61</v>
      </c>
      <c r="Y86" s="16" t="s">
        <v>61</v>
      </c>
      <c r="Z86" s="16" t="s">
        <v>61</v>
      </c>
      <c r="AA86" s="16" t="s">
        <v>61</v>
      </c>
      <c r="AB86" s="16" t="s">
        <v>61</v>
      </c>
      <c r="AC86" s="16" t="s">
        <v>61</v>
      </c>
      <c r="AD86" s="16" t="s">
        <v>59</v>
      </c>
      <c r="AE86" s="16" t="s">
        <v>59</v>
      </c>
      <c r="AF86" s="16" t="s">
        <v>61</v>
      </c>
      <c r="AG86" s="16" t="s">
        <v>61</v>
      </c>
      <c r="AH86" s="13" t="s">
        <v>2562</v>
      </c>
      <c r="AI86" s="13" t="s">
        <v>2563</v>
      </c>
      <c r="AJ86" s="13" t="s">
        <v>2562</v>
      </c>
      <c r="AK86" s="13" t="s">
        <v>2563</v>
      </c>
      <c r="AL86" s="13" t="s">
        <v>2563</v>
      </c>
    </row>
    <row r="87" spans="1:38" ht="15.75" thickBot="1" x14ac:dyDescent="0.3">
      <c r="A87" s="13">
        <v>85</v>
      </c>
      <c r="B87" s="16" t="s">
        <v>55</v>
      </c>
      <c r="C87" s="16" t="s">
        <v>88</v>
      </c>
      <c r="D87" s="16" t="s">
        <v>596</v>
      </c>
      <c r="E87" s="16" t="s">
        <v>165</v>
      </c>
      <c r="F87" s="16" t="s">
        <v>75</v>
      </c>
      <c r="G87" s="18" t="s">
        <v>218</v>
      </c>
      <c r="H87" s="16" t="s">
        <v>75</v>
      </c>
      <c r="I87" s="16" t="s">
        <v>59</v>
      </c>
      <c r="J87" s="16" t="s">
        <v>59</v>
      </c>
      <c r="K87" s="16"/>
      <c r="L87" s="16" t="s">
        <v>61</v>
      </c>
      <c r="M87" s="16" t="s">
        <v>59</v>
      </c>
      <c r="N87" s="16" t="s">
        <v>59</v>
      </c>
      <c r="O87" s="16" t="s">
        <v>59</v>
      </c>
      <c r="P87" s="16" t="s">
        <v>59</v>
      </c>
      <c r="Q87" s="16" t="s">
        <v>59</v>
      </c>
      <c r="R87" s="16" t="s">
        <v>59</v>
      </c>
      <c r="S87" s="16" t="s">
        <v>59</v>
      </c>
      <c r="T87" s="16" t="s">
        <v>59</v>
      </c>
      <c r="U87" s="16" t="s">
        <v>59</v>
      </c>
      <c r="V87" s="16" t="s">
        <v>59</v>
      </c>
      <c r="W87" s="16" t="s">
        <v>59</v>
      </c>
      <c r="X87" s="16" t="s">
        <v>59</v>
      </c>
      <c r="Y87" s="16" t="s">
        <v>59</v>
      </c>
      <c r="Z87" s="16" t="s">
        <v>60</v>
      </c>
      <c r="AA87" s="16" t="s">
        <v>59</v>
      </c>
      <c r="AB87" s="16" t="s">
        <v>59</v>
      </c>
      <c r="AC87" s="16" t="s">
        <v>61</v>
      </c>
      <c r="AD87" s="16" t="s">
        <v>59</v>
      </c>
      <c r="AE87" s="16" t="s">
        <v>60</v>
      </c>
      <c r="AF87" s="16" t="s">
        <v>59</v>
      </c>
      <c r="AG87" s="16" t="s">
        <v>59</v>
      </c>
      <c r="AH87" s="13" t="s">
        <v>2563</v>
      </c>
      <c r="AI87" s="13" t="s">
        <v>2562</v>
      </c>
      <c r="AJ87" s="13" t="s">
        <v>2562</v>
      </c>
      <c r="AK87" s="13" t="s">
        <v>2562</v>
      </c>
      <c r="AL87" s="13" t="s">
        <v>2562</v>
      </c>
    </row>
    <row r="88" spans="1:38" ht="15.75" thickBot="1" x14ac:dyDescent="0.3">
      <c r="A88" s="13">
        <v>86</v>
      </c>
      <c r="B88" s="16" t="s">
        <v>55</v>
      </c>
      <c r="C88" s="16" t="s">
        <v>88</v>
      </c>
      <c r="D88" s="16" t="s">
        <v>132</v>
      </c>
      <c r="E88" s="16" t="s">
        <v>2504</v>
      </c>
      <c r="F88" s="16" t="s">
        <v>200</v>
      </c>
      <c r="G88" s="16" t="s">
        <v>218</v>
      </c>
      <c r="H88" s="16" t="s">
        <v>75</v>
      </c>
      <c r="I88" s="16" t="s">
        <v>61</v>
      </c>
      <c r="J88" s="16" t="s">
        <v>61</v>
      </c>
      <c r="K88" s="16" t="s">
        <v>61</v>
      </c>
      <c r="L88" s="16" t="s">
        <v>61</v>
      </c>
      <c r="M88" s="16" t="s">
        <v>61</v>
      </c>
      <c r="N88" s="16" t="s">
        <v>61</v>
      </c>
      <c r="O88" s="16" t="s">
        <v>61</v>
      </c>
      <c r="P88" s="16" t="s">
        <v>59</v>
      </c>
      <c r="Q88" s="16" t="s">
        <v>59</v>
      </c>
      <c r="R88" s="16" t="s">
        <v>61</v>
      </c>
      <c r="S88" s="16" t="s">
        <v>61</v>
      </c>
      <c r="T88" s="16" t="s">
        <v>61</v>
      </c>
      <c r="U88" s="16" t="s">
        <v>61</v>
      </c>
      <c r="V88" s="16" t="s">
        <v>59</v>
      </c>
      <c r="W88" s="16" t="s">
        <v>59</v>
      </c>
      <c r="X88" s="16" t="s">
        <v>59</v>
      </c>
      <c r="Y88" s="16" t="s">
        <v>59</v>
      </c>
      <c r="Z88" s="16" t="s">
        <v>61</v>
      </c>
      <c r="AA88" s="16" t="s">
        <v>61</v>
      </c>
      <c r="AB88" s="16" t="s">
        <v>61</v>
      </c>
      <c r="AC88" s="16" t="s">
        <v>61</v>
      </c>
      <c r="AD88" s="16" t="s">
        <v>61</v>
      </c>
      <c r="AE88" s="16" t="s">
        <v>59</v>
      </c>
      <c r="AF88" s="16" t="s">
        <v>61</v>
      </c>
      <c r="AG88" s="16" t="s">
        <v>59</v>
      </c>
      <c r="AH88" s="13" t="s">
        <v>2562</v>
      </c>
      <c r="AI88" s="13" t="s">
        <v>2562</v>
      </c>
      <c r="AJ88" s="13" t="s">
        <v>2562</v>
      </c>
      <c r="AK88" s="13" t="s">
        <v>2562</v>
      </c>
      <c r="AL88" s="13" t="s">
        <v>2562</v>
      </c>
    </row>
    <row r="89" spans="1:38" ht="15.75" thickBot="1" x14ac:dyDescent="0.3">
      <c r="A89" s="13">
        <v>87</v>
      </c>
      <c r="B89" s="16" t="s">
        <v>55</v>
      </c>
      <c r="C89" s="16" t="s">
        <v>66</v>
      </c>
      <c r="D89" s="16" t="s">
        <v>581</v>
      </c>
      <c r="E89" s="16" t="s">
        <v>165</v>
      </c>
      <c r="F89" s="16" t="s">
        <v>75</v>
      </c>
      <c r="G89" s="16" t="s">
        <v>299</v>
      </c>
      <c r="H89" s="16" t="s">
        <v>75</v>
      </c>
      <c r="I89" s="16" t="s">
        <v>59</v>
      </c>
      <c r="J89" s="16" t="s">
        <v>59</v>
      </c>
      <c r="K89" s="16" t="s">
        <v>59</v>
      </c>
      <c r="L89" s="16" t="s">
        <v>59</v>
      </c>
      <c r="M89" s="16" t="s">
        <v>59</v>
      </c>
      <c r="N89" s="16" t="s">
        <v>59</v>
      </c>
      <c r="O89" s="16" t="s">
        <v>59</v>
      </c>
      <c r="P89" s="16" t="s">
        <v>59</v>
      </c>
      <c r="Q89" s="16" t="s">
        <v>59</v>
      </c>
      <c r="R89" s="16" t="s">
        <v>59</v>
      </c>
      <c r="S89" s="16" t="s">
        <v>59</v>
      </c>
      <c r="T89" s="16" t="s">
        <v>59</v>
      </c>
      <c r="U89" s="16" t="s">
        <v>59</v>
      </c>
      <c r="V89" s="16" t="s">
        <v>59</v>
      </c>
      <c r="W89" s="16" t="s">
        <v>60</v>
      </c>
      <c r="X89" s="16" t="s">
        <v>59</v>
      </c>
      <c r="Y89" s="16" t="s">
        <v>59</v>
      </c>
      <c r="Z89" s="16" t="s">
        <v>59</v>
      </c>
      <c r="AA89" s="16" t="s">
        <v>59</v>
      </c>
      <c r="AB89" s="16" t="s">
        <v>59</v>
      </c>
      <c r="AC89" s="16" t="s">
        <v>59</v>
      </c>
      <c r="AD89" s="16" t="s">
        <v>59</v>
      </c>
      <c r="AE89" s="16" t="s">
        <v>59</v>
      </c>
      <c r="AF89" s="16" t="s">
        <v>59</v>
      </c>
      <c r="AG89" s="16" t="s">
        <v>59</v>
      </c>
      <c r="AH89" s="13" t="s">
        <v>2563</v>
      </c>
      <c r="AI89" s="13" t="s">
        <v>2562</v>
      </c>
      <c r="AJ89" s="13" t="s">
        <v>2562</v>
      </c>
      <c r="AK89" s="13" t="s">
        <v>2562</v>
      </c>
      <c r="AL89" s="13" t="s">
        <v>2563</v>
      </c>
    </row>
    <row r="90" spans="1:38" ht="15.75" thickBot="1" x14ac:dyDescent="0.3">
      <c r="A90" s="13">
        <v>88</v>
      </c>
      <c r="B90" s="16" t="s">
        <v>55</v>
      </c>
      <c r="C90" s="16" t="s">
        <v>66</v>
      </c>
      <c r="D90" s="16" t="s">
        <v>288</v>
      </c>
      <c r="E90" s="16" t="s">
        <v>171</v>
      </c>
      <c r="F90" s="16" t="s">
        <v>200</v>
      </c>
      <c r="G90" s="18" t="s">
        <v>218</v>
      </c>
      <c r="H90" s="16" t="s">
        <v>57</v>
      </c>
      <c r="I90" s="16" t="s">
        <v>61</v>
      </c>
      <c r="J90" s="16" t="s">
        <v>61</v>
      </c>
      <c r="K90" s="16" t="s">
        <v>61</v>
      </c>
      <c r="L90" s="16" t="s">
        <v>61</v>
      </c>
      <c r="M90" s="16" t="s">
        <v>61</v>
      </c>
      <c r="N90" s="16" t="s">
        <v>61</v>
      </c>
      <c r="O90" s="16" t="s">
        <v>59</v>
      </c>
      <c r="P90" s="16" t="s">
        <v>61</v>
      </c>
      <c r="Q90" s="16" t="s">
        <v>59</v>
      </c>
      <c r="R90" s="16" t="s">
        <v>59</v>
      </c>
      <c r="S90" s="16" t="s">
        <v>61</v>
      </c>
      <c r="T90" s="16" t="s">
        <v>59</v>
      </c>
      <c r="U90" s="16" t="s">
        <v>59</v>
      </c>
      <c r="V90" s="16" t="s">
        <v>59</v>
      </c>
      <c r="W90" s="16" t="s">
        <v>59</v>
      </c>
      <c r="X90" s="16" t="s">
        <v>59</v>
      </c>
      <c r="Y90" s="16" t="s">
        <v>59</v>
      </c>
      <c r="Z90" s="16" t="s">
        <v>59</v>
      </c>
      <c r="AA90" s="16" t="s">
        <v>59</v>
      </c>
      <c r="AB90" s="16" t="s">
        <v>61</v>
      </c>
      <c r="AC90" s="16" t="s">
        <v>59</v>
      </c>
      <c r="AD90" s="16" t="s">
        <v>60</v>
      </c>
      <c r="AE90" s="16" t="s">
        <v>59</v>
      </c>
      <c r="AF90" s="16" t="s">
        <v>59</v>
      </c>
      <c r="AG90" s="16" t="s">
        <v>60</v>
      </c>
      <c r="AH90" s="13" t="s">
        <v>2562</v>
      </c>
      <c r="AI90" s="13" t="s">
        <v>2563</v>
      </c>
      <c r="AJ90" s="13" t="s">
        <v>2562</v>
      </c>
      <c r="AK90" s="13" t="s">
        <v>2562</v>
      </c>
      <c r="AL90" s="13" t="s">
        <v>2563</v>
      </c>
    </row>
    <row r="91" spans="1:38" ht="15.75" thickBot="1" x14ac:dyDescent="0.3">
      <c r="A91" s="13">
        <v>89</v>
      </c>
      <c r="B91" s="16" t="s">
        <v>55</v>
      </c>
      <c r="C91" s="16" t="s">
        <v>66</v>
      </c>
      <c r="D91" s="16" t="s">
        <v>2483</v>
      </c>
      <c r="E91" s="16" t="s">
        <v>591</v>
      </c>
      <c r="F91" s="16" t="s">
        <v>75</v>
      </c>
      <c r="G91" s="18" t="s">
        <v>299</v>
      </c>
      <c r="H91" s="16" t="s">
        <v>57</v>
      </c>
      <c r="I91" s="16" t="s">
        <v>59</v>
      </c>
      <c r="J91" s="16" t="s">
        <v>59</v>
      </c>
      <c r="K91" s="16" t="s">
        <v>61</v>
      </c>
      <c r="L91" s="16" t="s">
        <v>61</v>
      </c>
      <c r="M91" s="16" t="s">
        <v>59</v>
      </c>
      <c r="N91" s="16" t="s">
        <v>61</v>
      </c>
      <c r="O91" s="16" t="s">
        <v>61</v>
      </c>
      <c r="P91" s="16" t="s">
        <v>61</v>
      </c>
      <c r="Q91" s="16" t="s">
        <v>61</v>
      </c>
      <c r="R91" s="16" t="s">
        <v>61</v>
      </c>
      <c r="S91" s="16" t="s">
        <v>61</v>
      </c>
      <c r="T91" s="16" t="s">
        <v>61</v>
      </c>
      <c r="U91" s="16" t="s">
        <v>61</v>
      </c>
      <c r="V91" s="16" t="s">
        <v>61</v>
      </c>
      <c r="W91" s="16" t="s">
        <v>60</v>
      </c>
      <c r="X91" s="16" t="s">
        <v>61</v>
      </c>
      <c r="Y91" s="16" t="s">
        <v>61</v>
      </c>
      <c r="Z91" s="16" t="s">
        <v>61</v>
      </c>
      <c r="AA91" s="16" t="s">
        <v>61</v>
      </c>
      <c r="AB91" s="16" t="s">
        <v>61</v>
      </c>
      <c r="AC91" s="16" t="s">
        <v>61</v>
      </c>
      <c r="AD91" s="16" t="s">
        <v>61</v>
      </c>
      <c r="AE91" s="16" t="s">
        <v>60</v>
      </c>
      <c r="AF91" s="16" t="s">
        <v>61</v>
      </c>
      <c r="AG91" s="16" t="s">
        <v>61</v>
      </c>
      <c r="AH91" s="13" t="s">
        <v>2562</v>
      </c>
      <c r="AI91" s="13" t="s">
        <v>2562</v>
      </c>
      <c r="AJ91" s="13" t="s">
        <v>2562</v>
      </c>
      <c r="AK91" s="13" t="s">
        <v>2562</v>
      </c>
      <c r="AL91" s="13" t="s">
        <v>2562</v>
      </c>
    </row>
    <row r="92" spans="1:38" ht="15.75" thickBot="1" x14ac:dyDescent="0.3">
      <c r="A92" s="13">
        <v>90</v>
      </c>
      <c r="B92" s="16" t="s">
        <v>55</v>
      </c>
      <c r="C92" s="16" t="s">
        <v>66</v>
      </c>
      <c r="D92" s="16" t="s">
        <v>596</v>
      </c>
      <c r="E92" s="16" t="s">
        <v>402</v>
      </c>
      <c r="F92" s="16" t="s">
        <v>75</v>
      </c>
      <c r="G92" s="18" t="s">
        <v>218</v>
      </c>
      <c r="H92" s="16" t="s">
        <v>75</v>
      </c>
      <c r="I92" s="16" t="s">
        <v>61</v>
      </c>
      <c r="J92" s="16" t="s">
        <v>61</v>
      </c>
      <c r="K92" s="16" t="s">
        <v>61</v>
      </c>
      <c r="L92" s="16" t="s">
        <v>61</v>
      </c>
      <c r="M92" s="16" t="s">
        <v>61</v>
      </c>
      <c r="N92" s="16" t="s">
        <v>61</v>
      </c>
      <c r="O92" s="16" t="s">
        <v>59</v>
      </c>
      <c r="P92" s="16" t="s">
        <v>59</v>
      </c>
      <c r="Q92" s="16" t="s">
        <v>59</v>
      </c>
      <c r="R92" s="16" t="s">
        <v>60</v>
      </c>
      <c r="S92" s="16" t="s">
        <v>59</v>
      </c>
      <c r="T92" s="16" t="s">
        <v>61</v>
      </c>
      <c r="U92" s="16" t="s">
        <v>61</v>
      </c>
      <c r="V92" s="16" t="s">
        <v>59</v>
      </c>
      <c r="W92" s="16" t="s">
        <v>59</v>
      </c>
      <c r="X92" s="16" t="s">
        <v>61</v>
      </c>
      <c r="Y92" s="16" t="s">
        <v>61</v>
      </c>
      <c r="Z92" s="16" t="s">
        <v>61</v>
      </c>
      <c r="AA92" s="16" t="s">
        <v>61</v>
      </c>
      <c r="AB92" s="16" t="s">
        <v>61</v>
      </c>
      <c r="AC92" s="16" t="s">
        <v>61</v>
      </c>
      <c r="AD92" s="16" t="s">
        <v>61</v>
      </c>
      <c r="AE92" s="16" t="s">
        <v>60</v>
      </c>
      <c r="AF92" s="16" t="s">
        <v>61</v>
      </c>
      <c r="AG92" s="16" t="s">
        <v>61</v>
      </c>
      <c r="AH92" s="13" t="s">
        <v>2562</v>
      </c>
      <c r="AI92" s="13" t="s">
        <v>2562</v>
      </c>
      <c r="AJ92" s="13" t="s">
        <v>2562</v>
      </c>
      <c r="AK92" s="13" t="s">
        <v>2562</v>
      </c>
      <c r="AL92" s="13" t="s">
        <v>2563</v>
      </c>
    </row>
    <row r="93" spans="1:38" ht="15.75" thickBot="1" x14ac:dyDescent="0.3">
      <c r="A93" s="13">
        <v>91</v>
      </c>
      <c r="B93" s="16" t="s">
        <v>55</v>
      </c>
      <c r="C93" s="16" t="s">
        <v>88</v>
      </c>
      <c r="D93" s="16" t="s">
        <v>601</v>
      </c>
      <c r="E93" s="16" t="s">
        <v>165</v>
      </c>
      <c r="F93" s="16" t="s">
        <v>200</v>
      </c>
      <c r="G93" s="16" t="s">
        <v>218</v>
      </c>
      <c r="H93" s="16" t="s">
        <v>75</v>
      </c>
      <c r="I93" s="16" t="s">
        <v>61</v>
      </c>
      <c r="J93" s="16" t="s">
        <v>61</v>
      </c>
      <c r="K93" s="16" t="s">
        <v>61</v>
      </c>
      <c r="L93" s="16" t="s">
        <v>59</v>
      </c>
      <c r="M93" s="16" t="s">
        <v>61</v>
      </c>
      <c r="N93" s="16" t="s">
        <v>61</v>
      </c>
      <c r="O93" s="16" t="s">
        <v>59</v>
      </c>
      <c r="P93" s="16" t="s">
        <v>59</v>
      </c>
      <c r="Q93" s="16" t="s">
        <v>61</v>
      </c>
      <c r="R93" s="16" t="s">
        <v>61</v>
      </c>
      <c r="S93" s="16" t="s">
        <v>61</v>
      </c>
      <c r="T93" s="16" t="s">
        <v>59</v>
      </c>
      <c r="U93" s="16" t="s">
        <v>59</v>
      </c>
      <c r="V93" s="16" t="s">
        <v>59</v>
      </c>
      <c r="W93" s="16" t="s">
        <v>61</v>
      </c>
      <c r="X93" s="16" t="s">
        <v>59</v>
      </c>
      <c r="Y93" s="16" t="s">
        <v>59</v>
      </c>
      <c r="Z93" s="16" t="s">
        <v>59</v>
      </c>
      <c r="AA93" s="16" t="s">
        <v>59</v>
      </c>
      <c r="AB93" s="16" t="s">
        <v>61</v>
      </c>
      <c r="AC93" s="16" t="s">
        <v>61</v>
      </c>
      <c r="AD93" s="16" t="s">
        <v>61</v>
      </c>
      <c r="AE93" s="16" t="s">
        <v>59</v>
      </c>
      <c r="AF93" s="16" t="s">
        <v>59</v>
      </c>
      <c r="AG93" s="16" t="s">
        <v>59</v>
      </c>
      <c r="AH93" s="13" t="s">
        <v>2562</v>
      </c>
      <c r="AI93" s="13" t="s">
        <v>2562</v>
      </c>
      <c r="AJ93" s="13" t="s">
        <v>2563</v>
      </c>
      <c r="AK93" s="13" t="s">
        <v>2563</v>
      </c>
      <c r="AL93" s="13" t="s">
        <v>2563</v>
      </c>
    </row>
    <row r="94" spans="1:38" ht="15.75" thickBot="1" x14ac:dyDescent="0.3">
      <c r="A94" s="13">
        <v>92</v>
      </c>
      <c r="B94" s="16" t="s">
        <v>55</v>
      </c>
      <c r="C94" s="16" t="s">
        <v>88</v>
      </c>
      <c r="D94" s="16" t="s">
        <v>607</v>
      </c>
      <c r="E94" s="16" t="s">
        <v>2508</v>
      </c>
      <c r="F94" s="16" t="s">
        <v>200</v>
      </c>
      <c r="G94" s="18" t="s">
        <v>299</v>
      </c>
      <c r="H94" s="16" t="s">
        <v>75</v>
      </c>
      <c r="I94" s="16" t="s">
        <v>61</v>
      </c>
      <c r="J94" s="16" t="s">
        <v>61</v>
      </c>
      <c r="K94" s="16" t="s">
        <v>61</v>
      </c>
      <c r="L94" s="16" t="s">
        <v>59</v>
      </c>
      <c r="M94" s="16" t="s">
        <v>59</v>
      </c>
      <c r="N94" s="16" t="s">
        <v>61</v>
      </c>
      <c r="O94" s="16" t="s">
        <v>59</v>
      </c>
      <c r="P94" s="16" t="s">
        <v>59</v>
      </c>
      <c r="Q94" s="16" t="s">
        <v>59</v>
      </c>
      <c r="R94" s="16" t="s">
        <v>59</v>
      </c>
      <c r="S94" s="16" t="s">
        <v>59</v>
      </c>
      <c r="T94" s="16" t="s">
        <v>61</v>
      </c>
      <c r="U94" s="16" t="s">
        <v>59</v>
      </c>
      <c r="V94" s="16" t="s">
        <v>59</v>
      </c>
      <c r="W94" s="16" t="s">
        <v>59</v>
      </c>
      <c r="X94" s="16" t="s">
        <v>60</v>
      </c>
      <c r="Y94" s="16" t="s">
        <v>59</v>
      </c>
      <c r="Z94" s="16" t="s">
        <v>59</v>
      </c>
      <c r="AA94" s="16" t="s">
        <v>61</v>
      </c>
      <c r="AB94" s="16" t="s">
        <v>61</v>
      </c>
      <c r="AC94" s="16" t="s">
        <v>59</v>
      </c>
      <c r="AD94" s="16" t="s">
        <v>59</v>
      </c>
      <c r="AE94" s="16" t="s">
        <v>59</v>
      </c>
      <c r="AF94" s="16" t="s">
        <v>61</v>
      </c>
      <c r="AG94" s="16" t="s">
        <v>59</v>
      </c>
      <c r="AH94" s="13" t="s">
        <v>2562</v>
      </c>
      <c r="AI94" s="13" t="s">
        <v>2562</v>
      </c>
      <c r="AJ94" s="13" t="s">
        <v>2562</v>
      </c>
      <c r="AK94" s="13" t="s">
        <v>2562</v>
      </c>
      <c r="AL94" s="13" t="s">
        <v>2562</v>
      </c>
    </row>
    <row r="95" spans="1:38" ht="15.75" thickBot="1" x14ac:dyDescent="0.3">
      <c r="A95" s="13">
        <v>93</v>
      </c>
      <c r="B95" s="16" t="s">
        <v>55</v>
      </c>
      <c r="C95" s="16" t="s">
        <v>88</v>
      </c>
      <c r="D95" s="16" t="s">
        <v>2498</v>
      </c>
      <c r="E95" s="16" t="s">
        <v>779</v>
      </c>
      <c r="F95" s="16" t="s">
        <v>200</v>
      </c>
      <c r="G95" s="16" t="s">
        <v>218</v>
      </c>
      <c r="H95" s="16" t="s">
        <v>82</v>
      </c>
      <c r="I95" s="16" t="s">
        <v>61</v>
      </c>
      <c r="J95" s="16" t="s">
        <v>61</v>
      </c>
      <c r="K95" s="16" t="s">
        <v>61</v>
      </c>
      <c r="L95" s="16" t="s">
        <v>61</v>
      </c>
      <c r="M95" s="16" t="s">
        <v>61</v>
      </c>
      <c r="N95" s="16" t="s">
        <v>61</v>
      </c>
      <c r="O95" s="16" t="s">
        <v>59</v>
      </c>
      <c r="P95" s="16" t="s">
        <v>59</v>
      </c>
      <c r="Q95" s="16" t="s">
        <v>59</v>
      </c>
      <c r="R95" s="16" t="s">
        <v>59</v>
      </c>
      <c r="S95" s="16" t="s">
        <v>61</v>
      </c>
      <c r="T95" s="16" t="s">
        <v>59</v>
      </c>
      <c r="U95" s="16" t="s">
        <v>59</v>
      </c>
      <c r="V95" s="16" t="s">
        <v>59</v>
      </c>
      <c r="W95" s="16" t="s">
        <v>60</v>
      </c>
      <c r="X95" s="16" t="s">
        <v>59</v>
      </c>
      <c r="Y95" s="16" t="s">
        <v>59</v>
      </c>
      <c r="Z95" s="16" t="s">
        <v>59</v>
      </c>
      <c r="AA95" s="16" t="s">
        <v>59</v>
      </c>
      <c r="AB95" s="16" t="s">
        <v>59</v>
      </c>
      <c r="AC95" s="16" t="s">
        <v>59</v>
      </c>
      <c r="AD95" s="16" t="s">
        <v>59</v>
      </c>
      <c r="AE95" s="16" t="s">
        <v>59</v>
      </c>
      <c r="AF95" s="16" t="s">
        <v>59</v>
      </c>
      <c r="AG95" s="16" t="s">
        <v>59</v>
      </c>
      <c r="AH95" s="13" t="s">
        <v>2562</v>
      </c>
      <c r="AI95" s="13" t="s">
        <v>2562</v>
      </c>
      <c r="AJ95" s="13" t="s">
        <v>2562</v>
      </c>
      <c r="AK95" s="13" t="s">
        <v>2562</v>
      </c>
      <c r="AL95" s="13" t="s">
        <v>2562</v>
      </c>
    </row>
    <row r="96" spans="1:38" ht="15.75" thickBot="1" x14ac:dyDescent="0.3">
      <c r="A96" s="13">
        <v>94</v>
      </c>
      <c r="B96" s="16" t="s">
        <v>55</v>
      </c>
      <c r="C96" s="16" t="s">
        <v>66</v>
      </c>
      <c r="D96" s="16" t="s">
        <v>2498</v>
      </c>
      <c r="E96" s="16" t="s">
        <v>2486</v>
      </c>
      <c r="F96" s="16" t="s">
        <v>200</v>
      </c>
      <c r="G96" s="18" t="s">
        <v>218</v>
      </c>
      <c r="H96" s="16" t="s">
        <v>82</v>
      </c>
      <c r="I96" s="16" t="s">
        <v>59</v>
      </c>
      <c r="J96" s="16" t="s">
        <v>59</v>
      </c>
      <c r="K96" s="16" t="s">
        <v>59</v>
      </c>
      <c r="L96" s="16" t="s">
        <v>59</v>
      </c>
      <c r="M96" s="16" t="s">
        <v>60</v>
      </c>
      <c r="N96" s="16" t="s">
        <v>59</v>
      </c>
      <c r="O96" s="16" t="s">
        <v>59</v>
      </c>
      <c r="P96" s="16" t="s">
        <v>59</v>
      </c>
      <c r="Q96" s="16" t="s">
        <v>59</v>
      </c>
      <c r="R96" s="16" t="s">
        <v>60</v>
      </c>
      <c r="S96" s="16" t="s">
        <v>59</v>
      </c>
      <c r="T96" s="16" t="s">
        <v>60</v>
      </c>
      <c r="U96" s="16" t="s">
        <v>60</v>
      </c>
      <c r="V96" s="16" t="s">
        <v>59</v>
      </c>
      <c r="W96" s="16" t="s">
        <v>60</v>
      </c>
      <c r="X96" s="16" t="s">
        <v>59</v>
      </c>
      <c r="Y96" s="16" t="s">
        <v>59</v>
      </c>
      <c r="Z96" s="16" t="s">
        <v>59</v>
      </c>
      <c r="AA96" s="16" t="s">
        <v>59</v>
      </c>
      <c r="AB96" s="16" t="s">
        <v>59</v>
      </c>
      <c r="AC96" s="16" t="s">
        <v>59</v>
      </c>
      <c r="AD96" s="16" t="s">
        <v>60</v>
      </c>
      <c r="AE96" s="16" t="s">
        <v>61</v>
      </c>
      <c r="AF96" s="16" t="s">
        <v>60</v>
      </c>
      <c r="AG96" s="16" t="s">
        <v>60</v>
      </c>
      <c r="AH96" s="13" t="s">
        <v>2563</v>
      </c>
      <c r="AI96" s="13" t="s">
        <v>2562</v>
      </c>
      <c r="AJ96" s="13" t="s">
        <v>2562</v>
      </c>
      <c r="AK96" s="13" t="s">
        <v>2562</v>
      </c>
      <c r="AL96" s="13" t="s">
        <v>2562</v>
      </c>
    </row>
    <row r="97" spans="1:38" ht="15.75" thickBot="1" x14ac:dyDescent="0.3">
      <c r="A97" s="13">
        <v>95</v>
      </c>
      <c r="B97" s="16" t="s">
        <v>55</v>
      </c>
      <c r="C97" s="16" t="s">
        <v>88</v>
      </c>
      <c r="D97" s="16" t="s">
        <v>626</v>
      </c>
      <c r="E97" s="16" t="s">
        <v>2486</v>
      </c>
      <c r="F97" s="16" t="s">
        <v>200</v>
      </c>
      <c r="G97" s="16" t="s">
        <v>218</v>
      </c>
      <c r="H97" s="16" t="s">
        <v>82</v>
      </c>
      <c r="I97" s="16" t="s">
        <v>61</v>
      </c>
      <c r="J97" s="16" t="s">
        <v>61</v>
      </c>
      <c r="K97" s="16" t="s">
        <v>61</v>
      </c>
      <c r="L97" s="16" t="s">
        <v>61</v>
      </c>
      <c r="M97" s="16" t="s">
        <v>61</v>
      </c>
      <c r="N97" s="16" t="s">
        <v>61</v>
      </c>
      <c r="O97" s="16" t="s">
        <v>61</v>
      </c>
      <c r="P97" s="16" t="s">
        <v>61</v>
      </c>
      <c r="Q97" s="16" t="s">
        <v>61</v>
      </c>
      <c r="R97" s="16" t="s">
        <v>61</v>
      </c>
      <c r="S97" s="16" t="s">
        <v>61</v>
      </c>
      <c r="T97" s="16" t="s">
        <v>61</v>
      </c>
      <c r="U97" s="16" t="s">
        <v>61</v>
      </c>
      <c r="V97" s="16" t="s">
        <v>61</v>
      </c>
      <c r="W97" s="16" t="s">
        <v>61</v>
      </c>
      <c r="X97" s="16" t="s">
        <v>61</v>
      </c>
      <c r="Y97" s="16" t="s">
        <v>61</v>
      </c>
      <c r="Z97" s="16" t="s">
        <v>61</v>
      </c>
      <c r="AA97" s="16" t="s">
        <v>61</v>
      </c>
      <c r="AB97" s="16" t="s">
        <v>61</v>
      </c>
      <c r="AC97" s="16" t="s">
        <v>61</v>
      </c>
      <c r="AD97" s="16" t="s">
        <v>61</v>
      </c>
      <c r="AE97" s="16" t="s">
        <v>61</v>
      </c>
      <c r="AF97" s="16" t="s">
        <v>61</v>
      </c>
      <c r="AG97" s="16" t="s">
        <v>61</v>
      </c>
      <c r="AH97" s="13" t="s">
        <v>2562</v>
      </c>
      <c r="AI97" s="13" t="s">
        <v>2563</v>
      </c>
      <c r="AJ97" s="13" t="s">
        <v>2562</v>
      </c>
      <c r="AK97" s="13" t="s">
        <v>2563</v>
      </c>
      <c r="AL97" s="13" t="s">
        <v>2563</v>
      </c>
    </row>
    <row r="98" spans="1:38" ht="15.75" thickBot="1" x14ac:dyDescent="0.3">
      <c r="A98" s="13">
        <v>96</v>
      </c>
      <c r="B98" s="16" t="s">
        <v>55</v>
      </c>
      <c r="C98" s="16" t="s">
        <v>66</v>
      </c>
      <c r="D98" s="16" t="s">
        <v>2483</v>
      </c>
      <c r="E98" s="16" t="s">
        <v>591</v>
      </c>
      <c r="F98" s="16" t="s">
        <v>200</v>
      </c>
      <c r="G98" s="16" t="s">
        <v>299</v>
      </c>
      <c r="H98" s="16" t="s">
        <v>82</v>
      </c>
      <c r="I98" s="16" t="s">
        <v>59</v>
      </c>
      <c r="J98" s="16" t="s">
        <v>59</v>
      </c>
      <c r="K98" s="16" t="s">
        <v>59</v>
      </c>
      <c r="L98" s="16" t="s">
        <v>59</v>
      </c>
      <c r="M98" s="16" t="s">
        <v>59</v>
      </c>
      <c r="N98" s="16" t="s">
        <v>59</v>
      </c>
      <c r="O98" s="16" t="s">
        <v>60</v>
      </c>
      <c r="P98" s="16" t="s">
        <v>60</v>
      </c>
      <c r="Q98" s="16" t="s">
        <v>60</v>
      </c>
      <c r="R98" s="16" t="s">
        <v>59</v>
      </c>
      <c r="S98" s="16" t="s">
        <v>61</v>
      </c>
      <c r="T98" s="16" t="s">
        <v>60</v>
      </c>
      <c r="U98" s="16" t="s">
        <v>60</v>
      </c>
      <c r="V98" s="16" t="s">
        <v>60</v>
      </c>
      <c r="W98" s="16" t="s">
        <v>60</v>
      </c>
      <c r="X98" s="16" t="s">
        <v>60</v>
      </c>
      <c r="Y98" s="16" t="s">
        <v>60</v>
      </c>
      <c r="Z98" s="16" t="s">
        <v>60</v>
      </c>
      <c r="AA98" s="16" t="s">
        <v>60</v>
      </c>
      <c r="AB98" s="16" t="s">
        <v>59</v>
      </c>
      <c r="AC98" s="16" t="s">
        <v>59</v>
      </c>
      <c r="AD98" s="16" t="s">
        <v>60</v>
      </c>
      <c r="AE98" s="16" t="s">
        <v>59</v>
      </c>
      <c r="AF98" s="16" t="s">
        <v>59</v>
      </c>
      <c r="AG98" s="16" t="s">
        <v>211</v>
      </c>
      <c r="AH98" s="13" t="s">
        <v>2563</v>
      </c>
      <c r="AI98" s="13" t="s">
        <v>2562</v>
      </c>
      <c r="AJ98" s="13" t="s">
        <v>2562</v>
      </c>
      <c r="AK98" s="13" t="s">
        <v>2562</v>
      </c>
      <c r="AL98" s="13" t="s">
        <v>2562</v>
      </c>
    </row>
    <row r="99" spans="1:38" ht="15.75" thickBot="1" x14ac:dyDescent="0.3">
      <c r="A99" s="13">
        <v>97</v>
      </c>
      <c r="B99" s="16" t="s">
        <v>55</v>
      </c>
      <c r="C99" s="16" t="s">
        <v>88</v>
      </c>
      <c r="D99" s="16" t="s">
        <v>2499</v>
      </c>
      <c r="E99" s="16" t="s">
        <v>779</v>
      </c>
      <c r="F99" s="16" t="s">
        <v>200</v>
      </c>
      <c r="G99" s="16" t="s">
        <v>299</v>
      </c>
      <c r="H99" s="16" t="s">
        <v>82</v>
      </c>
      <c r="I99" s="16" t="s">
        <v>61</v>
      </c>
      <c r="J99" s="16" t="s">
        <v>61</v>
      </c>
      <c r="K99" s="16" t="s">
        <v>61</v>
      </c>
      <c r="L99" s="16" t="s">
        <v>61</v>
      </c>
      <c r="M99" s="16" t="s">
        <v>61</v>
      </c>
      <c r="N99" s="16" t="s">
        <v>61</v>
      </c>
      <c r="O99" s="16" t="s">
        <v>59</v>
      </c>
      <c r="P99" s="16" t="s">
        <v>59</v>
      </c>
      <c r="Q99" s="16" t="s">
        <v>59</v>
      </c>
      <c r="R99" s="16" t="s">
        <v>59</v>
      </c>
      <c r="S99" s="16" t="s">
        <v>59</v>
      </c>
      <c r="T99" s="16" t="s">
        <v>61</v>
      </c>
      <c r="U99" s="16" t="s">
        <v>59</v>
      </c>
      <c r="V99" s="16" t="s">
        <v>61</v>
      </c>
      <c r="W99" s="16" t="s">
        <v>60</v>
      </c>
      <c r="X99" s="16" t="s">
        <v>61</v>
      </c>
      <c r="Y99" s="16" t="s">
        <v>61</v>
      </c>
      <c r="Z99" s="16" t="s">
        <v>61</v>
      </c>
      <c r="AA99" s="16" t="s">
        <v>61</v>
      </c>
      <c r="AB99" s="16" t="s">
        <v>61</v>
      </c>
      <c r="AC99" s="16" t="s">
        <v>61</v>
      </c>
      <c r="AD99" s="16" t="s">
        <v>60</v>
      </c>
      <c r="AE99" s="16" t="s">
        <v>60</v>
      </c>
      <c r="AF99" s="16" t="s">
        <v>59</v>
      </c>
      <c r="AG99" s="16" t="s">
        <v>60</v>
      </c>
      <c r="AH99" s="13" t="s">
        <v>2562</v>
      </c>
      <c r="AI99" s="13" t="s">
        <v>2563</v>
      </c>
      <c r="AJ99" s="13" t="s">
        <v>2562</v>
      </c>
      <c r="AK99" s="13" t="s">
        <v>2563</v>
      </c>
      <c r="AL99" s="13" t="s">
        <v>2562</v>
      </c>
    </row>
    <row r="100" spans="1:38" ht="15.75" thickBot="1" x14ac:dyDescent="0.3">
      <c r="A100" s="13">
        <v>98</v>
      </c>
      <c r="B100" s="16" t="s">
        <v>55</v>
      </c>
      <c r="C100" s="16" t="s">
        <v>88</v>
      </c>
      <c r="D100" s="16" t="s">
        <v>2498</v>
      </c>
      <c r="E100" s="16" t="s">
        <v>2486</v>
      </c>
      <c r="F100" s="16" t="s">
        <v>75</v>
      </c>
      <c r="G100" s="16" t="s">
        <v>218</v>
      </c>
      <c r="H100" s="16" t="s">
        <v>75</v>
      </c>
      <c r="I100" s="16" t="s">
        <v>61</v>
      </c>
      <c r="J100" s="16" t="s">
        <v>61</v>
      </c>
      <c r="K100" s="16" t="s">
        <v>61</v>
      </c>
      <c r="L100" s="16" t="s">
        <v>61</v>
      </c>
      <c r="M100" s="16" t="s">
        <v>61</v>
      </c>
      <c r="N100" s="16" t="s">
        <v>61</v>
      </c>
      <c r="O100" s="16" t="s">
        <v>61</v>
      </c>
      <c r="P100" s="16" t="s">
        <v>59</v>
      </c>
      <c r="Q100" s="16" t="s">
        <v>59</v>
      </c>
      <c r="R100" s="16" t="s">
        <v>59</v>
      </c>
      <c r="S100" s="16" t="s">
        <v>59</v>
      </c>
      <c r="T100" s="16" t="s">
        <v>59</v>
      </c>
      <c r="U100" s="16" t="s">
        <v>59</v>
      </c>
      <c r="V100" s="16" t="s">
        <v>59</v>
      </c>
      <c r="W100" s="16" t="s">
        <v>59</v>
      </c>
      <c r="X100" s="16" t="s">
        <v>61</v>
      </c>
      <c r="Y100" s="16" t="s">
        <v>61</v>
      </c>
      <c r="Z100" s="16" t="s">
        <v>61</v>
      </c>
      <c r="AA100" s="16" t="s">
        <v>61</v>
      </c>
      <c r="AB100" s="16" t="s">
        <v>61</v>
      </c>
      <c r="AC100" s="16" t="s">
        <v>61</v>
      </c>
      <c r="AD100" s="16" t="s">
        <v>61</v>
      </c>
      <c r="AE100" s="16" t="s">
        <v>61</v>
      </c>
      <c r="AF100" s="16"/>
      <c r="AG100" s="16" t="s">
        <v>61</v>
      </c>
      <c r="AH100" s="13" t="s">
        <v>2562</v>
      </c>
      <c r="AI100" s="13" t="s">
        <v>2563</v>
      </c>
      <c r="AJ100" s="13" t="s">
        <v>2562</v>
      </c>
      <c r="AK100" s="13" t="s">
        <v>2563</v>
      </c>
      <c r="AL100" s="13" t="s">
        <v>2562</v>
      </c>
    </row>
    <row r="101" spans="1:38" ht="15.75" thickBot="1" x14ac:dyDescent="0.3">
      <c r="A101" s="13">
        <v>99</v>
      </c>
      <c r="B101" s="16" t="s">
        <v>55</v>
      </c>
      <c r="C101" s="16" t="s">
        <v>88</v>
      </c>
      <c r="D101" s="16" t="s">
        <v>2495</v>
      </c>
      <c r="E101" s="16" t="s">
        <v>165</v>
      </c>
      <c r="F101" s="16" t="s">
        <v>200</v>
      </c>
      <c r="G101" s="16" t="s">
        <v>218</v>
      </c>
      <c r="H101" s="16" t="s">
        <v>82</v>
      </c>
      <c r="I101" s="16" t="s">
        <v>61</v>
      </c>
      <c r="J101" s="16" t="s">
        <v>61</v>
      </c>
      <c r="K101" s="16" t="s">
        <v>61</v>
      </c>
      <c r="L101" s="16" t="s">
        <v>61</v>
      </c>
      <c r="M101" s="16" t="s">
        <v>61</v>
      </c>
      <c r="N101" s="16" t="s">
        <v>61</v>
      </c>
      <c r="O101" s="16" t="s">
        <v>61</v>
      </c>
      <c r="P101" s="16" t="s">
        <v>61</v>
      </c>
      <c r="Q101" s="16" t="s">
        <v>61</v>
      </c>
      <c r="R101" s="16" t="s">
        <v>61</v>
      </c>
      <c r="S101" s="16" t="s">
        <v>61</v>
      </c>
      <c r="T101" s="16" t="s">
        <v>61</v>
      </c>
      <c r="U101" s="16" t="s">
        <v>61</v>
      </c>
      <c r="V101" s="16" t="s">
        <v>61</v>
      </c>
      <c r="W101" s="16" t="s">
        <v>61</v>
      </c>
      <c r="X101" s="16" t="s">
        <v>61</v>
      </c>
      <c r="Y101" s="16" t="s">
        <v>59</v>
      </c>
      <c r="Z101" s="16" t="s">
        <v>59</v>
      </c>
      <c r="AA101" s="16" t="s">
        <v>59</v>
      </c>
      <c r="AB101" s="16" t="s">
        <v>61</v>
      </c>
      <c r="AC101" s="16" t="s">
        <v>61</v>
      </c>
      <c r="AD101" s="16" t="s">
        <v>59</v>
      </c>
      <c r="AE101" s="16" t="s">
        <v>59</v>
      </c>
      <c r="AF101" s="16" t="s">
        <v>61</v>
      </c>
      <c r="AG101" s="16" t="s">
        <v>59</v>
      </c>
      <c r="AH101" s="13" t="s">
        <v>2562</v>
      </c>
      <c r="AI101" s="13" t="s">
        <v>2563</v>
      </c>
      <c r="AJ101" s="13" t="s">
        <v>2562</v>
      </c>
      <c r="AK101" s="13" t="s">
        <v>2563</v>
      </c>
      <c r="AL101" s="13" t="s">
        <v>2563</v>
      </c>
    </row>
    <row r="102" spans="1:38" ht="15.75" thickBot="1" x14ac:dyDescent="0.3">
      <c r="A102" s="13">
        <v>100</v>
      </c>
      <c r="B102" s="16" t="s">
        <v>55</v>
      </c>
      <c r="C102" s="16" t="s">
        <v>88</v>
      </c>
      <c r="D102" s="16" t="s">
        <v>530</v>
      </c>
      <c r="E102" s="16" t="s">
        <v>663</v>
      </c>
      <c r="F102" s="16" t="s">
        <v>75</v>
      </c>
      <c r="G102" s="18" t="s">
        <v>299</v>
      </c>
      <c r="H102" s="16" t="s">
        <v>75</v>
      </c>
      <c r="I102" s="16" t="s">
        <v>59</v>
      </c>
      <c r="J102" s="16" t="s">
        <v>59</v>
      </c>
      <c r="K102" s="16" t="s">
        <v>59</v>
      </c>
      <c r="L102" s="16" t="s">
        <v>59</v>
      </c>
      <c r="M102" s="16" t="s">
        <v>59</v>
      </c>
      <c r="N102" s="16" t="s">
        <v>59</v>
      </c>
      <c r="O102" s="16" t="s">
        <v>59</v>
      </c>
      <c r="P102" s="16" t="s">
        <v>59</v>
      </c>
      <c r="Q102" s="16" t="s">
        <v>59</v>
      </c>
      <c r="R102" s="16" t="s">
        <v>59</v>
      </c>
      <c r="S102" s="16" t="s">
        <v>59</v>
      </c>
      <c r="T102" s="16" t="s">
        <v>59</v>
      </c>
      <c r="U102" s="16" t="s">
        <v>59</v>
      </c>
      <c r="V102" s="16" t="s">
        <v>59</v>
      </c>
      <c r="W102" s="16" t="s">
        <v>59</v>
      </c>
      <c r="X102" s="16" t="s">
        <v>59</v>
      </c>
      <c r="Y102" s="16" t="s">
        <v>59</v>
      </c>
      <c r="Z102" s="16" t="s">
        <v>59</v>
      </c>
      <c r="AA102" s="16" t="s">
        <v>59</v>
      </c>
      <c r="AB102" s="16" t="s">
        <v>59</v>
      </c>
      <c r="AC102" s="16" t="s">
        <v>59</v>
      </c>
      <c r="AD102" s="16" t="s">
        <v>60</v>
      </c>
      <c r="AE102" s="16" t="s">
        <v>59</v>
      </c>
      <c r="AF102" s="16" t="s">
        <v>59</v>
      </c>
      <c r="AG102" s="16" t="s">
        <v>59</v>
      </c>
      <c r="AH102" s="13" t="s">
        <v>2563</v>
      </c>
      <c r="AI102" s="13" t="s">
        <v>2563</v>
      </c>
      <c r="AJ102" s="13" t="s">
        <v>2562</v>
      </c>
      <c r="AK102" s="13" t="s">
        <v>2562</v>
      </c>
      <c r="AL102" s="13" t="s">
        <v>2562</v>
      </c>
    </row>
    <row r="103" spans="1:38" ht="15.75" thickBot="1" x14ac:dyDescent="0.3">
      <c r="A103" s="13">
        <v>101</v>
      </c>
      <c r="B103" s="16" t="s">
        <v>55</v>
      </c>
      <c r="C103" s="16" t="s">
        <v>88</v>
      </c>
      <c r="D103" s="16" t="s">
        <v>669</v>
      </c>
      <c r="E103" s="16" t="s">
        <v>779</v>
      </c>
      <c r="F103" s="16" t="s">
        <v>75</v>
      </c>
      <c r="G103" s="18" t="s">
        <v>299</v>
      </c>
      <c r="H103" s="16" t="s">
        <v>75</v>
      </c>
      <c r="I103" s="16" t="s">
        <v>59</v>
      </c>
      <c r="J103" s="16" t="s">
        <v>59</v>
      </c>
      <c r="K103" s="16" t="s">
        <v>59</v>
      </c>
      <c r="L103" s="16" t="s">
        <v>59</v>
      </c>
      <c r="M103" s="16" t="s">
        <v>59</v>
      </c>
      <c r="N103" s="16" t="s">
        <v>59</v>
      </c>
      <c r="O103" s="16" t="s">
        <v>59</v>
      </c>
      <c r="P103" s="16" t="s">
        <v>59</v>
      </c>
      <c r="Q103" s="16" t="s">
        <v>59</v>
      </c>
      <c r="R103" s="16" t="s">
        <v>61</v>
      </c>
      <c r="S103" s="16" t="s">
        <v>61</v>
      </c>
      <c r="T103" s="16" t="s">
        <v>59</v>
      </c>
      <c r="U103" s="16" t="s">
        <v>59</v>
      </c>
      <c r="V103" s="16" t="s">
        <v>61</v>
      </c>
      <c r="W103" s="16" t="s">
        <v>61</v>
      </c>
      <c r="X103" s="16" t="s">
        <v>59</v>
      </c>
      <c r="Y103" s="16" t="s">
        <v>59</v>
      </c>
      <c r="Z103" s="16" t="s">
        <v>59</v>
      </c>
      <c r="AA103" s="16" t="s">
        <v>61</v>
      </c>
      <c r="AB103" s="16" t="s">
        <v>61</v>
      </c>
      <c r="AC103" s="16" t="s">
        <v>59</v>
      </c>
      <c r="AD103" s="16" t="s">
        <v>59</v>
      </c>
      <c r="AE103" s="16" t="s">
        <v>61</v>
      </c>
      <c r="AF103" s="16" t="s">
        <v>61</v>
      </c>
      <c r="AG103" s="16" t="s">
        <v>59</v>
      </c>
      <c r="AH103" s="13" t="s">
        <v>2563</v>
      </c>
      <c r="AI103" s="13" t="s">
        <v>2563</v>
      </c>
      <c r="AJ103" s="13" t="s">
        <v>2562</v>
      </c>
      <c r="AK103" s="13" t="s">
        <v>2563</v>
      </c>
      <c r="AL103" s="13" t="s">
        <v>2563</v>
      </c>
    </row>
    <row r="104" spans="1:38" ht="15.75" thickBot="1" x14ac:dyDescent="0.3">
      <c r="A104" s="13">
        <v>102</v>
      </c>
      <c r="B104" s="16" t="s">
        <v>55</v>
      </c>
      <c r="C104" s="16" t="s">
        <v>88</v>
      </c>
      <c r="D104" s="16" t="s">
        <v>2500</v>
      </c>
      <c r="E104" s="16" t="s">
        <v>779</v>
      </c>
      <c r="F104" s="16" t="s">
        <v>217</v>
      </c>
      <c r="G104" s="16" t="s">
        <v>299</v>
      </c>
      <c r="H104" s="16" t="s">
        <v>57</v>
      </c>
      <c r="I104" s="16" t="s">
        <v>59</v>
      </c>
      <c r="J104" s="16" t="s">
        <v>59</v>
      </c>
      <c r="K104" s="16" t="s">
        <v>61</v>
      </c>
      <c r="L104" s="16" t="s">
        <v>61</v>
      </c>
      <c r="M104" s="16" t="s">
        <v>59</v>
      </c>
      <c r="N104" s="16" t="s">
        <v>61</v>
      </c>
      <c r="O104" s="16" t="s">
        <v>59</v>
      </c>
      <c r="P104" s="16" t="s">
        <v>61</v>
      </c>
      <c r="Q104" s="16" t="s">
        <v>59</v>
      </c>
      <c r="R104" s="16" t="s">
        <v>59</v>
      </c>
      <c r="S104" s="16" t="s">
        <v>59</v>
      </c>
      <c r="T104" s="16" t="s">
        <v>59</v>
      </c>
      <c r="U104" s="16" t="s">
        <v>59</v>
      </c>
      <c r="V104" s="16" t="s">
        <v>59</v>
      </c>
      <c r="W104" s="16" t="s">
        <v>60</v>
      </c>
      <c r="X104" s="16" t="s">
        <v>59</v>
      </c>
      <c r="Y104" s="16" t="s">
        <v>60</v>
      </c>
      <c r="Z104" s="16" t="s">
        <v>60</v>
      </c>
      <c r="AA104" s="16" t="s">
        <v>59</v>
      </c>
      <c r="AB104" s="16" t="s">
        <v>59</v>
      </c>
      <c r="AC104" s="16" t="s">
        <v>61</v>
      </c>
      <c r="AD104" s="16" t="s">
        <v>59</v>
      </c>
      <c r="AE104" s="16" t="s">
        <v>59</v>
      </c>
      <c r="AF104" s="16" t="s">
        <v>59</v>
      </c>
      <c r="AG104" s="16" t="s">
        <v>60</v>
      </c>
      <c r="AH104" s="13" t="s">
        <v>2562</v>
      </c>
      <c r="AI104" s="13" t="s">
        <v>2562</v>
      </c>
      <c r="AJ104" s="13" t="s">
        <v>2563</v>
      </c>
      <c r="AK104" s="13" t="s">
        <v>2562</v>
      </c>
      <c r="AL104" s="13" t="s">
        <v>2562</v>
      </c>
    </row>
    <row r="105" spans="1:38" ht="15.75" thickBot="1" x14ac:dyDescent="0.3">
      <c r="A105" s="13">
        <v>103</v>
      </c>
      <c r="B105" s="16" t="s">
        <v>55</v>
      </c>
      <c r="C105" s="16" t="s">
        <v>88</v>
      </c>
      <c r="D105" s="16" t="s">
        <v>530</v>
      </c>
      <c r="E105" s="16" t="s">
        <v>663</v>
      </c>
      <c r="F105" s="16" t="s">
        <v>75</v>
      </c>
      <c r="G105" s="16" t="s">
        <v>299</v>
      </c>
      <c r="H105" s="16" t="s">
        <v>57</v>
      </c>
      <c r="I105" s="16" t="s">
        <v>61</v>
      </c>
      <c r="J105" s="16" t="s">
        <v>61</v>
      </c>
      <c r="K105" s="16" t="s">
        <v>61</v>
      </c>
      <c r="L105" s="16" t="s">
        <v>61</v>
      </c>
      <c r="M105" s="16" t="s">
        <v>61</v>
      </c>
      <c r="N105" s="16" t="s">
        <v>61</v>
      </c>
      <c r="O105" s="16" t="s">
        <v>61</v>
      </c>
      <c r="P105" s="16" t="s">
        <v>61</v>
      </c>
      <c r="Q105" s="16" t="s">
        <v>61</v>
      </c>
      <c r="R105" s="16" t="s">
        <v>61</v>
      </c>
      <c r="S105" s="16" t="s">
        <v>61</v>
      </c>
      <c r="T105" s="16" t="s">
        <v>61</v>
      </c>
      <c r="U105" s="16" t="s">
        <v>61</v>
      </c>
      <c r="V105" s="16" t="s">
        <v>61</v>
      </c>
      <c r="W105" s="16" t="s">
        <v>59</v>
      </c>
      <c r="X105" s="16" t="s">
        <v>61</v>
      </c>
      <c r="Y105" s="16" t="s">
        <v>59</v>
      </c>
      <c r="Z105" s="16" t="s">
        <v>61</v>
      </c>
      <c r="AA105" s="16" t="s">
        <v>61</v>
      </c>
      <c r="AB105" s="16" t="s">
        <v>61</v>
      </c>
      <c r="AC105" s="16" t="s">
        <v>61</v>
      </c>
      <c r="AD105" s="16" t="s">
        <v>61</v>
      </c>
      <c r="AE105" s="16" t="s">
        <v>61</v>
      </c>
      <c r="AF105" s="16" t="s">
        <v>61</v>
      </c>
      <c r="AG105" s="16" t="s">
        <v>61</v>
      </c>
      <c r="AH105" s="13" t="s">
        <v>2562</v>
      </c>
      <c r="AI105" s="13" t="s">
        <v>2563</v>
      </c>
      <c r="AJ105" s="13" t="s">
        <v>2562</v>
      </c>
      <c r="AK105" s="13" t="s">
        <v>2563</v>
      </c>
      <c r="AL105" s="13" t="s">
        <v>2563</v>
      </c>
    </row>
    <row r="106" spans="1:38" ht="15.75" thickBot="1" x14ac:dyDescent="0.3">
      <c r="A106" s="13">
        <v>104</v>
      </c>
      <c r="B106" s="16" t="s">
        <v>55</v>
      </c>
      <c r="C106" s="16" t="s">
        <v>66</v>
      </c>
      <c r="D106" s="16" t="s">
        <v>116</v>
      </c>
      <c r="E106" s="16" t="s">
        <v>133</v>
      </c>
      <c r="F106" s="16" t="s">
        <v>217</v>
      </c>
      <c r="G106" s="18" t="s">
        <v>299</v>
      </c>
      <c r="H106" s="16" t="s">
        <v>57</v>
      </c>
      <c r="I106" s="16" t="s">
        <v>59</v>
      </c>
      <c r="J106" s="16" t="s">
        <v>59</v>
      </c>
      <c r="K106" s="16" t="s">
        <v>61</v>
      </c>
      <c r="L106" s="16" t="s">
        <v>61</v>
      </c>
      <c r="M106" s="16" t="s">
        <v>59</v>
      </c>
      <c r="N106" s="16" t="s">
        <v>61</v>
      </c>
      <c r="O106" s="16" t="s">
        <v>60</v>
      </c>
      <c r="P106" s="16" t="s">
        <v>60</v>
      </c>
      <c r="Q106" s="16" t="s">
        <v>60</v>
      </c>
      <c r="R106" s="16" t="s">
        <v>60</v>
      </c>
      <c r="S106" s="16" t="s">
        <v>59</v>
      </c>
      <c r="T106" s="16" t="s">
        <v>59</v>
      </c>
      <c r="U106" s="16" t="s">
        <v>59</v>
      </c>
      <c r="V106" s="16" t="s">
        <v>59</v>
      </c>
      <c r="W106" s="16" t="s">
        <v>61</v>
      </c>
      <c r="X106" s="16" t="s">
        <v>61</v>
      </c>
      <c r="Y106" s="16" t="s">
        <v>61</v>
      </c>
      <c r="Z106" s="16" t="s">
        <v>61</v>
      </c>
      <c r="AA106" s="16" t="s">
        <v>61</v>
      </c>
      <c r="AB106" s="16" t="s">
        <v>61</v>
      </c>
      <c r="AC106" s="16" t="s">
        <v>59</v>
      </c>
      <c r="AD106" s="16" t="s">
        <v>60</v>
      </c>
      <c r="AE106" s="16" t="s">
        <v>60</v>
      </c>
      <c r="AF106" s="16" t="s">
        <v>59</v>
      </c>
      <c r="AG106" s="16" t="s">
        <v>60</v>
      </c>
      <c r="AH106" s="13" t="s">
        <v>2562</v>
      </c>
      <c r="AI106" s="13" t="s">
        <v>2562</v>
      </c>
      <c r="AJ106" s="13" t="s">
        <v>2562</v>
      </c>
      <c r="AK106" s="13" t="s">
        <v>2562</v>
      </c>
      <c r="AL106" s="13" t="s">
        <v>2562</v>
      </c>
    </row>
    <row r="107" spans="1:38" ht="15.75" thickBot="1" x14ac:dyDescent="0.3">
      <c r="A107" s="13">
        <v>105</v>
      </c>
      <c r="B107" s="16" t="s">
        <v>55</v>
      </c>
      <c r="C107" s="16" t="s">
        <v>88</v>
      </c>
      <c r="D107" s="16" t="s">
        <v>690</v>
      </c>
      <c r="E107" s="16" t="s">
        <v>165</v>
      </c>
      <c r="F107" s="16" t="s">
        <v>200</v>
      </c>
      <c r="G107" s="16" t="s">
        <v>218</v>
      </c>
      <c r="H107" s="16" t="s">
        <v>82</v>
      </c>
      <c r="I107" s="16" t="s">
        <v>61</v>
      </c>
      <c r="J107" s="16" t="s">
        <v>59</v>
      </c>
      <c r="K107" s="16" t="s">
        <v>61</v>
      </c>
      <c r="L107" s="16" t="s">
        <v>61</v>
      </c>
      <c r="M107" s="16" t="s">
        <v>61</v>
      </c>
      <c r="N107" s="16" t="s">
        <v>59</v>
      </c>
      <c r="O107" s="16" t="s">
        <v>61</v>
      </c>
      <c r="P107" s="16" t="s">
        <v>59</v>
      </c>
      <c r="Q107" s="16" t="s">
        <v>61</v>
      </c>
      <c r="R107" s="16" t="s">
        <v>61</v>
      </c>
      <c r="S107" s="16" t="s">
        <v>59</v>
      </c>
      <c r="T107" s="16" t="s">
        <v>61</v>
      </c>
      <c r="U107" s="16" t="s">
        <v>59</v>
      </c>
      <c r="V107" s="16" t="s">
        <v>61</v>
      </c>
      <c r="W107" s="16" t="s">
        <v>61</v>
      </c>
      <c r="X107" s="16" t="s">
        <v>59</v>
      </c>
      <c r="Y107" s="16" t="s">
        <v>61</v>
      </c>
      <c r="Z107" s="16" t="s">
        <v>61</v>
      </c>
      <c r="AA107" s="16" t="s">
        <v>61</v>
      </c>
      <c r="AB107" s="16" t="s">
        <v>59</v>
      </c>
      <c r="AC107" s="16" t="s">
        <v>61</v>
      </c>
      <c r="AD107" s="16" t="s">
        <v>61</v>
      </c>
      <c r="AE107" s="16" t="s">
        <v>61</v>
      </c>
      <c r="AF107" s="16" t="s">
        <v>59</v>
      </c>
      <c r="AG107" s="16" t="s">
        <v>59</v>
      </c>
      <c r="AH107" s="13" t="s">
        <v>2562</v>
      </c>
      <c r="AI107" s="13" t="s">
        <v>2562</v>
      </c>
      <c r="AJ107" s="13" t="s">
        <v>2562</v>
      </c>
      <c r="AK107" s="13" t="s">
        <v>2563</v>
      </c>
      <c r="AL107" s="13" t="s">
        <v>2563</v>
      </c>
    </row>
    <row r="108" spans="1:38" ht="15.75" thickBot="1" x14ac:dyDescent="0.3">
      <c r="A108" s="13">
        <v>106</v>
      </c>
      <c r="B108" s="16" t="s">
        <v>55</v>
      </c>
      <c r="C108" s="16" t="s">
        <v>88</v>
      </c>
      <c r="D108" s="16" t="s">
        <v>106</v>
      </c>
      <c r="E108" s="16" t="s">
        <v>696</v>
      </c>
      <c r="F108" s="16" t="s">
        <v>217</v>
      </c>
      <c r="G108" s="16" t="s">
        <v>218</v>
      </c>
      <c r="H108" s="16" t="s">
        <v>57</v>
      </c>
      <c r="I108" s="16" t="s">
        <v>59</v>
      </c>
      <c r="J108" s="16" t="s">
        <v>59</v>
      </c>
      <c r="K108" s="16" t="s">
        <v>61</v>
      </c>
      <c r="L108" s="16" t="s">
        <v>59</v>
      </c>
      <c r="M108" s="16" t="s">
        <v>59</v>
      </c>
      <c r="N108" s="16" t="s">
        <v>59</v>
      </c>
      <c r="O108" s="16" t="s">
        <v>61</v>
      </c>
      <c r="P108" s="16" t="s">
        <v>61</v>
      </c>
      <c r="Q108" s="16" t="s">
        <v>61</v>
      </c>
      <c r="R108" s="16" t="s">
        <v>61</v>
      </c>
      <c r="S108" s="16" t="s">
        <v>61</v>
      </c>
      <c r="T108" s="16" t="s">
        <v>61</v>
      </c>
      <c r="U108" s="16" t="s">
        <v>61</v>
      </c>
      <c r="V108" s="16" t="s">
        <v>61</v>
      </c>
      <c r="W108" s="16" t="s">
        <v>61</v>
      </c>
      <c r="X108" s="16" t="s">
        <v>59</v>
      </c>
      <c r="Y108" s="16" t="s">
        <v>59</v>
      </c>
      <c r="Z108" s="16" t="s">
        <v>59</v>
      </c>
      <c r="AA108" s="16" t="s">
        <v>59</v>
      </c>
      <c r="AB108" s="16" t="s">
        <v>59</v>
      </c>
      <c r="AC108" s="16" t="s">
        <v>59</v>
      </c>
      <c r="AD108" s="16" t="s">
        <v>59</v>
      </c>
      <c r="AE108" s="16" t="s">
        <v>60</v>
      </c>
      <c r="AF108" s="16" t="s">
        <v>59</v>
      </c>
      <c r="AG108" s="16" t="s">
        <v>59</v>
      </c>
      <c r="AH108" s="13" t="s">
        <v>2563</v>
      </c>
      <c r="AI108" s="13" t="s">
        <v>2563</v>
      </c>
      <c r="AJ108" s="13" t="s">
        <v>2563</v>
      </c>
      <c r="AK108" s="13" t="s">
        <v>2563</v>
      </c>
      <c r="AL108" s="13" t="s">
        <v>2563</v>
      </c>
    </row>
    <row r="109" spans="1:38" ht="15.75" thickBot="1" x14ac:dyDescent="0.3">
      <c r="A109" s="13">
        <v>107</v>
      </c>
      <c r="B109" s="16" t="s">
        <v>55</v>
      </c>
      <c r="C109" s="16" t="s">
        <v>66</v>
      </c>
      <c r="D109" s="16" t="s">
        <v>323</v>
      </c>
      <c r="E109" s="16" t="s">
        <v>663</v>
      </c>
      <c r="F109" s="16" t="s">
        <v>217</v>
      </c>
      <c r="G109" s="16" t="s">
        <v>218</v>
      </c>
      <c r="H109" s="16" t="s">
        <v>57</v>
      </c>
      <c r="I109" s="16" t="s">
        <v>59</v>
      </c>
      <c r="J109" s="16" t="s">
        <v>59</v>
      </c>
      <c r="K109" s="16" t="s">
        <v>59</v>
      </c>
      <c r="L109" s="16" t="s">
        <v>59</v>
      </c>
      <c r="M109" s="16" t="s">
        <v>60</v>
      </c>
      <c r="N109" s="16" t="s">
        <v>59</v>
      </c>
      <c r="O109" s="16" t="s">
        <v>59</v>
      </c>
      <c r="P109" s="16" t="s">
        <v>60</v>
      </c>
      <c r="Q109" s="16" t="s">
        <v>59</v>
      </c>
      <c r="R109" s="16" t="s">
        <v>60</v>
      </c>
      <c r="S109" s="16" t="s">
        <v>59</v>
      </c>
      <c r="T109" s="16" t="s">
        <v>59</v>
      </c>
      <c r="U109" s="16" t="s">
        <v>59</v>
      </c>
      <c r="V109" s="16" t="s">
        <v>59</v>
      </c>
      <c r="W109" s="16" t="s">
        <v>59</v>
      </c>
      <c r="X109" s="16" t="s">
        <v>59</v>
      </c>
      <c r="Y109" s="16" t="s">
        <v>59</v>
      </c>
      <c r="Z109" s="16" t="s">
        <v>59</v>
      </c>
      <c r="AA109" s="16" t="s">
        <v>59</v>
      </c>
      <c r="AB109" s="16" t="s">
        <v>59</v>
      </c>
      <c r="AC109" s="16" t="s">
        <v>59</v>
      </c>
      <c r="AD109" s="16" t="s">
        <v>59</v>
      </c>
      <c r="AE109" s="16" t="s">
        <v>60</v>
      </c>
      <c r="AF109" s="16" t="s">
        <v>59</v>
      </c>
      <c r="AG109" s="16" t="s">
        <v>59</v>
      </c>
      <c r="AH109" s="13" t="s">
        <v>2563</v>
      </c>
      <c r="AI109" s="13" t="s">
        <v>2562</v>
      </c>
      <c r="AJ109" s="13" t="s">
        <v>2563</v>
      </c>
      <c r="AK109" s="13" t="s">
        <v>2562</v>
      </c>
      <c r="AL109" s="13" t="s">
        <v>2562</v>
      </c>
    </row>
    <row r="110" spans="1:38" ht="15.75" thickBot="1" x14ac:dyDescent="0.3">
      <c r="A110" s="13">
        <v>108</v>
      </c>
      <c r="B110" s="16" t="s">
        <v>55</v>
      </c>
      <c r="C110" s="16" t="s">
        <v>88</v>
      </c>
      <c r="D110" s="16" t="s">
        <v>626</v>
      </c>
      <c r="E110" s="16" t="s">
        <v>2486</v>
      </c>
      <c r="F110" s="16" t="s">
        <v>200</v>
      </c>
      <c r="G110" s="18" t="s">
        <v>218</v>
      </c>
      <c r="H110" s="16" t="s">
        <v>82</v>
      </c>
      <c r="I110" s="16" t="s">
        <v>211</v>
      </c>
      <c r="J110" s="16" t="s">
        <v>59</v>
      </c>
      <c r="K110" s="16" t="s">
        <v>59</v>
      </c>
      <c r="L110" s="16" t="s">
        <v>61</v>
      </c>
      <c r="M110" s="16" t="s">
        <v>61</v>
      </c>
      <c r="N110" s="16" t="s">
        <v>59</v>
      </c>
      <c r="O110" s="16" t="s">
        <v>61</v>
      </c>
      <c r="P110" s="16" t="s">
        <v>61</v>
      </c>
      <c r="Q110" s="16" t="s">
        <v>61</v>
      </c>
      <c r="R110" s="16" t="s">
        <v>59</v>
      </c>
      <c r="S110" s="16" t="s">
        <v>59</v>
      </c>
      <c r="T110" s="16" t="s">
        <v>59</v>
      </c>
      <c r="U110" s="16" t="s">
        <v>59</v>
      </c>
      <c r="V110" s="16" t="s">
        <v>59</v>
      </c>
      <c r="W110" s="16" t="s">
        <v>59</v>
      </c>
      <c r="X110" s="16" t="s">
        <v>59</v>
      </c>
      <c r="Y110" s="16" t="s">
        <v>59</v>
      </c>
      <c r="Z110" s="16" t="s">
        <v>59</v>
      </c>
      <c r="AA110" s="16" t="s">
        <v>59</v>
      </c>
      <c r="AB110" s="16" t="s">
        <v>59</v>
      </c>
      <c r="AC110" s="16" t="s">
        <v>61</v>
      </c>
      <c r="AD110" s="16" t="s">
        <v>61</v>
      </c>
      <c r="AE110" s="16" t="s">
        <v>61</v>
      </c>
      <c r="AF110" s="16" t="s">
        <v>61</v>
      </c>
      <c r="AG110" s="16" t="s">
        <v>61</v>
      </c>
      <c r="AH110" s="13" t="s">
        <v>2563</v>
      </c>
      <c r="AI110" s="13" t="s">
        <v>2562</v>
      </c>
      <c r="AJ110" s="13" t="s">
        <v>2562</v>
      </c>
      <c r="AK110" s="13" t="s">
        <v>2562</v>
      </c>
      <c r="AL110" s="13" t="s">
        <v>2562</v>
      </c>
    </row>
    <row r="111" spans="1:38" ht="15.75" thickBot="1" x14ac:dyDescent="0.3">
      <c r="A111" s="13">
        <v>109</v>
      </c>
      <c r="B111" s="16" t="s">
        <v>55</v>
      </c>
      <c r="C111" s="16" t="s">
        <v>66</v>
      </c>
      <c r="D111" s="16" t="s">
        <v>2501</v>
      </c>
      <c r="E111" s="16" t="s">
        <v>779</v>
      </c>
      <c r="F111" s="16" t="s">
        <v>200</v>
      </c>
      <c r="G111" s="18" t="s">
        <v>218</v>
      </c>
      <c r="H111" s="16" t="s">
        <v>82</v>
      </c>
      <c r="I111" s="16" t="s">
        <v>59</v>
      </c>
      <c r="J111" s="16" t="s">
        <v>59</v>
      </c>
      <c r="K111" s="16" t="s">
        <v>59</v>
      </c>
      <c r="L111" s="16" t="s">
        <v>59</v>
      </c>
      <c r="M111" s="16" t="s">
        <v>59</v>
      </c>
      <c r="N111" s="16" t="s">
        <v>59</v>
      </c>
      <c r="O111" s="16" t="s">
        <v>61</v>
      </c>
      <c r="P111" s="16" t="s">
        <v>61</v>
      </c>
      <c r="Q111" s="16" t="s">
        <v>61</v>
      </c>
      <c r="R111" s="16" t="s">
        <v>59</v>
      </c>
      <c r="S111" s="16" t="s">
        <v>61</v>
      </c>
      <c r="T111" s="16" t="s">
        <v>59</v>
      </c>
      <c r="U111" s="16" t="s">
        <v>59</v>
      </c>
      <c r="V111" s="16" t="s">
        <v>59</v>
      </c>
      <c r="W111" s="16" t="s">
        <v>59</v>
      </c>
      <c r="X111" s="16" t="s">
        <v>59</v>
      </c>
      <c r="Y111" s="16" t="s">
        <v>59</v>
      </c>
      <c r="Z111" s="16" t="s">
        <v>59</v>
      </c>
      <c r="AA111" s="16" t="s">
        <v>59</v>
      </c>
      <c r="AB111" s="16" t="s">
        <v>59</v>
      </c>
      <c r="AC111" s="16" t="s">
        <v>61</v>
      </c>
      <c r="AD111" s="16" t="s">
        <v>59</v>
      </c>
      <c r="AE111" s="16" t="s">
        <v>59</v>
      </c>
      <c r="AF111" s="16" t="s">
        <v>59</v>
      </c>
      <c r="AG111" s="16" t="s">
        <v>211</v>
      </c>
      <c r="AH111" s="13" t="s">
        <v>2563</v>
      </c>
      <c r="AI111" s="13" t="s">
        <v>2563</v>
      </c>
      <c r="AJ111" s="13" t="s">
        <v>2563</v>
      </c>
      <c r="AK111" s="13" t="s">
        <v>2563</v>
      </c>
      <c r="AL111" s="13" t="s">
        <v>2563</v>
      </c>
    </row>
    <row r="112" spans="1:38" ht="15.75" thickBot="1" x14ac:dyDescent="0.3">
      <c r="A112" s="13">
        <v>110</v>
      </c>
      <c r="B112" s="16" t="s">
        <v>55</v>
      </c>
      <c r="C112" s="16" t="s">
        <v>88</v>
      </c>
      <c r="D112" s="16" t="s">
        <v>2498</v>
      </c>
      <c r="E112" s="16" t="s">
        <v>779</v>
      </c>
      <c r="F112" s="16" t="s">
        <v>200</v>
      </c>
      <c r="G112" s="16" t="s">
        <v>299</v>
      </c>
      <c r="H112" s="16" t="s">
        <v>82</v>
      </c>
      <c r="I112" s="16" t="s">
        <v>59</v>
      </c>
      <c r="J112" s="16" t="s">
        <v>59</v>
      </c>
      <c r="K112" s="16" t="s">
        <v>59</v>
      </c>
      <c r="L112" s="16" t="s">
        <v>59</v>
      </c>
      <c r="M112" s="16" t="s">
        <v>60</v>
      </c>
      <c r="N112" s="16" t="s">
        <v>60</v>
      </c>
      <c r="O112" s="16" t="s">
        <v>59</v>
      </c>
      <c r="P112" s="16" t="s">
        <v>59</v>
      </c>
      <c r="Q112" s="16" t="s">
        <v>59</v>
      </c>
      <c r="R112" s="16" t="s">
        <v>59</v>
      </c>
      <c r="S112" s="16" t="s">
        <v>59</v>
      </c>
      <c r="T112" s="16" t="s">
        <v>59</v>
      </c>
      <c r="U112" s="16" t="s">
        <v>59</v>
      </c>
      <c r="V112" s="16" t="s">
        <v>59</v>
      </c>
      <c r="W112" s="16" t="s">
        <v>61</v>
      </c>
      <c r="X112" s="16" t="s">
        <v>59</v>
      </c>
      <c r="Y112" s="16" t="s">
        <v>60</v>
      </c>
      <c r="Z112" s="16" t="s">
        <v>60</v>
      </c>
      <c r="AA112" s="16" t="s">
        <v>59</v>
      </c>
      <c r="AB112" s="16" t="s">
        <v>59</v>
      </c>
      <c r="AC112" s="16" t="s">
        <v>59</v>
      </c>
      <c r="AD112" s="16" t="s">
        <v>60</v>
      </c>
      <c r="AE112" s="16" t="s">
        <v>60</v>
      </c>
      <c r="AF112" s="16" t="s">
        <v>60</v>
      </c>
      <c r="AG112" s="16" t="s">
        <v>60</v>
      </c>
      <c r="AH112" s="13" t="s">
        <v>2563</v>
      </c>
      <c r="AI112" s="13" t="s">
        <v>2562</v>
      </c>
      <c r="AJ112" s="13" t="s">
        <v>2562</v>
      </c>
      <c r="AK112" s="13" t="s">
        <v>2562</v>
      </c>
      <c r="AL112" s="13" t="s">
        <v>2562</v>
      </c>
    </row>
    <row r="113" spans="1:38" ht="15.75" thickBot="1" x14ac:dyDescent="0.3">
      <c r="A113" s="13">
        <v>111</v>
      </c>
      <c r="B113" s="16" t="s">
        <v>55</v>
      </c>
      <c r="C113" s="16" t="s">
        <v>66</v>
      </c>
      <c r="D113" s="16" t="s">
        <v>791</v>
      </c>
      <c r="E113" s="16" t="s">
        <v>151</v>
      </c>
      <c r="F113" s="16" t="s">
        <v>200</v>
      </c>
      <c r="G113" s="18" t="s">
        <v>299</v>
      </c>
      <c r="H113" s="16" t="s">
        <v>75</v>
      </c>
      <c r="I113" s="16" t="s">
        <v>61</v>
      </c>
      <c r="J113" s="16" t="s">
        <v>61</v>
      </c>
      <c r="K113" s="16" t="s">
        <v>61</v>
      </c>
      <c r="L113" s="16" t="s">
        <v>61</v>
      </c>
      <c r="M113" s="16" t="s">
        <v>61</v>
      </c>
      <c r="N113" s="16" t="s">
        <v>61</v>
      </c>
      <c r="O113" s="16" t="s">
        <v>59</v>
      </c>
      <c r="P113" s="16" t="s">
        <v>61</v>
      </c>
      <c r="Q113" s="16" t="s">
        <v>59</v>
      </c>
      <c r="R113" s="16" t="s">
        <v>59</v>
      </c>
      <c r="S113" s="16" t="s">
        <v>59</v>
      </c>
      <c r="T113" s="16" t="s">
        <v>59</v>
      </c>
      <c r="U113" s="16" t="s">
        <v>59</v>
      </c>
      <c r="V113" s="16" t="s">
        <v>59</v>
      </c>
      <c r="W113" s="16" t="s">
        <v>59</v>
      </c>
      <c r="X113" s="16" t="s">
        <v>61</v>
      </c>
      <c r="Y113" s="16" t="s">
        <v>60</v>
      </c>
      <c r="Z113" s="16" t="s">
        <v>59</v>
      </c>
      <c r="AA113" s="16" t="s">
        <v>61</v>
      </c>
      <c r="AB113" s="16" t="s">
        <v>61</v>
      </c>
      <c r="AC113" s="16" t="s">
        <v>61</v>
      </c>
      <c r="AD113" s="16" t="s">
        <v>59</v>
      </c>
      <c r="AE113" s="16" t="s">
        <v>59</v>
      </c>
      <c r="AF113" s="16" t="s">
        <v>59</v>
      </c>
      <c r="AG113" s="16" t="s">
        <v>60</v>
      </c>
      <c r="AH113" s="13" t="s">
        <v>2562</v>
      </c>
      <c r="AI113" s="13" t="s">
        <v>2562</v>
      </c>
      <c r="AJ113" s="13" t="s">
        <v>2562</v>
      </c>
      <c r="AK113" s="13" t="s">
        <v>2562</v>
      </c>
      <c r="AL113" s="13" t="s">
        <v>2562</v>
      </c>
    </row>
    <row r="114" spans="1:38" ht="15.75" thickBot="1" x14ac:dyDescent="0.3">
      <c r="A114" s="13">
        <v>112</v>
      </c>
      <c r="B114" s="16" t="s">
        <v>55</v>
      </c>
      <c r="C114" s="16" t="s">
        <v>66</v>
      </c>
      <c r="D114" s="16" t="s">
        <v>2502</v>
      </c>
      <c r="E114" s="16" t="s">
        <v>663</v>
      </c>
      <c r="F114" s="16" t="s">
        <v>75</v>
      </c>
      <c r="G114" s="18" t="s">
        <v>218</v>
      </c>
      <c r="H114" s="16" t="s">
        <v>57</v>
      </c>
      <c r="I114" s="16" t="s">
        <v>59</v>
      </c>
      <c r="J114" s="16" t="s">
        <v>59</v>
      </c>
      <c r="K114" s="16" t="s">
        <v>59</v>
      </c>
      <c r="L114" s="16" t="s">
        <v>59</v>
      </c>
      <c r="M114" s="16" t="s">
        <v>59</v>
      </c>
      <c r="N114" s="16" t="s">
        <v>59</v>
      </c>
      <c r="O114" s="16" t="s">
        <v>59</v>
      </c>
      <c r="P114" s="16" t="s">
        <v>59</v>
      </c>
      <c r="Q114" s="16" t="s">
        <v>59</v>
      </c>
      <c r="R114" s="16" t="s">
        <v>59</v>
      </c>
      <c r="S114" s="16" t="s">
        <v>59</v>
      </c>
      <c r="T114" s="16" t="s">
        <v>59</v>
      </c>
      <c r="U114" s="16" t="s">
        <v>59</v>
      </c>
      <c r="V114" s="16" t="s">
        <v>59</v>
      </c>
      <c r="W114" s="16" t="s">
        <v>60</v>
      </c>
      <c r="X114" s="16" t="s">
        <v>59</v>
      </c>
      <c r="Y114" s="16" t="s">
        <v>59</v>
      </c>
      <c r="Z114" s="16" t="s">
        <v>59</v>
      </c>
      <c r="AA114" s="16" t="s">
        <v>59</v>
      </c>
      <c r="AB114" s="16" t="s">
        <v>59</v>
      </c>
      <c r="AC114" s="16" t="s">
        <v>59</v>
      </c>
      <c r="AD114" s="16" t="s">
        <v>59</v>
      </c>
      <c r="AE114" s="16" t="s">
        <v>59</v>
      </c>
      <c r="AF114" s="16" t="s">
        <v>59</v>
      </c>
      <c r="AG114" s="16" t="s">
        <v>59</v>
      </c>
      <c r="AH114" s="13" t="s">
        <v>2563</v>
      </c>
      <c r="AI114" s="13" t="s">
        <v>2562</v>
      </c>
      <c r="AJ114" s="13" t="s">
        <v>2562</v>
      </c>
      <c r="AK114" s="13" t="s">
        <v>2562</v>
      </c>
      <c r="AL114" s="13" t="s">
        <v>2562</v>
      </c>
    </row>
    <row r="115" spans="1:38" ht="15.75" thickBot="1" x14ac:dyDescent="0.3">
      <c r="A115" s="13">
        <v>113</v>
      </c>
      <c r="B115" s="16" t="s">
        <v>55</v>
      </c>
      <c r="C115" s="16" t="s">
        <v>66</v>
      </c>
      <c r="D115" s="16" t="s">
        <v>962</v>
      </c>
      <c r="E115" s="16" t="s">
        <v>734</v>
      </c>
      <c r="F115" s="16" t="s">
        <v>75</v>
      </c>
      <c r="G115" s="16" t="s">
        <v>218</v>
      </c>
      <c r="H115" s="16" t="s">
        <v>57</v>
      </c>
      <c r="I115" s="16" t="s">
        <v>61</v>
      </c>
      <c r="J115" s="16" t="s">
        <v>61</v>
      </c>
      <c r="K115" s="16" t="s">
        <v>61</v>
      </c>
      <c r="L115" s="16" t="s">
        <v>61</v>
      </c>
      <c r="M115" s="16" t="s">
        <v>61</v>
      </c>
      <c r="N115" s="16" t="s">
        <v>61</v>
      </c>
      <c r="O115" s="16" t="s">
        <v>59</v>
      </c>
      <c r="P115" s="16" t="s">
        <v>60</v>
      </c>
      <c r="Q115" s="16" t="s">
        <v>59</v>
      </c>
      <c r="R115" s="16" t="s">
        <v>59</v>
      </c>
      <c r="S115" s="16" t="s">
        <v>59</v>
      </c>
      <c r="T115" s="16" t="s">
        <v>59</v>
      </c>
      <c r="U115" s="16" t="s">
        <v>59</v>
      </c>
      <c r="V115" s="16" t="s">
        <v>59</v>
      </c>
      <c r="W115" s="16" t="s">
        <v>59</v>
      </c>
      <c r="X115" s="16" t="s">
        <v>59</v>
      </c>
      <c r="Y115" s="16" t="s">
        <v>59</v>
      </c>
      <c r="Z115" s="16" t="s">
        <v>59</v>
      </c>
      <c r="AA115" s="16" t="s">
        <v>59</v>
      </c>
      <c r="AB115" s="16" t="s">
        <v>59</v>
      </c>
      <c r="AC115" s="16" t="s">
        <v>59</v>
      </c>
      <c r="AD115" s="16" t="s">
        <v>59</v>
      </c>
      <c r="AE115" s="16" t="s">
        <v>59</v>
      </c>
      <c r="AF115" s="16" t="s">
        <v>59</v>
      </c>
      <c r="AG115" s="16" t="s">
        <v>59</v>
      </c>
      <c r="AH115" s="13" t="s">
        <v>2562</v>
      </c>
      <c r="AI115" s="13" t="s">
        <v>2562</v>
      </c>
      <c r="AJ115" s="13" t="s">
        <v>2563</v>
      </c>
      <c r="AK115" s="13" t="s">
        <v>2562</v>
      </c>
      <c r="AL115" s="13" t="s">
        <v>2563</v>
      </c>
    </row>
    <row r="116" spans="1:38" ht="15.75" thickBot="1" x14ac:dyDescent="0.3">
      <c r="A116" s="13">
        <v>114</v>
      </c>
      <c r="B116" s="16" t="s">
        <v>55</v>
      </c>
      <c r="C116" s="16" t="s">
        <v>66</v>
      </c>
      <c r="D116" s="16" t="s">
        <v>1981</v>
      </c>
      <c r="E116" s="16" t="s">
        <v>482</v>
      </c>
      <c r="F116" s="16" t="s">
        <v>200</v>
      </c>
      <c r="G116" s="16" t="s">
        <v>218</v>
      </c>
      <c r="H116" s="16" t="s">
        <v>82</v>
      </c>
      <c r="I116" s="16" t="s">
        <v>59</v>
      </c>
      <c r="J116" s="16" t="s">
        <v>59</v>
      </c>
      <c r="K116" s="16" t="s">
        <v>59</v>
      </c>
      <c r="L116" s="16" t="s">
        <v>59</v>
      </c>
      <c r="M116" s="16" t="s">
        <v>59</v>
      </c>
      <c r="N116" s="16" t="s">
        <v>59</v>
      </c>
      <c r="O116" s="16" t="s">
        <v>59</v>
      </c>
      <c r="P116" s="16" t="s">
        <v>59</v>
      </c>
      <c r="Q116" s="16" t="s">
        <v>59</v>
      </c>
      <c r="R116" s="16" t="s">
        <v>59</v>
      </c>
      <c r="S116" s="16" t="s">
        <v>59</v>
      </c>
      <c r="T116" s="16" t="s">
        <v>59</v>
      </c>
      <c r="U116" s="16" t="s">
        <v>59</v>
      </c>
      <c r="V116" s="16" t="s">
        <v>59</v>
      </c>
      <c r="W116" s="16" t="s">
        <v>59</v>
      </c>
      <c r="X116" s="16" t="s">
        <v>59</v>
      </c>
      <c r="Y116" s="16" t="s">
        <v>59</v>
      </c>
      <c r="Z116" s="16" t="s">
        <v>59</v>
      </c>
      <c r="AA116" s="16" t="s">
        <v>59</v>
      </c>
      <c r="AB116" s="16" t="s">
        <v>59</v>
      </c>
      <c r="AC116" s="16" t="s">
        <v>59</v>
      </c>
      <c r="AD116" s="16" t="s">
        <v>59</v>
      </c>
      <c r="AE116" s="16" t="s">
        <v>59</v>
      </c>
      <c r="AF116" s="16" t="s">
        <v>59</v>
      </c>
      <c r="AG116" s="16" t="s">
        <v>59</v>
      </c>
      <c r="AH116" s="13" t="s">
        <v>2563</v>
      </c>
      <c r="AI116" s="13" t="s">
        <v>2562</v>
      </c>
      <c r="AJ116" s="13" t="s">
        <v>2562</v>
      </c>
      <c r="AK116" s="13" t="s">
        <v>2563</v>
      </c>
      <c r="AL116" s="13" t="s">
        <v>2563</v>
      </c>
    </row>
    <row r="117" spans="1:38" ht="15.75" thickBot="1" x14ac:dyDescent="0.3">
      <c r="A117" s="13">
        <v>115</v>
      </c>
      <c r="B117" s="16" t="s">
        <v>55</v>
      </c>
      <c r="C117" s="16" t="s">
        <v>88</v>
      </c>
      <c r="D117" s="16" t="s">
        <v>2019</v>
      </c>
      <c r="E117" s="16" t="s">
        <v>324</v>
      </c>
      <c r="F117" s="16" t="s">
        <v>200</v>
      </c>
      <c r="G117" s="16" t="s">
        <v>218</v>
      </c>
      <c r="H117" s="16" t="s">
        <v>75</v>
      </c>
      <c r="I117" s="16" t="s">
        <v>59</v>
      </c>
      <c r="J117" s="16" t="s">
        <v>59</v>
      </c>
      <c r="K117" s="16" t="s">
        <v>59</v>
      </c>
      <c r="L117" s="16" t="s">
        <v>59</v>
      </c>
      <c r="M117" s="16" t="s">
        <v>59</v>
      </c>
      <c r="N117" s="16" t="s">
        <v>59</v>
      </c>
      <c r="O117" s="16" t="s">
        <v>59</v>
      </c>
      <c r="P117" s="16" t="s">
        <v>59</v>
      </c>
      <c r="Q117" s="16" t="s">
        <v>59</v>
      </c>
      <c r="R117" s="16" t="s">
        <v>59</v>
      </c>
      <c r="S117" s="16" t="s">
        <v>59</v>
      </c>
      <c r="T117" s="16" t="s">
        <v>59</v>
      </c>
      <c r="U117" s="16" t="s">
        <v>59</v>
      </c>
      <c r="V117" s="16" t="s">
        <v>59</v>
      </c>
      <c r="W117" s="16" t="s">
        <v>59</v>
      </c>
      <c r="X117" s="16" t="s">
        <v>61</v>
      </c>
      <c r="Y117" s="16" t="s">
        <v>59</v>
      </c>
      <c r="Z117" s="16" t="s">
        <v>59</v>
      </c>
      <c r="AA117" s="16" t="s">
        <v>59</v>
      </c>
      <c r="AB117" s="16" t="s">
        <v>59</v>
      </c>
      <c r="AC117" s="16" t="s">
        <v>59</v>
      </c>
      <c r="AD117" s="16" t="s">
        <v>59</v>
      </c>
      <c r="AE117" s="16" t="s">
        <v>59</v>
      </c>
      <c r="AF117" s="16" t="s">
        <v>59</v>
      </c>
      <c r="AG117" s="16" t="s">
        <v>59</v>
      </c>
      <c r="AH117" s="13" t="s">
        <v>2563</v>
      </c>
      <c r="AI117" s="13" t="s">
        <v>2563</v>
      </c>
      <c r="AJ117" s="13" t="s">
        <v>2563</v>
      </c>
      <c r="AK117" s="13" t="s">
        <v>2562</v>
      </c>
      <c r="AL117" s="13" t="s">
        <v>2562</v>
      </c>
    </row>
    <row r="118" spans="1:38" ht="15.75" thickBot="1" x14ac:dyDescent="0.3">
      <c r="A118" s="13">
        <v>116</v>
      </c>
      <c r="B118" s="16" t="s">
        <v>55</v>
      </c>
      <c r="C118" s="16" t="s">
        <v>66</v>
      </c>
      <c r="D118" s="16" t="s">
        <v>1981</v>
      </c>
      <c r="E118" s="16" t="s">
        <v>482</v>
      </c>
      <c r="F118" s="16" t="s">
        <v>200</v>
      </c>
      <c r="G118" s="16" t="s">
        <v>218</v>
      </c>
      <c r="H118" s="16" t="s">
        <v>82</v>
      </c>
      <c r="I118" s="16" t="s">
        <v>61</v>
      </c>
      <c r="J118" s="16" t="s">
        <v>61</v>
      </c>
      <c r="K118" s="16" t="s">
        <v>61</v>
      </c>
      <c r="L118" s="16" t="s">
        <v>61</v>
      </c>
      <c r="M118" s="16" t="s">
        <v>61</v>
      </c>
      <c r="N118" s="16" t="s">
        <v>61</v>
      </c>
      <c r="O118" s="16" t="s">
        <v>61</v>
      </c>
      <c r="P118" s="16" t="s">
        <v>61</v>
      </c>
      <c r="Q118" s="16" t="s">
        <v>61</v>
      </c>
      <c r="R118" s="16" t="s">
        <v>61</v>
      </c>
      <c r="S118" s="16" t="s">
        <v>61</v>
      </c>
      <c r="T118" s="16" t="s">
        <v>61</v>
      </c>
      <c r="U118" s="16" t="s">
        <v>61</v>
      </c>
      <c r="V118" s="16" t="s">
        <v>61</v>
      </c>
      <c r="W118" s="16" t="s">
        <v>61</v>
      </c>
      <c r="X118" s="16" t="s">
        <v>61</v>
      </c>
      <c r="Y118" s="16" t="s">
        <v>61</v>
      </c>
      <c r="Z118" s="16" t="s">
        <v>61</v>
      </c>
      <c r="AA118" s="16" t="s">
        <v>61</v>
      </c>
      <c r="AB118" s="16" t="s">
        <v>61</v>
      </c>
      <c r="AC118" s="16" t="s">
        <v>61</v>
      </c>
      <c r="AD118" s="16" t="s">
        <v>61</v>
      </c>
      <c r="AE118" s="16" t="s">
        <v>61</v>
      </c>
      <c r="AF118" s="16" t="s">
        <v>61</v>
      </c>
      <c r="AG118" s="16" t="s">
        <v>61</v>
      </c>
      <c r="AH118" s="13" t="s">
        <v>2562</v>
      </c>
      <c r="AI118" s="13" t="s">
        <v>2563</v>
      </c>
      <c r="AJ118" s="13" t="s">
        <v>2562</v>
      </c>
      <c r="AK118" s="13" t="s">
        <v>2563</v>
      </c>
      <c r="AL118" s="13" t="s">
        <v>2563</v>
      </c>
    </row>
    <row r="119" spans="1:38" ht="15.75" thickBot="1" x14ac:dyDescent="0.3">
      <c r="A119" s="13">
        <v>117</v>
      </c>
      <c r="B119" s="16" t="s">
        <v>55</v>
      </c>
      <c r="C119" s="16" t="s">
        <v>66</v>
      </c>
      <c r="D119" s="16" t="s">
        <v>1981</v>
      </c>
      <c r="E119" s="16" t="s">
        <v>482</v>
      </c>
      <c r="F119" s="16" t="s">
        <v>200</v>
      </c>
      <c r="G119" s="16" t="s">
        <v>218</v>
      </c>
      <c r="H119" s="16" t="s">
        <v>82</v>
      </c>
      <c r="I119" s="16" t="s">
        <v>60</v>
      </c>
      <c r="J119" s="16" t="s">
        <v>60</v>
      </c>
      <c r="K119" s="16" t="s">
        <v>60</v>
      </c>
      <c r="L119" s="16" t="s">
        <v>60</v>
      </c>
      <c r="M119" s="16" t="s">
        <v>59</v>
      </c>
      <c r="N119" s="16" t="s">
        <v>59</v>
      </c>
      <c r="O119" s="16" t="s">
        <v>59</v>
      </c>
      <c r="P119" s="16" t="s">
        <v>59</v>
      </c>
      <c r="Q119" s="16" t="s">
        <v>59</v>
      </c>
      <c r="R119" s="16" t="s">
        <v>59</v>
      </c>
      <c r="S119" s="16" t="s">
        <v>59</v>
      </c>
      <c r="T119" s="16" t="s">
        <v>60</v>
      </c>
      <c r="U119" s="16" t="s">
        <v>60</v>
      </c>
      <c r="V119" s="16" t="s">
        <v>60</v>
      </c>
      <c r="W119" s="16" t="s">
        <v>60</v>
      </c>
      <c r="X119" s="16" t="s">
        <v>59</v>
      </c>
      <c r="Y119" s="16" t="s">
        <v>59</v>
      </c>
      <c r="Z119" s="16" t="s">
        <v>59</v>
      </c>
      <c r="AA119" s="16" t="s">
        <v>59</v>
      </c>
      <c r="AB119" s="16" t="s">
        <v>59</v>
      </c>
      <c r="AC119" s="16" t="s">
        <v>61</v>
      </c>
      <c r="AD119" s="16" t="s">
        <v>61</v>
      </c>
      <c r="AE119" s="16" t="s">
        <v>59</v>
      </c>
      <c r="AF119" s="16" t="s">
        <v>59</v>
      </c>
      <c r="AG119" s="16" t="s">
        <v>59</v>
      </c>
      <c r="AH119" s="13" t="s">
        <v>2563</v>
      </c>
      <c r="AI119" s="13" t="s">
        <v>2563</v>
      </c>
      <c r="AJ119" s="13" t="s">
        <v>2562</v>
      </c>
      <c r="AK119" s="13" t="s">
        <v>2562</v>
      </c>
      <c r="AL119" s="13" t="s">
        <v>2563</v>
      </c>
    </row>
    <row r="120" spans="1:38" ht="15.75" thickBot="1" x14ac:dyDescent="0.3">
      <c r="A120" s="13">
        <v>118</v>
      </c>
      <c r="B120" s="16" t="s">
        <v>55</v>
      </c>
      <c r="C120" s="16" t="s">
        <v>66</v>
      </c>
      <c r="D120" s="16" t="s">
        <v>2498</v>
      </c>
      <c r="E120" s="16" t="s">
        <v>2486</v>
      </c>
      <c r="F120" s="16" t="s">
        <v>200</v>
      </c>
      <c r="G120" s="16" t="s">
        <v>218</v>
      </c>
      <c r="H120" s="16" t="s">
        <v>82</v>
      </c>
      <c r="I120" s="16" t="s">
        <v>59</v>
      </c>
      <c r="J120" s="16" t="s">
        <v>59</v>
      </c>
      <c r="K120" s="16" t="s">
        <v>59</v>
      </c>
      <c r="L120" s="16" t="s">
        <v>59</v>
      </c>
      <c r="M120" s="16" t="s">
        <v>61</v>
      </c>
      <c r="N120" s="16" t="s">
        <v>61</v>
      </c>
      <c r="O120" s="16" t="s">
        <v>61</v>
      </c>
      <c r="P120" s="16" t="s">
        <v>59</v>
      </c>
      <c r="Q120" s="16" t="s">
        <v>59</v>
      </c>
      <c r="R120" s="16" t="s">
        <v>59</v>
      </c>
      <c r="S120" s="16" t="s">
        <v>59</v>
      </c>
      <c r="T120" s="16" t="s">
        <v>60</v>
      </c>
      <c r="U120" s="16" t="s">
        <v>59</v>
      </c>
      <c r="V120" s="16" t="s">
        <v>60</v>
      </c>
      <c r="W120" s="16" t="s">
        <v>60</v>
      </c>
      <c r="X120" s="16" t="s">
        <v>59</v>
      </c>
      <c r="Y120" s="16" t="s">
        <v>59</v>
      </c>
      <c r="Z120" s="16" t="s">
        <v>59</v>
      </c>
      <c r="AA120" s="16" t="s">
        <v>59</v>
      </c>
      <c r="AB120" s="16" t="s">
        <v>59</v>
      </c>
      <c r="AC120" s="16" t="s">
        <v>59</v>
      </c>
      <c r="AD120" s="16" t="s">
        <v>59</v>
      </c>
      <c r="AE120" s="16" t="s">
        <v>60</v>
      </c>
      <c r="AF120" s="16" t="s">
        <v>59</v>
      </c>
      <c r="AG120" s="16" t="s">
        <v>59</v>
      </c>
      <c r="AH120" s="13" t="s">
        <v>2563</v>
      </c>
      <c r="AI120" s="13" t="s">
        <v>2562</v>
      </c>
      <c r="AJ120" s="13" t="s">
        <v>2562</v>
      </c>
      <c r="AK120" s="13" t="s">
        <v>2563</v>
      </c>
      <c r="AL120" s="13" t="s">
        <v>2563</v>
      </c>
    </row>
    <row r="121" spans="1:38" ht="15.75" thickBot="1" x14ac:dyDescent="0.3">
      <c r="A121" s="13">
        <v>119</v>
      </c>
      <c r="B121" s="16" t="s">
        <v>55</v>
      </c>
      <c r="C121" s="16" t="s">
        <v>88</v>
      </c>
      <c r="D121" s="16" t="s">
        <v>762</v>
      </c>
      <c r="E121" s="16" t="s">
        <v>763</v>
      </c>
      <c r="F121" s="16" t="s">
        <v>200</v>
      </c>
      <c r="G121" s="18" t="s">
        <v>299</v>
      </c>
      <c r="H121" s="16" t="s">
        <v>57</v>
      </c>
      <c r="I121" s="16" t="s">
        <v>61</v>
      </c>
      <c r="J121" s="16" t="s">
        <v>59</v>
      </c>
      <c r="K121" s="16" t="s">
        <v>61</v>
      </c>
      <c r="L121" s="16" t="s">
        <v>59</v>
      </c>
      <c r="M121" s="16" t="s">
        <v>59</v>
      </c>
      <c r="N121" s="16" t="s">
        <v>59</v>
      </c>
      <c r="O121" s="16" t="s">
        <v>59</v>
      </c>
      <c r="P121" s="16" t="s">
        <v>59</v>
      </c>
      <c r="Q121" s="16" t="s">
        <v>59</v>
      </c>
      <c r="R121" s="16" t="s">
        <v>59</v>
      </c>
      <c r="S121" s="16" t="s">
        <v>61</v>
      </c>
      <c r="T121" s="16" t="s">
        <v>59</v>
      </c>
      <c r="U121" s="16" t="s">
        <v>59</v>
      </c>
      <c r="V121" s="16" t="s">
        <v>59</v>
      </c>
      <c r="W121" s="16" t="s">
        <v>59</v>
      </c>
      <c r="X121" s="16" t="s">
        <v>61</v>
      </c>
      <c r="Y121" s="16" t="s">
        <v>59</v>
      </c>
      <c r="Z121" s="16" t="s">
        <v>59</v>
      </c>
      <c r="AA121" s="16" t="s">
        <v>61</v>
      </c>
      <c r="AB121" s="16" t="s">
        <v>59</v>
      </c>
      <c r="AC121" s="16" t="s">
        <v>61</v>
      </c>
      <c r="AD121" s="16" t="s">
        <v>59</v>
      </c>
      <c r="AE121" s="16" t="s">
        <v>59</v>
      </c>
      <c r="AF121" s="16" t="s">
        <v>59</v>
      </c>
      <c r="AG121" s="16" t="s">
        <v>59</v>
      </c>
      <c r="AH121" s="13" t="s">
        <v>2563</v>
      </c>
      <c r="AI121" s="13" t="s">
        <v>2563</v>
      </c>
      <c r="AJ121" s="13" t="s">
        <v>2563</v>
      </c>
      <c r="AK121" s="13" t="s">
        <v>2563</v>
      </c>
      <c r="AL121" s="13" t="s">
        <v>2563</v>
      </c>
    </row>
    <row r="122" spans="1:38" ht="15.75" thickBot="1" x14ac:dyDescent="0.3">
      <c r="A122" s="13">
        <v>120</v>
      </c>
      <c r="B122" s="16" t="s">
        <v>55</v>
      </c>
      <c r="C122" s="16" t="s">
        <v>66</v>
      </c>
      <c r="D122" s="16" t="s">
        <v>1981</v>
      </c>
      <c r="E122" s="16" t="s">
        <v>482</v>
      </c>
      <c r="F122" s="16" t="s">
        <v>200</v>
      </c>
      <c r="G122" s="16" t="s">
        <v>218</v>
      </c>
      <c r="H122" s="16" t="s">
        <v>82</v>
      </c>
      <c r="I122" s="16" t="s">
        <v>59</v>
      </c>
      <c r="J122" s="16" t="s">
        <v>59</v>
      </c>
      <c r="K122" s="16" t="s">
        <v>61</v>
      </c>
      <c r="L122" s="16" t="s">
        <v>59</v>
      </c>
      <c r="M122" s="16" t="s">
        <v>61</v>
      </c>
      <c r="N122" s="16" t="s">
        <v>61</v>
      </c>
      <c r="O122" s="16" t="s">
        <v>59</v>
      </c>
      <c r="P122" s="16" t="s">
        <v>59</v>
      </c>
      <c r="Q122" s="16" t="s">
        <v>59</v>
      </c>
      <c r="R122" s="16" t="s">
        <v>59</v>
      </c>
      <c r="S122" s="16" t="s">
        <v>59</v>
      </c>
      <c r="T122" s="16" t="s">
        <v>61</v>
      </c>
      <c r="U122" s="16" t="s">
        <v>59</v>
      </c>
      <c r="V122" s="16" t="s">
        <v>61</v>
      </c>
      <c r="W122" s="16" t="s">
        <v>59</v>
      </c>
      <c r="X122" s="16" t="s">
        <v>59</v>
      </c>
      <c r="Y122" s="16" t="s">
        <v>59</v>
      </c>
      <c r="Z122" s="16" t="s">
        <v>59</v>
      </c>
      <c r="AA122" s="16" t="s">
        <v>59</v>
      </c>
      <c r="AB122" s="16" t="s">
        <v>59</v>
      </c>
      <c r="AC122" s="16" t="s">
        <v>61</v>
      </c>
      <c r="AD122" s="16" t="s">
        <v>61</v>
      </c>
      <c r="AE122" s="16" t="s">
        <v>59</v>
      </c>
      <c r="AF122" s="16" t="s">
        <v>61</v>
      </c>
      <c r="AG122" s="16" t="s">
        <v>61</v>
      </c>
      <c r="AH122" s="13" t="s">
        <v>2562</v>
      </c>
      <c r="AI122" s="13" t="s">
        <v>2563</v>
      </c>
      <c r="AJ122" s="13" t="s">
        <v>2562</v>
      </c>
      <c r="AK122" s="13" t="s">
        <v>2562</v>
      </c>
      <c r="AL122" s="13" t="s">
        <v>2562</v>
      </c>
    </row>
    <row r="123" spans="1:38" ht="15.75" thickBot="1" x14ac:dyDescent="0.3">
      <c r="A123" s="13">
        <v>121</v>
      </c>
      <c r="B123" s="16" t="s">
        <v>55</v>
      </c>
      <c r="C123" s="16" t="s">
        <v>88</v>
      </c>
      <c r="D123" s="16" t="s">
        <v>791</v>
      </c>
      <c r="E123" s="16" t="s">
        <v>2488</v>
      </c>
      <c r="F123" s="16" t="s">
        <v>200</v>
      </c>
      <c r="G123" s="16" t="s">
        <v>299</v>
      </c>
      <c r="H123" s="16" t="s">
        <v>82</v>
      </c>
      <c r="I123" s="16" t="s">
        <v>59</v>
      </c>
      <c r="J123" s="16" t="s">
        <v>59</v>
      </c>
      <c r="K123" s="16" t="s">
        <v>61</v>
      </c>
      <c r="L123" s="16" t="s">
        <v>59</v>
      </c>
      <c r="M123" s="16" t="s">
        <v>60</v>
      </c>
      <c r="N123" s="16" t="s">
        <v>61</v>
      </c>
      <c r="O123" s="16" t="s">
        <v>61</v>
      </c>
      <c r="P123" s="16" t="s">
        <v>59</v>
      </c>
      <c r="Q123" s="16" t="s">
        <v>61</v>
      </c>
      <c r="R123" s="16" t="s">
        <v>59</v>
      </c>
      <c r="S123" s="16" t="s">
        <v>61</v>
      </c>
      <c r="T123" s="16" t="s">
        <v>59</v>
      </c>
      <c r="U123" s="16" t="s">
        <v>59</v>
      </c>
      <c r="V123" s="16" t="s">
        <v>59</v>
      </c>
      <c r="W123" s="16" t="s">
        <v>60</v>
      </c>
      <c r="X123" s="16" t="s">
        <v>59</v>
      </c>
      <c r="Y123" s="16" t="s">
        <v>59</v>
      </c>
      <c r="Z123" s="16" t="s">
        <v>59</v>
      </c>
      <c r="AA123" s="16" t="s">
        <v>59</v>
      </c>
      <c r="AB123" s="16" t="s">
        <v>59</v>
      </c>
      <c r="AC123" s="16" t="s">
        <v>61</v>
      </c>
      <c r="AD123" s="16" t="s">
        <v>61</v>
      </c>
      <c r="AE123" s="16" t="s">
        <v>60</v>
      </c>
      <c r="AF123" s="16" t="s">
        <v>59</v>
      </c>
      <c r="AG123" s="16" t="s">
        <v>59</v>
      </c>
      <c r="AH123" s="13" t="s">
        <v>2563</v>
      </c>
      <c r="AI123" s="13" t="s">
        <v>2562</v>
      </c>
      <c r="AJ123" s="13" t="s">
        <v>2562</v>
      </c>
      <c r="AK123" s="13" t="s">
        <v>2562</v>
      </c>
      <c r="AL123" s="13" t="s">
        <v>2562</v>
      </c>
    </row>
    <row r="124" spans="1:38" ht="15.75" thickBot="1" x14ac:dyDescent="0.3">
      <c r="A124" s="13">
        <v>122</v>
      </c>
      <c r="B124" s="16" t="s">
        <v>55</v>
      </c>
      <c r="C124" s="16" t="s">
        <v>88</v>
      </c>
      <c r="D124" s="16" t="s">
        <v>323</v>
      </c>
      <c r="E124" s="16" t="s">
        <v>663</v>
      </c>
      <c r="F124" s="16" t="s">
        <v>200</v>
      </c>
      <c r="G124" s="18" t="s">
        <v>218</v>
      </c>
      <c r="H124" s="16" t="s">
        <v>82</v>
      </c>
      <c r="I124" s="16" t="s">
        <v>59</v>
      </c>
      <c r="J124" s="16" t="s">
        <v>59</v>
      </c>
      <c r="K124" s="16" t="s">
        <v>61</v>
      </c>
      <c r="L124" s="16" t="s">
        <v>59</v>
      </c>
      <c r="M124" s="16" t="s">
        <v>59</v>
      </c>
      <c r="N124" s="16" t="s">
        <v>59</v>
      </c>
      <c r="O124" s="16" t="s">
        <v>59</v>
      </c>
      <c r="P124" s="16" t="s">
        <v>60</v>
      </c>
      <c r="Q124" s="16" t="s">
        <v>59</v>
      </c>
      <c r="R124" s="16" t="s">
        <v>59</v>
      </c>
      <c r="S124" s="16" t="s">
        <v>61</v>
      </c>
      <c r="T124" s="16" t="s">
        <v>59</v>
      </c>
      <c r="U124" s="16" t="s">
        <v>59</v>
      </c>
      <c r="V124" s="16" t="s">
        <v>59</v>
      </c>
      <c r="W124" s="16" t="s">
        <v>59</v>
      </c>
      <c r="X124" s="16" t="s">
        <v>61</v>
      </c>
      <c r="Y124" s="16" t="s">
        <v>61</v>
      </c>
      <c r="Z124" s="16" t="s">
        <v>61</v>
      </c>
      <c r="AA124" s="16" t="s">
        <v>61</v>
      </c>
      <c r="AB124" s="16" t="s">
        <v>61</v>
      </c>
      <c r="AC124" s="16" t="s">
        <v>61</v>
      </c>
      <c r="AD124" s="16" t="s">
        <v>59</v>
      </c>
      <c r="AE124" s="16" t="s">
        <v>60</v>
      </c>
      <c r="AF124" s="16" t="s">
        <v>59</v>
      </c>
      <c r="AG124" s="16" t="s">
        <v>59</v>
      </c>
      <c r="AH124" s="13" t="s">
        <v>2563</v>
      </c>
      <c r="AI124" s="13" t="s">
        <v>2562</v>
      </c>
      <c r="AJ124" s="13" t="s">
        <v>2562</v>
      </c>
      <c r="AK124" s="13" t="s">
        <v>2562</v>
      </c>
      <c r="AL124" s="13" t="s">
        <v>2562</v>
      </c>
    </row>
    <row r="125" spans="1:38" ht="15.75" thickBot="1" x14ac:dyDescent="0.3">
      <c r="A125" s="13">
        <v>123</v>
      </c>
      <c r="B125" s="16" t="s">
        <v>55</v>
      </c>
      <c r="C125" s="16" t="s">
        <v>66</v>
      </c>
      <c r="D125" s="16" t="s">
        <v>2503</v>
      </c>
      <c r="E125" s="16" t="s">
        <v>779</v>
      </c>
      <c r="F125" s="16" t="s">
        <v>200</v>
      </c>
      <c r="G125" s="16" t="s">
        <v>299</v>
      </c>
      <c r="H125" s="16" t="s">
        <v>82</v>
      </c>
      <c r="I125" s="16" t="s">
        <v>211</v>
      </c>
      <c r="J125" s="16" t="s">
        <v>59</v>
      </c>
      <c r="K125" s="16" t="s">
        <v>61</v>
      </c>
      <c r="L125" s="16" t="s">
        <v>61</v>
      </c>
      <c r="M125" s="16" t="s">
        <v>59</v>
      </c>
      <c r="N125" s="16" t="s">
        <v>61</v>
      </c>
      <c r="O125" s="16" t="s">
        <v>61</v>
      </c>
      <c r="P125" s="16" t="s">
        <v>61</v>
      </c>
      <c r="Q125" s="16" t="s">
        <v>61</v>
      </c>
      <c r="R125" s="16" t="s">
        <v>61</v>
      </c>
      <c r="S125" s="16" t="s">
        <v>61</v>
      </c>
      <c r="T125" s="16" t="s">
        <v>61</v>
      </c>
      <c r="U125" s="16" t="s">
        <v>59</v>
      </c>
      <c r="V125" s="16" t="s">
        <v>59</v>
      </c>
      <c r="W125" s="16" t="s">
        <v>59</v>
      </c>
      <c r="X125" s="16" t="s">
        <v>61</v>
      </c>
      <c r="Y125" s="16" t="s">
        <v>59</v>
      </c>
      <c r="Z125" s="16" t="s">
        <v>59</v>
      </c>
      <c r="AA125" s="16" t="s">
        <v>61</v>
      </c>
      <c r="AB125" s="16" t="s">
        <v>61</v>
      </c>
      <c r="AC125" s="16" t="s">
        <v>61</v>
      </c>
      <c r="AD125" s="16" t="s">
        <v>59</v>
      </c>
      <c r="AE125" s="16" t="s">
        <v>61</v>
      </c>
      <c r="AF125" s="16" t="s">
        <v>61</v>
      </c>
      <c r="AG125" s="16" t="s">
        <v>61</v>
      </c>
      <c r="AH125" s="13" t="s">
        <v>2563</v>
      </c>
      <c r="AI125" s="13" t="s">
        <v>2562</v>
      </c>
      <c r="AJ125" s="13" t="s">
        <v>2562</v>
      </c>
      <c r="AK125" s="13" t="s">
        <v>2562</v>
      </c>
      <c r="AL125" s="13" t="s">
        <v>2562</v>
      </c>
    </row>
    <row r="126" spans="1:38" ht="15.75" thickBot="1" x14ac:dyDescent="0.3">
      <c r="A126" s="13">
        <v>124</v>
      </c>
      <c r="B126" s="16" t="s">
        <v>55</v>
      </c>
      <c r="C126" s="16" t="s">
        <v>66</v>
      </c>
      <c r="D126" s="16" t="s">
        <v>209</v>
      </c>
      <c r="E126" s="16" t="s">
        <v>171</v>
      </c>
      <c r="F126" s="16" t="s">
        <v>200</v>
      </c>
      <c r="G126" s="16" t="s">
        <v>218</v>
      </c>
      <c r="H126" s="16" t="s">
        <v>82</v>
      </c>
      <c r="I126" s="16" t="s">
        <v>59</v>
      </c>
      <c r="J126" s="16" t="s">
        <v>59</v>
      </c>
      <c r="K126" s="16" t="s">
        <v>61</v>
      </c>
      <c r="L126" s="16" t="s">
        <v>61</v>
      </c>
      <c r="M126" s="16" t="s">
        <v>59</v>
      </c>
      <c r="N126" s="16" t="s">
        <v>59</v>
      </c>
      <c r="O126" s="16" t="s">
        <v>59</v>
      </c>
      <c r="P126" s="16" t="s">
        <v>59</v>
      </c>
      <c r="Q126" s="16" t="s">
        <v>59</v>
      </c>
      <c r="R126" s="16" t="s">
        <v>59</v>
      </c>
      <c r="S126" s="16" t="s">
        <v>61</v>
      </c>
      <c r="T126" s="16" t="s">
        <v>59</v>
      </c>
      <c r="U126" s="16" t="s">
        <v>59</v>
      </c>
      <c r="V126" s="16" t="s">
        <v>59</v>
      </c>
      <c r="W126" s="16" t="s">
        <v>60</v>
      </c>
      <c r="X126" s="16" t="s">
        <v>59</v>
      </c>
      <c r="Y126" s="16" t="s">
        <v>59</v>
      </c>
      <c r="Z126" s="16" t="s">
        <v>60</v>
      </c>
      <c r="AA126" s="16" t="s">
        <v>59</v>
      </c>
      <c r="AB126" s="16" t="s">
        <v>59</v>
      </c>
      <c r="AC126" s="16" t="s">
        <v>59</v>
      </c>
      <c r="AD126" s="16" t="s">
        <v>59</v>
      </c>
      <c r="AE126" s="16" t="s">
        <v>60</v>
      </c>
      <c r="AF126" s="16" t="s">
        <v>59</v>
      </c>
      <c r="AG126" s="16" t="s">
        <v>60</v>
      </c>
      <c r="AH126" s="13" t="s">
        <v>2563</v>
      </c>
      <c r="AI126" s="13" t="s">
        <v>2563</v>
      </c>
      <c r="AJ126" s="13" t="s">
        <v>2563</v>
      </c>
      <c r="AK126" s="13" t="s">
        <v>2563</v>
      </c>
      <c r="AL126" s="13" t="s">
        <v>2563</v>
      </c>
    </row>
  </sheetData>
  <autoFilter ref="A2:AG126" xr:uid="{C573D07E-B352-4D6F-81CF-C53CDC47071B}">
    <sortState xmlns:xlrd2="http://schemas.microsoft.com/office/spreadsheetml/2017/richdata2" ref="A3:AG126">
      <sortCondition ref="A2:A12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A0F4-A1D2-420B-9908-5B20FECB9035}">
  <dimension ref="A3:W138"/>
  <sheetViews>
    <sheetView tabSelected="1" topLeftCell="D10" workbookViewId="0">
      <selection activeCell="I95" sqref="I95"/>
    </sheetView>
  </sheetViews>
  <sheetFormatPr defaultRowHeight="15" x14ac:dyDescent="0.25"/>
  <cols>
    <col min="1" max="1" width="34.42578125" bestFit="1" customWidth="1"/>
    <col min="2" max="2" width="28.5703125" bestFit="1" customWidth="1"/>
    <col min="3" max="3" width="34.5703125" bestFit="1" customWidth="1"/>
    <col min="4" max="4" width="17.85546875" bestFit="1" customWidth="1"/>
    <col min="5" max="5" width="21.85546875" bestFit="1" customWidth="1"/>
    <col min="6" max="6" width="34.5703125" bestFit="1" customWidth="1"/>
    <col min="7" max="7" width="16.7109375" bestFit="1" customWidth="1"/>
    <col min="8" max="8" width="48" bestFit="1" customWidth="1"/>
    <col min="9" max="9" width="34.5703125" bestFit="1" customWidth="1"/>
    <col min="10" max="10" width="17.42578125" bestFit="1" customWidth="1"/>
    <col min="11" max="11" width="35.28515625" customWidth="1"/>
    <col min="12" max="12" width="56.85546875" customWidth="1"/>
    <col min="13" max="13" width="13.140625" bestFit="1" customWidth="1"/>
    <col min="14" max="14" width="30.7109375" customWidth="1"/>
    <col min="15" max="15" width="70.42578125" customWidth="1"/>
    <col min="16" max="16" width="13.140625" bestFit="1" customWidth="1"/>
    <col min="17" max="17" width="33.28515625" customWidth="1"/>
    <col min="18" max="18" width="81.140625" customWidth="1"/>
    <col min="19" max="19" width="13.140625" bestFit="1" customWidth="1"/>
    <col min="20" max="20" width="33.7109375" customWidth="1"/>
    <col min="21" max="21" width="67.7109375" customWidth="1"/>
    <col min="22" max="22" width="17.42578125" bestFit="1" customWidth="1"/>
    <col min="23" max="23" width="16.28515625" customWidth="1"/>
    <col min="24" max="24" width="103.42578125" customWidth="1"/>
    <col min="25" max="64" width="34.5703125" bestFit="1" customWidth="1"/>
    <col min="65" max="65" width="11.28515625" bestFit="1" customWidth="1"/>
  </cols>
  <sheetData>
    <row r="3" spans="1:23" x14ac:dyDescent="0.25">
      <c r="A3" s="21" t="s">
        <v>8</v>
      </c>
      <c r="B3" t="s">
        <v>2509</v>
      </c>
      <c r="D3" s="21" t="s">
        <v>2510</v>
      </c>
      <c r="E3" t="s">
        <v>2513</v>
      </c>
      <c r="G3" s="21" t="s">
        <v>2514</v>
      </c>
      <c r="H3" t="s">
        <v>2515</v>
      </c>
      <c r="J3" s="21" t="s">
        <v>2510</v>
      </c>
      <c r="K3" t="s">
        <v>2520</v>
      </c>
      <c r="M3" s="21" t="s">
        <v>2510</v>
      </c>
      <c r="N3" t="s">
        <v>2525</v>
      </c>
      <c r="P3" s="21" t="s">
        <v>2510</v>
      </c>
      <c r="Q3" t="s">
        <v>2530</v>
      </c>
      <c r="S3" s="21" t="s">
        <v>2510</v>
      </c>
      <c r="T3" t="s">
        <v>2534</v>
      </c>
      <c r="V3" s="21" t="s">
        <v>2510</v>
      </c>
      <c r="W3" t="s">
        <v>2539</v>
      </c>
    </row>
    <row r="4" spans="1:23" x14ac:dyDescent="0.25">
      <c r="A4" t="s">
        <v>88</v>
      </c>
      <c r="B4" s="22">
        <v>62</v>
      </c>
      <c r="D4" s="24" t="s">
        <v>663</v>
      </c>
      <c r="E4" s="22">
        <v>10</v>
      </c>
      <c r="G4" s="24" t="s">
        <v>200</v>
      </c>
      <c r="H4" s="22">
        <v>72</v>
      </c>
      <c r="J4" s="24" t="s">
        <v>211</v>
      </c>
      <c r="K4" s="22">
        <v>3</v>
      </c>
      <c r="M4" s="24" t="s">
        <v>211</v>
      </c>
      <c r="N4" s="22">
        <v>1</v>
      </c>
      <c r="P4" s="24" t="s">
        <v>60</v>
      </c>
      <c r="Q4" s="22">
        <v>9</v>
      </c>
      <c r="S4" s="24" t="s">
        <v>60</v>
      </c>
      <c r="T4" s="22">
        <v>10</v>
      </c>
      <c r="V4" s="24" t="s">
        <v>211</v>
      </c>
      <c r="W4" s="22">
        <v>1</v>
      </c>
    </row>
    <row r="5" spans="1:23" x14ac:dyDescent="0.25">
      <c r="A5" t="s">
        <v>66</v>
      </c>
      <c r="B5" s="22">
        <v>62</v>
      </c>
      <c r="D5" s="24" t="s">
        <v>151</v>
      </c>
      <c r="E5" s="22">
        <v>13</v>
      </c>
      <c r="G5" s="24" t="s">
        <v>75</v>
      </c>
      <c r="H5" s="22">
        <v>33</v>
      </c>
      <c r="J5" s="24" t="s">
        <v>60</v>
      </c>
      <c r="K5" s="22">
        <v>2</v>
      </c>
      <c r="M5" s="24" t="s">
        <v>60</v>
      </c>
      <c r="N5" s="22">
        <v>6</v>
      </c>
      <c r="P5" s="24" t="s">
        <v>59</v>
      </c>
      <c r="Q5" s="22">
        <v>74</v>
      </c>
      <c r="S5" s="24" t="s">
        <v>59</v>
      </c>
      <c r="T5" s="22">
        <v>67</v>
      </c>
      <c r="V5" s="24" t="s">
        <v>59</v>
      </c>
      <c r="W5" s="22">
        <v>46</v>
      </c>
    </row>
    <row r="6" spans="1:23" x14ac:dyDescent="0.25">
      <c r="D6" s="24" t="s">
        <v>779</v>
      </c>
      <c r="E6" s="22">
        <v>21</v>
      </c>
      <c r="G6" s="24" t="s">
        <v>217</v>
      </c>
      <c r="H6" s="22">
        <v>19</v>
      </c>
      <c r="J6" s="24" t="s">
        <v>59</v>
      </c>
      <c r="K6" s="22">
        <v>47</v>
      </c>
      <c r="M6" s="24" t="s">
        <v>59</v>
      </c>
      <c r="N6" s="22">
        <v>67</v>
      </c>
      <c r="P6" s="24" t="s">
        <v>61</v>
      </c>
      <c r="Q6" s="22">
        <v>40</v>
      </c>
      <c r="S6" s="24" t="s">
        <v>61</v>
      </c>
      <c r="T6" s="22">
        <v>46</v>
      </c>
      <c r="V6" s="24" t="s">
        <v>61</v>
      </c>
      <c r="W6" s="22">
        <v>75</v>
      </c>
    </row>
    <row r="7" spans="1:23" x14ac:dyDescent="0.25">
      <c r="D7" s="24" t="s">
        <v>171</v>
      </c>
      <c r="E7" s="22">
        <v>12</v>
      </c>
      <c r="G7" s="24" t="s">
        <v>2511</v>
      </c>
      <c r="H7" s="22">
        <v>124</v>
      </c>
      <c r="J7" s="24" t="s">
        <v>61</v>
      </c>
      <c r="K7" s="22">
        <v>71</v>
      </c>
      <c r="M7" s="24" t="s">
        <v>61</v>
      </c>
      <c r="N7" s="22">
        <v>49</v>
      </c>
      <c r="P7" s="24" t="s">
        <v>2519</v>
      </c>
      <c r="Q7" s="22"/>
      <c r="S7" s="24" t="s">
        <v>2519</v>
      </c>
      <c r="T7" s="22"/>
      <c r="V7" s="24" t="s">
        <v>2519</v>
      </c>
      <c r="W7" s="22"/>
    </row>
    <row r="8" spans="1:23" x14ac:dyDescent="0.25">
      <c r="D8" s="24" t="s">
        <v>165</v>
      </c>
      <c r="E8" s="22">
        <v>13</v>
      </c>
      <c r="J8" s="24" t="s">
        <v>2519</v>
      </c>
      <c r="K8" s="22">
        <v>1</v>
      </c>
      <c r="M8" s="24" t="s">
        <v>2519</v>
      </c>
      <c r="N8" s="22"/>
      <c r="P8" s="24" t="s">
        <v>2511</v>
      </c>
      <c r="Q8" s="22">
        <v>123</v>
      </c>
      <c r="S8" s="24" t="s">
        <v>2511</v>
      </c>
      <c r="T8" s="22">
        <v>123</v>
      </c>
      <c r="V8" s="24" t="s">
        <v>2511</v>
      </c>
      <c r="W8" s="22">
        <v>122</v>
      </c>
    </row>
    <row r="9" spans="1:23" x14ac:dyDescent="0.25">
      <c r="D9" s="24" t="s">
        <v>2511</v>
      </c>
      <c r="E9" s="22">
        <v>69</v>
      </c>
      <c r="G9" s="21" t="s">
        <v>2517</v>
      </c>
      <c r="H9" t="s">
        <v>2515</v>
      </c>
      <c r="J9" s="24" t="s">
        <v>2511</v>
      </c>
      <c r="K9" s="22">
        <v>124</v>
      </c>
      <c r="M9" s="24" t="s">
        <v>2511</v>
      </c>
      <c r="N9" s="22">
        <v>123</v>
      </c>
    </row>
    <row r="10" spans="1:23" x14ac:dyDescent="0.25">
      <c r="G10" s="24" t="s">
        <v>82</v>
      </c>
      <c r="H10" s="22">
        <v>46</v>
      </c>
      <c r="P10" s="21" t="s">
        <v>2510</v>
      </c>
      <c r="Q10" t="s">
        <v>2531</v>
      </c>
      <c r="S10" s="21" t="s">
        <v>2510</v>
      </c>
      <c r="T10" t="s">
        <v>2535</v>
      </c>
      <c r="V10" s="21" t="s">
        <v>2510</v>
      </c>
      <c r="W10" t="s">
        <v>2540</v>
      </c>
    </row>
    <row r="11" spans="1:23" x14ac:dyDescent="0.25">
      <c r="G11" s="24" t="s">
        <v>75</v>
      </c>
      <c r="H11" s="22">
        <v>51</v>
      </c>
      <c r="J11" s="21" t="s">
        <v>2510</v>
      </c>
      <c r="K11" t="s">
        <v>2520</v>
      </c>
      <c r="M11" s="21" t="s">
        <v>2510</v>
      </c>
      <c r="N11" t="s">
        <v>2526</v>
      </c>
      <c r="P11" s="24" t="s">
        <v>60</v>
      </c>
      <c r="Q11" s="22">
        <v>7</v>
      </c>
      <c r="S11" s="24" t="s">
        <v>211</v>
      </c>
      <c r="T11" s="22">
        <v>1</v>
      </c>
      <c r="V11" s="24" t="s">
        <v>60</v>
      </c>
      <c r="W11" s="22">
        <v>20</v>
      </c>
    </row>
    <row r="12" spans="1:23" x14ac:dyDescent="0.25">
      <c r="G12" s="24" t="s">
        <v>57</v>
      </c>
      <c r="H12" s="22">
        <v>27</v>
      </c>
      <c r="J12" s="24" t="s">
        <v>211</v>
      </c>
      <c r="K12" s="22">
        <v>2</v>
      </c>
      <c r="M12" s="24" t="s">
        <v>211</v>
      </c>
      <c r="N12" s="22">
        <v>3</v>
      </c>
      <c r="P12" s="24" t="s">
        <v>59</v>
      </c>
      <c r="Q12" s="22">
        <v>80</v>
      </c>
      <c r="S12" s="24" t="s">
        <v>60</v>
      </c>
      <c r="T12" s="22">
        <v>15</v>
      </c>
      <c r="V12" s="24" t="s">
        <v>59</v>
      </c>
      <c r="W12" s="22">
        <v>57</v>
      </c>
    </row>
    <row r="13" spans="1:23" x14ac:dyDescent="0.25">
      <c r="G13" s="24" t="s">
        <v>2511</v>
      </c>
      <c r="H13" s="22">
        <v>124</v>
      </c>
      <c r="J13" s="24" t="s">
        <v>60</v>
      </c>
      <c r="K13" s="22">
        <v>4</v>
      </c>
      <c r="M13" s="24" t="s">
        <v>60</v>
      </c>
      <c r="N13" s="22">
        <v>14</v>
      </c>
      <c r="P13" s="24" t="s">
        <v>61</v>
      </c>
      <c r="Q13" s="22">
        <v>37</v>
      </c>
      <c r="S13" s="24" t="s">
        <v>59</v>
      </c>
      <c r="T13" s="22">
        <v>67</v>
      </c>
      <c r="V13" s="24" t="s">
        <v>61</v>
      </c>
      <c r="W13" s="22">
        <v>46</v>
      </c>
    </row>
    <row r="14" spans="1:23" x14ac:dyDescent="0.25">
      <c r="J14" s="24" t="s">
        <v>59</v>
      </c>
      <c r="K14" s="22">
        <v>67</v>
      </c>
      <c r="M14" s="24" t="s">
        <v>59</v>
      </c>
      <c r="N14" s="22">
        <v>69</v>
      </c>
      <c r="P14" s="24" t="s">
        <v>2511</v>
      </c>
      <c r="Q14" s="22">
        <v>124</v>
      </c>
      <c r="S14" s="24" t="s">
        <v>61</v>
      </c>
      <c r="T14" s="22">
        <v>39</v>
      </c>
      <c r="V14" s="24" t="s">
        <v>2519</v>
      </c>
      <c r="W14" s="22"/>
    </row>
    <row r="15" spans="1:23" x14ac:dyDescent="0.25">
      <c r="G15" s="21" t="s">
        <v>2518</v>
      </c>
      <c r="H15" t="s">
        <v>2515</v>
      </c>
      <c r="J15" s="24" t="s">
        <v>61</v>
      </c>
      <c r="K15" s="22">
        <v>51</v>
      </c>
      <c r="M15" s="24" t="s">
        <v>61</v>
      </c>
      <c r="N15" s="22">
        <v>38</v>
      </c>
      <c r="S15" s="24" t="s">
        <v>2519</v>
      </c>
      <c r="T15" s="22"/>
      <c r="V15" s="24" t="s">
        <v>2511</v>
      </c>
      <c r="W15" s="22">
        <v>123</v>
      </c>
    </row>
    <row r="16" spans="1:23" x14ac:dyDescent="0.25">
      <c r="A16" s="21" t="s">
        <v>2510</v>
      </c>
      <c r="B16" t="s">
        <v>2512</v>
      </c>
      <c r="G16" s="24" t="s">
        <v>299</v>
      </c>
      <c r="H16" s="22">
        <v>42</v>
      </c>
      <c r="J16" s="24" t="s">
        <v>2511</v>
      </c>
      <c r="K16" s="22">
        <v>124</v>
      </c>
      <c r="M16" s="24" t="s">
        <v>2511</v>
      </c>
      <c r="N16" s="22">
        <v>124</v>
      </c>
      <c r="P16" s="21" t="s">
        <v>2510</v>
      </c>
      <c r="Q16" t="s">
        <v>2532</v>
      </c>
      <c r="S16" s="24" t="s">
        <v>2511</v>
      </c>
      <c r="T16" s="22">
        <v>122</v>
      </c>
    </row>
    <row r="17" spans="1:23" x14ac:dyDescent="0.25">
      <c r="A17" s="24" t="s">
        <v>323</v>
      </c>
      <c r="B17" s="22">
        <v>19</v>
      </c>
      <c r="G17" s="24" t="s">
        <v>218</v>
      </c>
      <c r="H17" s="22">
        <v>82</v>
      </c>
      <c r="P17" s="24" t="s">
        <v>60</v>
      </c>
      <c r="Q17" s="22">
        <v>11</v>
      </c>
      <c r="V17" s="21" t="s">
        <v>2510</v>
      </c>
      <c r="W17" t="s">
        <v>2541</v>
      </c>
    </row>
    <row r="18" spans="1:23" x14ac:dyDescent="0.25">
      <c r="A18" s="24" t="s">
        <v>2503</v>
      </c>
      <c r="B18" s="22">
        <v>1</v>
      </c>
      <c r="G18" s="24" t="s">
        <v>2511</v>
      </c>
      <c r="H18" s="22">
        <v>124</v>
      </c>
      <c r="J18" s="21" t="s">
        <v>2510</v>
      </c>
      <c r="K18" t="s">
        <v>2521</v>
      </c>
      <c r="M18" s="21" t="s">
        <v>2510</v>
      </c>
      <c r="N18" t="s">
        <v>2527</v>
      </c>
      <c r="P18" s="24" t="s">
        <v>59</v>
      </c>
      <c r="Q18" s="22">
        <v>74</v>
      </c>
      <c r="S18" s="21" t="s">
        <v>2510</v>
      </c>
      <c r="T18" t="s">
        <v>2536</v>
      </c>
      <c r="V18" s="24" t="s">
        <v>211</v>
      </c>
      <c r="W18" s="22">
        <v>3</v>
      </c>
    </row>
    <row r="19" spans="1:23" x14ac:dyDescent="0.25">
      <c r="A19" s="24" t="s">
        <v>209</v>
      </c>
      <c r="B19" s="22">
        <v>2</v>
      </c>
      <c r="J19" s="24" t="s">
        <v>211</v>
      </c>
      <c r="K19" s="22">
        <v>1</v>
      </c>
      <c r="M19" s="24" t="s">
        <v>211</v>
      </c>
      <c r="N19" s="22">
        <v>1</v>
      </c>
      <c r="P19" s="24" t="s">
        <v>61</v>
      </c>
      <c r="Q19" s="22">
        <v>38</v>
      </c>
      <c r="S19" s="24" t="s">
        <v>60</v>
      </c>
      <c r="T19" s="22">
        <v>17</v>
      </c>
      <c r="V19" s="24" t="s">
        <v>60</v>
      </c>
      <c r="W19" s="22">
        <v>42</v>
      </c>
    </row>
    <row r="20" spans="1:23" x14ac:dyDescent="0.25">
      <c r="A20" s="24" t="s">
        <v>2492</v>
      </c>
      <c r="B20" s="22">
        <v>1</v>
      </c>
      <c r="G20" s="21" t="s">
        <v>2510</v>
      </c>
      <c r="H20" t="s">
        <v>2564</v>
      </c>
      <c r="J20" s="24" t="s">
        <v>60</v>
      </c>
      <c r="K20" s="22">
        <v>1</v>
      </c>
      <c r="M20" s="24" t="s">
        <v>60</v>
      </c>
      <c r="N20" s="22">
        <v>6</v>
      </c>
      <c r="P20" s="24" t="s">
        <v>2519</v>
      </c>
      <c r="Q20" s="22"/>
      <c r="S20" s="24" t="s">
        <v>59</v>
      </c>
      <c r="T20" s="22">
        <v>62</v>
      </c>
      <c r="V20" s="24" t="s">
        <v>59</v>
      </c>
      <c r="W20" s="22">
        <v>55</v>
      </c>
    </row>
    <row r="21" spans="1:23" x14ac:dyDescent="0.25">
      <c r="A21" s="24" t="s">
        <v>407</v>
      </c>
      <c r="B21" s="22">
        <v>1</v>
      </c>
      <c r="G21" s="24" t="s">
        <v>82</v>
      </c>
      <c r="H21" s="22">
        <v>72</v>
      </c>
      <c r="J21" s="24" t="s">
        <v>59</v>
      </c>
      <c r="K21" s="22">
        <v>43</v>
      </c>
      <c r="M21" s="24" t="s">
        <v>59</v>
      </c>
      <c r="N21" s="22">
        <v>72</v>
      </c>
      <c r="P21" s="24" t="s">
        <v>2511</v>
      </c>
      <c r="Q21" s="22">
        <v>123</v>
      </c>
      <c r="S21" s="24" t="s">
        <v>61</v>
      </c>
      <c r="T21" s="22">
        <v>42</v>
      </c>
      <c r="V21" s="24" t="s">
        <v>61</v>
      </c>
      <c r="W21" s="22">
        <v>23</v>
      </c>
    </row>
    <row r="22" spans="1:23" x14ac:dyDescent="0.25">
      <c r="A22" s="24" t="s">
        <v>2491</v>
      </c>
      <c r="B22" s="22">
        <v>1</v>
      </c>
      <c r="G22" s="29" t="s">
        <v>2563</v>
      </c>
      <c r="H22" s="22">
        <v>31</v>
      </c>
      <c r="J22" s="24" t="s">
        <v>61</v>
      </c>
      <c r="K22" s="22">
        <v>77</v>
      </c>
      <c r="M22" s="24" t="s">
        <v>61</v>
      </c>
      <c r="N22" s="22">
        <v>44</v>
      </c>
      <c r="S22" s="24" t="s">
        <v>2519</v>
      </c>
      <c r="T22" s="22"/>
      <c r="V22" s="24" t="s">
        <v>2519</v>
      </c>
      <c r="W22" s="22"/>
    </row>
    <row r="23" spans="1:23" x14ac:dyDescent="0.25">
      <c r="A23" s="24" t="s">
        <v>541</v>
      </c>
      <c r="B23" s="22">
        <v>1</v>
      </c>
      <c r="G23" s="29" t="s">
        <v>2562</v>
      </c>
      <c r="H23" s="22">
        <v>41</v>
      </c>
      <c r="J23" s="24" t="s">
        <v>2519</v>
      </c>
      <c r="K23" s="22"/>
      <c r="M23" s="24" t="s">
        <v>2519</v>
      </c>
      <c r="N23" s="22"/>
      <c r="P23" s="21" t="s">
        <v>2510</v>
      </c>
      <c r="Q23" t="s">
        <v>2533</v>
      </c>
      <c r="S23" s="24" t="s">
        <v>2511</v>
      </c>
      <c r="T23" s="22">
        <v>121</v>
      </c>
      <c r="V23" s="24" t="s">
        <v>2511</v>
      </c>
      <c r="W23" s="22">
        <v>123</v>
      </c>
    </row>
    <row r="24" spans="1:23" x14ac:dyDescent="0.25">
      <c r="A24" s="24" t="s">
        <v>607</v>
      </c>
      <c r="B24" s="22">
        <v>1</v>
      </c>
      <c r="G24" s="24" t="s">
        <v>75</v>
      </c>
      <c r="H24" s="22">
        <v>33</v>
      </c>
      <c r="J24" s="24" t="s">
        <v>2511</v>
      </c>
      <c r="K24" s="22">
        <v>122</v>
      </c>
      <c r="M24" s="24" t="s">
        <v>2511</v>
      </c>
      <c r="N24" s="22">
        <v>123</v>
      </c>
      <c r="P24" s="24" t="s">
        <v>60</v>
      </c>
      <c r="Q24" s="22">
        <v>23</v>
      </c>
    </row>
    <row r="25" spans="1:23" x14ac:dyDescent="0.25">
      <c r="A25" s="24" t="s">
        <v>553</v>
      </c>
      <c r="B25" s="22">
        <v>1</v>
      </c>
      <c r="G25" s="29" t="s">
        <v>2563</v>
      </c>
      <c r="H25" s="22">
        <v>19</v>
      </c>
      <c r="P25" s="24" t="s">
        <v>59</v>
      </c>
      <c r="Q25" s="22">
        <v>70</v>
      </c>
      <c r="S25" s="21" t="s">
        <v>2510</v>
      </c>
      <c r="T25" t="s">
        <v>2537</v>
      </c>
      <c r="V25" s="21" t="s">
        <v>2510</v>
      </c>
      <c r="W25" t="s">
        <v>2542</v>
      </c>
    </row>
    <row r="26" spans="1:23" x14ac:dyDescent="0.25">
      <c r="A26" s="24" t="s">
        <v>2479</v>
      </c>
      <c r="B26" s="22">
        <v>1</v>
      </c>
      <c r="G26" s="29" t="s">
        <v>2562</v>
      </c>
      <c r="H26" s="22">
        <v>14</v>
      </c>
      <c r="J26" s="21" t="s">
        <v>2510</v>
      </c>
      <c r="K26" t="s">
        <v>2522</v>
      </c>
      <c r="M26" s="21" t="s">
        <v>2510</v>
      </c>
      <c r="N26" t="s">
        <v>2528</v>
      </c>
      <c r="P26" s="24" t="s">
        <v>61</v>
      </c>
      <c r="Q26" s="22">
        <v>30</v>
      </c>
      <c r="S26" s="24" t="s">
        <v>60</v>
      </c>
      <c r="T26" s="22">
        <v>9</v>
      </c>
      <c r="V26" s="24" t="s">
        <v>60</v>
      </c>
      <c r="W26" s="22">
        <v>10</v>
      </c>
    </row>
    <row r="27" spans="1:23" x14ac:dyDescent="0.25">
      <c r="A27" s="24" t="s">
        <v>442</v>
      </c>
      <c r="B27" s="22">
        <v>1</v>
      </c>
      <c r="G27" s="24" t="s">
        <v>57</v>
      </c>
      <c r="H27" s="22">
        <v>19</v>
      </c>
      <c r="J27" s="24" t="s">
        <v>211</v>
      </c>
      <c r="K27" s="22">
        <v>1</v>
      </c>
      <c r="M27" s="24" t="s">
        <v>60</v>
      </c>
      <c r="N27" s="22">
        <v>11</v>
      </c>
      <c r="P27" s="24" t="s">
        <v>2519</v>
      </c>
      <c r="Q27" s="22"/>
      <c r="S27" s="24" t="s">
        <v>59</v>
      </c>
      <c r="T27" s="22">
        <v>59</v>
      </c>
      <c r="V27" s="24" t="s">
        <v>59</v>
      </c>
      <c r="W27" s="22">
        <v>73</v>
      </c>
    </row>
    <row r="28" spans="1:23" x14ac:dyDescent="0.25">
      <c r="A28" s="24" t="s">
        <v>362</v>
      </c>
      <c r="B28" s="22">
        <v>1</v>
      </c>
      <c r="G28" s="29" t="s">
        <v>2563</v>
      </c>
      <c r="H28" s="22">
        <v>10</v>
      </c>
      <c r="J28" s="24" t="s">
        <v>60</v>
      </c>
      <c r="K28" s="22">
        <v>4</v>
      </c>
      <c r="M28" s="24" t="s">
        <v>59</v>
      </c>
      <c r="N28" s="22">
        <v>75</v>
      </c>
      <c r="P28" s="24" t="s">
        <v>2511</v>
      </c>
      <c r="Q28" s="22">
        <v>123</v>
      </c>
      <c r="S28" s="24" t="s">
        <v>61</v>
      </c>
      <c r="T28" s="22">
        <v>54</v>
      </c>
      <c r="V28" s="24" t="s">
        <v>61</v>
      </c>
      <c r="W28" s="22">
        <v>39</v>
      </c>
    </row>
    <row r="29" spans="1:23" x14ac:dyDescent="0.25">
      <c r="A29" s="24" t="s">
        <v>132</v>
      </c>
      <c r="B29" s="22">
        <v>3</v>
      </c>
      <c r="G29" s="29" t="s">
        <v>2562</v>
      </c>
      <c r="H29" s="22">
        <v>9</v>
      </c>
      <c r="J29" s="24" t="s">
        <v>59</v>
      </c>
      <c r="K29" s="22">
        <v>54</v>
      </c>
      <c r="M29" s="24" t="s">
        <v>61</v>
      </c>
      <c r="N29" s="22">
        <v>36</v>
      </c>
      <c r="S29" s="24" t="s">
        <v>2519</v>
      </c>
      <c r="T29" s="22"/>
      <c r="V29" s="24" t="s">
        <v>2519</v>
      </c>
      <c r="W29" s="22"/>
    </row>
    <row r="30" spans="1:23" x14ac:dyDescent="0.25">
      <c r="A30" s="24" t="s">
        <v>2481</v>
      </c>
      <c r="B30" s="22">
        <v>1</v>
      </c>
      <c r="G30" s="24" t="s">
        <v>2511</v>
      </c>
      <c r="H30" s="22">
        <v>124</v>
      </c>
      <c r="J30" s="24" t="s">
        <v>61</v>
      </c>
      <c r="K30" s="22">
        <v>64</v>
      </c>
      <c r="M30" s="24" t="s">
        <v>2519</v>
      </c>
      <c r="N30" s="22"/>
      <c r="S30" s="24" t="s">
        <v>2511</v>
      </c>
      <c r="T30" s="22">
        <v>122</v>
      </c>
      <c r="V30" s="24" t="s">
        <v>2511</v>
      </c>
      <c r="W30" s="22">
        <v>122</v>
      </c>
    </row>
    <row r="31" spans="1:23" x14ac:dyDescent="0.25">
      <c r="A31" s="24" t="s">
        <v>502</v>
      </c>
      <c r="B31" s="22">
        <v>1</v>
      </c>
      <c r="J31" s="24" t="s">
        <v>2519</v>
      </c>
      <c r="K31" s="22"/>
      <c r="M31" s="24" t="s">
        <v>2511</v>
      </c>
      <c r="N31" s="22">
        <v>122</v>
      </c>
    </row>
    <row r="32" spans="1:23" x14ac:dyDescent="0.25">
      <c r="A32" s="24" t="s">
        <v>371</v>
      </c>
      <c r="B32" s="22">
        <v>3</v>
      </c>
      <c r="G32" s="21" t="s">
        <v>2510</v>
      </c>
      <c r="H32" t="s">
        <v>2565</v>
      </c>
      <c r="J32" s="24" t="s">
        <v>2511</v>
      </c>
      <c r="K32" s="22">
        <v>123</v>
      </c>
      <c r="S32" s="21" t="s">
        <v>2510</v>
      </c>
      <c r="T32" t="s">
        <v>2538</v>
      </c>
      <c r="V32" s="21" t="s">
        <v>2510</v>
      </c>
      <c r="W32" t="s">
        <v>2543</v>
      </c>
    </row>
    <row r="33" spans="1:23" x14ac:dyDescent="0.25">
      <c r="A33" s="24" t="s">
        <v>175</v>
      </c>
      <c r="B33" s="22">
        <v>1</v>
      </c>
      <c r="G33" s="24" t="s">
        <v>82</v>
      </c>
      <c r="H33" s="22">
        <v>72</v>
      </c>
      <c r="M33" s="21" t="s">
        <v>2510</v>
      </c>
      <c r="N33" t="s">
        <v>2529</v>
      </c>
      <c r="S33" s="24" t="s">
        <v>60</v>
      </c>
      <c r="T33" s="22">
        <v>2</v>
      </c>
      <c r="V33" s="24" t="s">
        <v>211</v>
      </c>
      <c r="W33" s="22">
        <v>3</v>
      </c>
    </row>
    <row r="34" spans="1:23" x14ac:dyDescent="0.25">
      <c r="A34" s="24" t="s">
        <v>471</v>
      </c>
      <c r="B34" s="22">
        <v>1</v>
      </c>
      <c r="G34" s="29" t="s">
        <v>2563</v>
      </c>
      <c r="H34" s="22">
        <v>35</v>
      </c>
      <c r="J34" s="21" t="s">
        <v>2510</v>
      </c>
      <c r="K34" t="s">
        <v>2523</v>
      </c>
      <c r="M34" s="24" t="s">
        <v>60</v>
      </c>
      <c r="N34" s="22">
        <v>1</v>
      </c>
      <c r="S34" s="24" t="s">
        <v>59</v>
      </c>
      <c r="T34" s="22">
        <v>63</v>
      </c>
      <c r="V34" s="24" t="s">
        <v>60</v>
      </c>
      <c r="W34" s="22">
        <v>25</v>
      </c>
    </row>
    <row r="35" spans="1:23" x14ac:dyDescent="0.25">
      <c r="A35" s="24" t="s">
        <v>100</v>
      </c>
      <c r="B35" s="22">
        <v>1</v>
      </c>
      <c r="G35" s="29" t="s">
        <v>2562</v>
      </c>
      <c r="H35" s="22">
        <v>37</v>
      </c>
      <c r="J35" s="24" t="s">
        <v>211</v>
      </c>
      <c r="K35" s="22">
        <v>1</v>
      </c>
      <c r="M35" s="24" t="s">
        <v>59</v>
      </c>
      <c r="N35" s="22">
        <v>61</v>
      </c>
      <c r="S35" s="24" t="s">
        <v>61</v>
      </c>
      <c r="T35" s="22">
        <v>58</v>
      </c>
      <c r="V35" s="24" t="s">
        <v>59</v>
      </c>
      <c r="W35" s="22">
        <v>66</v>
      </c>
    </row>
    <row r="36" spans="1:23" x14ac:dyDescent="0.25">
      <c r="A36" s="24" t="s">
        <v>449</v>
      </c>
      <c r="B36" s="22">
        <v>2</v>
      </c>
      <c r="G36" s="24" t="s">
        <v>75</v>
      </c>
      <c r="H36" s="22">
        <v>33</v>
      </c>
      <c r="J36" s="24" t="s">
        <v>60</v>
      </c>
      <c r="K36" s="22">
        <v>8</v>
      </c>
      <c r="M36" s="24" t="s">
        <v>61</v>
      </c>
      <c r="N36" s="22">
        <v>61</v>
      </c>
      <c r="S36" s="24" t="s">
        <v>2519</v>
      </c>
      <c r="T36" s="22"/>
      <c r="V36" s="24" t="s">
        <v>61</v>
      </c>
      <c r="W36" s="22">
        <v>29</v>
      </c>
    </row>
    <row r="37" spans="1:23" x14ac:dyDescent="0.25">
      <c r="A37" s="24" t="s">
        <v>2497</v>
      </c>
      <c r="B37" s="22">
        <v>1</v>
      </c>
      <c r="G37" s="29" t="s">
        <v>2563</v>
      </c>
      <c r="H37" s="22">
        <v>14</v>
      </c>
      <c r="J37" s="24" t="s">
        <v>59</v>
      </c>
      <c r="K37" s="22">
        <v>64</v>
      </c>
      <c r="M37" s="24" t="s">
        <v>2519</v>
      </c>
      <c r="N37" s="22"/>
      <c r="S37" s="24" t="s">
        <v>2511</v>
      </c>
      <c r="T37" s="22">
        <v>123</v>
      </c>
      <c r="V37" s="24" t="s">
        <v>2519</v>
      </c>
      <c r="W37" s="22"/>
    </row>
    <row r="38" spans="1:23" x14ac:dyDescent="0.25">
      <c r="A38" s="24" t="s">
        <v>2496</v>
      </c>
      <c r="B38" s="22">
        <v>2</v>
      </c>
      <c r="G38" s="29" t="s">
        <v>2562</v>
      </c>
      <c r="H38" s="22">
        <v>19</v>
      </c>
      <c r="J38" s="24" t="s">
        <v>61</v>
      </c>
      <c r="K38" s="22">
        <v>51</v>
      </c>
      <c r="M38" s="24" t="s">
        <v>2511</v>
      </c>
      <c r="N38" s="22">
        <v>123</v>
      </c>
      <c r="V38" s="24" t="s">
        <v>2511</v>
      </c>
      <c r="W38" s="22">
        <v>123</v>
      </c>
    </row>
    <row r="39" spans="1:23" x14ac:dyDescent="0.25">
      <c r="A39" s="24" t="s">
        <v>189</v>
      </c>
      <c r="B39" s="22">
        <v>1</v>
      </c>
      <c r="G39" s="24" t="s">
        <v>57</v>
      </c>
      <c r="H39" s="22">
        <v>19</v>
      </c>
      <c r="J39" s="24" t="s">
        <v>2511</v>
      </c>
      <c r="K39" s="22">
        <v>124</v>
      </c>
    </row>
    <row r="40" spans="1:23" x14ac:dyDescent="0.25">
      <c r="A40" s="24" t="s">
        <v>288</v>
      </c>
      <c r="B40" s="22">
        <v>2</v>
      </c>
      <c r="G40" s="29" t="s">
        <v>2563</v>
      </c>
      <c r="H40" s="22">
        <v>6</v>
      </c>
    </row>
    <row r="41" spans="1:23" x14ac:dyDescent="0.25">
      <c r="A41" s="24" t="s">
        <v>2483</v>
      </c>
      <c r="B41" s="22">
        <v>2</v>
      </c>
      <c r="G41" s="29" t="s">
        <v>2562</v>
      </c>
      <c r="H41" s="22">
        <v>13</v>
      </c>
      <c r="J41" s="21" t="s">
        <v>2510</v>
      </c>
      <c r="K41" t="s">
        <v>2524</v>
      </c>
    </row>
    <row r="42" spans="1:23" x14ac:dyDescent="0.25">
      <c r="A42" s="24" t="s">
        <v>506</v>
      </c>
      <c r="B42" s="22">
        <v>1</v>
      </c>
      <c r="G42" s="24" t="s">
        <v>2511</v>
      </c>
      <c r="H42" s="22">
        <v>124</v>
      </c>
      <c r="J42" s="24" t="s">
        <v>211</v>
      </c>
      <c r="K42" s="22">
        <v>2</v>
      </c>
    </row>
    <row r="43" spans="1:23" x14ac:dyDescent="0.25">
      <c r="A43" s="24" t="s">
        <v>530</v>
      </c>
      <c r="B43" s="22">
        <v>5</v>
      </c>
      <c r="J43" s="24" t="s">
        <v>60</v>
      </c>
      <c r="K43" s="22">
        <v>3</v>
      </c>
    </row>
    <row r="44" spans="1:23" x14ac:dyDescent="0.25">
      <c r="A44" s="24" t="s">
        <v>690</v>
      </c>
      <c r="B44" s="22">
        <v>1</v>
      </c>
      <c r="G44" s="21" t="s">
        <v>2510</v>
      </c>
      <c r="H44" t="s">
        <v>2566</v>
      </c>
      <c r="J44" s="24" t="s">
        <v>59</v>
      </c>
      <c r="K44" s="22">
        <v>55</v>
      </c>
    </row>
    <row r="45" spans="1:23" x14ac:dyDescent="0.25">
      <c r="A45" s="24" t="s">
        <v>397</v>
      </c>
      <c r="B45" s="22">
        <v>1</v>
      </c>
      <c r="G45" s="24" t="s">
        <v>82</v>
      </c>
      <c r="H45" s="22">
        <v>72</v>
      </c>
      <c r="J45" s="24" t="s">
        <v>61</v>
      </c>
      <c r="K45" s="22">
        <v>64</v>
      </c>
    </row>
    <row r="46" spans="1:23" x14ac:dyDescent="0.25">
      <c r="A46" s="24" t="s">
        <v>626</v>
      </c>
      <c r="B46" s="22">
        <v>2</v>
      </c>
      <c r="G46" s="29" t="s">
        <v>2563</v>
      </c>
      <c r="H46" s="22">
        <v>16</v>
      </c>
      <c r="J46" s="24" t="s">
        <v>2511</v>
      </c>
      <c r="K46" s="22">
        <v>124</v>
      </c>
    </row>
    <row r="47" spans="1:23" x14ac:dyDescent="0.25">
      <c r="A47" s="24" t="s">
        <v>1981</v>
      </c>
      <c r="B47" s="22">
        <v>4</v>
      </c>
      <c r="G47" s="29" t="s">
        <v>2562</v>
      </c>
      <c r="H47" s="22">
        <v>56</v>
      </c>
    </row>
    <row r="48" spans="1:23" x14ac:dyDescent="0.25">
      <c r="A48" s="24" t="s">
        <v>548</v>
      </c>
      <c r="B48" s="22">
        <v>1</v>
      </c>
      <c r="G48" s="24" t="s">
        <v>75</v>
      </c>
      <c r="H48" s="22">
        <v>33</v>
      </c>
    </row>
    <row r="49" spans="1:8" x14ac:dyDescent="0.25">
      <c r="A49" s="24" t="s">
        <v>596</v>
      </c>
      <c r="B49" s="22">
        <v>2</v>
      </c>
      <c r="G49" s="29" t="s">
        <v>2563</v>
      </c>
      <c r="H49" s="22">
        <v>3</v>
      </c>
    </row>
    <row r="50" spans="1:8" x14ac:dyDescent="0.25">
      <c r="A50" s="24" t="s">
        <v>762</v>
      </c>
      <c r="B50" s="22">
        <v>1</v>
      </c>
      <c r="G50" s="29" t="s">
        <v>2562</v>
      </c>
      <c r="H50" s="22">
        <v>30</v>
      </c>
    </row>
    <row r="51" spans="1:8" x14ac:dyDescent="0.25">
      <c r="A51" s="24" t="s">
        <v>385</v>
      </c>
      <c r="B51" s="22">
        <v>1</v>
      </c>
      <c r="G51" s="24" t="s">
        <v>57</v>
      </c>
      <c r="H51" s="22">
        <v>19</v>
      </c>
    </row>
    <row r="52" spans="1:8" x14ac:dyDescent="0.25">
      <c r="A52" s="24" t="s">
        <v>581</v>
      </c>
      <c r="B52" s="22">
        <v>1</v>
      </c>
      <c r="G52" s="29" t="s">
        <v>2563</v>
      </c>
      <c r="H52" s="22">
        <v>7</v>
      </c>
    </row>
    <row r="53" spans="1:8" x14ac:dyDescent="0.25">
      <c r="A53" s="24" t="s">
        <v>2498</v>
      </c>
      <c r="B53" s="22">
        <v>9</v>
      </c>
      <c r="G53" s="29" t="s">
        <v>2562</v>
      </c>
      <c r="H53" s="22">
        <v>12</v>
      </c>
    </row>
    <row r="54" spans="1:8" x14ac:dyDescent="0.25">
      <c r="A54" s="24" t="s">
        <v>2502</v>
      </c>
      <c r="B54" s="22">
        <v>1</v>
      </c>
      <c r="G54" s="24" t="s">
        <v>2511</v>
      </c>
      <c r="H54" s="22">
        <v>124</v>
      </c>
    </row>
    <row r="55" spans="1:8" x14ac:dyDescent="0.25">
      <c r="A55" s="24" t="s">
        <v>791</v>
      </c>
      <c r="B55" s="22">
        <v>6</v>
      </c>
    </row>
    <row r="56" spans="1:8" x14ac:dyDescent="0.25">
      <c r="A56" s="24" t="s">
        <v>2499</v>
      </c>
      <c r="B56" s="22">
        <v>1</v>
      </c>
      <c r="G56" s="21" t="s">
        <v>2510</v>
      </c>
      <c r="H56" t="s">
        <v>2567</v>
      </c>
    </row>
    <row r="57" spans="1:8" x14ac:dyDescent="0.25">
      <c r="A57" s="24" t="s">
        <v>669</v>
      </c>
      <c r="B57" s="22">
        <v>2</v>
      </c>
      <c r="G57" s="24" t="s">
        <v>82</v>
      </c>
      <c r="H57" s="22">
        <v>72</v>
      </c>
    </row>
    <row r="58" spans="1:8" x14ac:dyDescent="0.25">
      <c r="A58" s="24" t="s">
        <v>2500</v>
      </c>
      <c r="B58" s="22">
        <v>1</v>
      </c>
      <c r="G58" s="29" t="s">
        <v>2563</v>
      </c>
      <c r="H58" s="22">
        <v>37</v>
      </c>
    </row>
    <row r="59" spans="1:8" x14ac:dyDescent="0.25">
      <c r="A59" s="24" t="s">
        <v>203</v>
      </c>
      <c r="B59" s="22">
        <v>1</v>
      </c>
      <c r="G59" s="29" t="s">
        <v>2562</v>
      </c>
      <c r="H59" s="22">
        <v>35</v>
      </c>
    </row>
    <row r="60" spans="1:8" x14ac:dyDescent="0.25">
      <c r="A60" s="24" t="s">
        <v>1313</v>
      </c>
      <c r="B60" s="22">
        <v>3</v>
      </c>
      <c r="G60" s="24" t="s">
        <v>75</v>
      </c>
      <c r="H60" s="22">
        <v>33</v>
      </c>
    </row>
    <row r="61" spans="1:8" x14ac:dyDescent="0.25">
      <c r="A61" s="24" t="s">
        <v>310</v>
      </c>
      <c r="B61" s="22">
        <v>1</v>
      </c>
      <c r="G61" s="29" t="s">
        <v>2563</v>
      </c>
      <c r="H61" s="22">
        <v>11</v>
      </c>
    </row>
    <row r="62" spans="1:8" x14ac:dyDescent="0.25">
      <c r="A62" s="24" t="s">
        <v>962</v>
      </c>
      <c r="B62" s="22">
        <v>1</v>
      </c>
      <c r="G62" s="29" t="s">
        <v>2562</v>
      </c>
      <c r="H62" s="22">
        <v>22</v>
      </c>
    </row>
    <row r="63" spans="1:8" x14ac:dyDescent="0.25">
      <c r="A63" s="24" t="s">
        <v>832</v>
      </c>
      <c r="B63" s="22">
        <v>1</v>
      </c>
      <c r="G63" s="24" t="s">
        <v>57</v>
      </c>
      <c r="H63" s="22">
        <v>19</v>
      </c>
    </row>
    <row r="64" spans="1:8" x14ac:dyDescent="0.25">
      <c r="A64" s="24" t="s">
        <v>317</v>
      </c>
      <c r="B64" s="22">
        <v>1</v>
      </c>
      <c r="G64" s="29" t="s">
        <v>2563</v>
      </c>
      <c r="H64" s="22">
        <v>11</v>
      </c>
    </row>
    <row r="65" spans="1:8" x14ac:dyDescent="0.25">
      <c r="A65" s="24" t="s">
        <v>2019</v>
      </c>
      <c r="B65" s="22">
        <v>1</v>
      </c>
      <c r="G65" s="29" t="s">
        <v>2562</v>
      </c>
      <c r="H65" s="22">
        <v>8</v>
      </c>
    </row>
    <row r="66" spans="1:8" x14ac:dyDescent="0.25">
      <c r="A66" s="24" t="s">
        <v>139</v>
      </c>
      <c r="B66" s="22">
        <v>2</v>
      </c>
      <c r="G66" s="24" t="s">
        <v>2511</v>
      </c>
      <c r="H66" s="22">
        <v>124</v>
      </c>
    </row>
    <row r="67" spans="1:8" x14ac:dyDescent="0.25">
      <c r="A67" s="24" t="s">
        <v>106</v>
      </c>
      <c r="B67" s="22">
        <v>4</v>
      </c>
    </row>
    <row r="68" spans="1:8" x14ac:dyDescent="0.25">
      <c r="A68" s="24" t="s">
        <v>2490</v>
      </c>
      <c r="B68" s="22">
        <v>1</v>
      </c>
      <c r="G68" s="21" t="s">
        <v>2510</v>
      </c>
      <c r="H68" t="s">
        <v>2568</v>
      </c>
    </row>
    <row r="69" spans="1:8" x14ac:dyDescent="0.25">
      <c r="A69" s="24" t="s">
        <v>170</v>
      </c>
      <c r="B69" s="22">
        <v>1</v>
      </c>
      <c r="G69" s="24" t="s">
        <v>82</v>
      </c>
      <c r="H69" s="22">
        <v>72</v>
      </c>
    </row>
    <row r="70" spans="1:8" x14ac:dyDescent="0.25">
      <c r="A70" s="24" t="s">
        <v>418</v>
      </c>
      <c r="B70" s="22">
        <v>1</v>
      </c>
      <c r="G70" s="29" t="s">
        <v>2563</v>
      </c>
      <c r="H70" s="22">
        <v>28</v>
      </c>
    </row>
    <row r="71" spans="1:8" x14ac:dyDescent="0.25">
      <c r="A71" s="24" t="s">
        <v>2495</v>
      </c>
      <c r="B71" s="22">
        <v>2</v>
      </c>
      <c r="G71" s="29" t="s">
        <v>2562</v>
      </c>
      <c r="H71" s="22">
        <v>44</v>
      </c>
    </row>
    <row r="72" spans="1:8" x14ac:dyDescent="0.25">
      <c r="A72" s="24" t="s">
        <v>514</v>
      </c>
      <c r="B72" s="22">
        <v>1</v>
      </c>
      <c r="G72" s="24" t="s">
        <v>75</v>
      </c>
      <c r="H72" s="22">
        <v>33</v>
      </c>
    </row>
    <row r="73" spans="1:8" x14ac:dyDescent="0.25">
      <c r="A73" s="24" t="s">
        <v>2493</v>
      </c>
      <c r="B73" s="22">
        <v>1</v>
      </c>
      <c r="G73" s="29" t="s">
        <v>2563</v>
      </c>
      <c r="H73" s="22">
        <v>17</v>
      </c>
    </row>
    <row r="74" spans="1:8" x14ac:dyDescent="0.25">
      <c r="A74" s="24" t="s">
        <v>116</v>
      </c>
      <c r="B74" s="22">
        <v>4</v>
      </c>
      <c r="G74" s="29" t="s">
        <v>2562</v>
      </c>
      <c r="H74" s="22">
        <v>16</v>
      </c>
    </row>
    <row r="75" spans="1:8" x14ac:dyDescent="0.25">
      <c r="A75" s="24" t="s">
        <v>2501</v>
      </c>
      <c r="B75" s="22">
        <v>1</v>
      </c>
      <c r="G75" s="24" t="s">
        <v>57</v>
      </c>
      <c r="H75" s="22">
        <v>19</v>
      </c>
    </row>
    <row r="76" spans="1:8" x14ac:dyDescent="0.25">
      <c r="A76" s="24" t="s">
        <v>2494</v>
      </c>
      <c r="B76" s="22">
        <v>1</v>
      </c>
      <c r="G76" s="29" t="s">
        <v>2563</v>
      </c>
      <c r="H76" s="22">
        <v>9</v>
      </c>
    </row>
    <row r="77" spans="1:8" x14ac:dyDescent="0.25">
      <c r="A77" s="24" t="s">
        <v>355</v>
      </c>
      <c r="B77" s="22">
        <v>2</v>
      </c>
      <c r="G77" s="29" t="s">
        <v>2562</v>
      </c>
      <c r="H77" s="22">
        <v>10</v>
      </c>
    </row>
    <row r="78" spans="1:8" x14ac:dyDescent="0.25">
      <c r="A78" s="24" t="s">
        <v>164</v>
      </c>
      <c r="B78" s="22">
        <v>1</v>
      </c>
      <c r="G78" s="24" t="s">
        <v>2511</v>
      </c>
      <c r="H78" s="22">
        <v>124</v>
      </c>
    </row>
    <row r="79" spans="1:8" x14ac:dyDescent="0.25">
      <c r="A79" s="24" t="s">
        <v>601</v>
      </c>
      <c r="B79" s="22">
        <v>1</v>
      </c>
    </row>
    <row r="80" spans="1:8" x14ac:dyDescent="0.25">
      <c r="A80" s="24" t="s">
        <v>2511</v>
      </c>
      <c r="B80" s="22">
        <v>124</v>
      </c>
      <c r="G80" s="21" t="s">
        <v>2510</v>
      </c>
      <c r="H80" t="s">
        <v>2569</v>
      </c>
    </row>
    <row r="81" spans="7:8" x14ac:dyDescent="0.25">
      <c r="G81" s="24" t="s">
        <v>82</v>
      </c>
      <c r="H81" s="22">
        <v>46</v>
      </c>
    </row>
    <row r="82" spans="7:8" x14ac:dyDescent="0.25">
      <c r="G82" s="29" t="s">
        <v>2563</v>
      </c>
      <c r="H82" s="22">
        <v>23</v>
      </c>
    </row>
    <row r="83" spans="7:8" x14ac:dyDescent="0.25">
      <c r="G83" s="29" t="s">
        <v>2562</v>
      </c>
      <c r="H83" s="22">
        <v>23</v>
      </c>
    </row>
    <row r="84" spans="7:8" x14ac:dyDescent="0.25">
      <c r="G84" s="24" t="s">
        <v>75</v>
      </c>
      <c r="H84" s="22">
        <v>51</v>
      </c>
    </row>
    <row r="85" spans="7:8" x14ac:dyDescent="0.25">
      <c r="G85" s="29" t="s">
        <v>2563</v>
      </c>
      <c r="H85" s="22">
        <v>27</v>
      </c>
    </row>
    <row r="86" spans="7:8" x14ac:dyDescent="0.25">
      <c r="G86" s="29" t="s">
        <v>2562</v>
      </c>
      <c r="H86" s="22">
        <v>24</v>
      </c>
    </row>
    <row r="87" spans="7:8" x14ac:dyDescent="0.25">
      <c r="G87" s="24" t="s">
        <v>57</v>
      </c>
      <c r="H87" s="22">
        <v>27</v>
      </c>
    </row>
    <row r="88" spans="7:8" x14ac:dyDescent="0.25">
      <c r="G88" s="29" t="s">
        <v>2563</v>
      </c>
      <c r="H88" s="22">
        <v>10</v>
      </c>
    </row>
    <row r="89" spans="7:8" x14ac:dyDescent="0.25">
      <c r="G89" s="29" t="s">
        <v>2562</v>
      </c>
      <c r="H89" s="22">
        <v>17</v>
      </c>
    </row>
    <row r="90" spans="7:8" x14ac:dyDescent="0.25">
      <c r="G90" s="24" t="s">
        <v>2511</v>
      </c>
      <c r="H90" s="22">
        <v>124</v>
      </c>
    </row>
    <row r="92" spans="7:8" x14ac:dyDescent="0.25">
      <c r="G92" s="21" t="s">
        <v>2510</v>
      </c>
      <c r="H92" t="s">
        <v>2570</v>
      </c>
    </row>
    <row r="93" spans="7:8" x14ac:dyDescent="0.25">
      <c r="G93" s="24" t="s">
        <v>82</v>
      </c>
      <c r="H93" s="22">
        <v>46</v>
      </c>
    </row>
    <row r="94" spans="7:8" x14ac:dyDescent="0.25">
      <c r="G94" s="29" t="s">
        <v>2563</v>
      </c>
      <c r="H94" s="22">
        <v>23</v>
      </c>
    </row>
    <row r="95" spans="7:8" x14ac:dyDescent="0.25">
      <c r="G95" s="29" t="s">
        <v>2562</v>
      </c>
      <c r="H95" s="22">
        <v>23</v>
      </c>
    </row>
    <row r="96" spans="7:8" x14ac:dyDescent="0.25">
      <c r="G96" s="24" t="s">
        <v>75</v>
      </c>
      <c r="H96" s="22">
        <v>51</v>
      </c>
    </row>
    <row r="97" spans="7:8" x14ac:dyDescent="0.25">
      <c r="G97" s="29" t="s">
        <v>2563</v>
      </c>
      <c r="H97" s="22">
        <v>22</v>
      </c>
    </row>
    <row r="98" spans="7:8" x14ac:dyDescent="0.25">
      <c r="G98" s="29" t="s">
        <v>2562</v>
      </c>
      <c r="H98" s="22">
        <v>29</v>
      </c>
    </row>
    <row r="99" spans="7:8" x14ac:dyDescent="0.25">
      <c r="G99" s="24" t="s">
        <v>57</v>
      </c>
      <c r="H99" s="22">
        <v>27</v>
      </c>
    </row>
    <row r="100" spans="7:8" x14ac:dyDescent="0.25">
      <c r="G100" s="29" t="s">
        <v>2563</v>
      </c>
      <c r="H100" s="22">
        <v>10</v>
      </c>
    </row>
    <row r="101" spans="7:8" x14ac:dyDescent="0.25">
      <c r="G101" s="29" t="s">
        <v>2562</v>
      </c>
      <c r="H101" s="22">
        <v>17</v>
      </c>
    </row>
    <row r="102" spans="7:8" x14ac:dyDescent="0.25">
      <c r="G102" s="24" t="s">
        <v>2511</v>
      </c>
      <c r="H102" s="22">
        <v>124</v>
      </c>
    </row>
    <row r="104" spans="7:8" x14ac:dyDescent="0.25">
      <c r="G104" s="21" t="s">
        <v>2510</v>
      </c>
      <c r="H104" t="s">
        <v>2571</v>
      </c>
    </row>
    <row r="105" spans="7:8" x14ac:dyDescent="0.25">
      <c r="G105" s="24" t="s">
        <v>82</v>
      </c>
      <c r="H105" s="22">
        <v>46</v>
      </c>
    </row>
    <row r="106" spans="7:8" x14ac:dyDescent="0.25">
      <c r="G106" s="29" t="s">
        <v>2563</v>
      </c>
      <c r="H106" s="22">
        <v>9</v>
      </c>
    </row>
    <row r="107" spans="7:8" x14ac:dyDescent="0.25">
      <c r="G107" s="29" t="s">
        <v>2562</v>
      </c>
      <c r="H107" s="22">
        <v>37</v>
      </c>
    </row>
    <row r="108" spans="7:8" x14ac:dyDescent="0.25">
      <c r="G108" s="24" t="s">
        <v>75</v>
      </c>
      <c r="H108" s="22">
        <v>51</v>
      </c>
    </row>
    <row r="109" spans="7:8" x14ac:dyDescent="0.25">
      <c r="G109" s="29" t="s">
        <v>2563</v>
      </c>
      <c r="H109" s="22">
        <v>8</v>
      </c>
    </row>
    <row r="110" spans="7:8" x14ac:dyDescent="0.25">
      <c r="G110" s="29" t="s">
        <v>2562</v>
      </c>
      <c r="H110" s="22">
        <v>43</v>
      </c>
    </row>
    <row r="111" spans="7:8" x14ac:dyDescent="0.25">
      <c r="G111" s="24" t="s">
        <v>57</v>
      </c>
      <c r="H111" s="22">
        <v>27</v>
      </c>
    </row>
    <row r="112" spans="7:8" x14ac:dyDescent="0.25">
      <c r="G112" s="29" t="s">
        <v>2563</v>
      </c>
      <c r="H112" s="22">
        <v>9</v>
      </c>
    </row>
    <row r="113" spans="7:8" x14ac:dyDescent="0.25">
      <c r="G113" s="29" t="s">
        <v>2562</v>
      </c>
      <c r="H113" s="22">
        <v>18</v>
      </c>
    </row>
    <row r="114" spans="7:8" x14ac:dyDescent="0.25">
      <c r="G114" s="24" t="s">
        <v>2511</v>
      </c>
      <c r="H114" s="22">
        <v>124</v>
      </c>
    </row>
    <row r="116" spans="7:8" x14ac:dyDescent="0.25">
      <c r="G116" s="21" t="s">
        <v>2510</v>
      </c>
      <c r="H116" t="s">
        <v>2572</v>
      </c>
    </row>
    <row r="117" spans="7:8" x14ac:dyDescent="0.25">
      <c r="G117" s="24" t="s">
        <v>82</v>
      </c>
      <c r="H117" s="22">
        <v>46</v>
      </c>
    </row>
    <row r="118" spans="7:8" x14ac:dyDescent="0.25">
      <c r="G118" s="29" t="s">
        <v>2563</v>
      </c>
      <c r="H118" s="22">
        <v>24</v>
      </c>
    </row>
    <row r="119" spans="7:8" x14ac:dyDescent="0.25">
      <c r="G119" s="29" t="s">
        <v>2562</v>
      </c>
      <c r="H119" s="22">
        <v>22</v>
      </c>
    </row>
    <row r="120" spans="7:8" x14ac:dyDescent="0.25">
      <c r="G120" s="24" t="s">
        <v>75</v>
      </c>
      <c r="H120" s="22">
        <v>51</v>
      </c>
    </row>
    <row r="121" spans="7:8" x14ac:dyDescent="0.25">
      <c r="G121" s="29" t="s">
        <v>2563</v>
      </c>
      <c r="H121" s="22">
        <v>20</v>
      </c>
    </row>
    <row r="122" spans="7:8" x14ac:dyDescent="0.25">
      <c r="G122" s="29" t="s">
        <v>2562</v>
      </c>
      <c r="H122" s="22">
        <v>31</v>
      </c>
    </row>
    <row r="123" spans="7:8" x14ac:dyDescent="0.25">
      <c r="G123" s="24" t="s">
        <v>57</v>
      </c>
      <c r="H123" s="22">
        <v>27</v>
      </c>
    </row>
    <row r="124" spans="7:8" x14ac:dyDescent="0.25">
      <c r="G124" s="29" t="s">
        <v>2563</v>
      </c>
      <c r="H124" s="22">
        <v>15</v>
      </c>
    </row>
    <row r="125" spans="7:8" x14ac:dyDescent="0.25">
      <c r="G125" s="29" t="s">
        <v>2562</v>
      </c>
      <c r="H125" s="22">
        <v>12</v>
      </c>
    </row>
    <row r="126" spans="7:8" x14ac:dyDescent="0.25">
      <c r="G126" s="24" t="s">
        <v>2511</v>
      </c>
      <c r="H126" s="22">
        <v>124</v>
      </c>
    </row>
    <row r="128" spans="7:8" x14ac:dyDescent="0.25">
      <c r="G128" s="21" t="s">
        <v>2510</v>
      </c>
      <c r="H128" t="s">
        <v>2573</v>
      </c>
    </row>
    <row r="129" spans="7:8" x14ac:dyDescent="0.25">
      <c r="G129" s="24" t="s">
        <v>82</v>
      </c>
      <c r="H129" s="22">
        <v>46</v>
      </c>
    </row>
    <row r="130" spans="7:8" x14ac:dyDescent="0.25">
      <c r="G130" s="29" t="s">
        <v>2563</v>
      </c>
      <c r="H130" s="22">
        <v>20</v>
      </c>
    </row>
    <row r="131" spans="7:8" x14ac:dyDescent="0.25">
      <c r="G131" s="29" t="s">
        <v>2562</v>
      </c>
      <c r="H131" s="22">
        <v>26</v>
      </c>
    </row>
    <row r="132" spans="7:8" x14ac:dyDescent="0.25">
      <c r="G132" s="24" t="s">
        <v>75</v>
      </c>
      <c r="H132" s="22">
        <v>51</v>
      </c>
    </row>
    <row r="133" spans="7:8" x14ac:dyDescent="0.25">
      <c r="G133" s="29" t="s">
        <v>2563</v>
      </c>
      <c r="H133" s="22">
        <v>23</v>
      </c>
    </row>
    <row r="134" spans="7:8" x14ac:dyDescent="0.25">
      <c r="G134" s="29" t="s">
        <v>2562</v>
      </c>
      <c r="H134" s="22">
        <v>28</v>
      </c>
    </row>
    <row r="135" spans="7:8" x14ac:dyDescent="0.25">
      <c r="G135" s="24" t="s">
        <v>57</v>
      </c>
      <c r="H135" s="22">
        <v>27</v>
      </c>
    </row>
    <row r="136" spans="7:8" x14ac:dyDescent="0.25">
      <c r="G136" s="29" t="s">
        <v>2563</v>
      </c>
      <c r="H136" s="22">
        <v>11</v>
      </c>
    </row>
    <row r="137" spans="7:8" x14ac:dyDescent="0.25">
      <c r="G137" s="29" t="s">
        <v>2562</v>
      </c>
      <c r="H137" s="22">
        <v>16</v>
      </c>
    </row>
    <row r="138" spans="7:8" x14ac:dyDescent="0.25">
      <c r="G138" s="24" t="s">
        <v>2511</v>
      </c>
      <c r="H138" s="22">
        <v>124</v>
      </c>
    </row>
  </sheetData>
  <pageMargins left="0.7" right="0.7" top="0.75" bottom="0.75" header="0.3" footer="0.3"/>
  <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8351-46B9-4D89-9B45-082EF6708288}">
  <dimension ref="A1:AJ126"/>
  <sheetViews>
    <sheetView topLeftCell="Q1" workbookViewId="0">
      <selection activeCell="AJ1" sqref="AJ1:AJ1048576"/>
    </sheetView>
  </sheetViews>
  <sheetFormatPr defaultRowHeight="15" x14ac:dyDescent="0.25"/>
  <cols>
    <col min="5" max="5" width="14" customWidth="1"/>
    <col min="6" max="6" width="11.85546875" customWidth="1"/>
    <col min="7" max="7" width="15.28515625" customWidth="1"/>
    <col min="8" max="9" width="22" customWidth="1"/>
    <col min="15" max="16" width="23.28515625" customWidth="1"/>
    <col min="21" max="22" width="24.28515625" customWidth="1"/>
    <col min="28" max="29" width="18.140625" customWidth="1"/>
    <col min="35" max="36" width="28.5703125" customWidth="1"/>
  </cols>
  <sheetData>
    <row r="1" spans="1:36" ht="15.75" thickBot="1" x14ac:dyDescent="0.3"/>
    <row r="2" spans="1:36" ht="15.75" thickBot="1" x14ac:dyDescent="0.3">
      <c r="A2" s="14" t="s">
        <v>2474</v>
      </c>
      <c r="B2" s="15" t="s">
        <v>15</v>
      </c>
      <c r="C2" s="15" t="s">
        <v>16</v>
      </c>
      <c r="D2" s="15" t="s">
        <v>17</v>
      </c>
      <c r="E2" s="15" t="s">
        <v>18</v>
      </c>
      <c r="F2" s="15" t="s">
        <v>19</v>
      </c>
      <c r="G2" s="15" t="s">
        <v>20</v>
      </c>
      <c r="H2" s="25" t="s">
        <v>2552</v>
      </c>
      <c r="I2" s="25" t="s">
        <v>2557</v>
      </c>
      <c r="J2" s="15" t="s">
        <v>43</v>
      </c>
      <c r="K2" s="15" t="s">
        <v>44</v>
      </c>
      <c r="L2" s="15" t="s">
        <v>23</v>
      </c>
      <c r="M2" s="15" t="s">
        <v>45</v>
      </c>
      <c r="N2" s="15" t="s">
        <v>46</v>
      </c>
      <c r="O2" s="25" t="s">
        <v>2554</v>
      </c>
      <c r="P2" s="25" t="s">
        <v>2561</v>
      </c>
      <c r="Q2" s="15" t="s">
        <v>26</v>
      </c>
      <c r="R2" s="15" t="s">
        <v>27</v>
      </c>
      <c r="S2" s="15" t="s">
        <v>28</v>
      </c>
      <c r="T2" s="15" t="s">
        <v>29</v>
      </c>
      <c r="U2" s="25" t="s">
        <v>2553</v>
      </c>
      <c r="V2" s="25" t="s">
        <v>2558</v>
      </c>
      <c r="W2" s="15" t="s">
        <v>30</v>
      </c>
      <c r="X2" s="15" t="s">
        <v>47</v>
      </c>
      <c r="Y2" s="15" t="s">
        <v>48</v>
      </c>
      <c r="Z2" s="15" t="s">
        <v>33</v>
      </c>
      <c r="AA2" s="15" t="s">
        <v>34</v>
      </c>
      <c r="AB2" s="25" t="s">
        <v>2555</v>
      </c>
      <c r="AC2" s="25" t="s">
        <v>2559</v>
      </c>
      <c r="AD2" s="15" t="s">
        <v>2475</v>
      </c>
      <c r="AE2" s="15" t="s">
        <v>2476</v>
      </c>
      <c r="AF2" s="15" t="s">
        <v>37</v>
      </c>
      <c r="AG2" s="15" t="s">
        <v>38</v>
      </c>
      <c r="AH2" s="15" t="s">
        <v>2477</v>
      </c>
      <c r="AI2" s="25" t="s">
        <v>2556</v>
      </c>
      <c r="AJ2" s="27" t="s">
        <v>2560</v>
      </c>
    </row>
    <row r="3" spans="1:36" ht="15.75" thickBot="1" x14ac:dyDescent="0.3">
      <c r="A3" s="13">
        <v>1</v>
      </c>
      <c r="B3" s="16">
        <v>5</v>
      </c>
      <c r="C3" s="16">
        <v>5</v>
      </c>
      <c r="D3" s="16">
        <v>5</v>
      </c>
      <c r="E3" s="16">
        <v>5</v>
      </c>
      <c r="F3" s="16">
        <v>4</v>
      </c>
      <c r="G3" s="16">
        <v>5</v>
      </c>
      <c r="H3">
        <f>SUM(B3:G3)</f>
        <v>29</v>
      </c>
      <c r="I3" t="str">
        <f>IF(H3&lt;27,"rendah","tinggi")</f>
        <v>tinggi</v>
      </c>
      <c r="J3" s="16">
        <v>5</v>
      </c>
      <c r="K3" s="16">
        <v>5</v>
      </c>
      <c r="L3" s="16">
        <v>5</v>
      </c>
      <c r="M3" s="16">
        <v>5</v>
      </c>
      <c r="N3" s="16">
        <v>5</v>
      </c>
      <c r="O3">
        <f>SUM(J3:N3)</f>
        <v>25</v>
      </c>
      <c r="P3" t="str">
        <f>IF(O3&lt;21,"rendah","tinggi")</f>
        <v>tinggi</v>
      </c>
      <c r="Q3" s="16">
        <v>5</v>
      </c>
      <c r="R3" s="16">
        <v>5</v>
      </c>
      <c r="S3" s="16">
        <v>5</v>
      </c>
      <c r="T3" s="16">
        <v>5</v>
      </c>
      <c r="U3">
        <f>SUM(Q3:T3)</f>
        <v>20</v>
      </c>
      <c r="V3" t="str">
        <f>IF(U3&lt;16,"rendah","tinggi")</f>
        <v>tinggi</v>
      </c>
      <c r="W3" s="16">
        <v>5</v>
      </c>
      <c r="X3" s="16">
        <v>5</v>
      </c>
      <c r="Y3" s="16">
        <v>5</v>
      </c>
      <c r="Z3" s="16">
        <v>5</v>
      </c>
      <c r="AA3" s="16">
        <v>5</v>
      </c>
      <c r="AB3">
        <f>SUM(W3:AA3)</f>
        <v>25</v>
      </c>
      <c r="AC3" t="str">
        <f>IF(AB3&lt;21,"rendah","tinggi")</f>
        <v>tinggi</v>
      </c>
      <c r="AD3" s="16">
        <v>5</v>
      </c>
      <c r="AE3" s="16">
        <v>5</v>
      </c>
      <c r="AF3" s="16">
        <v>5</v>
      </c>
      <c r="AG3" s="16">
        <v>5</v>
      </c>
      <c r="AH3" s="16">
        <v>5</v>
      </c>
      <c r="AI3">
        <f>SUM(AD3:AH3)</f>
        <v>25</v>
      </c>
      <c r="AJ3" t="str">
        <f>IF(AI3&lt;20,"rendah","tinggi")</f>
        <v>tinggi</v>
      </c>
    </row>
    <row r="4" spans="1:36" ht="15.75" thickBot="1" x14ac:dyDescent="0.3">
      <c r="A4" s="13">
        <v>2</v>
      </c>
      <c r="B4" s="16">
        <v>4</v>
      </c>
      <c r="C4" s="16">
        <v>4</v>
      </c>
      <c r="D4" s="16">
        <v>4</v>
      </c>
      <c r="E4" s="16">
        <v>4</v>
      </c>
      <c r="F4" s="16">
        <v>4</v>
      </c>
      <c r="G4" s="16">
        <v>5</v>
      </c>
      <c r="H4">
        <f t="shared" ref="H4:H67" si="0">SUM(B4:G4)</f>
        <v>25</v>
      </c>
      <c r="I4" t="str">
        <f t="shared" ref="I4:I67" si="1">IF(H4&lt;27,"rendah","tinggi")</f>
        <v>rendah</v>
      </c>
      <c r="J4" s="16">
        <v>4</v>
      </c>
      <c r="K4" s="16">
        <v>1</v>
      </c>
      <c r="L4" s="16">
        <v>4</v>
      </c>
      <c r="M4" s="16">
        <v>4</v>
      </c>
      <c r="N4" s="16">
        <v>5</v>
      </c>
      <c r="O4">
        <f t="shared" ref="O4:O67" si="2">SUM(J4:N4)</f>
        <v>18</v>
      </c>
      <c r="P4" t="str">
        <f t="shared" ref="P4:P67" si="3">IF(O4&lt;21,"rendah","tinggi")</f>
        <v>rendah</v>
      </c>
      <c r="Q4" s="16">
        <v>4</v>
      </c>
      <c r="R4" s="16">
        <v>5</v>
      </c>
      <c r="S4" s="16">
        <v>4</v>
      </c>
      <c r="T4" s="16">
        <v>4</v>
      </c>
      <c r="U4">
        <f t="shared" ref="U4:U67" si="4">SUM(Q4:T4)</f>
        <v>17</v>
      </c>
      <c r="V4" t="str">
        <f t="shared" ref="V4:V67" si="5">IF(U4&lt;16,"rendah","tinggi")</f>
        <v>tinggi</v>
      </c>
      <c r="W4" s="16">
        <v>2</v>
      </c>
      <c r="X4" s="16">
        <v>2</v>
      </c>
      <c r="Y4" s="16">
        <v>2</v>
      </c>
      <c r="Z4" s="16">
        <v>4</v>
      </c>
      <c r="AA4" s="16">
        <v>4</v>
      </c>
      <c r="AB4">
        <f t="shared" ref="AB4:AB67" si="6">SUM(W4:AA4)</f>
        <v>14</v>
      </c>
      <c r="AC4" t="str">
        <f t="shared" ref="AC4:AC67" si="7">IF(AB4&lt;21,"rendah","tinggi")</f>
        <v>rendah</v>
      </c>
      <c r="AD4" s="16">
        <v>5</v>
      </c>
      <c r="AE4" s="16">
        <v>4</v>
      </c>
      <c r="AF4" s="16">
        <v>4</v>
      </c>
      <c r="AG4" s="16">
        <v>4</v>
      </c>
      <c r="AH4" s="16">
        <v>5</v>
      </c>
      <c r="AI4">
        <f t="shared" ref="AI4:AI67" si="8">SUM(AD4:AH4)</f>
        <v>22</v>
      </c>
      <c r="AJ4" t="str">
        <f t="shared" ref="AJ4:AJ67" si="9">IF(AI4&lt;20,"rendah","tinggi")</f>
        <v>tinggi</v>
      </c>
    </row>
    <row r="5" spans="1:36" ht="15.75" thickBot="1" x14ac:dyDescent="0.3">
      <c r="A5" s="13">
        <v>3</v>
      </c>
      <c r="B5" s="16">
        <v>4</v>
      </c>
      <c r="C5" s="16">
        <v>2</v>
      </c>
      <c r="D5" s="16">
        <v>4</v>
      </c>
      <c r="E5" s="16">
        <v>2</v>
      </c>
      <c r="F5" s="16">
        <v>4</v>
      </c>
      <c r="G5" s="16">
        <v>4</v>
      </c>
      <c r="H5">
        <f t="shared" si="0"/>
        <v>20</v>
      </c>
      <c r="I5" t="str">
        <f t="shared" si="1"/>
        <v>rendah</v>
      </c>
      <c r="J5" s="16">
        <v>4</v>
      </c>
      <c r="K5" s="16">
        <v>4</v>
      </c>
      <c r="L5" s="16">
        <v>4</v>
      </c>
      <c r="M5" s="16">
        <v>4</v>
      </c>
      <c r="N5" s="16">
        <v>4</v>
      </c>
      <c r="O5">
        <f t="shared" si="2"/>
        <v>20</v>
      </c>
      <c r="P5" t="str">
        <f t="shared" si="3"/>
        <v>rendah</v>
      </c>
      <c r="Q5" s="16">
        <v>4</v>
      </c>
      <c r="R5" s="16">
        <v>4</v>
      </c>
      <c r="S5" s="16">
        <v>4</v>
      </c>
      <c r="T5" s="16">
        <v>4</v>
      </c>
      <c r="U5">
        <f t="shared" si="4"/>
        <v>16</v>
      </c>
      <c r="V5" t="str">
        <f t="shared" si="5"/>
        <v>tinggi</v>
      </c>
      <c r="W5" s="16">
        <v>4</v>
      </c>
      <c r="X5" s="16">
        <v>2</v>
      </c>
      <c r="Y5" s="16">
        <v>2</v>
      </c>
      <c r="Z5" s="16">
        <v>2</v>
      </c>
      <c r="AA5" s="16">
        <v>4</v>
      </c>
      <c r="AB5">
        <f t="shared" si="6"/>
        <v>14</v>
      </c>
      <c r="AC5" t="str">
        <f t="shared" si="7"/>
        <v>rendah</v>
      </c>
      <c r="AD5" s="16">
        <v>5</v>
      </c>
      <c r="AE5" s="16">
        <v>4</v>
      </c>
      <c r="AF5" s="16">
        <v>2</v>
      </c>
      <c r="AG5" s="16">
        <v>2</v>
      </c>
      <c r="AH5" s="16">
        <v>4</v>
      </c>
      <c r="AI5">
        <f t="shared" si="8"/>
        <v>17</v>
      </c>
      <c r="AJ5" t="str">
        <f t="shared" si="9"/>
        <v>rendah</v>
      </c>
    </row>
    <row r="6" spans="1:36" ht="15.75" thickBot="1" x14ac:dyDescent="0.3">
      <c r="A6" s="13">
        <v>4</v>
      </c>
      <c r="B6" s="16">
        <v>5</v>
      </c>
      <c r="C6" s="16">
        <v>5</v>
      </c>
      <c r="D6" s="16">
        <v>5</v>
      </c>
      <c r="E6" s="16">
        <v>5</v>
      </c>
      <c r="F6" s="16">
        <v>5</v>
      </c>
      <c r="G6" s="16">
        <v>5</v>
      </c>
      <c r="H6">
        <f t="shared" si="0"/>
        <v>30</v>
      </c>
      <c r="I6" t="str">
        <f t="shared" si="1"/>
        <v>tinggi</v>
      </c>
      <c r="J6" s="16">
        <v>5</v>
      </c>
      <c r="K6" s="16">
        <v>5</v>
      </c>
      <c r="L6" s="16">
        <v>5</v>
      </c>
      <c r="M6" s="16">
        <v>5</v>
      </c>
      <c r="N6" s="16">
        <v>5</v>
      </c>
      <c r="O6">
        <f t="shared" si="2"/>
        <v>25</v>
      </c>
      <c r="P6" t="str">
        <f t="shared" si="3"/>
        <v>tinggi</v>
      </c>
      <c r="Q6" s="16">
        <v>4</v>
      </c>
      <c r="R6" s="16">
        <v>4</v>
      </c>
      <c r="S6" s="16">
        <v>4</v>
      </c>
      <c r="T6" s="16">
        <v>4</v>
      </c>
      <c r="U6">
        <f t="shared" si="4"/>
        <v>16</v>
      </c>
      <c r="V6" t="str">
        <f t="shared" si="5"/>
        <v>tinggi</v>
      </c>
      <c r="W6" s="16">
        <v>4</v>
      </c>
      <c r="X6" s="16">
        <v>4</v>
      </c>
      <c r="Y6" s="16">
        <v>4</v>
      </c>
      <c r="Z6" s="16">
        <v>4</v>
      </c>
      <c r="AA6" s="16">
        <v>4</v>
      </c>
      <c r="AB6">
        <f t="shared" si="6"/>
        <v>20</v>
      </c>
      <c r="AC6" t="str">
        <f t="shared" si="7"/>
        <v>rendah</v>
      </c>
      <c r="AD6" s="16">
        <v>4</v>
      </c>
      <c r="AE6" s="16">
        <v>4</v>
      </c>
      <c r="AF6" s="16">
        <v>4</v>
      </c>
      <c r="AG6" s="16">
        <v>4</v>
      </c>
      <c r="AH6" s="16">
        <v>4</v>
      </c>
      <c r="AI6">
        <f t="shared" si="8"/>
        <v>20</v>
      </c>
      <c r="AJ6" t="str">
        <f t="shared" si="9"/>
        <v>tinggi</v>
      </c>
    </row>
    <row r="7" spans="1:36" ht="15.75" thickBot="1" x14ac:dyDescent="0.3">
      <c r="A7" s="13">
        <v>5</v>
      </c>
      <c r="B7" s="16">
        <v>5</v>
      </c>
      <c r="C7" s="16">
        <v>5</v>
      </c>
      <c r="D7" s="16">
        <v>5</v>
      </c>
      <c r="E7" s="16">
        <v>5</v>
      </c>
      <c r="F7" s="16">
        <v>5</v>
      </c>
      <c r="G7" s="16">
        <v>5</v>
      </c>
      <c r="H7">
        <f t="shared" si="0"/>
        <v>30</v>
      </c>
      <c r="I7" t="str">
        <f t="shared" si="1"/>
        <v>tinggi</v>
      </c>
      <c r="J7" s="16">
        <v>4</v>
      </c>
      <c r="K7" s="16">
        <v>4</v>
      </c>
      <c r="L7" s="16">
        <v>4</v>
      </c>
      <c r="M7" s="16">
        <v>4</v>
      </c>
      <c r="N7" s="16">
        <v>4</v>
      </c>
      <c r="O7">
        <f t="shared" si="2"/>
        <v>20</v>
      </c>
      <c r="P7" t="str">
        <f t="shared" si="3"/>
        <v>rendah</v>
      </c>
      <c r="Q7" s="16">
        <v>5</v>
      </c>
      <c r="R7" s="16">
        <v>5</v>
      </c>
      <c r="S7" s="16">
        <v>5</v>
      </c>
      <c r="T7" s="16">
        <v>5</v>
      </c>
      <c r="U7">
        <f t="shared" si="4"/>
        <v>20</v>
      </c>
      <c r="V7" t="str">
        <f t="shared" si="5"/>
        <v>tinggi</v>
      </c>
      <c r="W7" s="16">
        <v>5</v>
      </c>
      <c r="X7" s="16">
        <v>5</v>
      </c>
      <c r="Y7" s="16">
        <v>5</v>
      </c>
      <c r="Z7" s="16">
        <v>5</v>
      </c>
      <c r="AA7" s="16">
        <v>5</v>
      </c>
      <c r="AB7">
        <f t="shared" si="6"/>
        <v>25</v>
      </c>
      <c r="AC7" t="str">
        <f t="shared" si="7"/>
        <v>tinggi</v>
      </c>
      <c r="AD7" s="16">
        <v>5</v>
      </c>
      <c r="AE7" s="16">
        <v>5</v>
      </c>
      <c r="AF7" s="16">
        <v>5</v>
      </c>
      <c r="AG7" s="16">
        <v>5</v>
      </c>
      <c r="AH7" s="16">
        <v>5</v>
      </c>
      <c r="AI7">
        <f t="shared" si="8"/>
        <v>25</v>
      </c>
      <c r="AJ7" t="str">
        <f t="shared" si="9"/>
        <v>tinggi</v>
      </c>
    </row>
    <row r="8" spans="1:36" ht="15.75" thickBot="1" x14ac:dyDescent="0.3">
      <c r="A8" s="13">
        <v>6</v>
      </c>
      <c r="B8" s="16">
        <v>4</v>
      </c>
      <c r="C8" s="16">
        <v>4</v>
      </c>
      <c r="D8" s="16">
        <v>4</v>
      </c>
      <c r="E8" s="16">
        <v>4</v>
      </c>
      <c r="F8" s="16">
        <v>4</v>
      </c>
      <c r="G8" s="16">
        <v>4</v>
      </c>
      <c r="H8">
        <f t="shared" si="0"/>
        <v>24</v>
      </c>
      <c r="I8" t="str">
        <f t="shared" si="1"/>
        <v>rendah</v>
      </c>
      <c r="J8" s="16">
        <v>4</v>
      </c>
      <c r="K8" s="16">
        <v>4</v>
      </c>
      <c r="L8" s="16">
        <v>4</v>
      </c>
      <c r="M8" s="16">
        <v>5</v>
      </c>
      <c r="N8" s="16">
        <v>5</v>
      </c>
      <c r="O8">
        <f t="shared" si="2"/>
        <v>22</v>
      </c>
      <c r="P8" t="str">
        <f t="shared" si="3"/>
        <v>tinggi</v>
      </c>
      <c r="Q8" s="16">
        <v>4</v>
      </c>
      <c r="R8" s="16">
        <v>4</v>
      </c>
      <c r="S8" s="16">
        <v>4</v>
      </c>
      <c r="T8" s="16">
        <v>4</v>
      </c>
      <c r="U8">
        <f t="shared" si="4"/>
        <v>16</v>
      </c>
      <c r="V8" t="str">
        <f t="shared" si="5"/>
        <v>tinggi</v>
      </c>
      <c r="W8" s="16">
        <v>5</v>
      </c>
      <c r="X8" s="16">
        <v>4</v>
      </c>
      <c r="Y8" s="16">
        <v>4</v>
      </c>
      <c r="Z8" s="16">
        <v>4</v>
      </c>
      <c r="AA8" s="16">
        <v>4</v>
      </c>
      <c r="AB8">
        <f t="shared" si="6"/>
        <v>21</v>
      </c>
      <c r="AC8" t="str">
        <f t="shared" si="7"/>
        <v>tinggi</v>
      </c>
      <c r="AD8" s="16">
        <v>4</v>
      </c>
      <c r="AE8" s="16">
        <v>4</v>
      </c>
      <c r="AF8" s="16">
        <v>4</v>
      </c>
      <c r="AG8" s="16">
        <v>4</v>
      </c>
      <c r="AH8" s="16">
        <v>4</v>
      </c>
      <c r="AI8">
        <f t="shared" si="8"/>
        <v>20</v>
      </c>
      <c r="AJ8" t="str">
        <f t="shared" si="9"/>
        <v>tinggi</v>
      </c>
    </row>
    <row r="9" spans="1:36" ht="15.75" thickBot="1" x14ac:dyDescent="0.3">
      <c r="A9" s="13">
        <v>7</v>
      </c>
      <c r="B9" s="16">
        <v>5</v>
      </c>
      <c r="C9" s="16">
        <v>4</v>
      </c>
      <c r="D9" s="16">
        <v>5</v>
      </c>
      <c r="E9" s="16">
        <v>4</v>
      </c>
      <c r="F9" s="16">
        <v>4</v>
      </c>
      <c r="G9" s="16">
        <v>4</v>
      </c>
      <c r="H9">
        <f t="shared" si="0"/>
        <v>26</v>
      </c>
      <c r="I9" t="str">
        <f t="shared" si="1"/>
        <v>rendah</v>
      </c>
      <c r="J9" s="16">
        <v>5</v>
      </c>
      <c r="K9" s="16">
        <v>4</v>
      </c>
      <c r="L9" s="16">
        <v>3</v>
      </c>
      <c r="M9" s="16">
        <v>3</v>
      </c>
      <c r="N9" s="16">
        <v>5</v>
      </c>
      <c r="O9">
        <f t="shared" si="2"/>
        <v>20</v>
      </c>
      <c r="P9" t="str">
        <f t="shared" si="3"/>
        <v>rendah</v>
      </c>
      <c r="Q9" s="16">
        <v>5</v>
      </c>
      <c r="R9" s="16">
        <v>5</v>
      </c>
      <c r="S9" s="16">
        <v>5</v>
      </c>
      <c r="T9" s="16">
        <v>5</v>
      </c>
      <c r="U9">
        <f t="shared" si="4"/>
        <v>20</v>
      </c>
      <c r="V9" t="str">
        <f t="shared" si="5"/>
        <v>tinggi</v>
      </c>
      <c r="W9" s="16">
        <v>4</v>
      </c>
      <c r="X9" s="16">
        <v>5</v>
      </c>
      <c r="Y9" s="16">
        <v>5</v>
      </c>
      <c r="Z9" s="16">
        <v>5</v>
      </c>
      <c r="AA9" s="16">
        <v>5</v>
      </c>
      <c r="AB9">
        <f t="shared" si="6"/>
        <v>24</v>
      </c>
      <c r="AC9" t="str">
        <f t="shared" si="7"/>
        <v>tinggi</v>
      </c>
      <c r="AD9" s="16">
        <v>5</v>
      </c>
      <c r="AE9" s="16">
        <v>5</v>
      </c>
      <c r="AF9" s="16">
        <v>5</v>
      </c>
      <c r="AG9" s="16">
        <v>5</v>
      </c>
      <c r="AH9" s="16">
        <v>5</v>
      </c>
      <c r="AI9">
        <f t="shared" si="8"/>
        <v>25</v>
      </c>
      <c r="AJ9" t="str">
        <f t="shared" si="9"/>
        <v>tinggi</v>
      </c>
    </row>
    <row r="10" spans="1:36" ht="15.75" thickBot="1" x14ac:dyDescent="0.3">
      <c r="A10" s="13">
        <v>8</v>
      </c>
      <c r="B10" s="16">
        <v>5</v>
      </c>
      <c r="C10" s="16">
        <v>5</v>
      </c>
      <c r="D10" s="16">
        <v>5</v>
      </c>
      <c r="E10" s="16">
        <v>5</v>
      </c>
      <c r="F10" s="16">
        <v>5</v>
      </c>
      <c r="G10" s="16">
        <v>4</v>
      </c>
      <c r="H10">
        <f t="shared" si="0"/>
        <v>29</v>
      </c>
      <c r="I10" t="str">
        <f t="shared" si="1"/>
        <v>tinggi</v>
      </c>
      <c r="J10" s="16">
        <v>5</v>
      </c>
      <c r="K10" s="16">
        <v>4</v>
      </c>
      <c r="L10" s="16">
        <v>4</v>
      </c>
      <c r="M10" s="16">
        <v>4</v>
      </c>
      <c r="N10" s="16">
        <v>4</v>
      </c>
      <c r="O10">
        <f t="shared" si="2"/>
        <v>21</v>
      </c>
      <c r="P10" t="str">
        <f t="shared" si="3"/>
        <v>tinggi</v>
      </c>
      <c r="Q10" s="16">
        <v>5</v>
      </c>
      <c r="R10" s="16">
        <v>4</v>
      </c>
      <c r="S10" s="16">
        <v>5</v>
      </c>
      <c r="T10" s="16">
        <v>4</v>
      </c>
      <c r="U10">
        <f t="shared" si="4"/>
        <v>18</v>
      </c>
      <c r="V10" t="str">
        <f t="shared" si="5"/>
        <v>tinggi</v>
      </c>
      <c r="W10" s="16">
        <v>4</v>
      </c>
      <c r="X10" s="16">
        <v>4</v>
      </c>
      <c r="Y10" s="16">
        <v>4</v>
      </c>
      <c r="Z10" s="16">
        <v>4</v>
      </c>
      <c r="AA10" s="16">
        <v>5</v>
      </c>
      <c r="AB10">
        <f t="shared" si="6"/>
        <v>21</v>
      </c>
      <c r="AC10" t="str">
        <f t="shared" si="7"/>
        <v>tinggi</v>
      </c>
      <c r="AD10" s="16">
        <v>5</v>
      </c>
      <c r="AE10" s="16">
        <v>5</v>
      </c>
      <c r="AF10" s="16">
        <v>2</v>
      </c>
      <c r="AG10" s="16">
        <v>5</v>
      </c>
      <c r="AH10" s="16">
        <v>2</v>
      </c>
      <c r="AI10">
        <f t="shared" si="8"/>
        <v>19</v>
      </c>
      <c r="AJ10" t="str">
        <f t="shared" si="9"/>
        <v>rendah</v>
      </c>
    </row>
    <row r="11" spans="1:36" ht="15.75" thickBot="1" x14ac:dyDescent="0.3">
      <c r="A11" s="13">
        <v>9</v>
      </c>
      <c r="B11" s="16">
        <v>5</v>
      </c>
      <c r="C11" s="16">
        <v>5</v>
      </c>
      <c r="D11" s="16">
        <v>5</v>
      </c>
      <c r="E11" s="16">
        <v>5</v>
      </c>
      <c r="F11" s="16">
        <v>4</v>
      </c>
      <c r="G11" s="16">
        <v>4</v>
      </c>
      <c r="H11">
        <f t="shared" si="0"/>
        <v>28</v>
      </c>
      <c r="I11" t="str">
        <f t="shared" si="1"/>
        <v>tinggi</v>
      </c>
      <c r="J11" s="16">
        <v>4</v>
      </c>
      <c r="K11" s="16">
        <v>2</v>
      </c>
      <c r="L11" s="16">
        <v>4</v>
      </c>
      <c r="M11" s="16">
        <v>4</v>
      </c>
      <c r="N11" s="16">
        <v>5</v>
      </c>
      <c r="O11">
        <f t="shared" si="2"/>
        <v>19</v>
      </c>
      <c r="P11" t="str">
        <f t="shared" si="3"/>
        <v>rendah</v>
      </c>
      <c r="Q11" s="16">
        <v>4</v>
      </c>
      <c r="R11" s="16">
        <v>4</v>
      </c>
      <c r="S11" s="16">
        <v>4</v>
      </c>
      <c r="T11" s="16">
        <v>4</v>
      </c>
      <c r="U11">
        <f t="shared" si="4"/>
        <v>16</v>
      </c>
      <c r="V11" t="str">
        <f t="shared" si="5"/>
        <v>tinggi</v>
      </c>
      <c r="W11" s="16">
        <v>5</v>
      </c>
      <c r="X11" s="16">
        <v>5</v>
      </c>
      <c r="Y11" s="16">
        <v>5</v>
      </c>
      <c r="Z11" s="16">
        <v>5</v>
      </c>
      <c r="AA11" s="16">
        <v>5</v>
      </c>
      <c r="AB11">
        <f t="shared" si="6"/>
        <v>25</v>
      </c>
      <c r="AC11" t="str">
        <f t="shared" si="7"/>
        <v>tinggi</v>
      </c>
      <c r="AD11" s="16">
        <v>5</v>
      </c>
      <c r="AE11" s="16">
        <v>4</v>
      </c>
      <c r="AF11" s="16">
        <v>2</v>
      </c>
      <c r="AG11" s="16">
        <v>4</v>
      </c>
      <c r="AH11" s="16">
        <v>4</v>
      </c>
      <c r="AI11">
        <f t="shared" si="8"/>
        <v>19</v>
      </c>
      <c r="AJ11" t="str">
        <f t="shared" si="9"/>
        <v>rendah</v>
      </c>
    </row>
    <row r="12" spans="1:36" ht="15.75" thickBot="1" x14ac:dyDescent="0.3">
      <c r="A12" s="13">
        <v>10</v>
      </c>
      <c r="B12" s="16">
        <v>4</v>
      </c>
      <c r="C12" s="16">
        <v>4</v>
      </c>
      <c r="D12" s="16">
        <v>4</v>
      </c>
      <c r="E12" s="16">
        <v>4</v>
      </c>
      <c r="F12" s="16">
        <v>4</v>
      </c>
      <c r="G12" s="16">
        <v>4</v>
      </c>
      <c r="H12">
        <f t="shared" si="0"/>
        <v>24</v>
      </c>
      <c r="I12" t="str">
        <f t="shared" si="1"/>
        <v>rendah</v>
      </c>
      <c r="J12" s="16">
        <v>5</v>
      </c>
      <c r="K12" s="16">
        <v>5</v>
      </c>
      <c r="L12" s="16">
        <v>5</v>
      </c>
      <c r="M12" s="16">
        <v>5</v>
      </c>
      <c r="N12" s="16">
        <v>5</v>
      </c>
      <c r="O12">
        <f t="shared" si="2"/>
        <v>25</v>
      </c>
      <c r="P12" t="str">
        <f t="shared" si="3"/>
        <v>tinggi</v>
      </c>
      <c r="Q12" s="16">
        <v>4</v>
      </c>
      <c r="R12" s="16">
        <v>5</v>
      </c>
      <c r="S12" s="16">
        <v>5</v>
      </c>
      <c r="T12" s="16">
        <v>4</v>
      </c>
      <c r="U12">
        <f t="shared" si="4"/>
        <v>18</v>
      </c>
      <c r="V12" t="str">
        <f t="shared" si="5"/>
        <v>tinggi</v>
      </c>
      <c r="W12" s="16">
        <v>5</v>
      </c>
      <c r="X12" s="16">
        <v>5</v>
      </c>
      <c r="Y12" s="16">
        <v>5</v>
      </c>
      <c r="Z12" s="16">
        <v>5</v>
      </c>
      <c r="AA12" s="16">
        <v>5</v>
      </c>
      <c r="AB12">
        <f t="shared" si="6"/>
        <v>25</v>
      </c>
      <c r="AC12" t="str">
        <f t="shared" si="7"/>
        <v>tinggi</v>
      </c>
      <c r="AD12" s="16">
        <v>5</v>
      </c>
      <c r="AE12" s="16">
        <v>5</v>
      </c>
      <c r="AF12" s="16">
        <v>4</v>
      </c>
      <c r="AG12" s="16">
        <v>5</v>
      </c>
      <c r="AH12" s="16">
        <v>4</v>
      </c>
      <c r="AI12">
        <f t="shared" si="8"/>
        <v>23</v>
      </c>
      <c r="AJ12" t="str">
        <f t="shared" si="9"/>
        <v>tinggi</v>
      </c>
    </row>
    <row r="13" spans="1:36" ht="15.75" thickBot="1" x14ac:dyDescent="0.3">
      <c r="A13" s="13">
        <v>11</v>
      </c>
      <c r="B13" s="16">
        <v>4</v>
      </c>
      <c r="C13" s="16">
        <v>4</v>
      </c>
      <c r="D13" s="16">
        <v>5</v>
      </c>
      <c r="E13" s="16">
        <v>4</v>
      </c>
      <c r="F13" s="16">
        <v>4</v>
      </c>
      <c r="G13" s="16">
        <v>4</v>
      </c>
      <c r="H13">
        <f t="shared" si="0"/>
        <v>25</v>
      </c>
      <c r="I13" t="str">
        <f t="shared" si="1"/>
        <v>rendah</v>
      </c>
      <c r="J13" s="16">
        <v>4</v>
      </c>
      <c r="K13" s="16">
        <v>4</v>
      </c>
      <c r="L13" s="16">
        <v>4</v>
      </c>
      <c r="M13" s="16">
        <v>4</v>
      </c>
      <c r="N13" s="16">
        <v>4</v>
      </c>
      <c r="O13">
        <f t="shared" si="2"/>
        <v>20</v>
      </c>
      <c r="P13" t="str">
        <f t="shared" si="3"/>
        <v>rendah</v>
      </c>
      <c r="Q13" s="16">
        <v>4</v>
      </c>
      <c r="R13" s="16">
        <v>4</v>
      </c>
      <c r="S13" s="16">
        <v>4</v>
      </c>
      <c r="T13" s="16">
        <v>4</v>
      </c>
      <c r="U13">
        <f t="shared" si="4"/>
        <v>16</v>
      </c>
      <c r="V13" t="str">
        <f t="shared" si="5"/>
        <v>tinggi</v>
      </c>
      <c r="W13" s="16">
        <v>4</v>
      </c>
      <c r="X13" s="16">
        <v>5</v>
      </c>
      <c r="Y13" s="16">
        <v>4</v>
      </c>
      <c r="Z13" s="16">
        <v>4</v>
      </c>
      <c r="AA13" s="16">
        <v>4</v>
      </c>
      <c r="AB13">
        <f t="shared" si="6"/>
        <v>21</v>
      </c>
      <c r="AC13" t="str">
        <f t="shared" si="7"/>
        <v>tinggi</v>
      </c>
      <c r="AD13" s="16">
        <v>4</v>
      </c>
      <c r="AE13" s="16">
        <v>4</v>
      </c>
      <c r="AF13" s="16">
        <v>2</v>
      </c>
      <c r="AG13" s="16">
        <v>4</v>
      </c>
      <c r="AH13" s="16">
        <v>4</v>
      </c>
      <c r="AI13">
        <f t="shared" si="8"/>
        <v>18</v>
      </c>
      <c r="AJ13" t="str">
        <f t="shared" si="9"/>
        <v>rendah</v>
      </c>
    </row>
    <row r="14" spans="1:36" ht="15.75" thickBot="1" x14ac:dyDescent="0.3">
      <c r="A14" s="13">
        <v>12</v>
      </c>
      <c r="B14" s="16">
        <v>4</v>
      </c>
      <c r="C14" s="16">
        <v>4</v>
      </c>
      <c r="D14" s="16">
        <v>4</v>
      </c>
      <c r="E14" s="16">
        <v>4</v>
      </c>
      <c r="F14" s="16">
        <v>4</v>
      </c>
      <c r="G14" s="16">
        <v>4</v>
      </c>
      <c r="H14">
        <f t="shared" si="0"/>
        <v>24</v>
      </c>
      <c r="I14" t="str">
        <f t="shared" si="1"/>
        <v>rendah</v>
      </c>
      <c r="J14" s="16">
        <v>4</v>
      </c>
      <c r="K14" s="16">
        <v>4</v>
      </c>
      <c r="L14" s="16">
        <v>4</v>
      </c>
      <c r="M14" s="16">
        <v>4</v>
      </c>
      <c r="N14" s="16">
        <v>4</v>
      </c>
      <c r="O14">
        <f t="shared" si="2"/>
        <v>20</v>
      </c>
      <c r="P14" t="str">
        <f t="shared" si="3"/>
        <v>rendah</v>
      </c>
      <c r="Q14" s="16">
        <v>4</v>
      </c>
      <c r="R14" s="16">
        <v>4</v>
      </c>
      <c r="S14" s="16">
        <v>4</v>
      </c>
      <c r="T14" s="16">
        <v>4</v>
      </c>
      <c r="U14">
        <f t="shared" si="4"/>
        <v>16</v>
      </c>
      <c r="V14" t="str">
        <f t="shared" si="5"/>
        <v>tinggi</v>
      </c>
      <c r="W14" s="16">
        <v>4</v>
      </c>
      <c r="X14" s="16">
        <v>4</v>
      </c>
      <c r="Y14" s="16">
        <v>4</v>
      </c>
      <c r="Z14" s="16">
        <v>4</v>
      </c>
      <c r="AA14" s="16">
        <v>4</v>
      </c>
      <c r="AB14">
        <f t="shared" si="6"/>
        <v>20</v>
      </c>
      <c r="AC14" t="str">
        <f t="shared" si="7"/>
        <v>rendah</v>
      </c>
      <c r="AD14" s="16">
        <v>4</v>
      </c>
      <c r="AE14" s="16">
        <v>4</v>
      </c>
      <c r="AF14" s="16">
        <v>4</v>
      </c>
      <c r="AG14" s="16">
        <v>4</v>
      </c>
      <c r="AH14" s="16">
        <v>4</v>
      </c>
      <c r="AI14">
        <f t="shared" si="8"/>
        <v>20</v>
      </c>
      <c r="AJ14" t="str">
        <f t="shared" si="9"/>
        <v>tinggi</v>
      </c>
    </row>
    <row r="15" spans="1:36" ht="15.75" thickBot="1" x14ac:dyDescent="0.3">
      <c r="A15" s="13">
        <v>13</v>
      </c>
      <c r="B15" s="16">
        <v>5</v>
      </c>
      <c r="C15" s="16">
        <v>5</v>
      </c>
      <c r="D15" s="16">
        <v>5</v>
      </c>
      <c r="E15" s="16">
        <v>5</v>
      </c>
      <c r="F15" s="16">
        <v>5</v>
      </c>
      <c r="G15" s="16">
        <v>5</v>
      </c>
      <c r="H15">
        <f t="shared" si="0"/>
        <v>30</v>
      </c>
      <c r="I15" t="str">
        <f t="shared" si="1"/>
        <v>tinggi</v>
      </c>
      <c r="J15" s="16">
        <v>5</v>
      </c>
      <c r="K15" s="16">
        <v>5</v>
      </c>
      <c r="L15" s="16">
        <v>5</v>
      </c>
      <c r="M15" s="16">
        <v>4</v>
      </c>
      <c r="N15" s="16">
        <v>4</v>
      </c>
      <c r="O15">
        <f t="shared" si="2"/>
        <v>23</v>
      </c>
      <c r="P15" t="str">
        <f t="shared" si="3"/>
        <v>tinggi</v>
      </c>
      <c r="Q15" s="16">
        <v>4</v>
      </c>
      <c r="R15" s="16">
        <v>4</v>
      </c>
      <c r="S15" s="16">
        <v>5</v>
      </c>
      <c r="T15" s="16">
        <v>4</v>
      </c>
      <c r="U15">
        <f t="shared" si="4"/>
        <v>17</v>
      </c>
      <c r="V15" t="str">
        <f t="shared" si="5"/>
        <v>tinggi</v>
      </c>
      <c r="W15" s="16">
        <v>4</v>
      </c>
      <c r="X15" s="16">
        <v>4</v>
      </c>
      <c r="Y15" s="16">
        <v>5</v>
      </c>
      <c r="Z15" s="16">
        <v>5</v>
      </c>
      <c r="AA15" s="16">
        <v>5</v>
      </c>
      <c r="AB15">
        <f t="shared" si="6"/>
        <v>23</v>
      </c>
      <c r="AC15" t="str">
        <f t="shared" si="7"/>
        <v>tinggi</v>
      </c>
      <c r="AD15" s="16">
        <v>5</v>
      </c>
      <c r="AE15" s="16">
        <v>4</v>
      </c>
      <c r="AF15" s="16">
        <v>4</v>
      </c>
      <c r="AG15" s="16">
        <v>4</v>
      </c>
      <c r="AH15" s="16">
        <v>4</v>
      </c>
      <c r="AI15">
        <f t="shared" si="8"/>
        <v>21</v>
      </c>
      <c r="AJ15" t="str">
        <f t="shared" si="9"/>
        <v>tinggi</v>
      </c>
    </row>
    <row r="16" spans="1:36" ht="15.75" thickBot="1" x14ac:dyDescent="0.3">
      <c r="A16" s="13">
        <v>14</v>
      </c>
      <c r="B16" s="16">
        <v>4</v>
      </c>
      <c r="C16" s="16">
        <v>4</v>
      </c>
      <c r="D16" s="16">
        <v>4</v>
      </c>
      <c r="E16" s="16">
        <v>4</v>
      </c>
      <c r="F16" s="16">
        <v>4</v>
      </c>
      <c r="G16" s="16">
        <v>4</v>
      </c>
      <c r="H16">
        <f t="shared" si="0"/>
        <v>24</v>
      </c>
      <c r="I16" t="str">
        <f t="shared" si="1"/>
        <v>rendah</v>
      </c>
      <c r="J16" s="16">
        <v>4</v>
      </c>
      <c r="K16" s="16">
        <v>4</v>
      </c>
      <c r="L16" s="16">
        <v>4</v>
      </c>
      <c r="M16" s="16">
        <v>4</v>
      </c>
      <c r="N16" s="16">
        <v>4</v>
      </c>
      <c r="O16">
        <f t="shared" si="2"/>
        <v>20</v>
      </c>
      <c r="P16" t="str">
        <f t="shared" si="3"/>
        <v>rendah</v>
      </c>
      <c r="Q16" s="16">
        <v>4</v>
      </c>
      <c r="R16" s="16">
        <v>4</v>
      </c>
      <c r="S16" s="16">
        <v>4</v>
      </c>
      <c r="T16" s="16">
        <v>4</v>
      </c>
      <c r="U16">
        <f t="shared" si="4"/>
        <v>16</v>
      </c>
      <c r="V16" t="str">
        <f t="shared" si="5"/>
        <v>tinggi</v>
      </c>
      <c r="W16" s="16">
        <v>4</v>
      </c>
      <c r="X16" s="16">
        <v>4</v>
      </c>
      <c r="Y16" s="16">
        <v>4</v>
      </c>
      <c r="Z16" s="16">
        <v>4</v>
      </c>
      <c r="AA16" s="16">
        <v>4</v>
      </c>
      <c r="AB16">
        <f t="shared" si="6"/>
        <v>20</v>
      </c>
      <c r="AC16" t="str">
        <f t="shared" si="7"/>
        <v>rendah</v>
      </c>
      <c r="AD16" s="16">
        <v>4</v>
      </c>
      <c r="AE16" s="16">
        <v>4</v>
      </c>
      <c r="AF16" s="16">
        <v>4</v>
      </c>
      <c r="AG16" s="16">
        <v>4</v>
      </c>
      <c r="AH16" s="16">
        <v>4</v>
      </c>
      <c r="AI16">
        <f t="shared" si="8"/>
        <v>20</v>
      </c>
      <c r="AJ16" t="str">
        <f t="shared" si="9"/>
        <v>tinggi</v>
      </c>
    </row>
    <row r="17" spans="1:36" ht="15.75" thickBot="1" x14ac:dyDescent="0.3">
      <c r="A17" s="13">
        <v>15</v>
      </c>
      <c r="B17" s="16">
        <v>4</v>
      </c>
      <c r="C17" s="16">
        <v>4</v>
      </c>
      <c r="D17" s="16">
        <v>4</v>
      </c>
      <c r="E17" s="16">
        <v>4</v>
      </c>
      <c r="F17" s="16">
        <v>4</v>
      </c>
      <c r="G17" s="16">
        <v>4</v>
      </c>
      <c r="H17">
        <f t="shared" si="0"/>
        <v>24</v>
      </c>
      <c r="I17" t="str">
        <f t="shared" si="1"/>
        <v>rendah</v>
      </c>
      <c r="J17" s="16">
        <v>4</v>
      </c>
      <c r="K17" s="16">
        <v>2</v>
      </c>
      <c r="L17" s="16">
        <v>4</v>
      </c>
      <c r="M17" s="16">
        <v>4</v>
      </c>
      <c r="N17" s="16">
        <v>4</v>
      </c>
      <c r="O17">
        <f t="shared" si="2"/>
        <v>18</v>
      </c>
      <c r="P17" t="str">
        <f t="shared" si="3"/>
        <v>rendah</v>
      </c>
      <c r="Q17" s="16">
        <v>4</v>
      </c>
      <c r="R17" s="16">
        <v>4</v>
      </c>
      <c r="S17" s="16">
        <v>4</v>
      </c>
      <c r="T17" s="16">
        <v>4</v>
      </c>
      <c r="U17">
        <f t="shared" si="4"/>
        <v>16</v>
      </c>
      <c r="V17" t="str">
        <f t="shared" si="5"/>
        <v>tinggi</v>
      </c>
      <c r="W17" s="16">
        <v>4</v>
      </c>
      <c r="X17" s="16">
        <v>4</v>
      </c>
      <c r="Y17" s="16">
        <v>4</v>
      </c>
      <c r="Z17" s="16">
        <v>4</v>
      </c>
      <c r="AA17" s="16">
        <v>5</v>
      </c>
      <c r="AB17">
        <f t="shared" si="6"/>
        <v>21</v>
      </c>
      <c r="AC17" t="str">
        <f t="shared" si="7"/>
        <v>tinggi</v>
      </c>
      <c r="AD17" s="16">
        <v>5</v>
      </c>
      <c r="AE17" s="16">
        <v>2</v>
      </c>
      <c r="AF17" s="16">
        <v>2</v>
      </c>
      <c r="AG17" s="16">
        <v>4</v>
      </c>
      <c r="AH17" s="16">
        <v>4</v>
      </c>
      <c r="AI17">
        <f t="shared" si="8"/>
        <v>17</v>
      </c>
      <c r="AJ17" t="str">
        <f t="shared" si="9"/>
        <v>rendah</v>
      </c>
    </row>
    <row r="18" spans="1:36" ht="15.75" thickBot="1" x14ac:dyDescent="0.3">
      <c r="A18" s="13">
        <v>16</v>
      </c>
      <c r="B18" s="16">
        <v>5</v>
      </c>
      <c r="C18" s="16">
        <v>5</v>
      </c>
      <c r="D18" s="16">
        <v>5</v>
      </c>
      <c r="E18" s="16">
        <v>5</v>
      </c>
      <c r="F18" s="16">
        <v>5</v>
      </c>
      <c r="G18" s="16">
        <v>5</v>
      </c>
      <c r="H18">
        <f t="shared" si="0"/>
        <v>30</v>
      </c>
      <c r="I18" t="str">
        <f t="shared" si="1"/>
        <v>tinggi</v>
      </c>
      <c r="J18" s="16">
        <v>5</v>
      </c>
      <c r="K18" s="16">
        <v>4</v>
      </c>
      <c r="L18" s="16">
        <v>4</v>
      </c>
      <c r="M18" s="16">
        <v>4</v>
      </c>
      <c r="N18" s="16">
        <v>4</v>
      </c>
      <c r="O18">
        <f t="shared" si="2"/>
        <v>21</v>
      </c>
      <c r="P18" t="str">
        <f t="shared" si="3"/>
        <v>tinggi</v>
      </c>
      <c r="Q18" s="16">
        <v>4</v>
      </c>
      <c r="R18" s="16">
        <v>4</v>
      </c>
      <c r="S18" s="16">
        <v>4</v>
      </c>
      <c r="T18" s="16">
        <v>4</v>
      </c>
      <c r="U18">
        <f t="shared" si="4"/>
        <v>16</v>
      </c>
      <c r="V18" t="str">
        <f t="shared" si="5"/>
        <v>tinggi</v>
      </c>
      <c r="W18" s="16">
        <v>4</v>
      </c>
      <c r="X18" s="16">
        <v>4</v>
      </c>
      <c r="Y18" s="16">
        <v>4</v>
      </c>
      <c r="Z18" s="16">
        <v>4</v>
      </c>
      <c r="AA18" s="16">
        <v>5</v>
      </c>
      <c r="AB18">
        <f t="shared" si="6"/>
        <v>21</v>
      </c>
      <c r="AC18" t="str">
        <f t="shared" si="7"/>
        <v>tinggi</v>
      </c>
      <c r="AD18" s="16">
        <v>5</v>
      </c>
      <c r="AE18" s="16">
        <v>4</v>
      </c>
      <c r="AF18" s="16">
        <v>4</v>
      </c>
      <c r="AG18" s="16">
        <v>4</v>
      </c>
      <c r="AH18" s="16">
        <v>2</v>
      </c>
      <c r="AI18">
        <f t="shared" si="8"/>
        <v>19</v>
      </c>
      <c r="AJ18" t="str">
        <f t="shared" si="9"/>
        <v>rendah</v>
      </c>
    </row>
    <row r="19" spans="1:36" ht="15.75" thickBot="1" x14ac:dyDescent="0.3">
      <c r="A19" s="13">
        <v>17</v>
      </c>
      <c r="B19" s="16">
        <v>5</v>
      </c>
      <c r="C19" s="16">
        <v>5</v>
      </c>
      <c r="D19" s="16">
        <v>5</v>
      </c>
      <c r="E19" s="16">
        <v>5</v>
      </c>
      <c r="F19" s="16">
        <v>5</v>
      </c>
      <c r="G19" s="16">
        <v>5</v>
      </c>
      <c r="H19">
        <f t="shared" si="0"/>
        <v>30</v>
      </c>
      <c r="I19" t="str">
        <f t="shared" si="1"/>
        <v>tinggi</v>
      </c>
      <c r="J19" s="16">
        <v>5</v>
      </c>
      <c r="K19" s="16">
        <v>5</v>
      </c>
      <c r="L19" s="16">
        <v>5</v>
      </c>
      <c r="M19" s="16">
        <v>5</v>
      </c>
      <c r="N19" s="16">
        <v>5</v>
      </c>
      <c r="O19">
        <f t="shared" si="2"/>
        <v>25</v>
      </c>
      <c r="P19" t="str">
        <f t="shared" si="3"/>
        <v>tinggi</v>
      </c>
      <c r="Q19" s="16">
        <v>5</v>
      </c>
      <c r="R19" s="16">
        <v>5</v>
      </c>
      <c r="S19" s="16">
        <v>5</v>
      </c>
      <c r="T19" s="16">
        <v>5</v>
      </c>
      <c r="U19">
        <f t="shared" si="4"/>
        <v>20</v>
      </c>
      <c r="V19" t="str">
        <f t="shared" si="5"/>
        <v>tinggi</v>
      </c>
      <c r="W19" s="16">
        <v>5</v>
      </c>
      <c r="X19" s="16">
        <v>5</v>
      </c>
      <c r="Y19" s="16">
        <v>5</v>
      </c>
      <c r="Z19" s="16">
        <v>5</v>
      </c>
      <c r="AA19" s="16">
        <v>5</v>
      </c>
      <c r="AB19">
        <f t="shared" si="6"/>
        <v>25</v>
      </c>
      <c r="AC19" t="str">
        <f t="shared" si="7"/>
        <v>tinggi</v>
      </c>
      <c r="AD19" s="16">
        <v>5</v>
      </c>
      <c r="AE19" s="16">
        <v>5</v>
      </c>
      <c r="AF19" s="16">
        <v>5</v>
      </c>
      <c r="AG19" s="16">
        <v>5</v>
      </c>
      <c r="AH19" s="16">
        <v>5</v>
      </c>
      <c r="AI19">
        <f t="shared" si="8"/>
        <v>25</v>
      </c>
      <c r="AJ19" t="str">
        <f t="shared" si="9"/>
        <v>tinggi</v>
      </c>
    </row>
    <row r="20" spans="1:36" ht="15.75" thickBot="1" x14ac:dyDescent="0.3">
      <c r="A20" s="13">
        <v>18</v>
      </c>
      <c r="B20" s="16">
        <v>4</v>
      </c>
      <c r="C20" s="16">
        <v>4</v>
      </c>
      <c r="D20" s="16">
        <v>4</v>
      </c>
      <c r="E20" s="16">
        <v>4</v>
      </c>
      <c r="F20" s="16">
        <v>4</v>
      </c>
      <c r="G20" s="16">
        <v>5</v>
      </c>
      <c r="H20">
        <f t="shared" si="0"/>
        <v>25</v>
      </c>
      <c r="I20" t="str">
        <f t="shared" si="1"/>
        <v>rendah</v>
      </c>
      <c r="J20" s="16">
        <v>2</v>
      </c>
      <c r="K20" s="16">
        <v>4</v>
      </c>
      <c r="L20" s="16">
        <v>5</v>
      </c>
      <c r="M20" s="16">
        <v>5</v>
      </c>
      <c r="N20" s="16">
        <v>5</v>
      </c>
      <c r="O20">
        <f t="shared" si="2"/>
        <v>21</v>
      </c>
      <c r="P20" t="str">
        <f t="shared" si="3"/>
        <v>tinggi</v>
      </c>
      <c r="Q20" s="16">
        <v>5</v>
      </c>
      <c r="R20" s="16">
        <v>5</v>
      </c>
      <c r="S20" s="16">
        <v>3</v>
      </c>
      <c r="T20" s="16">
        <v>5</v>
      </c>
      <c r="U20">
        <f t="shared" si="4"/>
        <v>18</v>
      </c>
      <c r="V20" t="str">
        <f t="shared" si="5"/>
        <v>tinggi</v>
      </c>
      <c r="W20" s="16">
        <v>5</v>
      </c>
      <c r="X20" s="16">
        <v>5</v>
      </c>
      <c r="Y20" s="16">
        <v>5</v>
      </c>
      <c r="Z20" s="16">
        <v>5</v>
      </c>
      <c r="AA20" s="16">
        <v>5</v>
      </c>
      <c r="AB20">
        <f t="shared" si="6"/>
        <v>25</v>
      </c>
      <c r="AC20" t="str">
        <f t="shared" si="7"/>
        <v>tinggi</v>
      </c>
      <c r="AD20" s="16">
        <v>5</v>
      </c>
      <c r="AE20" s="16">
        <v>5</v>
      </c>
      <c r="AF20" s="16">
        <v>2</v>
      </c>
      <c r="AG20" s="16">
        <v>2</v>
      </c>
      <c r="AH20" s="16">
        <v>4</v>
      </c>
      <c r="AI20">
        <f t="shared" si="8"/>
        <v>18</v>
      </c>
      <c r="AJ20" t="str">
        <f t="shared" si="9"/>
        <v>rendah</v>
      </c>
    </row>
    <row r="21" spans="1:36" ht="15.75" thickBot="1" x14ac:dyDescent="0.3">
      <c r="A21" s="13">
        <v>19</v>
      </c>
      <c r="B21" s="16">
        <v>5</v>
      </c>
      <c r="C21" s="16">
        <v>4</v>
      </c>
      <c r="D21" s="16">
        <v>5</v>
      </c>
      <c r="E21" s="16">
        <v>5</v>
      </c>
      <c r="F21" s="16">
        <v>5</v>
      </c>
      <c r="G21" s="16">
        <v>5</v>
      </c>
      <c r="H21">
        <f t="shared" si="0"/>
        <v>29</v>
      </c>
      <c r="I21" t="str">
        <f t="shared" si="1"/>
        <v>tinggi</v>
      </c>
      <c r="J21" s="16">
        <v>4</v>
      </c>
      <c r="K21" s="16">
        <v>2</v>
      </c>
      <c r="L21" s="16">
        <v>4</v>
      </c>
      <c r="M21" s="16">
        <v>2</v>
      </c>
      <c r="N21" s="16">
        <v>4</v>
      </c>
      <c r="O21">
        <f t="shared" si="2"/>
        <v>16</v>
      </c>
      <c r="P21" t="str">
        <f t="shared" si="3"/>
        <v>rendah</v>
      </c>
      <c r="Q21" s="16">
        <v>4</v>
      </c>
      <c r="R21" s="16">
        <v>4</v>
      </c>
      <c r="S21" s="16">
        <v>4</v>
      </c>
      <c r="T21" s="16">
        <v>4</v>
      </c>
      <c r="U21">
        <f t="shared" si="4"/>
        <v>16</v>
      </c>
      <c r="V21" t="str">
        <f t="shared" si="5"/>
        <v>tinggi</v>
      </c>
      <c r="W21" s="16">
        <v>4</v>
      </c>
      <c r="X21" s="16">
        <v>4</v>
      </c>
      <c r="Y21" s="16">
        <v>4</v>
      </c>
      <c r="Z21" s="16">
        <v>4</v>
      </c>
      <c r="AA21" s="16">
        <v>4</v>
      </c>
      <c r="AB21">
        <f t="shared" si="6"/>
        <v>20</v>
      </c>
      <c r="AC21" t="str">
        <f t="shared" si="7"/>
        <v>rendah</v>
      </c>
      <c r="AD21" s="16">
        <v>4</v>
      </c>
      <c r="AE21" s="16">
        <v>4</v>
      </c>
      <c r="AF21" s="16">
        <v>2</v>
      </c>
      <c r="AG21" s="16">
        <v>4</v>
      </c>
      <c r="AH21" s="16">
        <v>4</v>
      </c>
      <c r="AI21">
        <f t="shared" si="8"/>
        <v>18</v>
      </c>
      <c r="AJ21" t="str">
        <f t="shared" si="9"/>
        <v>rendah</v>
      </c>
    </row>
    <row r="22" spans="1:36" ht="15.75" thickBot="1" x14ac:dyDescent="0.3">
      <c r="A22" s="13">
        <v>20</v>
      </c>
      <c r="B22" s="16">
        <v>5</v>
      </c>
      <c r="C22" s="16">
        <v>5</v>
      </c>
      <c r="D22" s="16">
        <v>5</v>
      </c>
      <c r="E22" s="16">
        <v>5</v>
      </c>
      <c r="F22" s="16">
        <v>5</v>
      </c>
      <c r="G22" s="16">
        <v>5</v>
      </c>
      <c r="H22">
        <f t="shared" si="0"/>
        <v>30</v>
      </c>
      <c r="I22" t="str">
        <f t="shared" si="1"/>
        <v>tinggi</v>
      </c>
      <c r="J22" s="16">
        <v>5</v>
      </c>
      <c r="K22" s="16">
        <v>5</v>
      </c>
      <c r="L22" s="16">
        <v>5</v>
      </c>
      <c r="M22" s="16">
        <v>5</v>
      </c>
      <c r="N22" s="16">
        <v>5</v>
      </c>
      <c r="O22">
        <f t="shared" si="2"/>
        <v>25</v>
      </c>
      <c r="P22" t="str">
        <f t="shared" si="3"/>
        <v>tinggi</v>
      </c>
      <c r="Q22" s="16">
        <v>5</v>
      </c>
      <c r="R22" s="16">
        <v>4</v>
      </c>
      <c r="S22" s="16">
        <v>4</v>
      </c>
      <c r="T22" s="16">
        <v>4</v>
      </c>
      <c r="U22">
        <f t="shared" si="4"/>
        <v>17</v>
      </c>
      <c r="V22" t="str">
        <f t="shared" si="5"/>
        <v>tinggi</v>
      </c>
      <c r="W22" s="16">
        <v>5</v>
      </c>
      <c r="X22" s="16">
        <v>4</v>
      </c>
      <c r="Y22" s="16">
        <v>4</v>
      </c>
      <c r="Z22" s="16">
        <v>5</v>
      </c>
      <c r="AA22" s="16">
        <v>5</v>
      </c>
      <c r="AB22">
        <f t="shared" si="6"/>
        <v>23</v>
      </c>
      <c r="AC22" t="str">
        <f t="shared" si="7"/>
        <v>tinggi</v>
      </c>
      <c r="AD22" s="16">
        <v>5</v>
      </c>
      <c r="AE22" s="16">
        <v>4</v>
      </c>
      <c r="AF22" s="16">
        <v>5</v>
      </c>
      <c r="AG22" s="16">
        <v>5</v>
      </c>
      <c r="AH22" s="16">
        <v>5</v>
      </c>
      <c r="AI22">
        <f t="shared" si="8"/>
        <v>24</v>
      </c>
      <c r="AJ22" t="str">
        <f t="shared" si="9"/>
        <v>tinggi</v>
      </c>
    </row>
    <row r="23" spans="1:36" ht="15.75" thickBot="1" x14ac:dyDescent="0.3">
      <c r="A23" s="13">
        <v>21</v>
      </c>
      <c r="B23" s="16">
        <v>2</v>
      </c>
      <c r="C23" s="16">
        <v>2</v>
      </c>
      <c r="D23" s="16">
        <v>4</v>
      </c>
      <c r="E23" s="16">
        <v>4</v>
      </c>
      <c r="F23" s="16">
        <v>4</v>
      </c>
      <c r="G23" s="16">
        <v>4</v>
      </c>
      <c r="H23">
        <f t="shared" si="0"/>
        <v>20</v>
      </c>
      <c r="I23" t="str">
        <f t="shared" si="1"/>
        <v>rendah</v>
      </c>
      <c r="J23" s="16">
        <v>5</v>
      </c>
      <c r="K23" s="16">
        <v>5</v>
      </c>
      <c r="L23" s="16">
        <v>5</v>
      </c>
      <c r="M23" s="16">
        <v>4</v>
      </c>
      <c r="N23" s="16">
        <v>5</v>
      </c>
      <c r="O23">
        <f t="shared" si="2"/>
        <v>24</v>
      </c>
      <c r="P23" t="str">
        <f t="shared" si="3"/>
        <v>tinggi</v>
      </c>
      <c r="Q23" s="16">
        <v>4</v>
      </c>
      <c r="R23" s="16">
        <v>4</v>
      </c>
      <c r="S23" s="16">
        <v>4</v>
      </c>
      <c r="T23" s="16">
        <v>5</v>
      </c>
      <c r="U23">
        <f t="shared" si="4"/>
        <v>17</v>
      </c>
      <c r="V23" t="str">
        <f t="shared" si="5"/>
        <v>tinggi</v>
      </c>
      <c r="W23" s="16">
        <v>4</v>
      </c>
      <c r="X23" s="16">
        <v>5</v>
      </c>
      <c r="Y23" s="16">
        <v>3</v>
      </c>
      <c r="Z23" s="16">
        <v>4</v>
      </c>
      <c r="AA23" s="16">
        <v>4</v>
      </c>
      <c r="AB23">
        <f t="shared" si="6"/>
        <v>20</v>
      </c>
      <c r="AC23" t="str">
        <f t="shared" si="7"/>
        <v>rendah</v>
      </c>
      <c r="AD23" s="16">
        <v>3</v>
      </c>
      <c r="AE23" s="16">
        <v>2</v>
      </c>
      <c r="AF23" s="16">
        <v>4</v>
      </c>
      <c r="AG23" s="16">
        <v>4</v>
      </c>
      <c r="AH23" s="16">
        <v>1</v>
      </c>
      <c r="AI23">
        <f t="shared" si="8"/>
        <v>14</v>
      </c>
      <c r="AJ23" t="str">
        <f t="shared" si="9"/>
        <v>rendah</v>
      </c>
    </row>
    <row r="24" spans="1:36" ht="15.75" thickBot="1" x14ac:dyDescent="0.3">
      <c r="A24" s="13">
        <v>22</v>
      </c>
      <c r="B24" s="16">
        <v>5</v>
      </c>
      <c r="C24" s="16">
        <v>5</v>
      </c>
      <c r="D24" s="16">
        <v>5</v>
      </c>
      <c r="E24" s="16">
        <v>5</v>
      </c>
      <c r="F24" s="16">
        <v>4</v>
      </c>
      <c r="G24" s="16">
        <v>4</v>
      </c>
      <c r="H24">
        <f t="shared" si="0"/>
        <v>28</v>
      </c>
      <c r="I24" t="str">
        <f t="shared" si="1"/>
        <v>tinggi</v>
      </c>
      <c r="J24" s="16">
        <v>4</v>
      </c>
      <c r="K24" s="16">
        <v>4</v>
      </c>
      <c r="L24" s="16">
        <v>4</v>
      </c>
      <c r="M24" s="16">
        <v>4</v>
      </c>
      <c r="N24" s="16">
        <v>5</v>
      </c>
      <c r="O24">
        <f t="shared" si="2"/>
        <v>21</v>
      </c>
      <c r="P24" t="str">
        <f t="shared" si="3"/>
        <v>tinggi</v>
      </c>
      <c r="Q24" s="16">
        <v>4</v>
      </c>
      <c r="R24" s="16">
        <v>4</v>
      </c>
      <c r="S24" s="16">
        <v>4</v>
      </c>
      <c r="T24" s="16">
        <v>2</v>
      </c>
      <c r="U24">
        <f t="shared" si="4"/>
        <v>14</v>
      </c>
      <c r="V24" t="str">
        <f t="shared" si="5"/>
        <v>rendah</v>
      </c>
      <c r="W24" s="16">
        <v>4</v>
      </c>
      <c r="X24" s="16">
        <v>4</v>
      </c>
      <c r="Y24" s="16">
        <v>2</v>
      </c>
      <c r="Z24" s="16">
        <v>4</v>
      </c>
      <c r="AA24" s="16">
        <v>4</v>
      </c>
      <c r="AB24">
        <f t="shared" si="6"/>
        <v>18</v>
      </c>
      <c r="AC24" t="str">
        <f t="shared" si="7"/>
        <v>rendah</v>
      </c>
      <c r="AD24" s="16">
        <v>4</v>
      </c>
      <c r="AE24" s="16">
        <v>4</v>
      </c>
      <c r="AF24" s="16">
        <v>2</v>
      </c>
      <c r="AG24" s="16">
        <v>4</v>
      </c>
      <c r="AH24" s="16">
        <v>2</v>
      </c>
      <c r="AI24">
        <f t="shared" si="8"/>
        <v>16</v>
      </c>
      <c r="AJ24" t="str">
        <f t="shared" si="9"/>
        <v>rendah</v>
      </c>
    </row>
    <row r="25" spans="1:36" ht="15.75" thickBot="1" x14ac:dyDescent="0.3">
      <c r="A25" s="13">
        <v>23</v>
      </c>
      <c r="B25" s="16">
        <v>5</v>
      </c>
      <c r="C25" s="16">
        <v>5</v>
      </c>
      <c r="D25" s="16">
        <v>5</v>
      </c>
      <c r="E25" s="16">
        <v>4</v>
      </c>
      <c r="F25" s="16">
        <v>5</v>
      </c>
      <c r="G25" s="16">
        <v>4</v>
      </c>
      <c r="H25">
        <f t="shared" si="0"/>
        <v>28</v>
      </c>
      <c r="I25" t="str">
        <f t="shared" si="1"/>
        <v>tinggi</v>
      </c>
      <c r="J25" s="16">
        <v>1</v>
      </c>
      <c r="K25" s="16">
        <v>1</v>
      </c>
      <c r="L25" s="16">
        <v>1</v>
      </c>
      <c r="M25" s="16">
        <v>2</v>
      </c>
      <c r="N25" s="16">
        <v>2</v>
      </c>
      <c r="O25">
        <f t="shared" si="2"/>
        <v>7</v>
      </c>
      <c r="P25" t="str">
        <f t="shared" si="3"/>
        <v>rendah</v>
      </c>
      <c r="Q25" s="16">
        <v>5</v>
      </c>
      <c r="R25" s="16">
        <v>5</v>
      </c>
      <c r="S25" s="16">
        <v>5</v>
      </c>
      <c r="T25" s="16">
        <v>5</v>
      </c>
      <c r="U25">
        <f t="shared" si="4"/>
        <v>20</v>
      </c>
      <c r="V25" t="str">
        <f t="shared" si="5"/>
        <v>tinggi</v>
      </c>
      <c r="W25" s="16">
        <v>2</v>
      </c>
      <c r="X25" s="16">
        <v>1</v>
      </c>
      <c r="Y25" s="16">
        <v>2</v>
      </c>
      <c r="Z25" s="16">
        <v>4</v>
      </c>
      <c r="AA25" s="16">
        <v>4</v>
      </c>
      <c r="AB25">
        <f t="shared" si="6"/>
        <v>13</v>
      </c>
      <c r="AC25" t="str">
        <f t="shared" si="7"/>
        <v>rendah</v>
      </c>
      <c r="AD25" s="16">
        <v>4</v>
      </c>
      <c r="AE25" s="16">
        <v>2</v>
      </c>
      <c r="AF25" s="16">
        <v>5</v>
      </c>
      <c r="AG25" s="16">
        <v>4</v>
      </c>
      <c r="AH25" s="16">
        <v>2</v>
      </c>
      <c r="AI25">
        <f t="shared" si="8"/>
        <v>17</v>
      </c>
      <c r="AJ25" t="str">
        <f t="shared" si="9"/>
        <v>rendah</v>
      </c>
    </row>
    <row r="26" spans="1:36" ht="15.75" thickBot="1" x14ac:dyDescent="0.3">
      <c r="A26" s="13">
        <v>24</v>
      </c>
      <c r="B26" s="16">
        <v>5</v>
      </c>
      <c r="C26" s="16">
        <v>5</v>
      </c>
      <c r="D26" s="16">
        <v>4</v>
      </c>
      <c r="E26" s="16">
        <v>5</v>
      </c>
      <c r="F26" s="16">
        <v>5</v>
      </c>
      <c r="G26" s="16">
        <v>5</v>
      </c>
      <c r="H26">
        <f t="shared" si="0"/>
        <v>29</v>
      </c>
      <c r="I26" t="str">
        <f t="shared" si="1"/>
        <v>tinggi</v>
      </c>
      <c r="J26" s="16">
        <v>2</v>
      </c>
      <c r="K26" s="16">
        <v>2</v>
      </c>
      <c r="L26" s="16">
        <v>2</v>
      </c>
      <c r="M26" s="16">
        <v>2</v>
      </c>
      <c r="N26" s="16">
        <v>4</v>
      </c>
      <c r="O26">
        <f t="shared" si="2"/>
        <v>12</v>
      </c>
      <c r="P26" t="str">
        <f t="shared" si="3"/>
        <v>rendah</v>
      </c>
      <c r="Q26" s="16">
        <v>2</v>
      </c>
      <c r="R26" s="16">
        <v>4</v>
      </c>
      <c r="S26" s="16">
        <v>2</v>
      </c>
      <c r="T26" s="16">
        <v>4</v>
      </c>
      <c r="U26">
        <f t="shared" si="4"/>
        <v>12</v>
      </c>
      <c r="V26" t="str">
        <f t="shared" si="5"/>
        <v>rendah</v>
      </c>
      <c r="W26" s="16">
        <v>4</v>
      </c>
      <c r="X26" s="16">
        <v>4</v>
      </c>
      <c r="Y26" s="16">
        <v>4</v>
      </c>
      <c r="Z26" s="16">
        <v>5</v>
      </c>
      <c r="AA26" s="16">
        <v>4</v>
      </c>
      <c r="AB26">
        <f t="shared" si="6"/>
        <v>21</v>
      </c>
      <c r="AC26" t="str">
        <f t="shared" si="7"/>
        <v>tinggi</v>
      </c>
      <c r="AD26" s="16">
        <v>4</v>
      </c>
      <c r="AE26" s="16">
        <v>2</v>
      </c>
      <c r="AF26" s="16">
        <v>1</v>
      </c>
      <c r="AG26" s="16">
        <v>2</v>
      </c>
      <c r="AH26" s="16">
        <v>2</v>
      </c>
      <c r="AI26">
        <f t="shared" si="8"/>
        <v>11</v>
      </c>
      <c r="AJ26" t="str">
        <f t="shared" si="9"/>
        <v>rendah</v>
      </c>
    </row>
    <row r="27" spans="1:36" ht="15.75" thickBot="1" x14ac:dyDescent="0.3">
      <c r="A27" s="13">
        <v>25</v>
      </c>
      <c r="B27" s="16">
        <v>3</v>
      </c>
      <c r="C27" s="16">
        <v>5</v>
      </c>
      <c r="D27" s="16">
        <v>4</v>
      </c>
      <c r="E27" s="16">
        <v>5</v>
      </c>
      <c r="F27" s="16">
        <v>4</v>
      </c>
      <c r="G27" s="16">
        <v>5</v>
      </c>
      <c r="H27">
        <f t="shared" si="0"/>
        <v>26</v>
      </c>
      <c r="I27" t="str">
        <f t="shared" si="1"/>
        <v>rendah</v>
      </c>
      <c r="J27" s="16">
        <v>4</v>
      </c>
      <c r="K27" s="16">
        <v>5</v>
      </c>
      <c r="L27" s="16">
        <v>5</v>
      </c>
      <c r="M27" s="16">
        <v>4</v>
      </c>
      <c r="N27" s="16">
        <v>4</v>
      </c>
      <c r="O27">
        <f t="shared" si="2"/>
        <v>22</v>
      </c>
      <c r="P27" t="str">
        <f t="shared" si="3"/>
        <v>tinggi</v>
      </c>
      <c r="Q27" s="16">
        <v>4</v>
      </c>
      <c r="R27" s="16">
        <v>4</v>
      </c>
      <c r="S27" s="16">
        <v>4</v>
      </c>
      <c r="T27" s="16">
        <v>4</v>
      </c>
      <c r="U27">
        <f t="shared" si="4"/>
        <v>16</v>
      </c>
      <c r="V27" t="str">
        <f t="shared" si="5"/>
        <v>tinggi</v>
      </c>
      <c r="W27" s="16">
        <v>4</v>
      </c>
      <c r="X27" s="16">
        <v>4</v>
      </c>
      <c r="Y27" s="16">
        <v>4</v>
      </c>
      <c r="Z27" s="16">
        <v>4</v>
      </c>
      <c r="AA27" s="16">
        <v>4</v>
      </c>
      <c r="AB27">
        <f t="shared" si="6"/>
        <v>20</v>
      </c>
      <c r="AC27" t="str">
        <f t="shared" si="7"/>
        <v>rendah</v>
      </c>
      <c r="AD27" s="16">
        <v>4</v>
      </c>
      <c r="AE27" s="16">
        <v>4</v>
      </c>
      <c r="AF27" s="16">
        <v>4</v>
      </c>
      <c r="AG27" s="16">
        <v>4</v>
      </c>
      <c r="AH27" s="16">
        <v>5</v>
      </c>
      <c r="AI27">
        <f t="shared" si="8"/>
        <v>21</v>
      </c>
      <c r="AJ27" t="str">
        <f t="shared" si="9"/>
        <v>tinggi</v>
      </c>
    </row>
    <row r="28" spans="1:36" ht="15.75" thickBot="1" x14ac:dyDescent="0.3">
      <c r="A28" s="13">
        <v>26</v>
      </c>
      <c r="B28" s="16">
        <v>5</v>
      </c>
      <c r="C28" s="16">
        <v>4</v>
      </c>
      <c r="D28" s="16">
        <v>5</v>
      </c>
      <c r="E28" s="16">
        <v>4</v>
      </c>
      <c r="F28" s="16">
        <v>4</v>
      </c>
      <c r="G28" s="16">
        <v>4</v>
      </c>
      <c r="H28">
        <f t="shared" si="0"/>
        <v>26</v>
      </c>
      <c r="I28" t="str">
        <f t="shared" si="1"/>
        <v>rendah</v>
      </c>
      <c r="J28" s="16">
        <v>5</v>
      </c>
      <c r="K28" s="16">
        <v>5</v>
      </c>
      <c r="L28" s="16">
        <v>5</v>
      </c>
      <c r="M28" s="16">
        <v>4</v>
      </c>
      <c r="N28" s="16">
        <v>5</v>
      </c>
      <c r="O28">
        <f t="shared" si="2"/>
        <v>24</v>
      </c>
      <c r="P28" t="str">
        <f t="shared" si="3"/>
        <v>tinggi</v>
      </c>
      <c r="Q28" s="16">
        <v>5</v>
      </c>
      <c r="R28" s="16">
        <v>4</v>
      </c>
      <c r="S28" s="16">
        <v>5</v>
      </c>
      <c r="T28" s="16">
        <v>4</v>
      </c>
      <c r="U28">
        <f t="shared" si="4"/>
        <v>18</v>
      </c>
      <c r="V28" t="str">
        <f t="shared" si="5"/>
        <v>tinggi</v>
      </c>
      <c r="W28" s="16">
        <v>4</v>
      </c>
      <c r="X28" s="16">
        <v>4</v>
      </c>
      <c r="Y28" s="16">
        <v>4</v>
      </c>
      <c r="Z28" s="16">
        <v>5</v>
      </c>
      <c r="AA28" s="16">
        <v>5</v>
      </c>
      <c r="AB28">
        <f t="shared" si="6"/>
        <v>22</v>
      </c>
      <c r="AC28" t="str">
        <f t="shared" si="7"/>
        <v>tinggi</v>
      </c>
      <c r="AD28" s="16">
        <v>5</v>
      </c>
      <c r="AE28" s="16">
        <v>2</v>
      </c>
      <c r="AF28" s="16">
        <v>4</v>
      </c>
      <c r="AG28" s="16">
        <v>4</v>
      </c>
      <c r="AH28" s="16">
        <v>2</v>
      </c>
      <c r="AI28">
        <f t="shared" si="8"/>
        <v>17</v>
      </c>
      <c r="AJ28" t="str">
        <f t="shared" si="9"/>
        <v>rendah</v>
      </c>
    </row>
    <row r="29" spans="1:36" ht="15.75" thickBot="1" x14ac:dyDescent="0.3">
      <c r="A29" s="13">
        <v>27</v>
      </c>
      <c r="B29" s="16">
        <v>5</v>
      </c>
      <c r="C29" s="16">
        <v>5</v>
      </c>
      <c r="D29" s="16">
        <v>5</v>
      </c>
      <c r="E29" s="16">
        <v>5</v>
      </c>
      <c r="F29" s="16">
        <v>5</v>
      </c>
      <c r="G29" s="16">
        <v>5</v>
      </c>
      <c r="H29">
        <f t="shared" si="0"/>
        <v>30</v>
      </c>
      <c r="I29" t="str">
        <f t="shared" si="1"/>
        <v>tinggi</v>
      </c>
      <c r="J29" s="16">
        <v>4</v>
      </c>
      <c r="K29" s="16">
        <v>4</v>
      </c>
      <c r="L29" s="16">
        <v>4</v>
      </c>
      <c r="M29" s="16">
        <v>4</v>
      </c>
      <c r="N29" s="16">
        <v>4</v>
      </c>
      <c r="O29">
        <f t="shared" si="2"/>
        <v>20</v>
      </c>
      <c r="P29" t="str">
        <f t="shared" si="3"/>
        <v>rendah</v>
      </c>
      <c r="Q29" s="16">
        <v>5</v>
      </c>
      <c r="R29" s="16">
        <v>4</v>
      </c>
      <c r="S29" s="16">
        <v>4</v>
      </c>
      <c r="T29" s="16">
        <v>4</v>
      </c>
      <c r="U29">
        <f t="shared" si="4"/>
        <v>17</v>
      </c>
      <c r="V29" t="str">
        <f t="shared" si="5"/>
        <v>tinggi</v>
      </c>
      <c r="W29" s="16">
        <v>2</v>
      </c>
      <c r="X29" s="16">
        <v>4</v>
      </c>
      <c r="Y29" s="16">
        <v>4</v>
      </c>
      <c r="Z29" s="16">
        <v>5</v>
      </c>
      <c r="AA29" s="16">
        <v>5</v>
      </c>
      <c r="AB29">
        <f t="shared" si="6"/>
        <v>20</v>
      </c>
      <c r="AC29" t="str">
        <f t="shared" si="7"/>
        <v>rendah</v>
      </c>
      <c r="AD29" s="16">
        <v>4</v>
      </c>
      <c r="AE29" s="16">
        <v>4</v>
      </c>
      <c r="AF29" s="16">
        <v>4</v>
      </c>
      <c r="AG29" s="16">
        <v>5</v>
      </c>
      <c r="AH29" s="16">
        <v>4</v>
      </c>
      <c r="AI29">
        <f t="shared" si="8"/>
        <v>21</v>
      </c>
      <c r="AJ29" t="str">
        <f t="shared" si="9"/>
        <v>tinggi</v>
      </c>
    </row>
    <row r="30" spans="1:36" ht="15.75" thickBot="1" x14ac:dyDescent="0.3">
      <c r="A30" s="13">
        <v>28</v>
      </c>
      <c r="B30" s="16">
        <v>5</v>
      </c>
      <c r="C30" s="16">
        <v>5</v>
      </c>
      <c r="D30" s="16">
        <v>5</v>
      </c>
      <c r="E30" s="16">
        <v>4</v>
      </c>
      <c r="F30" s="16">
        <v>4</v>
      </c>
      <c r="G30" s="16">
        <v>4</v>
      </c>
      <c r="H30">
        <f t="shared" si="0"/>
        <v>27</v>
      </c>
      <c r="I30" t="str">
        <f t="shared" si="1"/>
        <v>tinggi</v>
      </c>
      <c r="J30" s="16">
        <v>4</v>
      </c>
      <c r="K30" s="16">
        <v>4</v>
      </c>
      <c r="L30" s="16">
        <v>4</v>
      </c>
      <c r="M30" s="16">
        <v>4</v>
      </c>
      <c r="N30" s="16">
        <v>4</v>
      </c>
      <c r="O30">
        <f t="shared" si="2"/>
        <v>20</v>
      </c>
      <c r="P30" t="str">
        <f t="shared" si="3"/>
        <v>rendah</v>
      </c>
      <c r="Q30" s="16">
        <v>4</v>
      </c>
      <c r="R30" s="16">
        <v>4</v>
      </c>
      <c r="S30" s="16">
        <v>4</v>
      </c>
      <c r="T30" s="16">
        <v>4</v>
      </c>
      <c r="U30">
        <f t="shared" si="4"/>
        <v>16</v>
      </c>
      <c r="V30" t="str">
        <f t="shared" si="5"/>
        <v>tinggi</v>
      </c>
      <c r="W30" s="16">
        <v>4</v>
      </c>
      <c r="X30" s="16">
        <v>4</v>
      </c>
      <c r="Y30" s="16">
        <v>4</v>
      </c>
      <c r="Z30" s="16">
        <v>4</v>
      </c>
      <c r="AA30" s="16">
        <v>4</v>
      </c>
      <c r="AB30">
        <f t="shared" si="6"/>
        <v>20</v>
      </c>
      <c r="AC30" t="str">
        <f t="shared" si="7"/>
        <v>rendah</v>
      </c>
      <c r="AD30" s="16">
        <v>4</v>
      </c>
      <c r="AE30" s="16">
        <v>4</v>
      </c>
      <c r="AF30" s="16">
        <v>4</v>
      </c>
      <c r="AG30" s="16">
        <v>4</v>
      </c>
      <c r="AH30" s="16">
        <v>4</v>
      </c>
      <c r="AI30">
        <f t="shared" si="8"/>
        <v>20</v>
      </c>
      <c r="AJ30" t="str">
        <f t="shared" si="9"/>
        <v>tinggi</v>
      </c>
    </row>
    <row r="31" spans="1:36" ht="15.75" thickBot="1" x14ac:dyDescent="0.3">
      <c r="A31" s="13">
        <v>29</v>
      </c>
      <c r="B31" s="16">
        <v>4</v>
      </c>
      <c r="C31" s="16">
        <v>4</v>
      </c>
      <c r="D31" s="16">
        <v>4</v>
      </c>
      <c r="E31" s="16">
        <v>4</v>
      </c>
      <c r="F31" s="16">
        <v>4</v>
      </c>
      <c r="G31" s="16">
        <v>4</v>
      </c>
      <c r="H31">
        <f t="shared" si="0"/>
        <v>24</v>
      </c>
      <c r="I31" t="str">
        <f t="shared" si="1"/>
        <v>rendah</v>
      </c>
      <c r="J31" s="16">
        <v>4</v>
      </c>
      <c r="K31" s="16">
        <v>4</v>
      </c>
      <c r="L31" s="16">
        <v>4</v>
      </c>
      <c r="M31" s="16">
        <v>4</v>
      </c>
      <c r="N31" s="16">
        <v>4</v>
      </c>
      <c r="O31">
        <f t="shared" si="2"/>
        <v>20</v>
      </c>
      <c r="P31" t="str">
        <f t="shared" si="3"/>
        <v>rendah</v>
      </c>
      <c r="Q31" s="16">
        <v>4</v>
      </c>
      <c r="R31" s="16">
        <v>4</v>
      </c>
      <c r="S31" s="16">
        <v>4</v>
      </c>
      <c r="T31" s="16">
        <v>2</v>
      </c>
      <c r="U31">
        <f t="shared" si="4"/>
        <v>14</v>
      </c>
      <c r="V31" t="str">
        <f t="shared" si="5"/>
        <v>rendah</v>
      </c>
      <c r="W31" s="16">
        <v>3</v>
      </c>
      <c r="X31" s="16">
        <v>3</v>
      </c>
      <c r="Y31" s="16">
        <v>3</v>
      </c>
      <c r="Z31" s="16">
        <v>3</v>
      </c>
      <c r="AA31" s="16">
        <v>3</v>
      </c>
      <c r="AB31">
        <f t="shared" si="6"/>
        <v>15</v>
      </c>
      <c r="AC31" t="str">
        <f t="shared" si="7"/>
        <v>rendah</v>
      </c>
      <c r="AD31" s="16">
        <v>4</v>
      </c>
      <c r="AE31" s="16">
        <v>4</v>
      </c>
      <c r="AF31" s="16">
        <v>4</v>
      </c>
      <c r="AG31" s="16">
        <v>4</v>
      </c>
      <c r="AH31" s="16">
        <v>4</v>
      </c>
      <c r="AI31">
        <f t="shared" si="8"/>
        <v>20</v>
      </c>
      <c r="AJ31" t="str">
        <f t="shared" si="9"/>
        <v>tinggi</v>
      </c>
    </row>
    <row r="32" spans="1:36" ht="15.75" thickBot="1" x14ac:dyDescent="0.3">
      <c r="A32" s="13">
        <v>30</v>
      </c>
      <c r="B32" s="16">
        <v>5</v>
      </c>
      <c r="C32" s="16">
        <v>5</v>
      </c>
      <c r="D32" s="16">
        <v>5</v>
      </c>
      <c r="E32" s="16">
        <v>5</v>
      </c>
      <c r="F32" s="16">
        <v>5</v>
      </c>
      <c r="G32" s="16">
        <v>5</v>
      </c>
      <c r="H32">
        <f t="shared" si="0"/>
        <v>30</v>
      </c>
      <c r="I32" t="str">
        <f t="shared" si="1"/>
        <v>tinggi</v>
      </c>
      <c r="J32" s="16">
        <v>4</v>
      </c>
      <c r="K32" s="16">
        <v>4</v>
      </c>
      <c r="L32" s="16">
        <v>4</v>
      </c>
      <c r="M32" s="16">
        <v>4</v>
      </c>
      <c r="N32" s="16">
        <v>4</v>
      </c>
      <c r="O32">
        <f t="shared" si="2"/>
        <v>20</v>
      </c>
      <c r="P32" t="str">
        <f t="shared" si="3"/>
        <v>rendah</v>
      </c>
      <c r="Q32" s="16">
        <v>5</v>
      </c>
      <c r="R32" s="16">
        <v>4</v>
      </c>
      <c r="S32" s="16">
        <v>5</v>
      </c>
      <c r="T32" s="16">
        <v>2</v>
      </c>
      <c r="U32">
        <f t="shared" si="4"/>
        <v>16</v>
      </c>
      <c r="V32" t="str">
        <f t="shared" si="5"/>
        <v>tinggi</v>
      </c>
      <c r="W32" s="16">
        <v>5</v>
      </c>
      <c r="X32" s="16">
        <v>5</v>
      </c>
      <c r="Y32" s="16">
        <v>5</v>
      </c>
      <c r="Z32" s="16">
        <v>5</v>
      </c>
      <c r="AA32" s="16">
        <v>5</v>
      </c>
      <c r="AB32">
        <f t="shared" si="6"/>
        <v>25</v>
      </c>
      <c r="AC32" t="str">
        <f t="shared" si="7"/>
        <v>tinggi</v>
      </c>
      <c r="AD32" s="16">
        <v>5</v>
      </c>
      <c r="AE32" s="16">
        <v>5</v>
      </c>
      <c r="AF32" s="16">
        <v>2</v>
      </c>
      <c r="AG32" s="16">
        <v>4</v>
      </c>
      <c r="AH32" s="16">
        <v>4</v>
      </c>
      <c r="AI32">
        <f t="shared" si="8"/>
        <v>20</v>
      </c>
      <c r="AJ32" t="str">
        <f t="shared" si="9"/>
        <v>tinggi</v>
      </c>
    </row>
    <row r="33" spans="1:36" ht="15.75" thickBot="1" x14ac:dyDescent="0.3">
      <c r="A33" s="13">
        <v>31</v>
      </c>
      <c r="B33" s="16">
        <v>4</v>
      </c>
      <c r="C33" s="16">
        <v>4</v>
      </c>
      <c r="D33" s="16">
        <v>5</v>
      </c>
      <c r="E33" s="16">
        <v>5</v>
      </c>
      <c r="F33" s="16">
        <v>5</v>
      </c>
      <c r="G33" s="16">
        <v>5</v>
      </c>
      <c r="H33">
        <f t="shared" si="0"/>
        <v>28</v>
      </c>
      <c r="I33" t="str">
        <f t="shared" si="1"/>
        <v>tinggi</v>
      </c>
      <c r="J33" s="16">
        <v>4</v>
      </c>
      <c r="K33" s="16">
        <v>4</v>
      </c>
      <c r="L33" s="16">
        <v>4</v>
      </c>
      <c r="M33" s="16">
        <v>4</v>
      </c>
      <c r="N33" s="16">
        <v>4</v>
      </c>
      <c r="O33">
        <f t="shared" si="2"/>
        <v>20</v>
      </c>
      <c r="P33" t="str">
        <f t="shared" si="3"/>
        <v>rendah</v>
      </c>
      <c r="Q33" s="16">
        <v>4</v>
      </c>
      <c r="R33" s="16">
        <v>4</v>
      </c>
      <c r="S33" s="16">
        <v>4</v>
      </c>
      <c r="T33" s="16">
        <v>4</v>
      </c>
      <c r="U33">
        <f t="shared" si="4"/>
        <v>16</v>
      </c>
      <c r="V33" t="str">
        <f t="shared" si="5"/>
        <v>tinggi</v>
      </c>
      <c r="W33" s="16">
        <v>5</v>
      </c>
      <c r="X33" s="16">
        <v>5</v>
      </c>
      <c r="Y33" s="16">
        <v>4</v>
      </c>
      <c r="Z33" s="16">
        <v>4</v>
      </c>
      <c r="AA33" s="16">
        <v>4</v>
      </c>
      <c r="AB33">
        <f t="shared" si="6"/>
        <v>22</v>
      </c>
      <c r="AC33" t="str">
        <f t="shared" si="7"/>
        <v>tinggi</v>
      </c>
      <c r="AD33" s="16">
        <v>4</v>
      </c>
      <c r="AE33" s="16">
        <v>4</v>
      </c>
      <c r="AF33" s="16">
        <v>4</v>
      </c>
      <c r="AG33" s="16">
        <v>4</v>
      </c>
      <c r="AH33" s="16">
        <v>4</v>
      </c>
      <c r="AI33">
        <f t="shared" si="8"/>
        <v>20</v>
      </c>
      <c r="AJ33" t="str">
        <f t="shared" si="9"/>
        <v>tinggi</v>
      </c>
    </row>
    <row r="34" spans="1:36" ht="15.75" thickBot="1" x14ac:dyDescent="0.3">
      <c r="A34" s="13">
        <v>32</v>
      </c>
      <c r="B34" s="16">
        <v>4</v>
      </c>
      <c r="C34" s="16">
        <v>1</v>
      </c>
      <c r="D34" s="16">
        <v>5</v>
      </c>
      <c r="E34" s="16">
        <v>2</v>
      </c>
      <c r="F34" s="16">
        <v>2</v>
      </c>
      <c r="G34" s="16">
        <v>4</v>
      </c>
      <c r="H34">
        <f t="shared" si="0"/>
        <v>18</v>
      </c>
      <c r="I34" t="str">
        <f t="shared" si="1"/>
        <v>rendah</v>
      </c>
      <c r="J34" s="16">
        <v>4</v>
      </c>
      <c r="K34" s="16">
        <v>4</v>
      </c>
      <c r="L34" s="16">
        <v>4</v>
      </c>
      <c r="M34" s="16">
        <v>4</v>
      </c>
      <c r="N34" s="16">
        <v>4</v>
      </c>
      <c r="O34">
        <f t="shared" si="2"/>
        <v>20</v>
      </c>
      <c r="P34" t="str">
        <f t="shared" si="3"/>
        <v>rendah</v>
      </c>
      <c r="Q34" s="16">
        <v>4</v>
      </c>
      <c r="R34" s="16">
        <v>4</v>
      </c>
      <c r="S34" s="16">
        <v>4</v>
      </c>
      <c r="T34" s="16">
        <v>4</v>
      </c>
      <c r="U34">
        <f t="shared" si="4"/>
        <v>16</v>
      </c>
      <c r="V34" t="str">
        <f t="shared" si="5"/>
        <v>tinggi</v>
      </c>
      <c r="W34" s="16">
        <v>4</v>
      </c>
      <c r="X34" s="16">
        <v>4</v>
      </c>
      <c r="Y34" s="16">
        <v>4</v>
      </c>
      <c r="Z34" s="16">
        <v>4</v>
      </c>
      <c r="AA34" s="16">
        <v>4</v>
      </c>
      <c r="AB34">
        <f t="shared" si="6"/>
        <v>20</v>
      </c>
      <c r="AC34" t="str">
        <f t="shared" si="7"/>
        <v>rendah</v>
      </c>
      <c r="AD34" s="16">
        <v>4</v>
      </c>
      <c r="AE34" s="16">
        <v>4</v>
      </c>
      <c r="AF34" s="16">
        <v>2</v>
      </c>
      <c r="AG34" s="16">
        <v>4</v>
      </c>
      <c r="AH34" s="16">
        <v>4</v>
      </c>
      <c r="AI34">
        <f t="shared" si="8"/>
        <v>18</v>
      </c>
      <c r="AJ34" t="str">
        <f t="shared" si="9"/>
        <v>rendah</v>
      </c>
    </row>
    <row r="35" spans="1:36" ht="15.75" thickBot="1" x14ac:dyDescent="0.3">
      <c r="A35" s="13">
        <v>33</v>
      </c>
      <c r="B35" s="16">
        <v>4</v>
      </c>
      <c r="C35" s="16">
        <v>4</v>
      </c>
      <c r="D35" s="16">
        <v>4</v>
      </c>
      <c r="E35" s="16">
        <v>4</v>
      </c>
      <c r="F35" s="16">
        <v>4</v>
      </c>
      <c r="G35" s="16">
        <v>4</v>
      </c>
      <c r="H35">
        <f t="shared" si="0"/>
        <v>24</v>
      </c>
      <c r="I35" t="str">
        <f t="shared" si="1"/>
        <v>rendah</v>
      </c>
      <c r="J35" s="16">
        <v>4</v>
      </c>
      <c r="K35" s="16">
        <v>2</v>
      </c>
      <c r="L35" s="16">
        <v>4</v>
      </c>
      <c r="M35" s="16">
        <v>4</v>
      </c>
      <c r="N35" s="16">
        <v>4</v>
      </c>
      <c r="O35">
        <f t="shared" si="2"/>
        <v>18</v>
      </c>
      <c r="P35" t="str">
        <f t="shared" si="3"/>
        <v>rendah</v>
      </c>
      <c r="Q35" s="16">
        <v>4</v>
      </c>
      <c r="R35" s="16">
        <v>4</v>
      </c>
      <c r="S35" s="16">
        <v>4</v>
      </c>
      <c r="T35" s="16">
        <v>4</v>
      </c>
      <c r="U35">
        <f t="shared" si="4"/>
        <v>16</v>
      </c>
      <c r="V35" t="str">
        <f t="shared" si="5"/>
        <v>tinggi</v>
      </c>
      <c r="W35" s="16">
        <v>2</v>
      </c>
      <c r="X35" s="16">
        <v>2</v>
      </c>
      <c r="Y35" s="16">
        <v>2</v>
      </c>
      <c r="Z35" s="16">
        <v>2</v>
      </c>
      <c r="AA35" s="16">
        <v>4</v>
      </c>
      <c r="AB35">
        <f t="shared" si="6"/>
        <v>12</v>
      </c>
      <c r="AC35" t="str">
        <f t="shared" si="7"/>
        <v>rendah</v>
      </c>
      <c r="AD35" s="16">
        <v>5</v>
      </c>
      <c r="AE35" s="16">
        <v>2</v>
      </c>
      <c r="AF35" s="16">
        <v>2</v>
      </c>
      <c r="AG35" s="16">
        <v>4</v>
      </c>
      <c r="AH35" s="16">
        <v>2</v>
      </c>
      <c r="AI35">
        <f t="shared" si="8"/>
        <v>15</v>
      </c>
      <c r="AJ35" t="str">
        <f t="shared" si="9"/>
        <v>rendah</v>
      </c>
    </row>
    <row r="36" spans="1:36" ht="15.75" thickBot="1" x14ac:dyDescent="0.3">
      <c r="A36" s="13">
        <v>34</v>
      </c>
      <c r="B36" s="16">
        <v>5</v>
      </c>
      <c r="C36" s="16">
        <v>5</v>
      </c>
      <c r="D36" s="16">
        <v>5</v>
      </c>
      <c r="E36" s="16">
        <v>5</v>
      </c>
      <c r="F36" s="16">
        <v>5</v>
      </c>
      <c r="G36" s="16">
        <v>5</v>
      </c>
      <c r="H36">
        <f t="shared" si="0"/>
        <v>30</v>
      </c>
      <c r="I36" t="str">
        <f t="shared" si="1"/>
        <v>tinggi</v>
      </c>
      <c r="J36" s="16">
        <v>5</v>
      </c>
      <c r="K36" s="16">
        <v>4</v>
      </c>
      <c r="L36" s="16">
        <v>4</v>
      </c>
      <c r="M36" s="16">
        <v>5</v>
      </c>
      <c r="N36" s="16">
        <v>5</v>
      </c>
      <c r="O36">
        <f t="shared" si="2"/>
        <v>23</v>
      </c>
      <c r="P36" t="str">
        <f t="shared" si="3"/>
        <v>tinggi</v>
      </c>
      <c r="Q36" s="16">
        <v>5</v>
      </c>
      <c r="R36" s="16">
        <v>5</v>
      </c>
      <c r="S36" s="16">
        <v>4</v>
      </c>
      <c r="T36" s="16">
        <v>4</v>
      </c>
      <c r="U36">
        <f t="shared" si="4"/>
        <v>18</v>
      </c>
      <c r="V36" t="str">
        <f t="shared" si="5"/>
        <v>tinggi</v>
      </c>
      <c r="W36" s="16">
        <v>4</v>
      </c>
      <c r="X36" s="16">
        <v>4</v>
      </c>
      <c r="Y36" s="16">
        <v>5</v>
      </c>
      <c r="Z36" s="16">
        <v>5</v>
      </c>
      <c r="AA36" s="16">
        <v>5</v>
      </c>
      <c r="AB36">
        <f t="shared" si="6"/>
        <v>23</v>
      </c>
      <c r="AC36" t="str">
        <f t="shared" si="7"/>
        <v>tinggi</v>
      </c>
      <c r="AD36" s="16">
        <v>5</v>
      </c>
      <c r="AE36" s="16">
        <v>5</v>
      </c>
      <c r="AF36" s="16">
        <v>4</v>
      </c>
      <c r="AG36" s="16">
        <v>5</v>
      </c>
      <c r="AH36" s="16">
        <v>4</v>
      </c>
      <c r="AI36">
        <f t="shared" si="8"/>
        <v>23</v>
      </c>
      <c r="AJ36" t="str">
        <f t="shared" si="9"/>
        <v>tinggi</v>
      </c>
    </row>
    <row r="37" spans="1:36" ht="15.75" thickBot="1" x14ac:dyDescent="0.3">
      <c r="A37" s="13">
        <v>35</v>
      </c>
      <c r="B37" s="16">
        <v>5</v>
      </c>
      <c r="C37" s="16">
        <v>5</v>
      </c>
      <c r="D37" s="16">
        <v>5</v>
      </c>
      <c r="E37" s="16">
        <v>5</v>
      </c>
      <c r="F37" s="16">
        <v>5</v>
      </c>
      <c r="G37" s="16">
        <v>5</v>
      </c>
      <c r="H37">
        <f t="shared" si="0"/>
        <v>30</v>
      </c>
      <c r="I37" t="str">
        <f t="shared" si="1"/>
        <v>tinggi</v>
      </c>
      <c r="J37" s="16">
        <v>5</v>
      </c>
      <c r="K37" s="16">
        <v>5</v>
      </c>
      <c r="L37" s="16">
        <v>5</v>
      </c>
      <c r="M37" s="16">
        <v>5</v>
      </c>
      <c r="N37" s="16">
        <v>5</v>
      </c>
      <c r="O37">
        <f t="shared" si="2"/>
        <v>25</v>
      </c>
      <c r="P37" t="str">
        <f t="shared" si="3"/>
        <v>tinggi</v>
      </c>
      <c r="Q37" s="16">
        <v>5</v>
      </c>
      <c r="R37" s="16">
        <v>5</v>
      </c>
      <c r="S37" s="16">
        <v>5</v>
      </c>
      <c r="T37" s="16">
        <v>5</v>
      </c>
      <c r="U37">
        <f t="shared" si="4"/>
        <v>20</v>
      </c>
      <c r="V37" t="str">
        <f t="shared" si="5"/>
        <v>tinggi</v>
      </c>
      <c r="W37" s="16">
        <v>5</v>
      </c>
      <c r="X37" s="16">
        <v>5</v>
      </c>
      <c r="Y37" s="16">
        <v>5</v>
      </c>
      <c r="Z37" s="16">
        <v>5</v>
      </c>
      <c r="AA37" s="16">
        <v>5</v>
      </c>
      <c r="AB37">
        <f t="shared" si="6"/>
        <v>25</v>
      </c>
      <c r="AC37" t="str">
        <f t="shared" si="7"/>
        <v>tinggi</v>
      </c>
      <c r="AD37" s="16">
        <v>5</v>
      </c>
      <c r="AE37" s="16">
        <v>5</v>
      </c>
      <c r="AF37" s="16">
        <v>5</v>
      </c>
      <c r="AG37" s="16">
        <v>5</v>
      </c>
      <c r="AH37" s="16">
        <v>5</v>
      </c>
      <c r="AI37">
        <f t="shared" si="8"/>
        <v>25</v>
      </c>
      <c r="AJ37" t="str">
        <f t="shared" si="9"/>
        <v>tinggi</v>
      </c>
    </row>
    <row r="38" spans="1:36" ht="15.75" thickBot="1" x14ac:dyDescent="0.3">
      <c r="A38" s="13">
        <v>36</v>
      </c>
      <c r="B38" s="16">
        <v>5</v>
      </c>
      <c r="C38" s="16">
        <v>5</v>
      </c>
      <c r="D38" s="16">
        <v>5</v>
      </c>
      <c r="E38" s="16">
        <v>5</v>
      </c>
      <c r="F38" s="16">
        <v>5</v>
      </c>
      <c r="G38" s="16">
        <v>5</v>
      </c>
      <c r="H38">
        <f t="shared" si="0"/>
        <v>30</v>
      </c>
      <c r="I38" t="str">
        <f t="shared" si="1"/>
        <v>tinggi</v>
      </c>
      <c r="J38" s="16">
        <v>4</v>
      </c>
      <c r="K38" s="16">
        <v>4</v>
      </c>
      <c r="L38" s="16">
        <v>4</v>
      </c>
      <c r="M38" s="16">
        <v>4</v>
      </c>
      <c r="N38" s="16">
        <v>4</v>
      </c>
      <c r="O38">
        <f t="shared" si="2"/>
        <v>20</v>
      </c>
      <c r="P38" t="str">
        <f t="shared" si="3"/>
        <v>rendah</v>
      </c>
      <c r="Q38" s="16">
        <v>4</v>
      </c>
      <c r="R38" s="16">
        <v>4</v>
      </c>
      <c r="S38" s="16">
        <v>4</v>
      </c>
      <c r="T38" s="16">
        <v>4</v>
      </c>
      <c r="U38">
        <f t="shared" si="4"/>
        <v>16</v>
      </c>
      <c r="V38" t="str">
        <f t="shared" si="5"/>
        <v>tinggi</v>
      </c>
      <c r="W38" s="16">
        <v>2</v>
      </c>
      <c r="X38" s="16">
        <v>2</v>
      </c>
      <c r="Y38" s="16">
        <v>2</v>
      </c>
      <c r="Z38" s="16">
        <v>4</v>
      </c>
      <c r="AA38" s="16">
        <v>4</v>
      </c>
      <c r="AB38">
        <f t="shared" si="6"/>
        <v>14</v>
      </c>
      <c r="AC38" t="str">
        <f t="shared" si="7"/>
        <v>rendah</v>
      </c>
      <c r="AD38" s="16">
        <v>4</v>
      </c>
      <c r="AE38" s="16">
        <v>2</v>
      </c>
      <c r="AF38" s="16">
        <v>4</v>
      </c>
      <c r="AG38" s="16">
        <v>2</v>
      </c>
      <c r="AH38" s="16">
        <v>2</v>
      </c>
      <c r="AI38">
        <f t="shared" si="8"/>
        <v>14</v>
      </c>
      <c r="AJ38" t="str">
        <f t="shared" si="9"/>
        <v>rendah</v>
      </c>
    </row>
    <row r="39" spans="1:36" ht="15.75" thickBot="1" x14ac:dyDescent="0.3">
      <c r="A39" s="13">
        <v>37</v>
      </c>
      <c r="B39" s="16">
        <v>4</v>
      </c>
      <c r="C39" s="16">
        <v>5</v>
      </c>
      <c r="D39" s="16">
        <v>4</v>
      </c>
      <c r="E39" s="16">
        <v>4</v>
      </c>
      <c r="F39" s="16">
        <v>4</v>
      </c>
      <c r="G39" s="16">
        <v>4</v>
      </c>
      <c r="H39">
        <f t="shared" si="0"/>
        <v>25</v>
      </c>
      <c r="I39" t="str">
        <f t="shared" si="1"/>
        <v>rendah</v>
      </c>
      <c r="J39" s="16">
        <v>5</v>
      </c>
      <c r="K39" s="16">
        <v>4</v>
      </c>
      <c r="L39" s="16">
        <v>5</v>
      </c>
      <c r="M39" s="16">
        <v>4</v>
      </c>
      <c r="N39" s="16">
        <v>5</v>
      </c>
      <c r="O39">
        <f t="shared" si="2"/>
        <v>23</v>
      </c>
      <c r="P39" t="str">
        <f t="shared" si="3"/>
        <v>tinggi</v>
      </c>
      <c r="Q39" s="16">
        <v>4</v>
      </c>
      <c r="R39" s="16">
        <v>5</v>
      </c>
      <c r="S39" s="16">
        <v>4</v>
      </c>
      <c r="T39" s="16">
        <v>4</v>
      </c>
      <c r="U39">
        <f t="shared" si="4"/>
        <v>17</v>
      </c>
      <c r="V39" t="str">
        <f t="shared" si="5"/>
        <v>tinggi</v>
      </c>
      <c r="W39" s="16">
        <v>4</v>
      </c>
      <c r="X39" s="16">
        <v>4</v>
      </c>
      <c r="Y39" s="16">
        <v>4</v>
      </c>
      <c r="Z39" s="16">
        <v>4</v>
      </c>
      <c r="AA39" s="16">
        <v>5</v>
      </c>
      <c r="AB39">
        <f t="shared" si="6"/>
        <v>21</v>
      </c>
      <c r="AC39" t="str">
        <f t="shared" si="7"/>
        <v>tinggi</v>
      </c>
      <c r="AD39" s="16">
        <v>5</v>
      </c>
      <c r="AE39" s="16">
        <v>4</v>
      </c>
      <c r="AF39" s="16">
        <v>2</v>
      </c>
      <c r="AG39" s="16">
        <v>4</v>
      </c>
      <c r="AH39" s="16">
        <v>2</v>
      </c>
      <c r="AI39">
        <f t="shared" si="8"/>
        <v>17</v>
      </c>
      <c r="AJ39" t="str">
        <f t="shared" si="9"/>
        <v>rendah</v>
      </c>
    </row>
    <row r="40" spans="1:36" ht="15.75" thickBot="1" x14ac:dyDescent="0.3">
      <c r="A40" s="13">
        <v>38</v>
      </c>
      <c r="B40" s="16">
        <v>5</v>
      </c>
      <c r="C40" s="16">
        <v>5</v>
      </c>
      <c r="D40" s="16">
        <v>5</v>
      </c>
      <c r="E40" s="16">
        <v>5</v>
      </c>
      <c r="F40" s="16">
        <v>4</v>
      </c>
      <c r="G40" s="16">
        <v>2</v>
      </c>
      <c r="H40">
        <f t="shared" si="0"/>
        <v>26</v>
      </c>
      <c r="I40" t="str">
        <f t="shared" si="1"/>
        <v>rendah</v>
      </c>
      <c r="J40" s="16">
        <v>4</v>
      </c>
      <c r="K40" s="16">
        <v>4</v>
      </c>
      <c r="L40" s="16">
        <v>4</v>
      </c>
      <c r="M40" s="16">
        <v>4</v>
      </c>
      <c r="N40" s="16">
        <v>4</v>
      </c>
      <c r="O40">
        <f t="shared" si="2"/>
        <v>20</v>
      </c>
      <c r="P40" t="str">
        <f t="shared" si="3"/>
        <v>rendah</v>
      </c>
      <c r="Q40" s="16">
        <v>4</v>
      </c>
      <c r="R40" s="16">
        <v>4</v>
      </c>
      <c r="S40" s="16">
        <v>4</v>
      </c>
      <c r="T40" s="16">
        <v>4</v>
      </c>
      <c r="U40">
        <f t="shared" si="4"/>
        <v>16</v>
      </c>
      <c r="V40" t="str">
        <f t="shared" si="5"/>
        <v>tinggi</v>
      </c>
      <c r="W40" s="16">
        <v>4</v>
      </c>
      <c r="X40" s="16">
        <v>2</v>
      </c>
      <c r="Y40" s="16">
        <v>2</v>
      </c>
      <c r="Z40" s="16">
        <v>4</v>
      </c>
      <c r="AA40" s="16">
        <v>4</v>
      </c>
      <c r="AB40">
        <f t="shared" si="6"/>
        <v>16</v>
      </c>
      <c r="AC40" t="str">
        <f t="shared" si="7"/>
        <v>rendah</v>
      </c>
      <c r="AD40" s="16">
        <v>4</v>
      </c>
      <c r="AE40" s="16">
        <v>4</v>
      </c>
      <c r="AF40" s="16">
        <v>4</v>
      </c>
      <c r="AG40" s="16">
        <v>2</v>
      </c>
      <c r="AH40" s="16">
        <v>4</v>
      </c>
      <c r="AI40">
        <f t="shared" si="8"/>
        <v>18</v>
      </c>
      <c r="AJ40" t="str">
        <f t="shared" si="9"/>
        <v>rendah</v>
      </c>
    </row>
    <row r="41" spans="1:36" ht="15.75" thickBot="1" x14ac:dyDescent="0.3">
      <c r="A41" s="13">
        <v>39</v>
      </c>
      <c r="B41" s="16">
        <v>4</v>
      </c>
      <c r="C41" s="16">
        <v>4</v>
      </c>
      <c r="D41" s="16">
        <v>4</v>
      </c>
      <c r="E41" s="16">
        <v>4</v>
      </c>
      <c r="F41" s="16">
        <v>4</v>
      </c>
      <c r="G41" s="16">
        <v>4</v>
      </c>
      <c r="H41">
        <f t="shared" si="0"/>
        <v>24</v>
      </c>
      <c r="I41" t="str">
        <f t="shared" si="1"/>
        <v>rendah</v>
      </c>
      <c r="J41" s="16">
        <v>4</v>
      </c>
      <c r="K41" s="16">
        <v>4</v>
      </c>
      <c r="L41" s="16">
        <v>4</v>
      </c>
      <c r="M41" s="16">
        <v>4</v>
      </c>
      <c r="N41" s="16">
        <v>4</v>
      </c>
      <c r="O41">
        <f t="shared" si="2"/>
        <v>20</v>
      </c>
      <c r="P41" t="str">
        <f t="shared" si="3"/>
        <v>rendah</v>
      </c>
      <c r="Q41" s="16">
        <v>2</v>
      </c>
      <c r="R41" s="16">
        <v>4</v>
      </c>
      <c r="S41" s="16">
        <v>2</v>
      </c>
      <c r="T41" s="16">
        <v>4</v>
      </c>
      <c r="U41">
        <f t="shared" si="4"/>
        <v>12</v>
      </c>
      <c r="V41" t="str">
        <f t="shared" si="5"/>
        <v>rendah</v>
      </c>
      <c r="W41" s="16">
        <v>2</v>
      </c>
      <c r="X41" s="16">
        <v>2</v>
      </c>
      <c r="Y41" s="16">
        <v>2</v>
      </c>
      <c r="Z41" s="16">
        <v>2</v>
      </c>
      <c r="AA41" s="16">
        <v>2</v>
      </c>
      <c r="AB41">
        <f t="shared" si="6"/>
        <v>10</v>
      </c>
      <c r="AC41" t="str">
        <f t="shared" si="7"/>
        <v>rendah</v>
      </c>
      <c r="AD41" s="16">
        <v>4</v>
      </c>
      <c r="AE41" s="16">
        <v>4</v>
      </c>
      <c r="AF41" s="16">
        <v>2</v>
      </c>
      <c r="AG41" s="16">
        <v>4</v>
      </c>
      <c r="AH41" s="16">
        <v>2</v>
      </c>
      <c r="AI41">
        <f t="shared" si="8"/>
        <v>16</v>
      </c>
      <c r="AJ41" t="str">
        <f t="shared" si="9"/>
        <v>rendah</v>
      </c>
    </row>
    <row r="42" spans="1:36" ht="15.75" thickBot="1" x14ac:dyDescent="0.3">
      <c r="A42" s="13">
        <v>40</v>
      </c>
      <c r="B42" s="16">
        <v>5</v>
      </c>
      <c r="C42" s="16">
        <v>4</v>
      </c>
      <c r="D42" s="16">
        <v>5</v>
      </c>
      <c r="E42" s="16">
        <v>4</v>
      </c>
      <c r="F42" s="16">
        <v>4</v>
      </c>
      <c r="G42" s="16">
        <v>5</v>
      </c>
      <c r="H42">
        <f t="shared" si="0"/>
        <v>27</v>
      </c>
      <c r="I42" t="str">
        <f t="shared" si="1"/>
        <v>tinggi</v>
      </c>
      <c r="J42" s="16">
        <v>5</v>
      </c>
      <c r="K42" s="16">
        <v>5</v>
      </c>
      <c r="L42" s="16">
        <v>5</v>
      </c>
      <c r="M42" s="16">
        <v>5</v>
      </c>
      <c r="N42" s="16">
        <v>5</v>
      </c>
      <c r="O42">
        <f t="shared" si="2"/>
        <v>25</v>
      </c>
      <c r="P42" t="str">
        <f t="shared" si="3"/>
        <v>tinggi</v>
      </c>
      <c r="Q42" s="16">
        <v>5</v>
      </c>
      <c r="R42" s="16">
        <v>5</v>
      </c>
      <c r="S42" s="16">
        <v>5</v>
      </c>
      <c r="T42" s="16">
        <v>4</v>
      </c>
      <c r="U42">
        <f t="shared" si="4"/>
        <v>19</v>
      </c>
      <c r="V42" t="str">
        <f t="shared" si="5"/>
        <v>tinggi</v>
      </c>
      <c r="W42" s="16">
        <v>5</v>
      </c>
      <c r="X42" s="16">
        <v>5</v>
      </c>
      <c r="Y42" s="16">
        <v>5</v>
      </c>
      <c r="Z42" s="16">
        <v>5</v>
      </c>
      <c r="AA42" s="16">
        <v>5</v>
      </c>
      <c r="AB42">
        <f t="shared" si="6"/>
        <v>25</v>
      </c>
      <c r="AC42" t="str">
        <f t="shared" si="7"/>
        <v>tinggi</v>
      </c>
      <c r="AD42" s="16">
        <v>5</v>
      </c>
      <c r="AE42" s="16">
        <v>5</v>
      </c>
      <c r="AF42" s="16">
        <v>2</v>
      </c>
      <c r="AG42" s="16">
        <v>5</v>
      </c>
      <c r="AH42" s="16">
        <v>2</v>
      </c>
      <c r="AI42">
        <f t="shared" si="8"/>
        <v>19</v>
      </c>
      <c r="AJ42" t="str">
        <f t="shared" si="9"/>
        <v>rendah</v>
      </c>
    </row>
    <row r="43" spans="1:36" ht="15.75" thickBot="1" x14ac:dyDescent="0.3">
      <c r="A43" s="13">
        <v>41</v>
      </c>
      <c r="B43" s="16">
        <v>4</v>
      </c>
      <c r="C43" s="16">
        <v>4</v>
      </c>
      <c r="D43" s="16">
        <v>4</v>
      </c>
      <c r="E43" s="16">
        <v>4</v>
      </c>
      <c r="F43" s="16">
        <v>4</v>
      </c>
      <c r="G43" s="16">
        <v>4</v>
      </c>
      <c r="H43">
        <f t="shared" si="0"/>
        <v>24</v>
      </c>
      <c r="I43" t="str">
        <f t="shared" si="1"/>
        <v>rendah</v>
      </c>
      <c r="J43" s="16">
        <v>5</v>
      </c>
      <c r="K43" s="16">
        <v>4</v>
      </c>
      <c r="L43" s="16">
        <v>4</v>
      </c>
      <c r="M43" s="16">
        <v>4</v>
      </c>
      <c r="N43" s="16">
        <v>4</v>
      </c>
      <c r="O43">
        <f t="shared" si="2"/>
        <v>21</v>
      </c>
      <c r="P43" t="str">
        <f t="shared" si="3"/>
        <v>tinggi</v>
      </c>
      <c r="Q43" s="16">
        <v>4</v>
      </c>
      <c r="R43" s="16">
        <v>4</v>
      </c>
      <c r="S43" s="16">
        <v>4</v>
      </c>
      <c r="T43" s="16">
        <v>4</v>
      </c>
      <c r="U43">
        <f t="shared" si="4"/>
        <v>16</v>
      </c>
      <c r="V43" t="str">
        <f t="shared" si="5"/>
        <v>tinggi</v>
      </c>
      <c r="W43" s="16">
        <v>4</v>
      </c>
      <c r="X43" s="16">
        <v>4</v>
      </c>
      <c r="Y43" s="16">
        <v>4</v>
      </c>
      <c r="Z43" s="16">
        <v>4</v>
      </c>
      <c r="AA43" s="16">
        <v>4</v>
      </c>
      <c r="AB43">
        <f t="shared" si="6"/>
        <v>20</v>
      </c>
      <c r="AC43" t="str">
        <f t="shared" si="7"/>
        <v>rendah</v>
      </c>
      <c r="AD43" s="16">
        <v>5</v>
      </c>
      <c r="AE43" s="16">
        <v>4</v>
      </c>
      <c r="AF43" s="16">
        <v>2</v>
      </c>
      <c r="AG43" s="16">
        <v>4</v>
      </c>
      <c r="AH43" s="16">
        <v>4</v>
      </c>
      <c r="AI43">
        <f t="shared" si="8"/>
        <v>19</v>
      </c>
      <c r="AJ43" t="str">
        <f t="shared" si="9"/>
        <v>rendah</v>
      </c>
    </row>
    <row r="44" spans="1:36" ht="15.75" thickBot="1" x14ac:dyDescent="0.3">
      <c r="A44" s="13">
        <v>42</v>
      </c>
      <c r="B44" s="16">
        <v>4</v>
      </c>
      <c r="C44" s="16">
        <v>4</v>
      </c>
      <c r="D44" s="16">
        <v>4</v>
      </c>
      <c r="E44" s="16">
        <v>4</v>
      </c>
      <c r="F44" s="16">
        <v>4</v>
      </c>
      <c r="G44" s="16">
        <v>4</v>
      </c>
      <c r="H44">
        <f t="shared" si="0"/>
        <v>24</v>
      </c>
      <c r="I44" t="str">
        <f t="shared" si="1"/>
        <v>rendah</v>
      </c>
      <c r="J44" s="16">
        <v>4</v>
      </c>
      <c r="K44" s="16">
        <v>4</v>
      </c>
      <c r="L44" s="16">
        <v>4</v>
      </c>
      <c r="M44" s="16">
        <v>4</v>
      </c>
      <c r="N44" s="16">
        <v>4</v>
      </c>
      <c r="O44">
        <f t="shared" si="2"/>
        <v>20</v>
      </c>
      <c r="P44" t="str">
        <f t="shared" si="3"/>
        <v>rendah</v>
      </c>
      <c r="Q44" s="16">
        <v>4</v>
      </c>
      <c r="R44" s="16">
        <v>4</v>
      </c>
      <c r="S44" s="16">
        <v>4</v>
      </c>
      <c r="T44" s="16">
        <v>4</v>
      </c>
      <c r="U44">
        <f t="shared" si="4"/>
        <v>16</v>
      </c>
      <c r="V44" t="str">
        <f t="shared" si="5"/>
        <v>tinggi</v>
      </c>
      <c r="W44" s="16">
        <v>4</v>
      </c>
      <c r="X44" s="16">
        <v>4</v>
      </c>
      <c r="Y44" s="16">
        <v>2</v>
      </c>
      <c r="Z44" s="16">
        <v>2</v>
      </c>
      <c r="AA44" s="16">
        <v>4</v>
      </c>
      <c r="AB44">
        <f t="shared" si="6"/>
        <v>16</v>
      </c>
      <c r="AC44" t="str">
        <f t="shared" si="7"/>
        <v>rendah</v>
      </c>
      <c r="AD44" s="16">
        <v>4</v>
      </c>
      <c r="AE44" s="16">
        <v>4</v>
      </c>
      <c r="AF44" s="16">
        <v>4</v>
      </c>
      <c r="AG44" s="16">
        <v>4</v>
      </c>
      <c r="AH44" s="16">
        <v>4</v>
      </c>
      <c r="AI44">
        <f t="shared" si="8"/>
        <v>20</v>
      </c>
      <c r="AJ44" t="str">
        <f t="shared" si="9"/>
        <v>tinggi</v>
      </c>
    </row>
    <row r="45" spans="1:36" ht="15.75" thickBot="1" x14ac:dyDescent="0.3">
      <c r="A45" s="13">
        <v>43</v>
      </c>
      <c r="B45" s="16">
        <v>5</v>
      </c>
      <c r="C45" s="16">
        <v>4</v>
      </c>
      <c r="D45" s="16">
        <v>4</v>
      </c>
      <c r="E45" s="16">
        <v>4</v>
      </c>
      <c r="F45" s="16">
        <v>4</v>
      </c>
      <c r="G45" s="16">
        <v>5</v>
      </c>
      <c r="H45">
        <f t="shared" si="0"/>
        <v>26</v>
      </c>
      <c r="I45" t="str">
        <f t="shared" si="1"/>
        <v>rendah</v>
      </c>
      <c r="J45" s="16">
        <v>5</v>
      </c>
      <c r="K45" s="16">
        <v>5</v>
      </c>
      <c r="L45" s="16">
        <v>5</v>
      </c>
      <c r="M45" s="16">
        <v>5</v>
      </c>
      <c r="N45" s="16">
        <v>5</v>
      </c>
      <c r="O45">
        <f t="shared" si="2"/>
        <v>25</v>
      </c>
      <c r="P45" t="str">
        <f t="shared" si="3"/>
        <v>tinggi</v>
      </c>
      <c r="Q45" s="16">
        <v>5</v>
      </c>
      <c r="R45" s="16">
        <v>5</v>
      </c>
      <c r="S45" s="16">
        <v>5</v>
      </c>
      <c r="T45" s="16">
        <v>5</v>
      </c>
      <c r="U45">
        <f t="shared" si="4"/>
        <v>20</v>
      </c>
      <c r="V45" t="str">
        <f t="shared" si="5"/>
        <v>tinggi</v>
      </c>
      <c r="W45" s="16">
        <v>5</v>
      </c>
      <c r="X45" s="16">
        <v>5</v>
      </c>
      <c r="Y45" s="16">
        <v>5</v>
      </c>
      <c r="Z45" s="16">
        <v>5</v>
      </c>
      <c r="AA45" s="16">
        <v>5</v>
      </c>
      <c r="AB45">
        <f t="shared" si="6"/>
        <v>25</v>
      </c>
      <c r="AC45" t="str">
        <f t="shared" si="7"/>
        <v>tinggi</v>
      </c>
      <c r="AD45" s="16">
        <v>5</v>
      </c>
      <c r="AE45" s="16">
        <v>5</v>
      </c>
      <c r="AF45" s="16">
        <v>5</v>
      </c>
      <c r="AG45" s="16">
        <v>5</v>
      </c>
      <c r="AH45" s="16">
        <v>5</v>
      </c>
      <c r="AI45">
        <f t="shared" si="8"/>
        <v>25</v>
      </c>
      <c r="AJ45" t="str">
        <f t="shared" si="9"/>
        <v>tinggi</v>
      </c>
    </row>
    <row r="46" spans="1:36" ht="15.75" thickBot="1" x14ac:dyDescent="0.3">
      <c r="A46" s="13">
        <v>44</v>
      </c>
      <c r="B46" s="16">
        <v>5</v>
      </c>
      <c r="C46" s="16">
        <v>4</v>
      </c>
      <c r="D46" s="16">
        <v>5</v>
      </c>
      <c r="E46" s="16">
        <v>4</v>
      </c>
      <c r="F46" s="16">
        <v>5</v>
      </c>
      <c r="G46" s="16">
        <v>5</v>
      </c>
      <c r="H46">
        <f t="shared" si="0"/>
        <v>28</v>
      </c>
      <c r="I46" t="str">
        <f t="shared" si="1"/>
        <v>tinggi</v>
      </c>
      <c r="J46" s="16">
        <v>5</v>
      </c>
      <c r="K46" s="16">
        <v>5</v>
      </c>
      <c r="L46" s="16">
        <v>5</v>
      </c>
      <c r="M46" s="16">
        <v>4</v>
      </c>
      <c r="N46" s="16">
        <v>5</v>
      </c>
      <c r="O46">
        <f t="shared" si="2"/>
        <v>24</v>
      </c>
      <c r="P46" t="str">
        <f t="shared" si="3"/>
        <v>tinggi</v>
      </c>
      <c r="Q46" s="16">
        <v>4</v>
      </c>
      <c r="R46" s="16">
        <v>5</v>
      </c>
      <c r="S46" s="16">
        <v>4</v>
      </c>
      <c r="T46" s="16">
        <v>4</v>
      </c>
      <c r="U46">
        <f t="shared" si="4"/>
        <v>17</v>
      </c>
      <c r="V46" t="str">
        <f t="shared" si="5"/>
        <v>tinggi</v>
      </c>
      <c r="W46" s="16">
        <v>4</v>
      </c>
      <c r="X46" s="16">
        <v>2</v>
      </c>
      <c r="Y46" s="16">
        <v>2</v>
      </c>
      <c r="Z46" s="16">
        <v>2</v>
      </c>
      <c r="AA46" s="16">
        <v>5</v>
      </c>
      <c r="AB46">
        <f t="shared" si="6"/>
        <v>15</v>
      </c>
      <c r="AC46" t="str">
        <f t="shared" si="7"/>
        <v>rendah</v>
      </c>
      <c r="AD46" s="16">
        <v>5</v>
      </c>
      <c r="AE46" s="16">
        <v>4</v>
      </c>
      <c r="AF46" s="16">
        <v>4</v>
      </c>
      <c r="AG46" s="16">
        <v>4</v>
      </c>
      <c r="AH46" s="16">
        <v>4</v>
      </c>
      <c r="AI46">
        <f t="shared" si="8"/>
        <v>21</v>
      </c>
      <c r="AJ46" t="str">
        <f t="shared" si="9"/>
        <v>tinggi</v>
      </c>
    </row>
    <row r="47" spans="1:36" ht="15.75" thickBot="1" x14ac:dyDescent="0.3">
      <c r="A47" s="13">
        <v>45</v>
      </c>
      <c r="B47" s="16">
        <v>5</v>
      </c>
      <c r="C47" s="16">
        <v>4</v>
      </c>
      <c r="D47" s="16">
        <v>5</v>
      </c>
      <c r="E47" s="16">
        <v>5</v>
      </c>
      <c r="F47" s="16">
        <v>4</v>
      </c>
      <c r="G47" s="16">
        <v>4</v>
      </c>
      <c r="H47">
        <f t="shared" si="0"/>
        <v>27</v>
      </c>
      <c r="I47" t="str">
        <f t="shared" si="1"/>
        <v>tinggi</v>
      </c>
      <c r="J47" s="16">
        <v>4</v>
      </c>
      <c r="K47" s="16">
        <v>1</v>
      </c>
      <c r="L47" s="16">
        <v>2</v>
      </c>
      <c r="M47" s="16">
        <v>2</v>
      </c>
      <c r="N47" s="16">
        <v>5</v>
      </c>
      <c r="O47">
        <f t="shared" si="2"/>
        <v>14</v>
      </c>
      <c r="P47" t="str">
        <f t="shared" si="3"/>
        <v>rendah</v>
      </c>
      <c r="Q47" s="16">
        <v>4</v>
      </c>
      <c r="R47" s="16">
        <v>5</v>
      </c>
      <c r="S47" s="16">
        <v>2</v>
      </c>
      <c r="T47" s="16">
        <v>4</v>
      </c>
      <c r="U47">
        <f t="shared" si="4"/>
        <v>15</v>
      </c>
      <c r="V47" t="str">
        <f t="shared" si="5"/>
        <v>rendah</v>
      </c>
      <c r="W47" s="16">
        <v>2</v>
      </c>
      <c r="X47" s="16">
        <v>2</v>
      </c>
      <c r="Y47" s="16">
        <v>2</v>
      </c>
      <c r="Z47" s="16">
        <v>2</v>
      </c>
      <c r="AA47" s="16">
        <v>5</v>
      </c>
      <c r="AB47">
        <f t="shared" si="6"/>
        <v>13</v>
      </c>
      <c r="AC47" t="str">
        <f t="shared" si="7"/>
        <v>rendah</v>
      </c>
      <c r="AD47" s="16">
        <v>5</v>
      </c>
      <c r="AE47" s="16">
        <v>4</v>
      </c>
      <c r="AF47" s="16">
        <v>2</v>
      </c>
      <c r="AG47" s="16">
        <v>4</v>
      </c>
      <c r="AH47" s="16">
        <v>5</v>
      </c>
      <c r="AI47">
        <f t="shared" si="8"/>
        <v>20</v>
      </c>
      <c r="AJ47" t="str">
        <f t="shared" si="9"/>
        <v>tinggi</v>
      </c>
    </row>
    <row r="48" spans="1:36" ht="15.75" thickBot="1" x14ac:dyDescent="0.3">
      <c r="A48" s="13">
        <v>46</v>
      </c>
      <c r="B48" s="16">
        <v>5</v>
      </c>
      <c r="C48" s="16">
        <v>4</v>
      </c>
      <c r="D48" s="16">
        <v>5</v>
      </c>
      <c r="E48" s="16">
        <v>5</v>
      </c>
      <c r="F48" s="16">
        <v>4</v>
      </c>
      <c r="G48" s="16">
        <v>4</v>
      </c>
      <c r="H48">
        <f t="shared" si="0"/>
        <v>27</v>
      </c>
      <c r="I48" t="str">
        <f t="shared" si="1"/>
        <v>tinggi</v>
      </c>
      <c r="J48" s="16">
        <v>4</v>
      </c>
      <c r="K48" s="16">
        <v>2</v>
      </c>
      <c r="L48" s="16">
        <v>4</v>
      </c>
      <c r="M48" s="16">
        <v>2</v>
      </c>
      <c r="N48" s="16">
        <v>4</v>
      </c>
      <c r="O48">
        <f t="shared" si="2"/>
        <v>16</v>
      </c>
      <c r="P48" t="str">
        <f t="shared" si="3"/>
        <v>rendah</v>
      </c>
      <c r="Q48" s="16">
        <v>2</v>
      </c>
      <c r="R48" s="16">
        <v>4</v>
      </c>
      <c r="S48" s="16">
        <v>2</v>
      </c>
      <c r="T48" s="16">
        <v>4</v>
      </c>
      <c r="U48">
        <f t="shared" si="4"/>
        <v>12</v>
      </c>
      <c r="V48" t="str">
        <f t="shared" si="5"/>
        <v>rendah</v>
      </c>
      <c r="W48" s="16">
        <v>4</v>
      </c>
      <c r="X48" s="16">
        <v>4</v>
      </c>
      <c r="Y48" s="16">
        <v>4</v>
      </c>
      <c r="Z48" s="16">
        <v>4</v>
      </c>
      <c r="AA48" s="16">
        <v>4</v>
      </c>
      <c r="AB48">
        <f t="shared" si="6"/>
        <v>20</v>
      </c>
      <c r="AC48" t="str">
        <f t="shared" si="7"/>
        <v>rendah</v>
      </c>
      <c r="AD48" s="16">
        <v>4</v>
      </c>
      <c r="AE48" s="16">
        <v>2</v>
      </c>
      <c r="AF48" s="16">
        <v>2</v>
      </c>
      <c r="AG48" s="16">
        <v>4</v>
      </c>
      <c r="AH48" s="16">
        <v>4</v>
      </c>
      <c r="AI48">
        <f t="shared" si="8"/>
        <v>16</v>
      </c>
      <c r="AJ48" t="str">
        <f t="shared" si="9"/>
        <v>rendah</v>
      </c>
    </row>
    <row r="49" spans="1:36" ht="15.75" thickBot="1" x14ac:dyDescent="0.3">
      <c r="A49" s="13">
        <v>47</v>
      </c>
      <c r="B49" s="16">
        <v>4</v>
      </c>
      <c r="C49" s="16">
        <v>4</v>
      </c>
      <c r="D49" s="16">
        <v>4</v>
      </c>
      <c r="E49" s="16">
        <v>4</v>
      </c>
      <c r="F49" s="16">
        <v>2</v>
      </c>
      <c r="G49" s="16">
        <v>4</v>
      </c>
      <c r="H49">
        <f t="shared" si="0"/>
        <v>22</v>
      </c>
      <c r="I49" t="str">
        <f t="shared" si="1"/>
        <v>rendah</v>
      </c>
      <c r="J49" s="16">
        <v>5</v>
      </c>
      <c r="K49" s="16">
        <v>4</v>
      </c>
      <c r="L49" s="16">
        <v>4</v>
      </c>
      <c r="M49" s="16">
        <v>4</v>
      </c>
      <c r="N49" s="16">
        <v>5</v>
      </c>
      <c r="O49">
        <f t="shared" si="2"/>
        <v>22</v>
      </c>
      <c r="P49" t="str">
        <f t="shared" si="3"/>
        <v>tinggi</v>
      </c>
      <c r="Q49" s="16">
        <v>4</v>
      </c>
      <c r="R49" s="16">
        <v>2</v>
      </c>
      <c r="S49" s="16">
        <v>4</v>
      </c>
      <c r="T49" s="16">
        <v>2</v>
      </c>
      <c r="U49">
        <f t="shared" si="4"/>
        <v>12</v>
      </c>
      <c r="V49" t="str">
        <f t="shared" si="5"/>
        <v>rendah</v>
      </c>
      <c r="W49" s="16">
        <v>2</v>
      </c>
      <c r="X49" s="16">
        <v>2</v>
      </c>
      <c r="Y49" s="16">
        <v>2</v>
      </c>
      <c r="Z49" s="16">
        <v>2</v>
      </c>
      <c r="AA49" s="16">
        <v>4</v>
      </c>
      <c r="AB49">
        <f t="shared" si="6"/>
        <v>12</v>
      </c>
      <c r="AC49" t="str">
        <f t="shared" si="7"/>
        <v>rendah</v>
      </c>
      <c r="AD49" s="16">
        <v>4</v>
      </c>
      <c r="AE49" s="16">
        <v>2</v>
      </c>
      <c r="AF49" s="16">
        <v>2</v>
      </c>
      <c r="AG49" s="16">
        <v>4</v>
      </c>
      <c r="AH49" s="16">
        <v>4</v>
      </c>
      <c r="AI49">
        <f t="shared" si="8"/>
        <v>16</v>
      </c>
      <c r="AJ49" t="str">
        <f t="shared" si="9"/>
        <v>rendah</v>
      </c>
    </row>
    <row r="50" spans="1:36" ht="15.75" thickBot="1" x14ac:dyDescent="0.3">
      <c r="A50" s="13">
        <v>48</v>
      </c>
      <c r="B50" s="16">
        <v>5</v>
      </c>
      <c r="C50" s="16">
        <v>4</v>
      </c>
      <c r="D50" s="16">
        <v>4</v>
      </c>
      <c r="E50" s="16">
        <v>5</v>
      </c>
      <c r="F50" s="16">
        <v>4</v>
      </c>
      <c r="G50" s="16">
        <v>1</v>
      </c>
      <c r="H50">
        <f t="shared" si="0"/>
        <v>23</v>
      </c>
      <c r="I50" t="str">
        <f t="shared" si="1"/>
        <v>rendah</v>
      </c>
      <c r="J50" s="16">
        <v>2</v>
      </c>
      <c r="K50" s="16">
        <v>4</v>
      </c>
      <c r="L50" s="16">
        <v>4</v>
      </c>
      <c r="M50" s="16">
        <v>2</v>
      </c>
      <c r="N50" s="16">
        <v>4</v>
      </c>
      <c r="O50">
        <f t="shared" si="2"/>
        <v>16</v>
      </c>
      <c r="P50" t="str">
        <f t="shared" si="3"/>
        <v>rendah</v>
      </c>
      <c r="Q50" s="16">
        <v>5</v>
      </c>
      <c r="R50" s="16">
        <v>5</v>
      </c>
      <c r="S50" s="16">
        <v>5</v>
      </c>
      <c r="T50" s="16">
        <v>5</v>
      </c>
      <c r="U50">
        <f t="shared" si="4"/>
        <v>20</v>
      </c>
      <c r="V50" t="str">
        <f t="shared" si="5"/>
        <v>tinggi</v>
      </c>
      <c r="W50" s="16">
        <v>5</v>
      </c>
      <c r="X50" s="16">
        <v>5</v>
      </c>
      <c r="Y50" s="16">
        <v>5</v>
      </c>
      <c r="Z50" s="16">
        <v>5</v>
      </c>
      <c r="AA50" s="16">
        <v>5</v>
      </c>
      <c r="AB50">
        <f t="shared" si="6"/>
        <v>25</v>
      </c>
      <c r="AC50" t="str">
        <f t="shared" si="7"/>
        <v>tinggi</v>
      </c>
      <c r="AD50" s="16">
        <v>5</v>
      </c>
      <c r="AE50" s="16">
        <v>5</v>
      </c>
      <c r="AF50" s="16">
        <v>5</v>
      </c>
      <c r="AG50" s="16">
        <v>5</v>
      </c>
      <c r="AH50" s="16">
        <v>5</v>
      </c>
      <c r="AI50">
        <f t="shared" si="8"/>
        <v>25</v>
      </c>
      <c r="AJ50" t="str">
        <f t="shared" si="9"/>
        <v>tinggi</v>
      </c>
    </row>
    <row r="51" spans="1:36" ht="15.75" thickBot="1" x14ac:dyDescent="0.3">
      <c r="A51" s="13">
        <v>49</v>
      </c>
      <c r="B51" s="16">
        <v>5</v>
      </c>
      <c r="C51" s="16">
        <v>5</v>
      </c>
      <c r="D51" s="16">
        <v>5</v>
      </c>
      <c r="E51" s="16">
        <v>5</v>
      </c>
      <c r="F51" s="16">
        <v>5</v>
      </c>
      <c r="G51" s="16">
        <v>5</v>
      </c>
      <c r="H51">
        <f t="shared" si="0"/>
        <v>30</v>
      </c>
      <c r="I51" t="str">
        <f t="shared" si="1"/>
        <v>tinggi</v>
      </c>
      <c r="J51" s="16">
        <v>4</v>
      </c>
      <c r="K51" s="16">
        <v>5</v>
      </c>
      <c r="L51" s="16">
        <v>4</v>
      </c>
      <c r="M51" s="16">
        <v>4</v>
      </c>
      <c r="N51" s="16">
        <v>5</v>
      </c>
      <c r="O51">
        <f t="shared" si="2"/>
        <v>22</v>
      </c>
      <c r="P51" t="str">
        <f t="shared" si="3"/>
        <v>tinggi</v>
      </c>
      <c r="Q51" s="16">
        <v>4</v>
      </c>
      <c r="R51" s="16">
        <v>4</v>
      </c>
      <c r="S51" s="16">
        <v>4</v>
      </c>
      <c r="T51" s="16">
        <v>4</v>
      </c>
      <c r="U51">
        <f t="shared" si="4"/>
        <v>16</v>
      </c>
      <c r="V51" t="str">
        <f t="shared" si="5"/>
        <v>tinggi</v>
      </c>
      <c r="W51" s="16">
        <v>4</v>
      </c>
      <c r="X51" s="16">
        <v>4</v>
      </c>
      <c r="Y51" s="16">
        <v>4</v>
      </c>
      <c r="Z51" s="16">
        <v>4</v>
      </c>
      <c r="AA51" s="16">
        <v>5</v>
      </c>
      <c r="AB51">
        <f t="shared" si="6"/>
        <v>21</v>
      </c>
      <c r="AC51" t="str">
        <f t="shared" si="7"/>
        <v>tinggi</v>
      </c>
      <c r="AD51" s="16">
        <v>4</v>
      </c>
      <c r="AE51" s="16">
        <v>2</v>
      </c>
      <c r="AF51" s="16">
        <v>4</v>
      </c>
      <c r="AG51" s="16">
        <v>4</v>
      </c>
      <c r="AH51" s="16">
        <v>2</v>
      </c>
      <c r="AI51">
        <f t="shared" si="8"/>
        <v>16</v>
      </c>
      <c r="AJ51" t="str">
        <f t="shared" si="9"/>
        <v>rendah</v>
      </c>
    </row>
    <row r="52" spans="1:36" ht="15.75" thickBot="1" x14ac:dyDescent="0.3">
      <c r="A52" s="13">
        <v>50</v>
      </c>
      <c r="B52" s="16">
        <v>5</v>
      </c>
      <c r="C52" s="16">
        <v>5</v>
      </c>
      <c r="D52" s="16">
        <v>5</v>
      </c>
      <c r="E52" s="16">
        <v>5</v>
      </c>
      <c r="F52" s="16">
        <v>5</v>
      </c>
      <c r="G52" s="16">
        <v>5</v>
      </c>
      <c r="H52">
        <f t="shared" si="0"/>
        <v>30</v>
      </c>
      <c r="I52" t="str">
        <f t="shared" si="1"/>
        <v>tinggi</v>
      </c>
      <c r="J52" s="16">
        <v>5</v>
      </c>
      <c r="K52" s="16">
        <v>5</v>
      </c>
      <c r="L52" s="16">
        <v>5</v>
      </c>
      <c r="M52" s="16">
        <v>5</v>
      </c>
      <c r="N52" s="16">
        <v>5</v>
      </c>
      <c r="O52">
        <f t="shared" si="2"/>
        <v>25</v>
      </c>
      <c r="P52" t="str">
        <f t="shared" si="3"/>
        <v>tinggi</v>
      </c>
      <c r="Q52" s="16">
        <v>5</v>
      </c>
      <c r="R52" s="16">
        <v>5</v>
      </c>
      <c r="S52" s="16">
        <v>5</v>
      </c>
      <c r="T52" s="16">
        <v>2</v>
      </c>
      <c r="U52">
        <f t="shared" si="4"/>
        <v>17</v>
      </c>
      <c r="V52" t="str">
        <f t="shared" si="5"/>
        <v>tinggi</v>
      </c>
      <c r="W52" s="16">
        <v>5</v>
      </c>
      <c r="X52" s="16">
        <v>5</v>
      </c>
      <c r="Y52" s="16">
        <v>5</v>
      </c>
      <c r="Z52" s="16">
        <v>5</v>
      </c>
      <c r="AA52" s="16">
        <v>5</v>
      </c>
      <c r="AB52">
        <f t="shared" si="6"/>
        <v>25</v>
      </c>
      <c r="AC52" t="str">
        <f t="shared" si="7"/>
        <v>tinggi</v>
      </c>
      <c r="AD52" s="16">
        <v>5</v>
      </c>
      <c r="AE52" s="16">
        <v>5</v>
      </c>
      <c r="AF52" s="16">
        <v>2</v>
      </c>
      <c r="AG52" s="16">
        <v>5</v>
      </c>
      <c r="AH52" s="16">
        <v>5</v>
      </c>
      <c r="AI52">
        <f t="shared" si="8"/>
        <v>22</v>
      </c>
      <c r="AJ52" t="str">
        <f t="shared" si="9"/>
        <v>tinggi</v>
      </c>
    </row>
    <row r="53" spans="1:36" ht="15.75" thickBot="1" x14ac:dyDescent="0.3">
      <c r="A53" s="13">
        <v>51</v>
      </c>
      <c r="B53" s="16">
        <v>5</v>
      </c>
      <c r="C53" s="16">
        <v>5</v>
      </c>
      <c r="D53" s="16">
        <v>5</v>
      </c>
      <c r="E53" s="16">
        <v>5</v>
      </c>
      <c r="F53" s="16">
        <v>5</v>
      </c>
      <c r="G53" s="16">
        <v>5</v>
      </c>
      <c r="H53">
        <f t="shared" si="0"/>
        <v>30</v>
      </c>
      <c r="I53" t="str">
        <f t="shared" si="1"/>
        <v>tinggi</v>
      </c>
      <c r="J53" s="16">
        <v>2</v>
      </c>
      <c r="K53" s="16">
        <v>2</v>
      </c>
      <c r="L53" s="16">
        <v>2</v>
      </c>
      <c r="M53" s="16">
        <v>4</v>
      </c>
      <c r="N53" s="16">
        <v>5</v>
      </c>
      <c r="O53">
        <f t="shared" si="2"/>
        <v>15</v>
      </c>
      <c r="P53" t="str">
        <f t="shared" si="3"/>
        <v>rendah</v>
      </c>
      <c r="Q53" s="16">
        <v>2</v>
      </c>
      <c r="R53" s="16">
        <v>2</v>
      </c>
      <c r="S53" s="16">
        <v>2</v>
      </c>
      <c r="T53" s="16">
        <v>2</v>
      </c>
      <c r="U53">
        <f t="shared" si="4"/>
        <v>8</v>
      </c>
      <c r="V53" t="str">
        <f t="shared" si="5"/>
        <v>rendah</v>
      </c>
      <c r="W53" s="16">
        <v>2</v>
      </c>
      <c r="X53" s="16">
        <v>2</v>
      </c>
      <c r="Y53" s="16">
        <v>2</v>
      </c>
      <c r="Z53" s="16">
        <v>2</v>
      </c>
      <c r="AA53" s="16">
        <v>4</v>
      </c>
      <c r="AB53">
        <f t="shared" si="6"/>
        <v>12</v>
      </c>
      <c r="AC53" t="str">
        <f t="shared" si="7"/>
        <v>rendah</v>
      </c>
      <c r="AD53" s="16">
        <v>4</v>
      </c>
      <c r="AE53" s="16">
        <v>2</v>
      </c>
      <c r="AF53" s="16">
        <v>4</v>
      </c>
      <c r="AG53" s="16">
        <v>4</v>
      </c>
      <c r="AH53" s="16">
        <v>1</v>
      </c>
      <c r="AI53">
        <f t="shared" si="8"/>
        <v>15</v>
      </c>
      <c r="AJ53" t="str">
        <f t="shared" si="9"/>
        <v>rendah</v>
      </c>
    </row>
    <row r="54" spans="1:36" ht="15.75" thickBot="1" x14ac:dyDescent="0.3">
      <c r="A54" s="13">
        <v>52</v>
      </c>
      <c r="B54" s="16">
        <v>5</v>
      </c>
      <c r="C54" s="16">
        <v>5</v>
      </c>
      <c r="D54" s="16">
        <v>3</v>
      </c>
      <c r="E54" s="16">
        <v>5</v>
      </c>
      <c r="F54" s="16">
        <v>5</v>
      </c>
      <c r="G54" s="16">
        <v>5</v>
      </c>
      <c r="H54">
        <f t="shared" si="0"/>
        <v>28</v>
      </c>
      <c r="I54" t="str">
        <f t="shared" si="1"/>
        <v>tinggi</v>
      </c>
      <c r="J54" s="16">
        <v>4</v>
      </c>
      <c r="K54" s="16">
        <v>2</v>
      </c>
      <c r="L54" s="16">
        <v>4</v>
      </c>
      <c r="M54" s="16">
        <v>4</v>
      </c>
      <c r="N54" s="16">
        <v>4</v>
      </c>
      <c r="O54">
        <f t="shared" si="2"/>
        <v>18</v>
      </c>
      <c r="P54" t="str">
        <f t="shared" si="3"/>
        <v>rendah</v>
      </c>
      <c r="Q54" s="16">
        <v>4</v>
      </c>
      <c r="R54" s="16">
        <v>4</v>
      </c>
      <c r="S54" s="16">
        <v>4</v>
      </c>
      <c r="T54" s="16">
        <v>2</v>
      </c>
      <c r="U54">
        <f t="shared" si="4"/>
        <v>14</v>
      </c>
      <c r="V54" t="str">
        <f t="shared" si="5"/>
        <v>rendah</v>
      </c>
      <c r="W54" s="16">
        <v>4</v>
      </c>
      <c r="X54" s="16">
        <v>2</v>
      </c>
      <c r="Y54" s="16">
        <v>4</v>
      </c>
      <c r="Z54" s="16">
        <v>4</v>
      </c>
      <c r="AA54" s="16">
        <v>4</v>
      </c>
      <c r="AB54">
        <f t="shared" si="6"/>
        <v>18</v>
      </c>
      <c r="AC54" t="str">
        <f t="shared" si="7"/>
        <v>rendah</v>
      </c>
      <c r="AD54" s="16">
        <v>4</v>
      </c>
      <c r="AE54" s="16">
        <v>2</v>
      </c>
      <c r="AF54" s="16">
        <v>2</v>
      </c>
      <c r="AG54" s="16">
        <v>4</v>
      </c>
      <c r="AH54" s="16">
        <v>2</v>
      </c>
      <c r="AI54">
        <f t="shared" si="8"/>
        <v>14</v>
      </c>
      <c r="AJ54" t="str">
        <f t="shared" si="9"/>
        <v>rendah</v>
      </c>
    </row>
    <row r="55" spans="1:36" ht="15.75" thickBot="1" x14ac:dyDescent="0.3">
      <c r="A55" s="13">
        <v>53</v>
      </c>
      <c r="B55" s="16">
        <v>4</v>
      </c>
      <c r="C55" s="16">
        <v>4</v>
      </c>
      <c r="D55" s="16">
        <v>4</v>
      </c>
      <c r="E55" s="16">
        <v>4</v>
      </c>
      <c r="F55" s="16">
        <v>4</v>
      </c>
      <c r="G55" s="16">
        <v>5</v>
      </c>
      <c r="H55">
        <f t="shared" si="0"/>
        <v>25</v>
      </c>
      <c r="I55" t="str">
        <f t="shared" si="1"/>
        <v>rendah</v>
      </c>
      <c r="J55" s="16">
        <v>5</v>
      </c>
      <c r="K55" s="16">
        <v>4</v>
      </c>
      <c r="L55" s="16">
        <v>4</v>
      </c>
      <c r="M55" s="16">
        <v>4</v>
      </c>
      <c r="N55" s="16">
        <v>4</v>
      </c>
      <c r="O55">
        <f t="shared" si="2"/>
        <v>21</v>
      </c>
      <c r="P55" t="str">
        <f t="shared" si="3"/>
        <v>tinggi</v>
      </c>
      <c r="Q55" s="16">
        <v>4</v>
      </c>
      <c r="R55" s="16">
        <v>4</v>
      </c>
      <c r="S55" s="16">
        <v>4</v>
      </c>
      <c r="T55" s="16">
        <v>4</v>
      </c>
      <c r="U55">
        <f t="shared" si="4"/>
        <v>16</v>
      </c>
      <c r="V55" t="str">
        <f t="shared" si="5"/>
        <v>tinggi</v>
      </c>
      <c r="W55" s="16">
        <v>5</v>
      </c>
      <c r="X55" s="16">
        <v>5</v>
      </c>
      <c r="Y55" s="16">
        <v>5</v>
      </c>
      <c r="Z55" s="16">
        <v>5</v>
      </c>
      <c r="AA55" s="16">
        <v>4</v>
      </c>
      <c r="AB55">
        <f t="shared" si="6"/>
        <v>24</v>
      </c>
      <c r="AC55" t="str">
        <f t="shared" si="7"/>
        <v>tinggi</v>
      </c>
      <c r="AD55" s="16">
        <v>5</v>
      </c>
      <c r="AE55" s="16">
        <v>4</v>
      </c>
      <c r="AF55" s="16">
        <v>2</v>
      </c>
      <c r="AG55" s="16">
        <v>4</v>
      </c>
      <c r="AH55" s="16">
        <v>4</v>
      </c>
      <c r="AI55">
        <f t="shared" si="8"/>
        <v>19</v>
      </c>
      <c r="AJ55" t="str">
        <f t="shared" si="9"/>
        <v>rendah</v>
      </c>
    </row>
    <row r="56" spans="1:36" ht="15.75" thickBot="1" x14ac:dyDescent="0.3">
      <c r="A56" s="13">
        <v>54</v>
      </c>
      <c r="B56" s="16">
        <v>5</v>
      </c>
      <c r="C56" s="16">
        <v>5</v>
      </c>
      <c r="D56" s="16">
        <v>5</v>
      </c>
      <c r="E56" s="16">
        <v>5</v>
      </c>
      <c r="F56" s="16">
        <v>5</v>
      </c>
      <c r="G56" s="16">
        <v>5</v>
      </c>
      <c r="H56">
        <f t="shared" si="0"/>
        <v>30</v>
      </c>
      <c r="I56" t="str">
        <f t="shared" si="1"/>
        <v>tinggi</v>
      </c>
      <c r="J56" s="16">
        <v>4</v>
      </c>
      <c r="K56" s="16">
        <v>4</v>
      </c>
      <c r="L56" s="16">
        <v>4</v>
      </c>
      <c r="M56" s="16">
        <v>4</v>
      </c>
      <c r="N56" s="16">
        <v>4</v>
      </c>
      <c r="O56">
        <f t="shared" si="2"/>
        <v>20</v>
      </c>
      <c r="P56" t="str">
        <f t="shared" si="3"/>
        <v>rendah</v>
      </c>
      <c r="Q56" s="16">
        <v>4</v>
      </c>
      <c r="R56" s="16">
        <v>4</v>
      </c>
      <c r="S56" s="16">
        <v>4</v>
      </c>
      <c r="T56" s="16">
        <v>4</v>
      </c>
      <c r="U56">
        <f t="shared" si="4"/>
        <v>16</v>
      </c>
      <c r="V56" t="str">
        <f t="shared" si="5"/>
        <v>tinggi</v>
      </c>
      <c r="W56" s="16">
        <v>4</v>
      </c>
      <c r="X56" s="16">
        <v>4</v>
      </c>
      <c r="Y56" s="16">
        <v>4</v>
      </c>
      <c r="Z56" s="16">
        <v>4</v>
      </c>
      <c r="AA56" s="16">
        <v>4</v>
      </c>
      <c r="AB56">
        <f t="shared" si="6"/>
        <v>20</v>
      </c>
      <c r="AC56" t="str">
        <f t="shared" si="7"/>
        <v>rendah</v>
      </c>
      <c r="AD56" s="16">
        <v>4</v>
      </c>
      <c r="AE56" s="16">
        <v>2</v>
      </c>
      <c r="AF56" s="16">
        <v>4</v>
      </c>
      <c r="AG56" s="16">
        <v>4</v>
      </c>
      <c r="AH56" s="16">
        <v>4</v>
      </c>
      <c r="AI56">
        <f t="shared" si="8"/>
        <v>18</v>
      </c>
      <c r="AJ56" t="str">
        <f t="shared" si="9"/>
        <v>rendah</v>
      </c>
    </row>
    <row r="57" spans="1:36" ht="15.75" thickBot="1" x14ac:dyDescent="0.3">
      <c r="A57" s="13">
        <v>55</v>
      </c>
      <c r="B57" s="16">
        <v>5</v>
      </c>
      <c r="C57" s="16">
        <v>5</v>
      </c>
      <c r="D57" s="16">
        <v>4</v>
      </c>
      <c r="E57" s="16">
        <v>5</v>
      </c>
      <c r="F57" s="16">
        <v>4</v>
      </c>
      <c r="G57" s="16">
        <v>5</v>
      </c>
      <c r="H57">
        <f t="shared" si="0"/>
        <v>28</v>
      </c>
      <c r="I57" t="str">
        <f t="shared" si="1"/>
        <v>tinggi</v>
      </c>
      <c r="J57" s="16">
        <v>5</v>
      </c>
      <c r="K57" s="16">
        <v>5</v>
      </c>
      <c r="L57" s="16">
        <v>5</v>
      </c>
      <c r="M57" s="16">
        <v>5</v>
      </c>
      <c r="N57" s="16">
        <v>5</v>
      </c>
      <c r="O57">
        <f t="shared" si="2"/>
        <v>25</v>
      </c>
      <c r="P57" t="str">
        <f t="shared" si="3"/>
        <v>tinggi</v>
      </c>
      <c r="Q57" s="16">
        <v>5</v>
      </c>
      <c r="R57" s="16">
        <v>5</v>
      </c>
      <c r="S57" s="16">
        <v>5</v>
      </c>
      <c r="T57" s="16">
        <v>4</v>
      </c>
      <c r="U57">
        <f t="shared" si="4"/>
        <v>19</v>
      </c>
      <c r="V57" t="str">
        <f t="shared" si="5"/>
        <v>tinggi</v>
      </c>
      <c r="W57" s="16">
        <v>5</v>
      </c>
      <c r="X57" s="16">
        <v>4</v>
      </c>
      <c r="Y57" s="16">
        <v>5</v>
      </c>
      <c r="Z57" s="16">
        <v>5</v>
      </c>
      <c r="AA57" s="16">
        <v>5</v>
      </c>
      <c r="AB57">
        <f t="shared" si="6"/>
        <v>24</v>
      </c>
      <c r="AC57" t="str">
        <f t="shared" si="7"/>
        <v>tinggi</v>
      </c>
      <c r="AD57" s="16">
        <v>5</v>
      </c>
      <c r="AE57" s="16">
        <v>5</v>
      </c>
      <c r="AF57" s="16">
        <v>5</v>
      </c>
      <c r="AG57" s="16">
        <v>5</v>
      </c>
      <c r="AH57" s="16">
        <v>5</v>
      </c>
      <c r="AI57">
        <f t="shared" si="8"/>
        <v>25</v>
      </c>
      <c r="AJ57" t="str">
        <f t="shared" si="9"/>
        <v>tinggi</v>
      </c>
    </row>
    <row r="58" spans="1:36" ht="15.75" thickBot="1" x14ac:dyDescent="0.3">
      <c r="A58" s="13">
        <v>56</v>
      </c>
      <c r="B58" s="16">
        <v>5</v>
      </c>
      <c r="C58" s="16">
        <v>5</v>
      </c>
      <c r="D58" s="16">
        <v>5</v>
      </c>
      <c r="E58" s="16">
        <v>5</v>
      </c>
      <c r="F58" s="16">
        <v>5</v>
      </c>
      <c r="G58" s="16">
        <v>5</v>
      </c>
      <c r="H58">
        <f t="shared" si="0"/>
        <v>30</v>
      </c>
      <c r="I58" t="str">
        <f t="shared" si="1"/>
        <v>tinggi</v>
      </c>
      <c r="J58" s="16">
        <v>3</v>
      </c>
      <c r="K58" s="16">
        <v>5</v>
      </c>
      <c r="L58" s="16">
        <v>4</v>
      </c>
      <c r="M58" s="16">
        <v>4</v>
      </c>
      <c r="N58" s="16">
        <v>5</v>
      </c>
      <c r="O58">
        <f t="shared" si="2"/>
        <v>21</v>
      </c>
      <c r="P58" t="str">
        <f t="shared" si="3"/>
        <v>tinggi</v>
      </c>
      <c r="Q58" s="16">
        <v>5</v>
      </c>
      <c r="R58" s="16">
        <v>5</v>
      </c>
      <c r="S58" s="16">
        <v>5</v>
      </c>
      <c r="T58" s="16">
        <v>5</v>
      </c>
      <c r="U58">
        <f t="shared" si="4"/>
        <v>20</v>
      </c>
      <c r="V58" t="str">
        <f t="shared" si="5"/>
        <v>tinggi</v>
      </c>
      <c r="W58" s="16">
        <v>5</v>
      </c>
      <c r="X58" s="16">
        <v>5</v>
      </c>
      <c r="Y58" s="16">
        <v>5</v>
      </c>
      <c r="Z58" s="16">
        <v>5</v>
      </c>
      <c r="AA58" s="16">
        <v>5</v>
      </c>
      <c r="AB58">
        <f t="shared" si="6"/>
        <v>25</v>
      </c>
      <c r="AC58" t="str">
        <f t="shared" si="7"/>
        <v>tinggi</v>
      </c>
      <c r="AD58" s="16">
        <v>5</v>
      </c>
      <c r="AE58" s="16">
        <v>5</v>
      </c>
      <c r="AF58" s="16">
        <v>5</v>
      </c>
      <c r="AG58" s="16">
        <v>5</v>
      </c>
      <c r="AH58" s="16">
        <v>5</v>
      </c>
      <c r="AI58">
        <f t="shared" si="8"/>
        <v>25</v>
      </c>
      <c r="AJ58" t="str">
        <f t="shared" si="9"/>
        <v>tinggi</v>
      </c>
    </row>
    <row r="59" spans="1:36" ht="15.75" thickBot="1" x14ac:dyDescent="0.3">
      <c r="A59" s="13">
        <v>57</v>
      </c>
      <c r="B59" s="16">
        <v>5</v>
      </c>
      <c r="C59" s="16">
        <v>4</v>
      </c>
      <c r="D59" s="16">
        <v>5</v>
      </c>
      <c r="E59" s="16">
        <v>4</v>
      </c>
      <c r="F59" s="16">
        <v>2</v>
      </c>
      <c r="G59" s="16">
        <v>5</v>
      </c>
      <c r="H59">
        <f t="shared" si="0"/>
        <v>25</v>
      </c>
      <c r="I59" t="str">
        <f t="shared" si="1"/>
        <v>rendah</v>
      </c>
      <c r="J59" s="16">
        <v>4</v>
      </c>
      <c r="K59" s="16">
        <v>4</v>
      </c>
      <c r="L59" s="16">
        <v>5</v>
      </c>
      <c r="M59" s="16">
        <v>4</v>
      </c>
      <c r="N59" s="16">
        <v>4</v>
      </c>
      <c r="O59">
        <f t="shared" si="2"/>
        <v>21</v>
      </c>
      <c r="P59" t="str">
        <f t="shared" si="3"/>
        <v>tinggi</v>
      </c>
      <c r="Q59" s="16">
        <v>4</v>
      </c>
      <c r="R59" s="16">
        <v>4</v>
      </c>
      <c r="S59" s="16">
        <v>4</v>
      </c>
      <c r="T59" s="16">
        <v>5</v>
      </c>
      <c r="U59">
        <f t="shared" si="4"/>
        <v>17</v>
      </c>
      <c r="V59" t="str">
        <f t="shared" si="5"/>
        <v>tinggi</v>
      </c>
      <c r="W59" s="16">
        <v>2</v>
      </c>
      <c r="X59" s="16">
        <v>2</v>
      </c>
      <c r="Y59" s="16">
        <v>4</v>
      </c>
      <c r="Z59" s="16">
        <v>2</v>
      </c>
      <c r="AA59" s="16">
        <v>4</v>
      </c>
      <c r="AB59">
        <f t="shared" si="6"/>
        <v>14</v>
      </c>
      <c r="AC59" t="str">
        <f t="shared" si="7"/>
        <v>rendah</v>
      </c>
      <c r="AD59" s="16">
        <v>5</v>
      </c>
      <c r="AE59" s="16">
        <v>5</v>
      </c>
      <c r="AF59" s="16">
        <v>5</v>
      </c>
      <c r="AG59" s="16">
        <v>5</v>
      </c>
      <c r="AH59" s="16">
        <v>5</v>
      </c>
      <c r="AI59">
        <f t="shared" si="8"/>
        <v>25</v>
      </c>
      <c r="AJ59" t="str">
        <f t="shared" si="9"/>
        <v>tinggi</v>
      </c>
    </row>
    <row r="60" spans="1:36" ht="15.75" thickBot="1" x14ac:dyDescent="0.3">
      <c r="A60" s="13">
        <v>58</v>
      </c>
      <c r="B60" s="16">
        <v>5</v>
      </c>
      <c r="C60" s="16">
        <v>5</v>
      </c>
      <c r="D60" s="16">
        <v>5</v>
      </c>
      <c r="E60" s="16">
        <v>4</v>
      </c>
      <c r="F60" s="16">
        <v>5</v>
      </c>
      <c r="G60" s="16">
        <v>4</v>
      </c>
      <c r="H60">
        <f t="shared" si="0"/>
        <v>28</v>
      </c>
      <c r="I60" t="str">
        <f t="shared" si="1"/>
        <v>tinggi</v>
      </c>
      <c r="J60" s="16">
        <v>5</v>
      </c>
      <c r="K60" s="16">
        <v>4</v>
      </c>
      <c r="L60" s="16">
        <v>5</v>
      </c>
      <c r="M60" s="16">
        <v>5</v>
      </c>
      <c r="N60" s="16">
        <v>4</v>
      </c>
      <c r="O60">
        <f t="shared" si="2"/>
        <v>23</v>
      </c>
      <c r="P60" t="str">
        <f t="shared" si="3"/>
        <v>tinggi</v>
      </c>
      <c r="Q60" s="16">
        <v>5</v>
      </c>
      <c r="R60" s="16">
        <v>4</v>
      </c>
      <c r="S60" s="16">
        <v>5</v>
      </c>
      <c r="T60" s="16">
        <v>5</v>
      </c>
      <c r="U60">
        <f t="shared" si="4"/>
        <v>19</v>
      </c>
      <c r="V60" t="str">
        <f t="shared" si="5"/>
        <v>tinggi</v>
      </c>
      <c r="W60" s="16">
        <v>4</v>
      </c>
      <c r="X60" s="16">
        <v>5</v>
      </c>
      <c r="Y60" s="16">
        <v>5</v>
      </c>
      <c r="Z60" s="16">
        <v>5</v>
      </c>
      <c r="AA60" s="16">
        <v>4</v>
      </c>
      <c r="AB60">
        <f t="shared" si="6"/>
        <v>23</v>
      </c>
      <c r="AC60" t="str">
        <f t="shared" si="7"/>
        <v>tinggi</v>
      </c>
      <c r="AD60" s="16">
        <v>5</v>
      </c>
      <c r="AE60" s="16">
        <v>5</v>
      </c>
      <c r="AF60" s="16">
        <v>5</v>
      </c>
      <c r="AG60" s="16">
        <v>4</v>
      </c>
      <c r="AH60" s="16">
        <v>4</v>
      </c>
      <c r="AI60">
        <f t="shared" si="8"/>
        <v>23</v>
      </c>
      <c r="AJ60" t="str">
        <f t="shared" si="9"/>
        <v>tinggi</v>
      </c>
    </row>
    <row r="61" spans="1:36" ht="15.75" thickBot="1" x14ac:dyDescent="0.3">
      <c r="A61" s="13">
        <v>59</v>
      </c>
      <c r="B61" s="16">
        <v>4</v>
      </c>
      <c r="C61" s="16">
        <v>2</v>
      </c>
      <c r="D61" s="16">
        <v>4</v>
      </c>
      <c r="E61" s="16">
        <v>2</v>
      </c>
      <c r="F61" s="16">
        <v>2</v>
      </c>
      <c r="G61" s="16">
        <v>4</v>
      </c>
      <c r="H61">
        <f t="shared" si="0"/>
        <v>18</v>
      </c>
      <c r="I61" t="str">
        <f t="shared" si="1"/>
        <v>rendah</v>
      </c>
      <c r="J61" s="16">
        <v>4</v>
      </c>
      <c r="K61" s="16">
        <v>4</v>
      </c>
      <c r="L61" s="16">
        <v>4</v>
      </c>
      <c r="M61" s="16">
        <v>4</v>
      </c>
      <c r="N61" s="16">
        <v>5</v>
      </c>
      <c r="O61">
        <f t="shared" si="2"/>
        <v>21</v>
      </c>
      <c r="P61" t="str">
        <f t="shared" si="3"/>
        <v>tinggi</v>
      </c>
      <c r="Q61" s="16">
        <v>4</v>
      </c>
      <c r="R61" s="16">
        <v>4</v>
      </c>
      <c r="S61" s="16">
        <v>4</v>
      </c>
      <c r="T61" s="16">
        <v>4</v>
      </c>
      <c r="U61">
        <f t="shared" si="4"/>
        <v>16</v>
      </c>
      <c r="V61" t="str">
        <f t="shared" si="5"/>
        <v>tinggi</v>
      </c>
      <c r="W61" s="16">
        <v>4</v>
      </c>
      <c r="X61" s="16">
        <v>4</v>
      </c>
      <c r="Y61" s="16">
        <v>5</v>
      </c>
      <c r="Z61" s="16">
        <v>5</v>
      </c>
      <c r="AA61" s="16">
        <v>4</v>
      </c>
      <c r="AB61">
        <f t="shared" si="6"/>
        <v>22</v>
      </c>
      <c r="AC61" t="str">
        <f t="shared" si="7"/>
        <v>tinggi</v>
      </c>
      <c r="AD61" s="16">
        <v>5</v>
      </c>
      <c r="AE61" s="16">
        <v>5</v>
      </c>
      <c r="AF61" s="16">
        <v>4</v>
      </c>
      <c r="AG61" s="16">
        <v>4</v>
      </c>
      <c r="AH61" s="16">
        <v>4</v>
      </c>
      <c r="AI61">
        <f t="shared" si="8"/>
        <v>22</v>
      </c>
      <c r="AJ61" t="str">
        <f t="shared" si="9"/>
        <v>tinggi</v>
      </c>
    </row>
    <row r="62" spans="1:36" ht="15.75" thickBot="1" x14ac:dyDescent="0.3">
      <c r="A62" s="13">
        <v>60</v>
      </c>
      <c r="B62" s="16">
        <v>5</v>
      </c>
      <c r="C62" s="16">
        <v>5</v>
      </c>
      <c r="D62" s="16">
        <v>5</v>
      </c>
      <c r="E62" s="16">
        <v>5</v>
      </c>
      <c r="F62" s="16">
        <v>5</v>
      </c>
      <c r="G62" s="16">
        <v>5</v>
      </c>
      <c r="H62">
        <f t="shared" si="0"/>
        <v>30</v>
      </c>
      <c r="I62" t="str">
        <f t="shared" si="1"/>
        <v>tinggi</v>
      </c>
      <c r="J62" s="16">
        <v>5</v>
      </c>
      <c r="K62" s="16">
        <v>5</v>
      </c>
      <c r="L62" s="16">
        <v>5</v>
      </c>
      <c r="M62" s="16">
        <v>5</v>
      </c>
      <c r="N62" s="16">
        <v>5</v>
      </c>
      <c r="O62">
        <f t="shared" si="2"/>
        <v>25</v>
      </c>
      <c r="P62" t="str">
        <f t="shared" si="3"/>
        <v>tinggi</v>
      </c>
      <c r="Q62" s="16">
        <v>5</v>
      </c>
      <c r="R62" s="16">
        <v>5</v>
      </c>
      <c r="S62" s="16">
        <v>5</v>
      </c>
      <c r="T62" s="16">
        <v>5</v>
      </c>
      <c r="U62">
        <f t="shared" si="4"/>
        <v>20</v>
      </c>
      <c r="V62" t="str">
        <f t="shared" si="5"/>
        <v>tinggi</v>
      </c>
      <c r="W62" s="16">
        <v>5</v>
      </c>
      <c r="X62" s="16">
        <v>5</v>
      </c>
      <c r="Y62" s="16">
        <v>5</v>
      </c>
      <c r="Z62" s="16">
        <v>5</v>
      </c>
      <c r="AA62" s="16">
        <v>5</v>
      </c>
      <c r="AB62">
        <f t="shared" si="6"/>
        <v>25</v>
      </c>
      <c r="AC62" t="str">
        <f t="shared" si="7"/>
        <v>tinggi</v>
      </c>
      <c r="AD62" s="16">
        <v>5</v>
      </c>
      <c r="AE62" s="16">
        <v>5</v>
      </c>
      <c r="AF62" s="16">
        <v>5</v>
      </c>
      <c r="AG62" s="16">
        <v>5</v>
      </c>
      <c r="AH62" s="16">
        <v>5</v>
      </c>
      <c r="AI62">
        <f t="shared" si="8"/>
        <v>25</v>
      </c>
      <c r="AJ62" t="str">
        <f t="shared" si="9"/>
        <v>tinggi</v>
      </c>
    </row>
    <row r="63" spans="1:36" ht="15.75" thickBot="1" x14ac:dyDescent="0.3">
      <c r="A63" s="13">
        <v>61</v>
      </c>
      <c r="B63" s="16">
        <v>4</v>
      </c>
      <c r="C63" s="16">
        <v>4</v>
      </c>
      <c r="D63" s="16">
        <v>4</v>
      </c>
      <c r="E63" s="16">
        <v>4</v>
      </c>
      <c r="F63" s="16">
        <v>4</v>
      </c>
      <c r="G63" s="16">
        <v>4</v>
      </c>
      <c r="H63">
        <f t="shared" si="0"/>
        <v>24</v>
      </c>
      <c r="I63" t="str">
        <f t="shared" si="1"/>
        <v>rendah</v>
      </c>
      <c r="J63" s="16">
        <v>5</v>
      </c>
      <c r="K63" s="16">
        <v>5</v>
      </c>
      <c r="L63" s="16">
        <v>5</v>
      </c>
      <c r="M63" s="16">
        <v>4</v>
      </c>
      <c r="N63" s="16">
        <v>4</v>
      </c>
      <c r="O63">
        <f t="shared" si="2"/>
        <v>23</v>
      </c>
      <c r="P63" t="str">
        <f t="shared" si="3"/>
        <v>tinggi</v>
      </c>
      <c r="Q63" s="16">
        <v>4</v>
      </c>
      <c r="R63" s="16">
        <v>4</v>
      </c>
      <c r="S63" s="16">
        <v>4</v>
      </c>
      <c r="T63" s="16">
        <v>4</v>
      </c>
      <c r="U63">
        <f t="shared" si="4"/>
        <v>16</v>
      </c>
      <c r="V63" t="str">
        <f t="shared" si="5"/>
        <v>tinggi</v>
      </c>
      <c r="W63" s="16">
        <v>4</v>
      </c>
      <c r="X63" s="16">
        <v>4</v>
      </c>
      <c r="Y63" s="16">
        <v>4</v>
      </c>
      <c r="Z63" s="16">
        <v>4</v>
      </c>
      <c r="AA63" s="16">
        <v>4</v>
      </c>
      <c r="AB63">
        <f t="shared" si="6"/>
        <v>20</v>
      </c>
      <c r="AC63" t="str">
        <f t="shared" si="7"/>
        <v>rendah</v>
      </c>
      <c r="AD63" s="16">
        <v>5</v>
      </c>
      <c r="AE63" s="16">
        <v>5</v>
      </c>
      <c r="AF63" s="16">
        <v>5</v>
      </c>
      <c r="AG63" s="16">
        <v>5</v>
      </c>
      <c r="AH63" s="16">
        <v>5</v>
      </c>
      <c r="AI63">
        <f t="shared" si="8"/>
        <v>25</v>
      </c>
      <c r="AJ63" t="str">
        <f t="shared" si="9"/>
        <v>tinggi</v>
      </c>
    </row>
    <row r="64" spans="1:36" ht="15.75" thickBot="1" x14ac:dyDescent="0.3">
      <c r="A64" s="13">
        <v>62</v>
      </c>
      <c r="B64" s="16">
        <v>5</v>
      </c>
      <c r="C64" s="16">
        <v>5</v>
      </c>
      <c r="D64" s="16">
        <v>5</v>
      </c>
      <c r="E64" s="16">
        <v>5</v>
      </c>
      <c r="F64" s="16">
        <v>5</v>
      </c>
      <c r="G64" s="16">
        <v>5</v>
      </c>
      <c r="H64">
        <f t="shared" si="0"/>
        <v>30</v>
      </c>
      <c r="I64" t="str">
        <f t="shared" si="1"/>
        <v>tinggi</v>
      </c>
      <c r="J64" s="16">
        <v>4</v>
      </c>
      <c r="K64" s="16">
        <v>4</v>
      </c>
      <c r="L64" s="16">
        <v>4</v>
      </c>
      <c r="M64" s="16">
        <v>4</v>
      </c>
      <c r="N64" s="16">
        <v>4</v>
      </c>
      <c r="O64">
        <f t="shared" si="2"/>
        <v>20</v>
      </c>
      <c r="P64" t="str">
        <f t="shared" si="3"/>
        <v>rendah</v>
      </c>
      <c r="Q64" s="16">
        <v>4</v>
      </c>
      <c r="R64" s="16">
        <v>4</v>
      </c>
      <c r="S64" s="16">
        <v>4</v>
      </c>
      <c r="T64" s="16">
        <v>4</v>
      </c>
      <c r="U64">
        <f t="shared" si="4"/>
        <v>16</v>
      </c>
      <c r="V64" t="str">
        <f t="shared" si="5"/>
        <v>tinggi</v>
      </c>
      <c r="W64" s="16">
        <v>4</v>
      </c>
      <c r="X64" s="16">
        <v>4</v>
      </c>
      <c r="Y64" s="16">
        <v>4</v>
      </c>
      <c r="Z64" s="16">
        <v>4</v>
      </c>
      <c r="AA64" s="16">
        <v>4</v>
      </c>
      <c r="AB64">
        <f t="shared" si="6"/>
        <v>20</v>
      </c>
      <c r="AC64" t="str">
        <f t="shared" si="7"/>
        <v>rendah</v>
      </c>
      <c r="AD64" s="16">
        <v>4</v>
      </c>
      <c r="AE64" s="16">
        <v>4</v>
      </c>
      <c r="AF64" s="16">
        <v>4</v>
      </c>
      <c r="AG64" s="16">
        <v>4</v>
      </c>
      <c r="AH64" s="16">
        <v>4</v>
      </c>
      <c r="AI64">
        <f t="shared" si="8"/>
        <v>20</v>
      </c>
      <c r="AJ64" t="str">
        <f t="shared" si="9"/>
        <v>tinggi</v>
      </c>
    </row>
    <row r="65" spans="1:36" ht="15.75" thickBot="1" x14ac:dyDescent="0.3">
      <c r="A65" s="13">
        <v>63</v>
      </c>
      <c r="B65" s="16">
        <v>5</v>
      </c>
      <c r="C65" s="16">
        <v>5</v>
      </c>
      <c r="D65" s="16">
        <v>5</v>
      </c>
      <c r="E65" s="16">
        <v>5</v>
      </c>
      <c r="F65" s="16">
        <v>5</v>
      </c>
      <c r="G65" s="16">
        <v>5</v>
      </c>
      <c r="H65">
        <f t="shared" si="0"/>
        <v>30</v>
      </c>
      <c r="I65" t="str">
        <f t="shared" si="1"/>
        <v>tinggi</v>
      </c>
      <c r="J65" s="16">
        <v>5</v>
      </c>
      <c r="K65" s="16">
        <v>5</v>
      </c>
      <c r="L65" s="16">
        <v>5</v>
      </c>
      <c r="M65" s="16">
        <v>5</v>
      </c>
      <c r="N65" s="16">
        <v>5</v>
      </c>
      <c r="O65">
        <f t="shared" si="2"/>
        <v>25</v>
      </c>
      <c r="P65" t="str">
        <f t="shared" si="3"/>
        <v>tinggi</v>
      </c>
      <c r="Q65" s="16">
        <v>5</v>
      </c>
      <c r="R65" s="16">
        <v>5</v>
      </c>
      <c r="S65" s="16">
        <v>5</v>
      </c>
      <c r="T65" s="16">
        <v>5</v>
      </c>
      <c r="U65">
        <f t="shared" si="4"/>
        <v>20</v>
      </c>
      <c r="V65" t="str">
        <f t="shared" si="5"/>
        <v>tinggi</v>
      </c>
      <c r="W65" s="16">
        <v>5</v>
      </c>
      <c r="X65" s="16">
        <v>5</v>
      </c>
      <c r="Y65" s="16">
        <v>5</v>
      </c>
      <c r="Z65" s="16">
        <v>5</v>
      </c>
      <c r="AA65" s="16">
        <v>5</v>
      </c>
      <c r="AB65">
        <f t="shared" si="6"/>
        <v>25</v>
      </c>
      <c r="AC65" t="str">
        <f t="shared" si="7"/>
        <v>tinggi</v>
      </c>
      <c r="AD65" s="16">
        <v>5</v>
      </c>
      <c r="AE65" s="16">
        <v>5</v>
      </c>
      <c r="AF65" s="16">
        <v>5</v>
      </c>
      <c r="AG65" s="16">
        <v>5</v>
      </c>
      <c r="AH65" s="16">
        <v>5</v>
      </c>
      <c r="AI65">
        <f t="shared" si="8"/>
        <v>25</v>
      </c>
      <c r="AJ65" t="str">
        <f t="shared" si="9"/>
        <v>tinggi</v>
      </c>
    </row>
    <row r="66" spans="1:36" ht="15.75" thickBot="1" x14ac:dyDescent="0.3">
      <c r="A66" s="13">
        <v>64</v>
      </c>
      <c r="B66" s="16">
        <v>5</v>
      </c>
      <c r="C66" s="16">
        <v>4</v>
      </c>
      <c r="D66" s="16">
        <v>5</v>
      </c>
      <c r="E66" s="16">
        <v>5</v>
      </c>
      <c r="F66" s="16">
        <v>5</v>
      </c>
      <c r="G66" s="16">
        <v>5</v>
      </c>
      <c r="H66">
        <f t="shared" si="0"/>
        <v>29</v>
      </c>
      <c r="I66" t="str">
        <f t="shared" si="1"/>
        <v>tinggi</v>
      </c>
      <c r="J66" s="16">
        <v>4</v>
      </c>
      <c r="K66" s="16">
        <v>4</v>
      </c>
      <c r="L66" s="16">
        <v>4</v>
      </c>
      <c r="M66" s="16">
        <v>4</v>
      </c>
      <c r="N66" s="16">
        <v>4</v>
      </c>
      <c r="O66">
        <f t="shared" si="2"/>
        <v>20</v>
      </c>
      <c r="P66" t="str">
        <f t="shared" si="3"/>
        <v>rendah</v>
      </c>
      <c r="Q66" s="16">
        <v>2</v>
      </c>
      <c r="R66" s="16">
        <v>2</v>
      </c>
      <c r="S66" s="16">
        <v>2</v>
      </c>
      <c r="T66" s="16">
        <v>2</v>
      </c>
      <c r="U66">
        <f t="shared" si="4"/>
        <v>8</v>
      </c>
      <c r="V66" t="str">
        <f t="shared" si="5"/>
        <v>rendah</v>
      </c>
      <c r="W66" s="16">
        <v>4</v>
      </c>
      <c r="X66" s="16">
        <v>4</v>
      </c>
      <c r="Y66" s="16">
        <v>4</v>
      </c>
      <c r="Z66" s="16">
        <v>4</v>
      </c>
      <c r="AA66" s="16">
        <v>4</v>
      </c>
      <c r="AB66">
        <f t="shared" si="6"/>
        <v>20</v>
      </c>
      <c r="AC66" t="str">
        <f t="shared" si="7"/>
        <v>rendah</v>
      </c>
      <c r="AD66" s="16">
        <v>5</v>
      </c>
      <c r="AE66" s="16">
        <v>5</v>
      </c>
      <c r="AF66" s="16">
        <v>4</v>
      </c>
      <c r="AG66" s="16">
        <v>4</v>
      </c>
      <c r="AH66" s="16">
        <v>4</v>
      </c>
      <c r="AI66">
        <f t="shared" si="8"/>
        <v>22</v>
      </c>
      <c r="AJ66" t="str">
        <f t="shared" si="9"/>
        <v>tinggi</v>
      </c>
    </row>
    <row r="67" spans="1:36" ht="15.75" thickBot="1" x14ac:dyDescent="0.3">
      <c r="A67" s="13">
        <v>65</v>
      </c>
      <c r="B67" s="16">
        <v>5</v>
      </c>
      <c r="C67" s="16">
        <v>4</v>
      </c>
      <c r="D67" s="16">
        <v>5</v>
      </c>
      <c r="E67" s="16">
        <v>5</v>
      </c>
      <c r="F67" s="16">
        <v>5</v>
      </c>
      <c r="G67" s="16">
        <v>5</v>
      </c>
      <c r="H67">
        <f t="shared" si="0"/>
        <v>29</v>
      </c>
      <c r="I67" t="str">
        <f t="shared" si="1"/>
        <v>tinggi</v>
      </c>
      <c r="J67" s="16">
        <v>4</v>
      </c>
      <c r="K67" s="16">
        <v>4</v>
      </c>
      <c r="L67" s="16">
        <v>4</v>
      </c>
      <c r="M67" s="16">
        <v>4</v>
      </c>
      <c r="N67" s="16">
        <v>4</v>
      </c>
      <c r="O67">
        <f t="shared" si="2"/>
        <v>20</v>
      </c>
      <c r="P67" t="str">
        <f t="shared" si="3"/>
        <v>rendah</v>
      </c>
      <c r="Q67" s="16">
        <v>5</v>
      </c>
      <c r="R67" s="16">
        <v>4</v>
      </c>
      <c r="S67" s="16">
        <v>5</v>
      </c>
      <c r="T67" s="16">
        <v>4</v>
      </c>
      <c r="U67">
        <f t="shared" si="4"/>
        <v>18</v>
      </c>
      <c r="V67" t="str">
        <f t="shared" si="5"/>
        <v>tinggi</v>
      </c>
      <c r="W67" s="16">
        <v>4</v>
      </c>
      <c r="X67" s="16">
        <v>4</v>
      </c>
      <c r="Y67" s="16">
        <v>4</v>
      </c>
      <c r="Z67" s="16">
        <v>4</v>
      </c>
      <c r="AA67" s="16">
        <v>4</v>
      </c>
      <c r="AB67">
        <f t="shared" si="6"/>
        <v>20</v>
      </c>
      <c r="AC67" t="str">
        <f t="shared" si="7"/>
        <v>rendah</v>
      </c>
      <c r="AD67" s="16">
        <v>5</v>
      </c>
      <c r="AE67" s="16">
        <v>5</v>
      </c>
      <c r="AF67" s="16">
        <v>4</v>
      </c>
      <c r="AG67" s="16">
        <v>5</v>
      </c>
      <c r="AH67" s="16">
        <v>5</v>
      </c>
      <c r="AI67">
        <f t="shared" si="8"/>
        <v>24</v>
      </c>
      <c r="AJ67" t="str">
        <f t="shared" si="9"/>
        <v>tinggi</v>
      </c>
    </row>
    <row r="68" spans="1:36" ht="15.75" thickBot="1" x14ac:dyDescent="0.3">
      <c r="A68" s="13">
        <v>66</v>
      </c>
      <c r="B68" s="16">
        <v>5</v>
      </c>
      <c r="C68" s="16">
        <v>4</v>
      </c>
      <c r="D68" s="16">
        <v>4</v>
      </c>
      <c r="E68" s="16">
        <v>4</v>
      </c>
      <c r="F68" s="16">
        <v>4</v>
      </c>
      <c r="G68" s="16">
        <v>4</v>
      </c>
      <c r="H68">
        <f t="shared" ref="H68:H126" si="10">SUM(B68:G68)</f>
        <v>25</v>
      </c>
      <c r="I68" t="str">
        <f t="shared" ref="I68:I126" si="11">IF(H68&lt;27,"rendah","tinggi")</f>
        <v>rendah</v>
      </c>
      <c r="J68" s="16">
        <v>4</v>
      </c>
      <c r="K68" s="16">
        <v>4</v>
      </c>
      <c r="L68" s="16">
        <v>5</v>
      </c>
      <c r="M68" s="16">
        <v>5</v>
      </c>
      <c r="N68" s="16">
        <v>5</v>
      </c>
      <c r="O68">
        <f t="shared" ref="O68:O126" si="12">SUM(J68:N68)</f>
        <v>23</v>
      </c>
      <c r="P68" t="str">
        <f t="shared" ref="P68:P126" si="13">IF(O68&lt;21,"rendah","tinggi")</f>
        <v>tinggi</v>
      </c>
      <c r="Q68" s="16">
        <v>4</v>
      </c>
      <c r="R68" s="16">
        <v>4</v>
      </c>
      <c r="S68" s="16">
        <v>4</v>
      </c>
      <c r="T68" s="16">
        <v>4</v>
      </c>
      <c r="U68">
        <f t="shared" ref="U68:U126" si="14">SUM(Q68:T68)</f>
        <v>16</v>
      </c>
      <c r="V68" t="str">
        <f t="shared" ref="V68:V126" si="15">IF(U68&lt;16,"rendah","tinggi")</f>
        <v>tinggi</v>
      </c>
      <c r="W68" s="16">
        <v>5</v>
      </c>
      <c r="X68" s="16">
        <v>5</v>
      </c>
      <c r="Y68" s="16">
        <v>5</v>
      </c>
      <c r="Z68" s="16">
        <v>5</v>
      </c>
      <c r="AA68" s="16">
        <v>5</v>
      </c>
      <c r="AB68">
        <f t="shared" ref="AB68:AB126" si="16">SUM(W68:AA68)</f>
        <v>25</v>
      </c>
      <c r="AC68" t="str">
        <f t="shared" ref="AC68:AC126" si="17">IF(AB68&lt;21,"rendah","tinggi")</f>
        <v>tinggi</v>
      </c>
      <c r="AD68" s="16">
        <v>5</v>
      </c>
      <c r="AE68" s="16">
        <v>4</v>
      </c>
      <c r="AF68" s="16">
        <v>2</v>
      </c>
      <c r="AG68" s="16">
        <v>4</v>
      </c>
      <c r="AH68" s="16">
        <v>4</v>
      </c>
      <c r="AI68">
        <f t="shared" ref="AI68:AI126" si="18">SUM(AD68:AH68)</f>
        <v>19</v>
      </c>
      <c r="AJ68" t="str">
        <f t="shared" ref="AJ68:AJ126" si="19">IF(AI68&lt;20,"rendah","tinggi")</f>
        <v>rendah</v>
      </c>
    </row>
    <row r="69" spans="1:36" ht="15.75" thickBot="1" x14ac:dyDescent="0.3">
      <c r="A69" s="13">
        <v>67</v>
      </c>
      <c r="B69" s="16">
        <v>5</v>
      </c>
      <c r="C69" s="16">
        <v>4</v>
      </c>
      <c r="D69" s="16">
        <v>4</v>
      </c>
      <c r="E69" s="16">
        <v>4</v>
      </c>
      <c r="F69" s="16">
        <v>4</v>
      </c>
      <c r="G69" s="16">
        <v>5</v>
      </c>
      <c r="H69">
        <f t="shared" si="10"/>
        <v>26</v>
      </c>
      <c r="I69" t="str">
        <f t="shared" si="11"/>
        <v>rendah</v>
      </c>
      <c r="J69" s="16">
        <v>4</v>
      </c>
      <c r="K69" s="16">
        <v>4</v>
      </c>
      <c r="L69" s="16">
        <v>4</v>
      </c>
      <c r="M69" s="16">
        <v>4</v>
      </c>
      <c r="N69" s="16">
        <v>4</v>
      </c>
      <c r="O69">
        <f t="shared" si="12"/>
        <v>20</v>
      </c>
      <c r="P69" t="str">
        <f t="shared" si="13"/>
        <v>rendah</v>
      </c>
      <c r="Q69" s="16">
        <v>4</v>
      </c>
      <c r="R69" s="16">
        <v>4</v>
      </c>
      <c r="S69" s="16">
        <v>4</v>
      </c>
      <c r="T69" s="16">
        <v>4</v>
      </c>
      <c r="U69">
        <f t="shared" si="14"/>
        <v>16</v>
      </c>
      <c r="V69" t="str">
        <f t="shared" si="15"/>
        <v>tinggi</v>
      </c>
      <c r="W69" s="16">
        <v>4</v>
      </c>
      <c r="X69" s="16">
        <v>4</v>
      </c>
      <c r="Y69" s="16">
        <v>2</v>
      </c>
      <c r="Z69" s="16">
        <v>4</v>
      </c>
      <c r="AA69" s="16">
        <v>4</v>
      </c>
      <c r="AB69">
        <f t="shared" si="16"/>
        <v>18</v>
      </c>
      <c r="AC69" t="str">
        <f t="shared" si="17"/>
        <v>rendah</v>
      </c>
      <c r="AD69" s="16">
        <v>5</v>
      </c>
      <c r="AE69" s="16">
        <v>4</v>
      </c>
      <c r="AF69" s="16">
        <v>2</v>
      </c>
      <c r="AG69" s="16">
        <v>4</v>
      </c>
      <c r="AH69" s="16">
        <v>4</v>
      </c>
      <c r="AI69">
        <f t="shared" si="18"/>
        <v>19</v>
      </c>
      <c r="AJ69" t="str">
        <f t="shared" si="19"/>
        <v>rendah</v>
      </c>
    </row>
    <row r="70" spans="1:36" ht="15.75" thickBot="1" x14ac:dyDescent="0.3">
      <c r="A70" s="13">
        <v>68</v>
      </c>
      <c r="B70" s="16">
        <v>4</v>
      </c>
      <c r="C70" s="16">
        <v>4</v>
      </c>
      <c r="D70" s="16">
        <v>5</v>
      </c>
      <c r="E70" s="16">
        <v>4</v>
      </c>
      <c r="F70" s="16">
        <v>4</v>
      </c>
      <c r="G70" s="16">
        <v>5</v>
      </c>
      <c r="H70">
        <f t="shared" si="10"/>
        <v>26</v>
      </c>
      <c r="I70" t="str">
        <f t="shared" si="11"/>
        <v>rendah</v>
      </c>
      <c r="J70" s="16">
        <v>4</v>
      </c>
      <c r="K70" s="16">
        <v>4</v>
      </c>
      <c r="L70" s="16">
        <v>4</v>
      </c>
      <c r="M70" s="16">
        <v>2</v>
      </c>
      <c r="N70" s="16">
        <v>4</v>
      </c>
      <c r="O70">
        <f t="shared" si="12"/>
        <v>18</v>
      </c>
      <c r="P70" t="str">
        <f t="shared" si="13"/>
        <v>rendah</v>
      </c>
      <c r="Q70" s="16">
        <v>5</v>
      </c>
      <c r="R70" s="16">
        <v>5</v>
      </c>
      <c r="S70" s="16">
        <v>4</v>
      </c>
      <c r="T70" s="16">
        <v>4</v>
      </c>
      <c r="U70">
        <f t="shared" si="14"/>
        <v>18</v>
      </c>
      <c r="V70" t="str">
        <f t="shared" si="15"/>
        <v>tinggi</v>
      </c>
      <c r="W70" s="16">
        <v>5</v>
      </c>
      <c r="X70" s="16">
        <v>5</v>
      </c>
      <c r="Y70" s="16">
        <v>5</v>
      </c>
      <c r="Z70" s="16">
        <v>5</v>
      </c>
      <c r="AA70" s="16">
        <v>5</v>
      </c>
      <c r="AB70">
        <f t="shared" si="16"/>
        <v>25</v>
      </c>
      <c r="AC70" t="str">
        <f t="shared" si="17"/>
        <v>tinggi</v>
      </c>
      <c r="AD70" s="16">
        <v>5</v>
      </c>
      <c r="AE70" s="16">
        <v>5</v>
      </c>
      <c r="AF70" s="16">
        <v>2</v>
      </c>
      <c r="AG70" s="16">
        <v>5</v>
      </c>
      <c r="AH70" s="16">
        <v>5</v>
      </c>
      <c r="AI70">
        <f t="shared" si="18"/>
        <v>22</v>
      </c>
      <c r="AJ70" t="str">
        <f t="shared" si="19"/>
        <v>tinggi</v>
      </c>
    </row>
    <row r="71" spans="1:36" ht="15.75" thickBot="1" x14ac:dyDescent="0.3">
      <c r="A71" s="13">
        <v>69</v>
      </c>
      <c r="B71" s="16">
        <v>4</v>
      </c>
      <c r="C71" s="16">
        <v>4</v>
      </c>
      <c r="D71" s="16">
        <v>4</v>
      </c>
      <c r="E71" s="16">
        <v>4</v>
      </c>
      <c r="F71" s="16">
        <v>4</v>
      </c>
      <c r="G71" s="16">
        <v>4</v>
      </c>
      <c r="H71">
        <f t="shared" si="10"/>
        <v>24</v>
      </c>
      <c r="I71" t="str">
        <f t="shared" si="11"/>
        <v>rendah</v>
      </c>
      <c r="J71" s="16">
        <v>4</v>
      </c>
      <c r="K71" s="16">
        <v>4</v>
      </c>
      <c r="L71" s="16">
        <v>4</v>
      </c>
      <c r="M71" s="16">
        <v>4</v>
      </c>
      <c r="N71" s="16">
        <v>5</v>
      </c>
      <c r="O71">
        <f t="shared" si="12"/>
        <v>21</v>
      </c>
      <c r="P71" t="str">
        <f t="shared" si="13"/>
        <v>tinggi</v>
      </c>
      <c r="Q71" s="16">
        <v>4</v>
      </c>
      <c r="R71" s="16">
        <v>4</v>
      </c>
      <c r="S71" s="16">
        <v>4</v>
      </c>
      <c r="T71" s="16">
        <v>4</v>
      </c>
      <c r="U71">
        <f t="shared" si="14"/>
        <v>16</v>
      </c>
      <c r="V71" t="str">
        <f t="shared" si="15"/>
        <v>tinggi</v>
      </c>
      <c r="W71" s="16">
        <v>5</v>
      </c>
      <c r="X71" s="16">
        <v>4</v>
      </c>
      <c r="Y71" s="16">
        <v>4</v>
      </c>
      <c r="Z71" s="16">
        <v>5</v>
      </c>
      <c r="AA71" s="16">
        <v>4</v>
      </c>
      <c r="AB71">
        <f t="shared" si="16"/>
        <v>22</v>
      </c>
      <c r="AC71" t="str">
        <f t="shared" si="17"/>
        <v>tinggi</v>
      </c>
      <c r="AD71" s="16">
        <v>5</v>
      </c>
      <c r="AE71" s="16">
        <v>4</v>
      </c>
      <c r="AF71" s="16">
        <v>4</v>
      </c>
      <c r="AG71" s="16">
        <v>4</v>
      </c>
      <c r="AH71" s="16">
        <v>4</v>
      </c>
      <c r="AI71">
        <f t="shared" si="18"/>
        <v>21</v>
      </c>
      <c r="AJ71" t="str">
        <f t="shared" si="19"/>
        <v>tinggi</v>
      </c>
    </row>
    <row r="72" spans="1:36" ht="15.75" thickBot="1" x14ac:dyDescent="0.3">
      <c r="A72" s="13">
        <v>70</v>
      </c>
      <c r="B72" s="16">
        <v>5</v>
      </c>
      <c r="C72" s="16">
        <v>4</v>
      </c>
      <c r="D72" s="16">
        <v>5</v>
      </c>
      <c r="E72" s="16">
        <v>5</v>
      </c>
      <c r="F72" s="16">
        <v>4</v>
      </c>
      <c r="G72" s="16">
        <v>5</v>
      </c>
      <c r="H72">
        <f t="shared" si="10"/>
        <v>28</v>
      </c>
      <c r="I72" t="str">
        <f t="shared" si="11"/>
        <v>tinggi</v>
      </c>
      <c r="J72" s="16">
        <v>5</v>
      </c>
      <c r="K72" s="16">
        <v>4</v>
      </c>
      <c r="L72" s="16">
        <v>5</v>
      </c>
      <c r="M72" s="16">
        <v>4</v>
      </c>
      <c r="N72" s="16">
        <v>5</v>
      </c>
      <c r="O72">
        <f t="shared" si="12"/>
        <v>23</v>
      </c>
      <c r="P72" t="str">
        <f t="shared" si="13"/>
        <v>tinggi</v>
      </c>
      <c r="Q72" s="16">
        <v>5</v>
      </c>
      <c r="R72" s="16">
        <v>5</v>
      </c>
      <c r="S72" s="16">
        <v>4</v>
      </c>
      <c r="T72" s="16">
        <v>4</v>
      </c>
      <c r="U72">
        <f t="shared" si="14"/>
        <v>18</v>
      </c>
      <c r="V72" t="str">
        <f t="shared" si="15"/>
        <v>tinggi</v>
      </c>
      <c r="W72" s="16">
        <v>5</v>
      </c>
      <c r="X72" s="16">
        <v>5</v>
      </c>
      <c r="Y72" s="16">
        <v>5</v>
      </c>
      <c r="Z72" s="16">
        <v>5</v>
      </c>
      <c r="AA72" s="16">
        <v>5</v>
      </c>
      <c r="AB72">
        <f t="shared" si="16"/>
        <v>25</v>
      </c>
      <c r="AC72" t="str">
        <f t="shared" si="17"/>
        <v>tinggi</v>
      </c>
      <c r="AD72" s="16">
        <v>5</v>
      </c>
      <c r="AE72" s="16">
        <v>5</v>
      </c>
      <c r="AF72" s="16">
        <v>2</v>
      </c>
      <c r="AG72" s="16">
        <v>4</v>
      </c>
      <c r="AH72" s="16">
        <v>4</v>
      </c>
      <c r="AI72">
        <f t="shared" si="18"/>
        <v>20</v>
      </c>
      <c r="AJ72" t="str">
        <f t="shared" si="19"/>
        <v>tinggi</v>
      </c>
    </row>
    <row r="73" spans="1:36" ht="15.75" thickBot="1" x14ac:dyDescent="0.3">
      <c r="A73" s="13">
        <v>71</v>
      </c>
      <c r="B73" s="16">
        <v>5</v>
      </c>
      <c r="C73" s="16">
        <v>4</v>
      </c>
      <c r="D73" s="16">
        <v>5</v>
      </c>
      <c r="E73" s="16">
        <v>5</v>
      </c>
      <c r="F73" s="16">
        <v>4</v>
      </c>
      <c r="G73" s="16">
        <v>4</v>
      </c>
      <c r="H73">
        <f t="shared" si="10"/>
        <v>27</v>
      </c>
      <c r="I73" t="str">
        <f t="shared" si="11"/>
        <v>tinggi</v>
      </c>
      <c r="J73" s="16">
        <v>4</v>
      </c>
      <c r="K73" s="16">
        <v>4</v>
      </c>
      <c r="L73" s="16">
        <v>4</v>
      </c>
      <c r="M73" s="16">
        <v>4</v>
      </c>
      <c r="N73" s="16">
        <v>4</v>
      </c>
      <c r="O73">
        <f t="shared" si="12"/>
        <v>20</v>
      </c>
      <c r="P73" t="str">
        <f t="shared" si="13"/>
        <v>rendah</v>
      </c>
      <c r="Q73" s="16">
        <v>4</v>
      </c>
      <c r="R73" s="16">
        <v>4</v>
      </c>
      <c r="S73" s="16">
        <v>4</v>
      </c>
      <c r="T73" s="16">
        <v>2</v>
      </c>
      <c r="U73">
        <f t="shared" si="14"/>
        <v>14</v>
      </c>
      <c r="V73" t="str">
        <f t="shared" si="15"/>
        <v>rendah</v>
      </c>
      <c r="W73" s="16">
        <v>4</v>
      </c>
      <c r="X73" s="16">
        <v>4</v>
      </c>
      <c r="Y73" s="16">
        <v>4</v>
      </c>
      <c r="Z73" s="16">
        <v>4</v>
      </c>
      <c r="AA73" s="16">
        <v>4</v>
      </c>
      <c r="AB73">
        <f t="shared" si="16"/>
        <v>20</v>
      </c>
      <c r="AC73" t="str">
        <f t="shared" si="17"/>
        <v>rendah</v>
      </c>
      <c r="AD73" s="16">
        <v>4</v>
      </c>
      <c r="AE73" s="16">
        <v>4</v>
      </c>
      <c r="AF73" s="16">
        <v>4</v>
      </c>
      <c r="AG73" s="16">
        <v>4</v>
      </c>
      <c r="AH73" s="16">
        <v>4</v>
      </c>
      <c r="AI73">
        <f t="shared" si="18"/>
        <v>20</v>
      </c>
      <c r="AJ73" t="str">
        <f t="shared" si="19"/>
        <v>tinggi</v>
      </c>
    </row>
    <row r="74" spans="1:36" ht="15.75" thickBot="1" x14ac:dyDescent="0.3">
      <c r="A74" s="13">
        <v>72</v>
      </c>
      <c r="B74" s="16">
        <v>5</v>
      </c>
      <c r="C74" s="16">
        <v>4</v>
      </c>
      <c r="D74" s="16">
        <v>5</v>
      </c>
      <c r="E74" s="16">
        <v>5</v>
      </c>
      <c r="F74" s="16">
        <v>5</v>
      </c>
      <c r="G74" s="16">
        <v>5</v>
      </c>
      <c r="H74">
        <f t="shared" si="10"/>
        <v>29</v>
      </c>
      <c r="I74" t="str">
        <f t="shared" si="11"/>
        <v>tinggi</v>
      </c>
      <c r="J74" s="16">
        <v>4</v>
      </c>
      <c r="K74" s="16">
        <v>5</v>
      </c>
      <c r="L74" s="16">
        <v>4</v>
      </c>
      <c r="M74" s="16">
        <v>4</v>
      </c>
      <c r="N74" s="16">
        <v>5</v>
      </c>
      <c r="O74">
        <f t="shared" si="12"/>
        <v>22</v>
      </c>
      <c r="P74" t="str">
        <f t="shared" si="13"/>
        <v>tinggi</v>
      </c>
      <c r="Q74" s="16">
        <v>4</v>
      </c>
      <c r="R74" s="16">
        <v>4</v>
      </c>
      <c r="S74" s="16">
        <v>4</v>
      </c>
      <c r="T74" s="16">
        <v>4</v>
      </c>
      <c r="U74">
        <f t="shared" si="14"/>
        <v>16</v>
      </c>
      <c r="V74" t="str">
        <f t="shared" si="15"/>
        <v>tinggi</v>
      </c>
      <c r="W74" s="16">
        <v>4</v>
      </c>
      <c r="X74" s="16">
        <v>4</v>
      </c>
      <c r="Y74" s="16">
        <v>4</v>
      </c>
      <c r="Z74" s="16">
        <v>4</v>
      </c>
      <c r="AA74" s="16">
        <v>4</v>
      </c>
      <c r="AB74">
        <f t="shared" si="16"/>
        <v>20</v>
      </c>
      <c r="AC74" t="str">
        <f t="shared" si="17"/>
        <v>rendah</v>
      </c>
      <c r="AD74" s="16">
        <v>5</v>
      </c>
      <c r="AE74" s="16">
        <v>4</v>
      </c>
      <c r="AF74" s="16">
        <v>4</v>
      </c>
      <c r="AG74" s="16">
        <v>4</v>
      </c>
      <c r="AH74" s="16">
        <v>4</v>
      </c>
      <c r="AI74">
        <f t="shared" si="18"/>
        <v>21</v>
      </c>
      <c r="AJ74" t="str">
        <f t="shared" si="19"/>
        <v>tinggi</v>
      </c>
    </row>
    <row r="75" spans="1:36" ht="15.75" thickBot="1" x14ac:dyDescent="0.3">
      <c r="A75" s="13">
        <v>73</v>
      </c>
      <c r="B75" s="16">
        <v>4</v>
      </c>
      <c r="C75" s="16">
        <v>4</v>
      </c>
      <c r="D75" s="16">
        <v>5</v>
      </c>
      <c r="E75" s="16">
        <v>4</v>
      </c>
      <c r="F75" s="16">
        <v>4</v>
      </c>
      <c r="G75" s="16">
        <v>4</v>
      </c>
      <c r="H75">
        <f t="shared" si="10"/>
        <v>25</v>
      </c>
      <c r="I75" t="str">
        <f t="shared" si="11"/>
        <v>rendah</v>
      </c>
      <c r="J75" s="16">
        <v>5</v>
      </c>
      <c r="K75" s="16">
        <v>5</v>
      </c>
      <c r="L75" s="16">
        <v>5</v>
      </c>
      <c r="M75" s="16">
        <v>5</v>
      </c>
      <c r="N75" s="16">
        <v>5</v>
      </c>
      <c r="O75">
        <f t="shared" si="12"/>
        <v>25</v>
      </c>
      <c r="P75" t="str">
        <f t="shared" si="13"/>
        <v>tinggi</v>
      </c>
      <c r="Q75" s="16">
        <v>5</v>
      </c>
      <c r="R75" s="16">
        <v>5</v>
      </c>
      <c r="S75" s="16">
        <v>5</v>
      </c>
      <c r="T75" s="16">
        <v>5</v>
      </c>
      <c r="U75">
        <f t="shared" si="14"/>
        <v>20</v>
      </c>
      <c r="V75" t="str">
        <f t="shared" si="15"/>
        <v>tinggi</v>
      </c>
      <c r="W75" s="16">
        <v>5</v>
      </c>
      <c r="X75" s="16">
        <v>5</v>
      </c>
      <c r="Y75" s="16">
        <v>5</v>
      </c>
      <c r="Z75" s="16">
        <v>5</v>
      </c>
      <c r="AA75" s="16">
        <v>5</v>
      </c>
      <c r="AB75">
        <f t="shared" si="16"/>
        <v>25</v>
      </c>
      <c r="AC75" t="str">
        <f t="shared" si="17"/>
        <v>tinggi</v>
      </c>
      <c r="AD75" s="16">
        <v>5</v>
      </c>
      <c r="AE75" s="16">
        <v>5</v>
      </c>
      <c r="AF75" s="16">
        <v>2</v>
      </c>
      <c r="AG75" s="16">
        <v>5</v>
      </c>
      <c r="AH75" s="16">
        <v>5</v>
      </c>
      <c r="AI75">
        <f t="shared" si="18"/>
        <v>22</v>
      </c>
      <c r="AJ75" t="str">
        <f t="shared" si="19"/>
        <v>tinggi</v>
      </c>
    </row>
    <row r="76" spans="1:36" ht="15.75" thickBot="1" x14ac:dyDescent="0.3">
      <c r="A76" s="13">
        <v>74</v>
      </c>
      <c r="B76" s="16">
        <v>5</v>
      </c>
      <c r="C76" s="16">
        <v>5</v>
      </c>
      <c r="D76" s="16">
        <v>4</v>
      </c>
      <c r="E76" s="16">
        <v>4</v>
      </c>
      <c r="F76" s="16">
        <v>4</v>
      </c>
      <c r="G76" s="16">
        <v>4</v>
      </c>
      <c r="H76">
        <f t="shared" si="10"/>
        <v>26</v>
      </c>
      <c r="I76" t="str">
        <f t="shared" si="11"/>
        <v>rendah</v>
      </c>
      <c r="J76" s="16">
        <v>4</v>
      </c>
      <c r="K76" s="16">
        <v>4</v>
      </c>
      <c r="L76" s="16">
        <v>4</v>
      </c>
      <c r="M76" s="16">
        <v>4</v>
      </c>
      <c r="N76" s="16">
        <v>5</v>
      </c>
      <c r="O76">
        <f t="shared" si="12"/>
        <v>21</v>
      </c>
      <c r="P76" t="str">
        <f t="shared" si="13"/>
        <v>tinggi</v>
      </c>
      <c r="Q76" s="16">
        <v>4</v>
      </c>
      <c r="R76" s="16">
        <v>4</v>
      </c>
      <c r="S76" s="16">
        <v>4</v>
      </c>
      <c r="T76" s="16">
        <v>2</v>
      </c>
      <c r="U76">
        <f t="shared" si="14"/>
        <v>14</v>
      </c>
      <c r="V76" t="str">
        <f t="shared" si="15"/>
        <v>rendah</v>
      </c>
      <c r="W76" s="16">
        <v>4</v>
      </c>
      <c r="X76" s="16">
        <v>4</v>
      </c>
      <c r="Y76" s="16">
        <v>4</v>
      </c>
      <c r="Z76" s="16">
        <v>4</v>
      </c>
      <c r="AA76" s="16">
        <v>4</v>
      </c>
      <c r="AB76">
        <f t="shared" si="16"/>
        <v>20</v>
      </c>
      <c r="AC76" t="str">
        <f t="shared" si="17"/>
        <v>rendah</v>
      </c>
      <c r="AD76" s="16">
        <v>4</v>
      </c>
      <c r="AE76" s="16">
        <v>4</v>
      </c>
      <c r="AF76" s="16">
        <v>4</v>
      </c>
      <c r="AG76" s="16">
        <v>4</v>
      </c>
      <c r="AH76" s="16">
        <v>4</v>
      </c>
      <c r="AI76">
        <f t="shared" si="18"/>
        <v>20</v>
      </c>
      <c r="AJ76" t="str">
        <f t="shared" si="19"/>
        <v>tinggi</v>
      </c>
    </row>
    <row r="77" spans="1:36" ht="15.75" thickBot="1" x14ac:dyDescent="0.3">
      <c r="A77" s="13">
        <v>75</v>
      </c>
      <c r="B77" s="16">
        <v>1</v>
      </c>
      <c r="C77" s="16">
        <v>1</v>
      </c>
      <c r="D77" s="16">
        <v>1</v>
      </c>
      <c r="E77" s="16">
        <v>1</v>
      </c>
      <c r="F77" s="16">
        <v>1</v>
      </c>
      <c r="G77" s="16">
        <v>1</v>
      </c>
      <c r="H77">
        <f t="shared" si="10"/>
        <v>6</v>
      </c>
      <c r="I77" t="str">
        <f t="shared" si="11"/>
        <v>rendah</v>
      </c>
      <c r="J77" s="16">
        <v>5</v>
      </c>
      <c r="K77" s="16">
        <v>4</v>
      </c>
      <c r="L77" s="16">
        <v>4</v>
      </c>
      <c r="M77" s="16">
        <v>4</v>
      </c>
      <c r="N77" s="16">
        <v>4</v>
      </c>
      <c r="O77">
        <f t="shared" si="12"/>
        <v>21</v>
      </c>
      <c r="P77" t="str">
        <f t="shared" si="13"/>
        <v>tinggi</v>
      </c>
      <c r="Q77" s="16">
        <v>4</v>
      </c>
      <c r="R77" s="16">
        <v>4</v>
      </c>
      <c r="S77" s="16">
        <v>4</v>
      </c>
      <c r="T77" s="16">
        <v>4</v>
      </c>
      <c r="U77">
        <f t="shared" si="14"/>
        <v>16</v>
      </c>
      <c r="V77" t="str">
        <f t="shared" si="15"/>
        <v>tinggi</v>
      </c>
      <c r="W77" s="16">
        <v>5</v>
      </c>
      <c r="X77" s="16">
        <v>5</v>
      </c>
      <c r="Y77" s="16">
        <v>5</v>
      </c>
      <c r="Z77" s="16">
        <v>5</v>
      </c>
      <c r="AA77" s="16">
        <v>5</v>
      </c>
      <c r="AB77">
        <f t="shared" si="16"/>
        <v>25</v>
      </c>
      <c r="AC77" t="str">
        <f t="shared" si="17"/>
        <v>tinggi</v>
      </c>
      <c r="AD77" s="16">
        <v>5</v>
      </c>
      <c r="AE77" s="16">
        <v>5</v>
      </c>
      <c r="AF77" s="16">
        <v>5</v>
      </c>
      <c r="AG77" s="16">
        <v>3</v>
      </c>
      <c r="AH77" s="16">
        <v>5</v>
      </c>
      <c r="AI77">
        <f t="shared" si="18"/>
        <v>23</v>
      </c>
      <c r="AJ77" t="str">
        <f t="shared" si="19"/>
        <v>tinggi</v>
      </c>
    </row>
    <row r="78" spans="1:36" ht="15.75" thickBot="1" x14ac:dyDescent="0.3">
      <c r="A78" s="13">
        <v>76</v>
      </c>
      <c r="B78" s="16">
        <v>5</v>
      </c>
      <c r="C78" s="16">
        <v>5</v>
      </c>
      <c r="D78" s="16">
        <v>5</v>
      </c>
      <c r="E78" s="16">
        <v>4</v>
      </c>
      <c r="F78" s="16">
        <v>5</v>
      </c>
      <c r="G78" s="16">
        <v>2</v>
      </c>
      <c r="H78">
        <f t="shared" si="10"/>
        <v>26</v>
      </c>
      <c r="I78" t="str">
        <f t="shared" si="11"/>
        <v>rendah</v>
      </c>
      <c r="J78" s="16">
        <v>4</v>
      </c>
      <c r="K78" s="16">
        <v>4</v>
      </c>
      <c r="L78" s="16">
        <v>4</v>
      </c>
      <c r="M78" s="16">
        <v>4</v>
      </c>
      <c r="N78" s="16">
        <v>4</v>
      </c>
      <c r="O78">
        <f t="shared" si="12"/>
        <v>20</v>
      </c>
      <c r="P78" t="str">
        <f t="shared" si="13"/>
        <v>rendah</v>
      </c>
      <c r="Q78" s="16">
        <v>4</v>
      </c>
      <c r="R78" s="16">
        <v>4</v>
      </c>
      <c r="S78" s="16">
        <v>4</v>
      </c>
      <c r="T78" s="16">
        <v>5</v>
      </c>
      <c r="U78">
        <f t="shared" si="14"/>
        <v>17</v>
      </c>
      <c r="V78" t="str">
        <f t="shared" si="15"/>
        <v>tinggi</v>
      </c>
      <c r="W78" s="16">
        <v>4</v>
      </c>
      <c r="X78" s="16">
        <v>2</v>
      </c>
      <c r="Y78" s="16">
        <v>2</v>
      </c>
      <c r="Z78" s="16">
        <v>4</v>
      </c>
      <c r="AA78" s="16">
        <v>4</v>
      </c>
      <c r="AB78">
        <f t="shared" si="16"/>
        <v>16</v>
      </c>
      <c r="AC78" t="str">
        <f t="shared" si="17"/>
        <v>rendah</v>
      </c>
      <c r="AD78" s="16">
        <v>4</v>
      </c>
      <c r="AE78" s="16">
        <v>2</v>
      </c>
      <c r="AF78" s="16">
        <v>2</v>
      </c>
      <c r="AG78" s="16">
        <v>2</v>
      </c>
      <c r="AH78" s="16">
        <v>2</v>
      </c>
      <c r="AI78">
        <f t="shared" si="18"/>
        <v>12</v>
      </c>
      <c r="AJ78" t="str">
        <f t="shared" si="19"/>
        <v>rendah</v>
      </c>
    </row>
    <row r="79" spans="1:36" ht="15.75" thickBot="1" x14ac:dyDescent="0.3">
      <c r="A79" s="13">
        <v>77</v>
      </c>
      <c r="B79" s="16">
        <v>5</v>
      </c>
      <c r="C79" s="16">
        <v>5</v>
      </c>
      <c r="D79" s="16">
        <v>5</v>
      </c>
      <c r="E79" s="16">
        <v>5</v>
      </c>
      <c r="F79" s="16">
        <v>4</v>
      </c>
      <c r="G79" s="16">
        <v>5</v>
      </c>
      <c r="H79">
        <f t="shared" si="10"/>
        <v>29</v>
      </c>
      <c r="I79" t="str">
        <f t="shared" si="11"/>
        <v>tinggi</v>
      </c>
      <c r="J79" s="16">
        <v>5</v>
      </c>
      <c r="K79" s="16">
        <v>4</v>
      </c>
      <c r="L79" s="16">
        <v>4</v>
      </c>
      <c r="M79" s="16">
        <v>4</v>
      </c>
      <c r="N79" s="16">
        <v>4</v>
      </c>
      <c r="O79">
        <f t="shared" si="12"/>
        <v>21</v>
      </c>
      <c r="P79" t="str">
        <f t="shared" si="13"/>
        <v>tinggi</v>
      </c>
      <c r="Q79" s="16">
        <v>4</v>
      </c>
      <c r="R79" s="16">
        <v>4</v>
      </c>
      <c r="S79" s="16">
        <v>4</v>
      </c>
      <c r="T79" s="16">
        <v>4</v>
      </c>
      <c r="U79">
        <f t="shared" si="14"/>
        <v>16</v>
      </c>
      <c r="V79" t="str">
        <f t="shared" si="15"/>
        <v>tinggi</v>
      </c>
      <c r="W79" s="16">
        <v>4</v>
      </c>
      <c r="X79" s="16">
        <v>4</v>
      </c>
      <c r="Y79" s="16">
        <v>4</v>
      </c>
      <c r="Z79" s="16">
        <v>4</v>
      </c>
      <c r="AA79" s="16">
        <v>4</v>
      </c>
      <c r="AB79">
        <f t="shared" si="16"/>
        <v>20</v>
      </c>
      <c r="AC79" t="str">
        <f t="shared" si="17"/>
        <v>rendah</v>
      </c>
      <c r="AD79" s="16">
        <v>5</v>
      </c>
      <c r="AE79" s="16">
        <v>5</v>
      </c>
      <c r="AF79" s="16">
        <v>5</v>
      </c>
      <c r="AG79" s="16">
        <v>5</v>
      </c>
      <c r="AH79" s="16">
        <v>5</v>
      </c>
      <c r="AI79">
        <f t="shared" si="18"/>
        <v>25</v>
      </c>
      <c r="AJ79" t="str">
        <f t="shared" si="19"/>
        <v>tinggi</v>
      </c>
    </row>
    <row r="80" spans="1:36" ht="15.75" thickBot="1" x14ac:dyDescent="0.3">
      <c r="A80" s="13">
        <v>78</v>
      </c>
      <c r="B80" s="16">
        <v>5</v>
      </c>
      <c r="C80" s="16">
        <v>4</v>
      </c>
      <c r="D80" s="16">
        <v>5</v>
      </c>
      <c r="E80" s="16">
        <v>5</v>
      </c>
      <c r="F80" s="16">
        <v>5</v>
      </c>
      <c r="G80" s="16">
        <v>4</v>
      </c>
      <c r="H80">
        <f t="shared" si="10"/>
        <v>28</v>
      </c>
      <c r="I80" t="str">
        <f t="shared" si="11"/>
        <v>tinggi</v>
      </c>
      <c r="J80" s="16">
        <v>4</v>
      </c>
      <c r="K80" s="16">
        <v>4</v>
      </c>
      <c r="L80" s="16">
        <v>5</v>
      </c>
      <c r="M80" s="16">
        <v>5</v>
      </c>
      <c r="N80" s="16">
        <v>5</v>
      </c>
      <c r="O80">
        <f t="shared" si="12"/>
        <v>23</v>
      </c>
      <c r="P80" t="str">
        <f t="shared" si="13"/>
        <v>tinggi</v>
      </c>
      <c r="Q80" s="16">
        <v>4</v>
      </c>
      <c r="R80" s="16">
        <v>4</v>
      </c>
      <c r="S80" s="16">
        <v>4</v>
      </c>
      <c r="T80" s="16">
        <v>2</v>
      </c>
      <c r="U80">
        <f t="shared" si="14"/>
        <v>14</v>
      </c>
      <c r="V80" t="str">
        <f t="shared" si="15"/>
        <v>rendah</v>
      </c>
      <c r="W80" s="16">
        <v>4</v>
      </c>
      <c r="X80" s="16">
        <v>4</v>
      </c>
      <c r="Y80" s="16">
        <v>4</v>
      </c>
      <c r="Z80" s="16">
        <v>4</v>
      </c>
      <c r="AA80" s="16">
        <v>4</v>
      </c>
      <c r="AB80">
        <f t="shared" si="16"/>
        <v>20</v>
      </c>
      <c r="AC80" t="str">
        <f t="shared" si="17"/>
        <v>rendah</v>
      </c>
      <c r="AD80" s="16">
        <v>5</v>
      </c>
      <c r="AE80" s="16">
        <v>5</v>
      </c>
      <c r="AF80" s="16">
        <v>2</v>
      </c>
      <c r="AG80" s="16">
        <v>4</v>
      </c>
      <c r="AH80" s="16">
        <v>2</v>
      </c>
      <c r="AI80">
        <f t="shared" si="18"/>
        <v>18</v>
      </c>
      <c r="AJ80" t="str">
        <f t="shared" si="19"/>
        <v>rendah</v>
      </c>
    </row>
    <row r="81" spans="1:36" ht="15.75" thickBot="1" x14ac:dyDescent="0.3">
      <c r="A81" s="13">
        <v>79</v>
      </c>
      <c r="B81" s="16">
        <v>4</v>
      </c>
      <c r="C81" s="16">
        <v>4</v>
      </c>
      <c r="D81" s="16">
        <v>5</v>
      </c>
      <c r="E81" s="16">
        <v>3</v>
      </c>
      <c r="F81" s="16">
        <v>4</v>
      </c>
      <c r="G81" s="16">
        <v>4</v>
      </c>
      <c r="H81">
        <f t="shared" si="10"/>
        <v>24</v>
      </c>
      <c r="I81" t="str">
        <f t="shared" si="11"/>
        <v>rendah</v>
      </c>
      <c r="J81" s="16">
        <v>4</v>
      </c>
      <c r="K81" s="16">
        <v>4</v>
      </c>
      <c r="L81" s="16">
        <v>4</v>
      </c>
      <c r="M81" s="16">
        <v>2</v>
      </c>
      <c r="N81" s="16">
        <v>4</v>
      </c>
      <c r="O81">
        <f t="shared" si="12"/>
        <v>18</v>
      </c>
      <c r="P81" t="str">
        <f t="shared" si="13"/>
        <v>rendah</v>
      </c>
      <c r="Q81" s="16">
        <v>2</v>
      </c>
      <c r="R81" s="16">
        <v>2</v>
      </c>
      <c r="S81" s="16">
        <v>4</v>
      </c>
      <c r="T81" s="16">
        <v>2</v>
      </c>
      <c r="U81">
        <f t="shared" si="14"/>
        <v>10</v>
      </c>
      <c r="V81" t="str">
        <f t="shared" si="15"/>
        <v>rendah</v>
      </c>
      <c r="W81" s="16">
        <v>4</v>
      </c>
      <c r="X81" s="16">
        <v>4</v>
      </c>
      <c r="Y81" s="16">
        <v>4</v>
      </c>
      <c r="Z81" s="16">
        <v>4</v>
      </c>
      <c r="AA81" s="16">
        <v>4</v>
      </c>
      <c r="AB81">
        <f t="shared" si="16"/>
        <v>20</v>
      </c>
      <c r="AC81" t="str">
        <f t="shared" si="17"/>
        <v>rendah</v>
      </c>
      <c r="AD81" s="16">
        <v>4</v>
      </c>
      <c r="AE81" s="16">
        <v>2</v>
      </c>
      <c r="AF81" s="16">
        <v>5</v>
      </c>
      <c r="AG81" s="16">
        <v>2</v>
      </c>
      <c r="AH81" s="16">
        <v>2</v>
      </c>
      <c r="AI81">
        <f t="shared" si="18"/>
        <v>15</v>
      </c>
      <c r="AJ81" t="str">
        <f t="shared" si="19"/>
        <v>rendah</v>
      </c>
    </row>
    <row r="82" spans="1:36" ht="15.75" thickBot="1" x14ac:dyDescent="0.3">
      <c r="A82" s="13">
        <v>80</v>
      </c>
      <c r="B82" s="16">
        <v>5</v>
      </c>
      <c r="C82" s="16">
        <v>4</v>
      </c>
      <c r="D82" s="16">
        <v>5</v>
      </c>
      <c r="E82" s="16">
        <v>5</v>
      </c>
      <c r="F82" s="16">
        <v>5</v>
      </c>
      <c r="G82" s="16">
        <v>5</v>
      </c>
      <c r="H82">
        <f t="shared" si="10"/>
        <v>29</v>
      </c>
      <c r="I82" t="str">
        <f t="shared" si="11"/>
        <v>tinggi</v>
      </c>
      <c r="J82" s="16">
        <v>5</v>
      </c>
      <c r="K82" s="16">
        <v>4</v>
      </c>
      <c r="L82" s="16">
        <v>4</v>
      </c>
      <c r="M82" s="16">
        <v>4</v>
      </c>
      <c r="N82" s="16">
        <v>4</v>
      </c>
      <c r="O82">
        <f t="shared" si="12"/>
        <v>21</v>
      </c>
      <c r="P82" t="str">
        <f t="shared" si="13"/>
        <v>tinggi</v>
      </c>
      <c r="Q82" s="16">
        <v>2</v>
      </c>
      <c r="R82" s="16">
        <v>4</v>
      </c>
      <c r="S82" s="16">
        <v>2</v>
      </c>
      <c r="T82" s="16">
        <v>2</v>
      </c>
      <c r="U82">
        <f t="shared" si="14"/>
        <v>10</v>
      </c>
      <c r="V82" t="str">
        <f t="shared" si="15"/>
        <v>rendah</v>
      </c>
      <c r="W82" s="16">
        <v>4</v>
      </c>
      <c r="X82" s="16">
        <v>4</v>
      </c>
      <c r="Y82" s="16">
        <v>4</v>
      </c>
      <c r="Z82" s="16">
        <v>4</v>
      </c>
      <c r="AA82" s="16">
        <v>4</v>
      </c>
      <c r="AB82">
        <f t="shared" si="16"/>
        <v>20</v>
      </c>
      <c r="AC82" t="str">
        <f t="shared" si="17"/>
        <v>rendah</v>
      </c>
      <c r="AD82" s="16">
        <v>4</v>
      </c>
      <c r="AE82" s="16">
        <v>4</v>
      </c>
      <c r="AF82" s="16">
        <v>2</v>
      </c>
      <c r="AG82" s="16">
        <v>4</v>
      </c>
      <c r="AH82" s="16">
        <v>4</v>
      </c>
      <c r="AI82">
        <f t="shared" si="18"/>
        <v>18</v>
      </c>
      <c r="AJ82" t="str">
        <f t="shared" si="19"/>
        <v>rendah</v>
      </c>
    </row>
    <row r="83" spans="1:36" ht="15.75" thickBot="1" x14ac:dyDescent="0.3">
      <c r="A83" s="13">
        <v>81</v>
      </c>
      <c r="B83" s="16">
        <v>5</v>
      </c>
      <c r="C83" s="16">
        <v>5</v>
      </c>
      <c r="D83" s="16">
        <v>5</v>
      </c>
      <c r="E83" s="16">
        <v>5</v>
      </c>
      <c r="F83" s="16">
        <v>4</v>
      </c>
      <c r="G83" s="16">
        <v>5</v>
      </c>
      <c r="H83">
        <f t="shared" si="10"/>
        <v>29</v>
      </c>
      <c r="I83" t="str">
        <f t="shared" si="11"/>
        <v>tinggi</v>
      </c>
      <c r="J83" s="16">
        <v>4</v>
      </c>
      <c r="K83" s="16">
        <v>4</v>
      </c>
      <c r="L83" s="16">
        <v>4</v>
      </c>
      <c r="M83" s="16">
        <v>4</v>
      </c>
      <c r="N83" s="16">
        <v>4</v>
      </c>
      <c r="O83">
        <f t="shared" si="12"/>
        <v>20</v>
      </c>
      <c r="P83" t="str">
        <f t="shared" si="13"/>
        <v>rendah</v>
      </c>
      <c r="Q83" s="16">
        <v>4</v>
      </c>
      <c r="R83" s="16">
        <v>4</v>
      </c>
      <c r="S83" s="16">
        <v>4</v>
      </c>
      <c r="T83" s="16">
        <v>2</v>
      </c>
      <c r="U83">
        <f t="shared" si="14"/>
        <v>14</v>
      </c>
      <c r="V83" t="str">
        <f t="shared" si="15"/>
        <v>rendah</v>
      </c>
      <c r="W83" s="16">
        <v>4</v>
      </c>
      <c r="X83" s="16">
        <v>4</v>
      </c>
      <c r="Y83" s="16">
        <v>4</v>
      </c>
      <c r="Z83" s="16">
        <v>4</v>
      </c>
      <c r="AA83" s="16">
        <v>4</v>
      </c>
      <c r="AB83">
        <f t="shared" si="16"/>
        <v>20</v>
      </c>
      <c r="AC83" t="str">
        <f t="shared" si="17"/>
        <v>rendah</v>
      </c>
      <c r="AD83" s="16">
        <v>4</v>
      </c>
      <c r="AE83" s="16">
        <v>4</v>
      </c>
      <c r="AF83" s="16">
        <v>4</v>
      </c>
      <c r="AG83" s="16">
        <v>4</v>
      </c>
      <c r="AH83" s="16">
        <v>4</v>
      </c>
      <c r="AI83">
        <f t="shared" si="18"/>
        <v>20</v>
      </c>
      <c r="AJ83" t="str">
        <f t="shared" si="19"/>
        <v>tinggi</v>
      </c>
    </row>
    <row r="84" spans="1:36" ht="15.75" thickBot="1" x14ac:dyDescent="0.3">
      <c r="A84" s="13">
        <v>82</v>
      </c>
      <c r="B84" s="16">
        <v>5</v>
      </c>
      <c r="C84" s="16">
        <v>4</v>
      </c>
      <c r="D84" s="16">
        <v>4</v>
      </c>
      <c r="E84" s="16">
        <v>5</v>
      </c>
      <c r="F84" s="16">
        <v>4</v>
      </c>
      <c r="G84" s="16">
        <v>4</v>
      </c>
      <c r="H84">
        <f t="shared" si="10"/>
        <v>26</v>
      </c>
      <c r="I84" t="str">
        <f t="shared" si="11"/>
        <v>rendah</v>
      </c>
      <c r="J84" s="16">
        <v>4</v>
      </c>
      <c r="K84" s="16">
        <v>5</v>
      </c>
      <c r="L84" s="16">
        <v>5</v>
      </c>
      <c r="M84" s="16">
        <v>4</v>
      </c>
      <c r="N84" s="16">
        <v>5</v>
      </c>
      <c r="O84">
        <f t="shared" si="12"/>
        <v>23</v>
      </c>
      <c r="P84" t="str">
        <f t="shared" si="13"/>
        <v>tinggi</v>
      </c>
      <c r="Q84" s="16">
        <v>5</v>
      </c>
      <c r="R84" s="16">
        <v>5</v>
      </c>
      <c r="S84" s="16">
        <v>5</v>
      </c>
      <c r="T84" s="16">
        <v>5</v>
      </c>
      <c r="U84">
        <f t="shared" si="14"/>
        <v>20</v>
      </c>
      <c r="V84" t="str">
        <f t="shared" si="15"/>
        <v>tinggi</v>
      </c>
      <c r="W84" s="16">
        <v>5</v>
      </c>
      <c r="X84" s="16">
        <v>4</v>
      </c>
      <c r="Y84" s="16">
        <v>5</v>
      </c>
      <c r="Z84" s="16">
        <v>5</v>
      </c>
      <c r="AA84" s="16">
        <v>5</v>
      </c>
      <c r="AB84">
        <f t="shared" si="16"/>
        <v>24</v>
      </c>
      <c r="AC84" t="str">
        <f t="shared" si="17"/>
        <v>tinggi</v>
      </c>
      <c r="AD84" s="16">
        <v>4</v>
      </c>
      <c r="AE84" s="16">
        <v>4</v>
      </c>
      <c r="AF84" s="16">
        <v>4</v>
      </c>
      <c r="AG84" s="16">
        <v>5</v>
      </c>
      <c r="AH84" s="16">
        <v>2</v>
      </c>
      <c r="AI84">
        <f t="shared" si="18"/>
        <v>19</v>
      </c>
      <c r="AJ84" t="str">
        <f t="shared" si="19"/>
        <v>rendah</v>
      </c>
    </row>
    <row r="85" spans="1:36" ht="15.75" thickBot="1" x14ac:dyDescent="0.3">
      <c r="A85" s="13">
        <v>83</v>
      </c>
      <c r="B85" s="16">
        <v>4</v>
      </c>
      <c r="C85" s="16">
        <v>4</v>
      </c>
      <c r="D85" s="16">
        <v>4</v>
      </c>
      <c r="E85" s="16">
        <v>4</v>
      </c>
      <c r="F85" s="16">
        <v>4</v>
      </c>
      <c r="G85" s="16">
        <v>4</v>
      </c>
      <c r="H85">
        <f t="shared" si="10"/>
        <v>24</v>
      </c>
      <c r="I85" t="str">
        <f t="shared" si="11"/>
        <v>rendah</v>
      </c>
      <c r="J85" s="16">
        <v>5</v>
      </c>
      <c r="K85" s="16">
        <v>4</v>
      </c>
      <c r="L85" s="16">
        <v>5</v>
      </c>
      <c r="M85" s="16">
        <v>4</v>
      </c>
      <c r="N85" s="16">
        <v>5</v>
      </c>
      <c r="O85">
        <f t="shared" si="12"/>
        <v>23</v>
      </c>
      <c r="P85" t="str">
        <f t="shared" si="13"/>
        <v>tinggi</v>
      </c>
      <c r="Q85" s="16">
        <v>4</v>
      </c>
      <c r="R85" s="16">
        <v>4</v>
      </c>
      <c r="S85" s="16">
        <v>4</v>
      </c>
      <c r="T85" s="16">
        <v>2</v>
      </c>
      <c r="U85">
        <f t="shared" si="14"/>
        <v>14</v>
      </c>
      <c r="V85" t="str">
        <f t="shared" si="15"/>
        <v>rendah</v>
      </c>
      <c r="W85" s="16">
        <v>4</v>
      </c>
      <c r="X85" s="16">
        <v>4</v>
      </c>
      <c r="Y85" s="16">
        <v>4</v>
      </c>
      <c r="Z85" s="16">
        <v>4</v>
      </c>
      <c r="AA85" s="16">
        <v>4</v>
      </c>
      <c r="AB85">
        <f t="shared" si="16"/>
        <v>20</v>
      </c>
      <c r="AC85" t="str">
        <f t="shared" si="17"/>
        <v>rendah</v>
      </c>
      <c r="AD85" s="16">
        <v>5</v>
      </c>
      <c r="AE85" s="16">
        <v>5</v>
      </c>
      <c r="AF85" s="16">
        <v>2</v>
      </c>
      <c r="AG85" s="16">
        <v>4</v>
      </c>
      <c r="AH85" s="16">
        <v>4</v>
      </c>
      <c r="AI85">
        <f t="shared" si="18"/>
        <v>20</v>
      </c>
      <c r="AJ85" t="str">
        <f t="shared" si="19"/>
        <v>tinggi</v>
      </c>
    </row>
    <row r="86" spans="1:36" ht="15.75" thickBot="1" x14ac:dyDescent="0.3">
      <c r="A86" s="13">
        <v>84</v>
      </c>
      <c r="B86" s="16">
        <v>5</v>
      </c>
      <c r="C86" s="16">
        <v>5</v>
      </c>
      <c r="D86" s="16">
        <v>5</v>
      </c>
      <c r="E86" s="16">
        <v>5</v>
      </c>
      <c r="F86" s="16">
        <v>5</v>
      </c>
      <c r="G86" s="16">
        <v>5</v>
      </c>
      <c r="H86">
        <f t="shared" si="10"/>
        <v>30</v>
      </c>
      <c r="I86" t="str">
        <f t="shared" si="11"/>
        <v>tinggi</v>
      </c>
      <c r="J86" s="16">
        <v>4</v>
      </c>
      <c r="K86" s="16">
        <v>2</v>
      </c>
      <c r="L86" s="16">
        <v>4</v>
      </c>
      <c r="M86" s="16">
        <v>2</v>
      </c>
      <c r="N86" s="16">
        <v>5</v>
      </c>
      <c r="O86">
        <f t="shared" si="12"/>
        <v>17</v>
      </c>
      <c r="P86" t="str">
        <f t="shared" si="13"/>
        <v>rendah</v>
      </c>
      <c r="Q86" s="16">
        <v>4</v>
      </c>
      <c r="R86" s="16">
        <v>4</v>
      </c>
      <c r="S86" s="16">
        <v>4</v>
      </c>
      <c r="T86" s="16">
        <v>4</v>
      </c>
      <c r="U86">
        <f t="shared" si="14"/>
        <v>16</v>
      </c>
      <c r="V86" t="str">
        <f t="shared" si="15"/>
        <v>tinggi</v>
      </c>
      <c r="W86" s="16">
        <v>4</v>
      </c>
      <c r="X86" s="16">
        <v>4</v>
      </c>
      <c r="Y86" s="16">
        <v>4</v>
      </c>
      <c r="Z86" s="16">
        <v>4</v>
      </c>
      <c r="AA86" s="16">
        <v>4</v>
      </c>
      <c r="AB86">
        <f t="shared" si="16"/>
        <v>20</v>
      </c>
      <c r="AC86" t="str">
        <f t="shared" si="17"/>
        <v>rendah</v>
      </c>
      <c r="AD86" s="16">
        <v>5</v>
      </c>
      <c r="AE86" s="16">
        <v>4</v>
      </c>
      <c r="AF86" s="16">
        <v>2</v>
      </c>
      <c r="AG86" s="16">
        <v>4</v>
      </c>
      <c r="AH86" s="16">
        <v>4</v>
      </c>
      <c r="AI86">
        <f t="shared" si="18"/>
        <v>19</v>
      </c>
      <c r="AJ86" t="str">
        <f t="shared" si="19"/>
        <v>rendah</v>
      </c>
    </row>
    <row r="87" spans="1:36" ht="15.75" thickBot="1" x14ac:dyDescent="0.3">
      <c r="A87" s="13">
        <v>85</v>
      </c>
      <c r="B87" s="16">
        <v>4</v>
      </c>
      <c r="C87" s="16">
        <v>4</v>
      </c>
      <c r="D87" s="16">
        <v>3</v>
      </c>
      <c r="E87" s="16">
        <v>5</v>
      </c>
      <c r="F87" s="16">
        <v>4</v>
      </c>
      <c r="G87" s="16">
        <v>4</v>
      </c>
      <c r="H87">
        <f t="shared" si="10"/>
        <v>24</v>
      </c>
      <c r="I87" t="str">
        <f t="shared" si="11"/>
        <v>rendah</v>
      </c>
      <c r="J87" s="16">
        <v>5</v>
      </c>
      <c r="K87" s="16">
        <v>4</v>
      </c>
      <c r="L87" s="16">
        <v>4</v>
      </c>
      <c r="M87" s="16">
        <v>5</v>
      </c>
      <c r="N87" s="16">
        <v>5</v>
      </c>
      <c r="O87">
        <f t="shared" si="12"/>
        <v>23</v>
      </c>
      <c r="P87" t="str">
        <f t="shared" si="13"/>
        <v>tinggi</v>
      </c>
      <c r="Q87" s="16">
        <v>4</v>
      </c>
      <c r="R87" s="16">
        <v>4</v>
      </c>
      <c r="S87" s="16">
        <v>4</v>
      </c>
      <c r="T87" s="16">
        <v>4</v>
      </c>
      <c r="U87">
        <f t="shared" si="14"/>
        <v>16</v>
      </c>
      <c r="V87" t="str">
        <f t="shared" si="15"/>
        <v>tinggi</v>
      </c>
      <c r="W87" s="16">
        <v>5</v>
      </c>
      <c r="X87" s="16">
        <v>5</v>
      </c>
      <c r="Y87" s="16">
        <v>5</v>
      </c>
      <c r="Z87" s="16">
        <v>5</v>
      </c>
      <c r="AA87" s="16">
        <v>5</v>
      </c>
      <c r="AB87">
        <f t="shared" si="16"/>
        <v>25</v>
      </c>
      <c r="AC87" t="str">
        <f t="shared" si="17"/>
        <v>tinggi</v>
      </c>
      <c r="AD87" s="16">
        <v>5</v>
      </c>
      <c r="AE87" s="16">
        <v>5</v>
      </c>
      <c r="AF87" s="16">
        <v>5</v>
      </c>
      <c r="AG87" s="16">
        <v>5</v>
      </c>
      <c r="AH87" s="16">
        <v>5</v>
      </c>
      <c r="AI87">
        <f t="shared" si="18"/>
        <v>25</v>
      </c>
      <c r="AJ87" t="str">
        <f t="shared" si="19"/>
        <v>tinggi</v>
      </c>
    </row>
    <row r="88" spans="1:36" ht="15.75" thickBot="1" x14ac:dyDescent="0.3">
      <c r="A88" s="13">
        <v>86</v>
      </c>
      <c r="B88" s="16">
        <v>5</v>
      </c>
      <c r="C88" s="16">
        <v>5</v>
      </c>
      <c r="D88" s="16">
        <v>5</v>
      </c>
      <c r="E88" s="16">
        <v>5</v>
      </c>
      <c r="F88" s="16">
        <v>5</v>
      </c>
      <c r="G88" s="16">
        <v>5</v>
      </c>
      <c r="H88">
        <f t="shared" si="10"/>
        <v>30</v>
      </c>
      <c r="I88" t="str">
        <f t="shared" si="11"/>
        <v>tinggi</v>
      </c>
      <c r="J88" s="16">
        <v>5</v>
      </c>
      <c r="K88" s="16">
        <v>5</v>
      </c>
      <c r="L88" s="16">
        <v>5</v>
      </c>
      <c r="M88" s="16">
        <v>5</v>
      </c>
      <c r="N88" s="16">
        <v>5</v>
      </c>
      <c r="O88">
        <f t="shared" si="12"/>
        <v>25</v>
      </c>
      <c r="P88" t="str">
        <f t="shared" si="13"/>
        <v>tinggi</v>
      </c>
      <c r="Q88" s="16">
        <v>5</v>
      </c>
      <c r="R88" s="16">
        <v>5</v>
      </c>
      <c r="S88" s="16">
        <v>5</v>
      </c>
      <c r="T88" s="16">
        <v>5</v>
      </c>
      <c r="U88">
        <f t="shared" si="14"/>
        <v>20</v>
      </c>
      <c r="V88" t="str">
        <f t="shared" si="15"/>
        <v>tinggi</v>
      </c>
      <c r="W88" s="16">
        <v>5</v>
      </c>
      <c r="X88" s="16">
        <v>5</v>
      </c>
      <c r="Y88" s="16">
        <v>5</v>
      </c>
      <c r="Z88" s="16">
        <v>5</v>
      </c>
      <c r="AA88" s="16">
        <v>5</v>
      </c>
      <c r="AB88">
        <f t="shared" si="16"/>
        <v>25</v>
      </c>
      <c r="AC88" t="str">
        <f t="shared" si="17"/>
        <v>tinggi</v>
      </c>
      <c r="AD88" s="16">
        <v>5</v>
      </c>
      <c r="AE88" s="16">
        <v>5</v>
      </c>
      <c r="AF88" s="16">
        <v>5</v>
      </c>
      <c r="AG88" s="16">
        <v>5</v>
      </c>
      <c r="AH88" s="16">
        <v>5</v>
      </c>
      <c r="AI88">
        <f t="shared" si="18"/>
        <v>25</v>
      </c>
      <c r="AJ88" t="str">
        <f t="shared" si="19"/>
        <v>tinggi</v>
      </c>
    </row>
    <row r="89" spans="1:36" ht="15.75" thickBot="1" x14ac:dyDescent="0.3">
      <c r="A89" s="13">
        <v>87</v>
      </c>
      <c r="B89" s="16">
        <v>4</v>
      </c>
      <c r="C89" s="16">
        <v>4</v>
      </c>
      <c r="D89" s="16">
        <v>4</v>
      </c>
      <c r="E89" s="16">
        <v>4</v>
      </c>
      <c r="F89" s="16">
        <v>4</v>
      </c>
      <c r="G89" s="16">
        <v>4</v>
      </c>
      <c r="H89">
        <f t="shared" si="10"/>
        <v>24</v>
      </c>
      <c r="I89" t="str">
        <f t="shared" si="11"/>
        <v>rendah</v>
      </c>
      <c r="J89" s="16">
        <v>4</v>
      </c>
      <c r="K89" s="16">
        <v>5</v>
      </c>
      <c r="L89" s="16">
        <v>4</v>
      </c>
      <c r="M89" s="16">
        <v>4</v>
      </c>
      <c r="N89" s="16">
        <v>4</v>
      </c>
      <c r="O89">
        <f t="shared" si="12"/>
        <v>21</v>
      </c>
      <c r="P89" t="str">
        <f t="shared" si="13"/>
        <v>tinggi</v>
      </c>
      <c r="Q89" s="16">
        <v>4</v>
      </c>
      <c r="R89" s="16">
        <v>4</v>
      </c>
      <c r="S89" s="16">
        <v>4</v>
      </c>
      <c r="T89" s="16">
        <v>4</v>
      </c>
      <c r="U89">
        <f t="shared" si="14"/>
        <v>16</v>
      </c>
      <c r="V89" t="str">
        <f t="shared" si="15"/>
        <v>tinggi</v>
      </c>
      <c r="W89" s="16">
        <v>5</v>
      </c>
      <c r="X89" s="16">
        <v>2</v>
      </c>
      <c r="Y89" s="16">
        <v>4</v>
      </c>
      <c r="Z89" s="16">
        <v>5</v>
      </c>
      <c r="AA89" s="16">
        <v>5</v>
      </c>
      <c r="AB89">
        <f t="shared" si="16"/>
        <v>21</v>
      </c>
      <c r="AC89" t="str">
        <f t="shared" si="17"/>
        <v>tinggi</v>
      </c>
      <c r="AD89" s="16">
        <v>5</v>
      </c>
      <c r="AE89" s="16">
        <v>4</v>
      </c>
      <c r="AF89" s="16">
        <v>4</v>
      </c>
      <c r="AG89" s="16">
        <v>4</v>
      </c>
      <c r="AH89" s="16">
        <v>2</v>
      </c>
      <c r="AI89">
        <f t="shared" si="18"/>
        <v>19</v>
      </c>
      <c r="AJ89" t="str">
        <f t="shared" si="19"/>
        <v>rendah</v>
      </c>
    </row>
    <row r="90" spans="1:36" ht="15.75" thickBot="1" x14ac:dyDescent="0.3">
      <c r="A90" s="13">
        <v>88</v>
      </c>
      <c r="B90" s="16">
        <v>5</v>
      </c>
      <c r="C90" s="16">
        <v>5</v>
      </c>
      <c r="D90" s="16">
        <v>5</v>
      </c>
      <c r="E90" s="16">
        <v>5</v>
      </c>
      <c r="F90" s="16">
        <v>5</v>
      </c>
      <c r="G90" s="16">
        <v>5</v>
      </c>
      <c r="H90">
        <f t="shared" si="10"/>
        <v>30</v>
      </c>
      <c r="I90" t="str">
        <f t="shared" si="11"/>
        <v>tinggi</v>
      </c>
      <c r="J90" s="16">
        <v>4</v>
      </c>
      <c r="K90" s="16">
        <v>4</v>
      </c>
      <c r="L90" s="16">
        <v>4</v>
      </c>
      <c r="M90" s="16">
        <v>4</v>
      </c>
      <c r="N90" s="16">
        <v>4</v>
      </c>
      <c r="O90">
        <f t="shared" si="12"/>
        <v>20</v>
      </c>
      <c r="P90" t="str">
        <f t="shared" si="13"/>
        <v>rendah</v>
      </c>
      <c r="Q90" s="16">
        <v>5</v>
      </c>
      <c r="R90" s="16">
        <v>4</v>
      </c>
      <c r="S90" s="16">
        <v>5</v>
      </c>
      <c r="T90" s="16">
        <v>2</v>
      </c>
      <c r="U90">
        <f t="shared" si="14"/>
        <v>16</v>
      </c>
      <c r="V90" t="str">
        <f t="shared" si="15"/>
        <v>tinggi</v>
      </c>
      <c r="W90" s="16">
        <v>5</v>
      </c>
      <c r="X90" s="16">
        <v>5</v>
      </c>
      <c r="Y90" s="16">
        <v>5</v>
      </c>
      <c r="Z90" s="16">
        <v>5</v>
      </c>
      <c r="AA90" s="16">
        <v>5</v>
      </c>
      <c r="AB90">
        <f t="shared" si="16"/>
        <v>25</v>
      </c>
      <c r="AC90" t="str">
        <f t="shared" si="17"/>
        <v>tinggi</v>
      </c>
      <c r="AD90" s="16">
        <v>5</v>
      </c>
      <c r="AE90" s="16">
        <v>2</v>
      </c>
      <c r="AF90" s="16">
        <v>2</v>
      </c>
      <c r="AG90" s="16">
        <v>4</v>
      </c>
      <c r="AH90" s="16">
        <v>2</v>
      </c>
      <c r="AI90">
        <f t="shared" si="18"/>
        <v>15</v>
      </c>
      <c r="AJ90" t="str">
        <f t="shared" si="19"/>
        <v>rendah</v>
      </c>
    </row>
    <row r="91" spans="1:36" ht="15.75" thickBot="1" x14ac:dyDescent="0.3">
      <c r="A91" s="13">
        <v>89</v>
      </c>
      <c r="B91" s="16">
        <v>4</v>
      </c>
      <c r="C91" s="16">
        <v>4</v>
      </c>
      <c r="D91" s="16">
        <v>5</v>
      </c>
      <c r="E91" s="16">
        <v>5</v>
      </c>
      <c r="F91" s="16">
        <v>4</v>
      </c>
      <c r="G91" s="16">
        <v>5</v>
      </c>
      <c r="H91">
        <f t="shared" si="10"/>
        <v>27</v>
      </c>
      <c r="I91" t="str">
        <f t="shared" si="11"/>
        <v>tinggi</v>
      </c>
      <c r="J91" s="16">
        <v>4</v>
      </c>
      <c r="K91" s="16">
        <v>4</v>
      </c>
      <c r="L91" s="16">
        <v>4</v>
      </c>
      <c r="M91" s="16">
        <v>5</v>
      </c>
      <c r="N91" s="16">
        <v>5</v>
      </c>
      <c r="O91">
        <f t="shared" si="12"/>
        <v>22</v>
      </c>
      <c r="P91" t="str">
        <f t="shared" si="13"/>
        <v>tinggi</v>
      </c>
      <c r="Q91" s="16">
        <v>4</v>
      </c>
      <c r="R91" s="16">
        <v>4</v>
      </c>
      <c r="S91" s="16">
        <v>5</v>
      </c>
      <c r="T91" s="16">
        <v>5</v>
      </c>
      <c r="U91">
        <f t="shared" si="14"/>
        <v>18</v>
      </c>
      <c r="V91" t="str">
        <f t="shared" si="15"/>
        <v>tinggi</v>
      </c>
      <c r="W91" s="16">
        <v>4</v>
      </c>
      <c r="X91" s="16">
        <v>4</v>
      </c>
      <c r="Y91" s="16">
        <v>4</v>
      </c>
      <c r="Z91" s="16">
        <v>5</v>
      </c>
      <c r="AA91" s="16">
        <v>5</v>
      </c>
      <c r="AB91">
        <f t="shared" si="16"/>
        <v>22</v>
      </c>
      <c r="AC91" t="str">
        <f t="shared" si="17"/>
        <v>tinggi</v>
      </c>
      <c r="AD91" s="16">
        <v>4</v>
      </c>
      <c r="AE91" s="16">
        <v>4</v>
      </c>
      <c r="AF91" s="16">
        <v>5</v>
      </c>
      <c r="AG91" s="16">
        <v>5</v>
      </c>
      <c r="AH91" s="16">
        <v>4</v>
      </c>
      <c r="AI91">
        <f t="shared" si="18"/>
        <v>22</v>
      </c>
      <c r="AJ91" t="str">
        <f t="shared" si="19"/>
        <v>tinggi</v>
      </c>
    </row>
    <row r="92" spans="1:36" ht="15.75" thickBot="1" x14ac:dyDescent="0.3">
      <c r="A92" s="13">
        <v>90</v>
      </c>
      <c r="B92" s="16">
        <v>5</v>
      </c>
      <c r="C92" s="16">
        <v>5</v>
      </c>
      <c r="D92" s="16">
        <v>5</v>
      </c>
      <c r="E92" s="16">
        <v>5</v>
      </c>
      <c r="F92" s="16">
        <v>5</v>
      </c>
      <c r="G92" s="16">
        <v>5</v>
      </c>
      <c r="H92">
        <f t="shared" si="10"/>
        <v>30</v>
      </c>
      <c r="I92" t="str">
        <f t="shared" si="11"/>
        <v>tinggi</v>
      </c>
      <c r="J92" s="16">
        <v>4</v>
      </c>
      <c r="K92" s="16">
        <v>4</v>
      </c>
      <c r="L92" s="16">
        <v>4</v>
      </c>
      <c r="M92" s="16">
        <v>5</v>
      </c>
      <c r="N92" s="16">
        <v>5</v>
      </c>
      <c r="O92">
        <f t="shared" si="12"/>
        <v>22</v>
      </c>
      <c r="P92" t="str">
        <f t="shared" si="13"/>
        <v>tinggi</v>
      </c>
      <c r="Q92" s="16">
        <v>4</v>
      </c>
      <c r="R92" s="16">
        <v>5</v>
      </c>
      <c r="S92" s="16">
        <v>5</v>
      </c>
      <c r="T92" s="16">
        <v>4</v>
      </c>
      <c r="U92">
        <f t="shared" si="14"/>
        <v>18</v>
      </c>
      <c r="V92" t="str">
        <f t="shared" si="15"/>
        <v>tinggi</v>
      </c>
      <c r="W92" s="16">
        <v>4</v>
      </c>
      <c r="X92" s="16">
        <v>4</v>
      </c>
      <c r="Y92" s="16">
        <v>4</v>
      </c>
      <c r="Z92" s="16">
        <v>5</v>
      </c>
      <c r="AA92" s="16">
        <v>5</v>
      </c>
      <c r="AB92">
        <f t="shared" si="16"/>
        <v>22</v>
      </c>
      <c r="AC92" t="str">
        <f t="shared" si="17"/>
        <v>tinggi</v>
      </c>
      <c r="AD92" s="16">
        <v>4</v>
      </c>
      <c r="AE92" s="16">
        <v>4</v>
      </c>
      <c r="AF92" s="16">
        <v>2</v>
      </c>
      <c r="AG92" s="16">
        <v>4</v>
      </c>
      <c r="AH92" s="16">
        <v>4</v>
      </c>
      <c r="AI92">
        <f t="shared" si="18"/>
        <v>18</v>
      </c>
      <c r="AJ92" t="str">
        <f t="shared" si="19"/>
        <v>rendah</v>
      </c>
    </row>
    <row r="93" spans="1:36" ht="15.75" thickBot="1" x14ac:dyDescent="0.3">
      <c r="A93" s="13">
        <v>91</v>
      </c>
      <c r="B93" s="16">
        <v>5</v>
      </c>
      <c r="C93" s="16">
        <v>5</v>
      </c>
      <c r="D93" s="16">
        <v>5</v>
      </c>
      <c r="E93" s="16">
        <v>4</v>
      </c>
      <c r="F93" s="16">
        <v>5</v>
      </c>
      <c r="G93" s="16">
        <v>5</v>
      </c>
      <c r="H93">
        <f t="shared" si="10"/>
        <v>29</v>
      </c>
      <c r="I93" t="str">
        <f t="shared" si="11"/>
        <v>tinggi</v>
      </c>
      <c r="J93" s="16">
        <v>4</v>
      </c>
      <c r="K93" s="16">
        <v>5</v>
      </c>
      <c r="L93" s="16">
        <v>4</v>
      </c>
      <c r="M93" s="16">
        <v>4</v>
      </c>
      <c r="N93" s="16">
        <v>4</v>
      </c>
      <c r="O93">
        <f t="shared" si="12"/>
        <v>21</v>
      </c>
      <c r="P93" t="str">
        <f t="shared" si="13"/>
        <v>tinggi</v>
      </c>
      <c r="Q93" s="16">
        <v>4</v>
      </c>
      <c r="R93" s="16">
        <v>4</v>
      </c>
      <c r="S93" s="16">
        <v>4</v>
      </c>
      <c r="T93" s="16">
        <v>2</v>
      </c>
      <c r="U93">
        <f t="shared" si="14"/>
        <v>14</v>
      </c>
      <c r="V93" t="str">
        <f t="shared" si="15"/>
        <v>rendah</v>
      </c>
      <c r="W93" s="16">
        <v>4</v>
      </c>
      <c r="X93" s="16">
        <v>2</v>
      </c>
      <c r="Y93" s="16">
        <v>2</v>
      </c>
      <c r="Z93" s="16">
        <v>4</v>
      </c>
      <c r="AA93" s="16">
        <v>4</v>
      </c>
      <c r="AB93">
        <f t="shared" si="16"/>
        <v>16</v>
      </c>
      <c r="AC93" t="str">
        <f t="shared" si="17"/>
        <v>rendah</v>
      </c>
      <c r="AD93" s="16">
        <v>5</v>
      </c>
      <c r="AE93" s="16">
        <v>4</v>
      </c>
      <c r="AF93" s="16">
        <v>4</v>
      </c>
      <c r="AG93" s="16">
        <v>4</v>
      </c>
      <c r="AH93" s="16">
        <v>2</v>
      </c>
      <c r="AI93">
        <f t="shared" si="18"/>
        <v>19</v>
      </c>
      <c r="AJ93" t="str">
        <f t="shared" si="19"/>
        <v>rendah</v>
      </c>
    </row>
    <row r="94" spans="1:36" ht="15.75" thickBot="1" x14ac:dyDescent="0.3">
      <c r="A94" s="13">
        <v>92</v>
      </c>
      <c r="B94" s="16">
        <v>5</v>
      </c>
      <c r="C94" s="16">
        <v>5</v>
      </c>
      <c r="D94" s="16">
        <v>5</v>
      </c>
      <c r="E94" s="16">
        <v>4</v>
      </c>
      <c r="F94" s="16">
        <v>4</v>
      </c>
      <c r="G94" s="16">
        <v>5</v>
      </c>
      <c r="H94">
        <f t="shared" si="10"/>
        <v>28</v>
      </c>
      <c r="I94" t="str">
        <f t="shared" si="11"/>
        <v>tinggi</v>
      </c>
      <c r="J94" s="16">
        <v>5</v>
      </c>
      <c r="K94" s="16">
        <v>5</v>
      </c>
      <c r="L94" s="16">
        <v>5</v>
      </c>
      <c r="M94" s="16">
        <v>5</v>
      </c>
      <c r="N94" s="16">
        <v>5</v>
      </c>
      <c r="O94">
        <f t="shared" si="12"/>
        <v>25</v>
      </c>
      <c r="P94" t="str">
        <f t="shared" si="13"/>
        <v>tinggi</v>
      </c>
      <c r="Q94" s="16">
        <v>5</v>
      </c>
      <c r="R94" s="16">
        <v>5</v>
      </c>
      <c r="S94" s="16">
        <v>5</v>
      </c>
      <c r="T94" s="16">
        <v>5</v>
      </c>
      <c r="U94">
        <f t="shared" si="14"/>
        <v>20</v>
      </c>
      <c r="V94" t="str">
        <f t="shared" si="15"/>
        <v>tinggi</v>
      </c>
      <c r="W94" s="16">
        <v>5</v>
      </c>
      <c r="X94" s="16">
        <v>5</v>
      </c>
      <c r="Y94" s="16">
        <v>5</v>
      </c>
      <c r="Z94" s="16">
        <v>5</v>
      </c>
      <c r="AA94" s="16">
        <v>5</v>
      </c>
      <c r="AB94">
        <f t="shared" si="16"/>
        <v>25</v>
      </c>
      <c r="AC94" t="str">
        <f t="shared" si="17"/>
        <v>tinggi</v>
      </c>
      <c r="AD94" s="16">
        <v>5</v>
      </c>
      <c r="AE94" s="16">
        <v>5</v>
      </c>
      <c r="AF94" s="16">
        <v>4</v>
      </c>
      <c r="AG94" s="16">
        <v>5</v>
      </c>
      <c r="AH94" s="16">
        <v>4</v>
      </c>
      <c r="AI94">
        <f t="shared" si="18"/>
        <v>23</v>
      </c>
      <c r="AJ94" t="str">
        <f t="shared" si="19"/>
        <v>tinggi</v>
      </c>
    </row>
    <row r="95" spans="1:36" ht="15.75" thickBot="1" x14ac:dyDescent="0.3">
      <c r="A95" s="13">
        <v>93</v>
      </c>
      <c r="B95" s="16">
        <v>5</v>
      </c>
      <c r="C95" s="16">
        <v>5</v>
      </c>
      <c r="D95" s="16">
        <v>5</v>
      </c>
      <c r="E95" s="16">
        <v>5</v>
      </c>
      <c r="F95" s="16">
        <v>5</v>
      </c>
      <c r="G95" s="16">
        <v>5</v>
      </c>
      <c r="H95">
        <f t="shared" si="10"/>
        <v>30</v>
      </c>
      <c r="I95" t="str">
        <f t="shared" si="11"/>
        <v>tinggi</v>
      </c>
      <c r="J95" s="16">
        <v>5</v>
      </c>
      <c r="K95" s="16">
        <v>5</v>
      </c>
      <c r="L95" s="16">
        <v>5</v>
      </c>
      <c r="M95" s="16">
        <v>5</v>
      </c>
      <c r="N95" s="16">
        <v>5</v>
      </c>
      <c r="O95">
        <f t="shared" si="12"/>
        <v>25</v>
      </c>
      <c r="P95" t="str">
        <f t="shared" si="13"/>
        <v>tinggi</v>
      </c>
      <c r="Q95" s="16">
        <v>4</v>
      </c>
      <c r="R95" s="16">
        <v>4</v>
      </c>
      <c r="S95" s="16">
        <v>5</v>
      </c>
      <c r="T95" s="16">
        <v>5</v>
      </c>
      <c r="U95">
        <f t="shared" si="14"/>
        <v>18</v>
      </c>
      <c r="V95" t="str">
        <f t="shared" si="15"/>
        <v>tinggi</v>
      </c>
      <c r="W95" s="16">
        <v>5</v>
      </c>
      <c r="X95" s="16">
        <v>5</v>
      </c>
      <c r="Y95" s="16">
        <v>5</v>
      </c>
      <c r="Z95" s="16">
        <v>5</v>
      </c>
      <c r="AA95" s="16">
        <v>5</v>
      </c>
      <c r="AB95">
        <f t="shared" si="16"/>
        <v>25</v>
      </c>
      <c r="AC95" t="str">
        <f t="shared" si="17"/>
        <v>tinggi</v>
      </c>
      <c r="AD95" s="16">
        <v>5</v>
      </c>
      <c r="AE95" s="16">
        <v>4</v>
      </c>
      <c r="AF95" s="16">
        <v>4</v>
      </c>
      <c r="AG95" s="16">
        <v>5</v>
      </c>
      <c r="AH95" s="16">
        <v>5</v>
      </c>
      <c r="AI95">
        <f t="shared" si="18"/>
        <v>23</v>
      </c>
      <c r="AJ95" t="str">
        <f t="shared" si="19"/>
        <v>tinggi</v>
      </c>
    </row>
    <row r="96" spans="1:36" ht="15.75" thickBot="1" x14ac:dyDescent="0.3">
      <c r="A96" s="13">
        <v>94</v>
      </c>
      <c r="B96" s="16">
        <v>4</v>
      </c>
      <c r="C96" s="16">
        <v>4</v>
      </c>
      <c r="D96" s="16">
        <v>4</v>
      </c>
      <c r="E96" s="16">
        <v>4</v>
      </c>
      <c r="F96" s="16">
        <v>2</v>
      </c>
      <c r="G96" s="16">
        <v>4</v>
      </c>
      <c r="H96">
        <f t="shared" si="10"/>
        <v>22</v>
      </c>
      <c r="I96" t="str">
        <f t="shared" si="11"/>
        <v>rendah</v>
      </c>
      <c r="J96" s="16">
        <v>5</v>
      </c>
      <c r="K96" s="16">
        <v>5</v>
      </c>
      <c r="L96" s="16">
        <v>5</v>
      </c>
      <c r="M96" s="16">
        <v>5</v>
      </c>
      <c r="N96" s="16">
        <v>5</v>
      </c>
      <c r="O96">
        <f t="shared" si="12"/>
        <v>25</v>
      </c>
      <c r="P96" t="str">
        <f t="shared" si="13"/>
        <v>tinggi</v>
      </c>
      <c r="Q96" s="16">
        <v>4</v>
      </c>
      <c r="R96" s="16">
        <v>5</v>
      </c>
      <c r="S96" s="16">
        <v>4</v>
      </c>
      <c r="T96" s="16">
        <v>4</v>
      </c>
      <c r="U96">
        <f t="shared" si="14"/>
        <v>17</v>
      </c>
      <c r="V96" t="str">
        <f t="shared" si="15"/>
        <v>tinggi</v>
      </c>
      <c r="W96" s="16">
        <v>5</v>
      </c>
      <c r="X96" s="16">
        <v>5</v>
      </c>
      <c r="Y96" s="16">
        <v>5</v>
      </c>
      <c r="Z96" s="16">
        <v>5</v>
      </c>
      <c r="AA96" s="16">
        <v>5</v>
      </c>
      <c r="AB96">
        <f t="shared" si="16"/>
        <v>25</v>
      </c>
      <c r="AC96" t="str">
        <f t="shared" si="17"/>
        <v>tinggi</v>
      </c>
      <c r="AD96" s="16">
        <v>5</v>
      </c>
      <c r="AE96" s="16">
        <v>5</v>
      </c>
      <c r="AF96" s="16">
        <v>1</v>
      </c>
      <c r="AG96" s="16">
        <v>5</v>
      </c>
      <c r="AH96" s="16">
        <v>4</v>
      </c>
      <c r="AI96">
        <f t="shared" si="18"/>
        <v>20</v>
      </c>
      <c r="AJ96" t="str">
        <f t="shared" si="19"/>
        <v>tinggi</v>
      </c>
    </row>
    <row r="97" spans="1:36" ht="15.75" thickBot="1" x14ac:dyDescent="0.3">
      <c r="A97" s="13">
        <v>95</v>
      </c>
      <c r="B97" s="16">
        <v>5</v>
      </c>
      <c r="C97" s="16">
        <v>5</v>
      </c>
      <c r="D97" s="16">
        <v>5</v>
      </c>
      <c r="E97" s="16">
        <v>5</v>
      </c>
      <c r="F97" s="16">
        <v>5</v>
      </c>
      <c r="G97" s="16">
        <v>5</v>
      </c>
      <c r="H97">
        <f t="shared" si="10"/>
        <v>30</v>
      </c>
      <c r="I97" t="str">
        <f t="shared" si="11"/>
        <v>tinggi</v>
      </c>
      <c r="J97" s="16">
        <v>4</v>
      </c>
      <c r="K97" s="16">
        <v>4</v>
      </c>
      <c r="L97" s="16">
        <v>4</v>
      </c>
      <c r="M97" s="16">
        <v>4</v>
      </c>
      <c r="N97" s="16">
        <v>4</v>
      </c>
      <c r="O97">
        <f t="shared" si="12"/>
        <v>20</v>
      </c>
      <c r="P97" t="str">
        <f t="shared" si="13"/>
        <v>rendah</v>
      </c>
      <c r="Q97" s="16">
        <v>4</v>
      </c>
      <c r="R97" s="16">
        <v>4</v>
      </c>
      <c r="S97" s="16">
        <v>4</v>
      </c>
      <c r="T97" s="16">
        <v>4</v>
      </c>
      <c r="U97">
        <f t="shared" si="14"/>
        <v>16</v>
      </c>
      <c r="V97" t="str">
        <f t="shared" si="15"/>
        <v>tinggi</v>
      </c>
      <c r="W97" s="16">
        <v>4</v>
      </c>
      <c r="X97" s="16">
        <v>4</v>
      </c>
      <c r="Y97" s="16">
        <v>4</v>
      </c>
      <c r="Z97" s="16">
        <v>4</v>
      </c>
      <c r="AA97" s="16">
        <v>4</v>
      </c>
      <c r="AB97">
        <f t="shared" si="16"/>
        <v>20</v>
      </c>
      <c r="AC97" t="str">
        <f t="shared" si="17"/>
        <v>rendah</v>
      </c>
      <c r="AD97" s="16">
        <v>4</v>
      </c>
      <c r="AE97" s="16">
        <v>4</v>
      </c>
      <c r="AF97" s="16">
        <v>2</v>
      </c>
      <c r="AG97" s="16">
        <v>4</v>
      </c>
      <c r="AH97" s="16">
        <v>4</v>
      </c>
      <c r="AI97">
        <f t="shared" si="18"/>
        <v>18</v>
      </c>
      <c r="AJ97" t="str">
        <f t="shared" si="19"/>
        <v>rendah</v>
      </c>
    </row>
    <row r="98" spans="1:36" ht="15.75" thickBot="1" x14ac:dyDescent="0.3">
      <c r="A98" s="13">
        <v>96</v>
      </c>
      <c r="B98" s="16">
        <v>4</v>
      </c>
      <c r="C98" s="16">
        <v>4</v>
      </c>
      <c r="D98" s="16">
        <v>4</v>
      </c>
      <c r="E98" s="16">
        <v>4</v>
      </c>
      <c r="F98" s="16">
        <v>4</v>
      </c>
      <c r="G98" s="16">
        <v>4</v>
      </c>
      <c r="H98">
        <f t="shared" si="10"/>
        <v>24</v>
      </c>
      <c r="I98" t="str">
        <f t="shared" si="11"/>
        <v>rendah</v>
      </c>
      <c r="J98" s="16">
        <v>5</v>
      </c>
      <c r="K98" s="16">
        <v>5</v>
      </c>
      <c r="L98" s="16">
        <v>5</v>
      </c>
      <c r="M98" s="16">
        <v>5</v>
      </c>
      <c r="N98" s="16">
        <v>5</v>
      </c>
      <c r="O98">
        <f t="shared" si="12"/>
        <v>25</v>
      </c>
      <c r="P98" t="str">
        <f t="shared" si="13"/>
        <v>tinggi</v>
      </c>
      <c r="Q98" s="16">
        <v>5</v>
      </c>
      <c r="R98" s="16">
        <v>5</v>
      </c>
      <c r="S98" s="16">
        <v>5</v>
      </c>
      <c r="T98" s="16">
        <v>5</v>
      </c>
      <c r="U98">
        <f t="shared" si="14"/>
        <v>20</v>
      </c>
      <c r="V98" t="str">
        <f t="shared" si="15"/>
        <v>tinggi</v>
      </c>
      <c r="W98" s="16">
        <v>5</v>
      </c>
      <c r="X98" s="16">
        <v>5</v>
      </c>
      <c r="Y98" s="16">
        <v>5</v>
      </c>
      <c r="Z98" s="16">
        <v>5</v>
      </c>
      <c r="AA98" s="16">
        <v>5</v>
      </c>
      <c r="AB98">
        <f t="shared" si="16"/>
        <v>25</v>
      </c>
      <c r="AC98" t="str">
        <f t="shared" si="17"/>
        <v>tinggi</v>
      </c>
      <c r="AD98" s="16">
        <v>5</v>
      </c>
      <c r="AE98" s="16">
        <v>5</v>
      </c>
      <c r="AF98" s="16">
        <v>2</v>
      </c>
      <c r="AG98" s="16">
        <v>5</v>
      </c>
      <c r="AH98" s="16">
        <v>4</v>
      </c>
      <c r="AI98">
        <f t="shared" si="18"/>
        <v>21</v>
      </c>
      <c r="AJ98" t="str">
        <f t="shared" si="19"/>
        <v>tinggi</v>
      </c>
    </row>
    <row r="99" spans="1:36" ht="15.75" thickBot="1" x14ac:dyDescent="0.3">
      <c r="A99" s="13">
        <v>97</v>
      </c>
      <c r="B99" s="16">
        <v>5</v>
      </c>
      <c r="C99" s="16">
        <v>5</v>
      </c>
      <c r="D99" s="16">
        <v>5</v>
      </c>
      <c r="E99" s="16">
        <v>5</v>
      </c>
      <c r="F99" s="16">
        <v>5</v>
      </c>
      <c r="G99" s="16">
        <v>5</v>
      </c>
      <c r="H99">
        <f t="shared" si="10"/>
        <v>30</v>
      </c>
      <c r="I99" t="str">
        <f t="shared" si="11"/>
        <v>tinggi</v>
      </c>
      <c r="J99" s="16">
        <v>4</v>
      </c>
      <c r="K99" s="16">
        <v>2</v>
      </c>
      <c r="L99" s="16">
        <v>4</v>
      </c>
      <c r="M99" s="16">
        <v>4</v>
      </c>
      <c r="N99" s="16">
        <v>4</v>
      </c>
      <c r="O99">
        <f t="shared" si="12"/>
        <v>18</v>
      </c>
      <c r="P99" t="str">
        <f t="shared" si="13"/>
        <v>rendah</v>
      </c>
      <c r="Q99" s="16">
        <v>4</v>
      </c>
      <c r="R99" s="16">
        <v>4</v>
      </c>
      <c r="S99" s="16">
        <v>4</v>
      </c>
      <c r="T99" s="16">
        <v>4</v>
      </c>
      <c r="U99">
        <f t="shared" si="14"/>
        <v>16</v>
      </c>
      <c r="V99" t="str">
        <f t="shared" si="15"/>
        <v>tinggi</v>
      </c>
      <c r="W99" s="16">
        <v>4</v>
      </c>
      <c r="X99" s="16">
        <v>4</v>
      </c>
      <c r="Y99" s="16">
        <v>4</v>
      </c>
      <c r="Z99" s="16">
        <v>4</v>
      </c>
      <c r="AA99" s="16">
        <v>4</v>
      </c>
      <c r="AB99">
        <f t="shared" si="16"/>
        <v>20</v>
      </c>
      <c r="AC99" t="str">
        <f t="shared" si="17"/>
        <v>rendah</v>
      </c>
      <c r="AD99" s="16">
        <v>4</v>
      </c>
      <c r="AE99" s="16">
        <v>4</v>
      </c>
      <c r="AF99" s="16">
        <v>4</v>
      </c>
      <c r="AG99" s="16">
        <v>4</v>
      </c>
      <c r="AH99" s="16">
        <v>4</v>
      </c>
      <c r="AI99">
        <f t="shared" si="18"/>
        <v>20</v>
      </c>
      <c r="AJ99" t="str">
        <f t="shared" si="19"/>
        <v>tinggi</v>
      </c>
    </row>
    <row r="100" spans="1:36" ht="15.75" thickBot="1" x14ac:dyDescent="0.3">
      <c r="A100" s="13">
        <v>98</v>
      </c>
      <c r="B100" s="16">
        <v>5</v>
      </c>
      <c r="C100" s="16">
        <v>5</v>
      </c>
      <c r="D100" s="16">
        <v>5</v>
      </c>
      <c r="E100" s="16">
        <v>5</v>
      </c>
      <c r="F100" s="16">
        <v>5</v>
      </c>
      <c r="G100" s="16">
        <v>5</v>
      </c>
      <c r="H100">
        <f t="shared" si="10"/>
        <v>30</v>
      </c>
      <c r="I100" t="str">
        <f t="shared" si="11"/>
        <v>tinggi</v>
      </c>
      <c r="J100" s="16">
        <v>4</v>
      </c>
      <c r="K100" s="16">
        <v>4</v>
      </c>
      <c r="L100" s="16">
        <v>4</v>
      </c>
      <c r="M100" s="16">
        <v>4</v>
      </c>
      <c r="N100" s="16">
        <v>4</v>
      </c>
      <c r="O100">
        <f t="shared" si="12"/>
        <v>20</v>
      </c>
      <c r="P100" t="str">
        <f t="shared" si="13"/>
        <v>rendah</v>
      </c>
      <c r="Q100" s="16">
        <v>4</v>
      </c>
      <c r="R100" s="16">
        <v>4</v>
      </c>
      <c r="S100" s="16">
        <v>4</v>
      </c>
      <c r="T100" s="16">
        <v>4</v>
      </c>
      <c r="U100">
        <f t="shared" si="14"/>
        <v>16</v>
      </c>
      <c r="V100" t="str">
        <f t="shared" si="15"/>
        <v>tinggi</v>
      </c>
      <c r="W100" s="16">
        <v>4</v>
      </c>
      <c r="X100" s="16">
        <v>4</v>
      </c>
      <c r="Y100" s="16">
        <v>4</v>
      </c>
      <c r="Z100" s="16">
        <v>4</v>
      </c>
      <c r="AA100" s="16">
        <v>4</v>
      </c>
      <c r="AB100">
        <f t="shared" si="16"/>
        <v>20</v>
      </c>
      <c r="AC100" t="str">
        <f t="shared" si="17"/>
        <v>rendah</v>
      </c>
      <c r="AD100" s="16">
        <v>4</v>
      </c>
      <c r="AE100" s="16">
        <v>4</v>
      </c>
      <c r="AF100" s="16">
        <v>4</v>
      </c>
      <c r="AG100" s="16">
        <v>4</v>
      </c>
      <c r="AH100" s="16">
        <v>4</v>
      </c>
      <c r="AI100">
        <f t="shared" si="18"/>
        <v>20</v>
      </c>
      <c r="AJ100" t="str">
        <f t="shared" si="19"/>
        <v>tinggi</v>
      </c>
    </row>
    <row r="101" spans="1:36" ht="15.75" thickBot="1" x14ac:dyDescent="0.3">
      <c r="A101" s="13">
        <v>99</v>
      </c>
      <c r="B101" s="16">
        <v>5</v>
      </c>
      <c r="C101" s="16">
        <v>5</v>
      </c>
      <c r="D101" s="16">
        <v>5</v>
      </c>
      <c r="E101" s="16">
        <v>5</v>
      </c>
      <c r="F101" s="16">
        <v>5</v>
      </c>
      <c r="G101" s="16">
        <v>5</v>
      </c>
      <c r="H101">
        <f t="shared" si="10"/>
        <v>30</v>
      </c>
      <c r="I101" t="str">
        <f t="shared" si="11"/>
        <v>tinggi</v>
      </c>
      <c r="J101" s="16">
        <v>4</v>
      </c>
      <c r="K101" s="16">
        <v>4</v>
      </c>
      <c r="L101" s="16">
        <v>4</v>
      </c>
      <c r="M101" s="16">
        <v>4</v>
      </c>
      <c r="N101" s="16">
        <v>4</v>
      </c>
      <c r="O101">
        <f t="shared" si="12"/>
        <v>20</v>
      </c>
      <c r="P101" t="str">
        <f t="shared" si="13"/>
        <v>rendah</v>
      </c>
      <c r="Q101" s="16">
        <v>4</v>
      </c>
      <c r="R101" s="16">
        <v>4</v>
      </c>
      <c r="S101" s="16">
        <v>4</v>
      </c>
      <c r="T101" s="16">
        <v>4</v>
      </c>
      <c r="U101">
        <f t="shared" si="14"/>
        <v>16</v>
      </c>
      <c r="V101" t="str">
        <f t="shared" si="15"/>
        <v>tinggi</v>
      </c>
      <c r="W101" s="16">
        <v>4</v>
      </c>
      <c r="X101" s="16">
        <v>4</v>
      </c>
      <c r="Y101" s="16">
        <v>4</v>
      </c>
      <c r="Z101" s="16">
        <v>4</v>
      </c>
      <c r="AA101" s="16">
        <v>4</v>
      </c>
      <c r="AB101">
        <f t="shared" si="16"/>
        <v>20</v>
      </c>
      <c r="AC101" t="str">
        <f t="shared" si="17"/>
        <v>rendah</v>
      </c>
      <c r="AD101" s="16">
        <v>4</v>
      </c>
      <c r="AE101" s="16">
        <v>4</v>
      </c>
      <c r="AF101" s="16">
        <v>2</v>
      </c>
      <c r="AG101" s="16">
        <v>4</v>
      </c>
      <c r="AH101" s="16">
        <v>4</v>
      </c>
      <c r="AI101">
        <f t="shared" si="18"/>
        <v>18</v>
      </c>
      <c r="AJ101" t="str">
        <f t="shared" si="19"/>
        <v>rendah</v>
      </c>
    </row>
    <row r="102" spans="1:36" ht="15.75" thickBot="1" x14ac:dyDescent="0.3">
      <c r="A102" s="13">
        <v>100</v>
      </c>
      <c r="B102" s="16">
        <v>4</v>
      </c>
      <c r="C102" s="16">
        <v>4</v>
      </c>
      <c r="D102" s="16">
        <v>4</v>
      </c>
      <c r="E102" s="16">
        <v>4</v>
      </c>
      <c r="F102" s="16">
        <v>4</v>
      </c>
      <c r="G102" s="16">
        <v>4</v>
      </c>
      <c r="H102">
        <f t="shared" si="10"/>
        <v>24</v>
      </c>
      <c r="I102" t="str">
        <f t="shared" si="11"/>
        <v>rendah</v>
      </c>
      <c r="J102" s="16">
        <v>4</v>
      </c>
      <c r="K102" s="16">
        <v>4</v>
      </c>
      <c r="L102" s="16">
        <v>4</v>
      </c>
      <c r="M102" s="16">
        <v>4</v>
      </c>
      <c r="N102" s="16">
        <v>4</v>
      </c>
      <c r="O102">
        <f t="shared" si="12"/>
        <v>20</v>
      </c>
      <c r="P102" t="str">
        <f t="shared" si="13"/>
        <v>rendah</v>
      </c>
      <c r="Q102" s="16">
        <v>4</v>
      </c>
      <c r="R102" s="16">
        <v>4</v>
      </c>
      <c r="S102" s="16">
        <v>4</v>
      </c>
      <c r="T102" s="16">
        <v>4</v>
      </c>
      <c r="U102">
        <f t="shared" si="14"/>
        <v>16</v>
      </c>
      <c r="V102" t="str">
        <f t="shared" si="15"/>
        <v>tinggi</v>
      </c>
      <c r="W102" s="16">
        <v>5</v>
      </c>
      <c r="X102" s="16">
        <v>4</v>
      </c>
      <c r="Y102" s="16">
        <v>4</v>
      </c>
      <c r="Z102" s="16">
        <v>4</v>
      </c>
      <c r="AA102" s="16">
        <v>4</v>
      </c>
      <c r="AB102">
        <f t="shared" si="16"/>
        <v>21</v>
      </c>
      <c r="AC102" t="str">
        <f t="shared" si="17"/>
        <v>tinggi</v>
      </c>
      <c r="AD102" s="16">
        <v>4</v>
      </c>
      <c r="AE102" s="16">
        <v>4</v>
      </c>
      <c r="AF102" s="16">
        <v>4</v>
      </c>
      <c r="AG102" s="16">
        <v>4</v>
      </c>
      <c r="AH102" s="16">
        <v>4</v>
      </c>
      <c r="AI102">
        <f t="shared" si="18"/>
        <v>20</v>
      </c>
      <c r="AJ102" t="str">
        <f t="shared" si="19"/>
        <v>tinggi</v>
      </c>
    </row>
    <row r="103" spans="1:36" ht="15.75" thickBot="1" x14ac:dyDescent="0.3">
      <c r="A103" s="13">
        <v>101</v>
      </c>
      <c r="B103" s="16">
        <v>4</v>
      </c>
      <c r="C103" s="16">
        <v>4</v>
      </c>
      <c r="D103" s="16">
        <v>4</v>
      </c>
      <c r="E103" s="16">
        <v>4</v>
      </c>
      <c r="F103" s="16">
        <v>4</v>
      </c>
      <c r="G103" s="16">
        <v>4</v>
      </c>
      <c r="H103">
        <f t="shared" si="10"/>
        <v>24</v>
      </c>
      <c r="I103" t="str">
        <f t="shared" si="11"/>
        <v>rendah</v>
      </c>
      <c r="J103" s="16">
        <v>4</v>
      </c>
      <c r="K103" s="16">
        <v>4</v>
      </c>
      <c r="L103" s="16">
        <v>4</v>
      </c>
      <c r="M103" s="16">
        <v>4</v>
      </c>
      <c r="N103" s="16">
        <v>4</v>
      </c>
      <c r="O103">
        <f t="shared" si="12"/>
        <v>20</v>
      </c>
      <c r="P103" t="str">
        <f t="shared" si="13"/>
        <v>rendah</v>
      </c>
      <c r="Q103" s="16">
        <v>4</v>
      </c>
      <c r="R103" s="16">
        <v>4</v>
      </c>
      <c r="S103" s="16">
        <v>4</v>
      </c>
      <c r="T103" s="16">
        <v>4</v>
      </c>
      <c r="U103">
        <f t="shared" si="14"/>
        <v>16</v>
      </c>
      <c r="V103" t="str">
        <f t="shared" si="15"/>
        <v>tinggi</v>
      </c>
      <c r="W103" s="16">
        <v>4</v>
      </c>
      <c r="X103" s="16">
        <v>4</v>
      </c>
      <c r="Y103" s="16">
        <v>4</v>
      </c>
      <c r="Z103" s="16">
        <v>4</v>
      </c>
      <c r="AA103" s="16">
        <v>4</v>
      </c>
      <c r="AB103">
        <f t="shared" si="16"/>
        <v>20</v>
      </c>
      <c r="AC103" t="str">
        <f t="shared" si="17"/>
        <v>rendah</v>
      </c>
      <c r="AD103" s="16">
        <v>5</v>
      </c>
      <c r="AE103" s="16">
        <v>2</v>
      </c>
      <c r="AF103" s="16">
        <v>4</v>
      </c>
      <c r="AG103" s="16">
        <v>4</v>
      </c>
      <c r="AH103" s="16">
        <v>4</v>
      </c>
      <c r="AI103">
        <f t="shared" si="18"/>
        <v>19</v>
      </c>
      <c r="AJ103" t="str">
        <f t="shared" si="19"/>
        <v>rendah</v>
      </c>
    </row>
    <row r="104" spans="1:36" ht="15.75" thickBot="1" x14ac:dyDescent="0.3">
      <c r="A104" s="13">
        <v>102</v>
      </c>
      <c r="B104" s="16">
        <v>4</v>
      </c>
      <c r="C104" s="16">
        <v>4</v>
      </c>
      <c r="D104" s="16">
        <v>5</v>
      </c>
      <c r="E104" s="16">
        <v>5</v>
      </c>
      <c r="F104" s="16">
        <v>4</v>
      </c>
      <c r="G104" s="16">
        <v>5</v>
      </c>
      <c r="H104">
        <f t="shared" si="10"/>
        <v>27</v>
      </c>
      <c r="I104" t="str">
        <f t="shared" si="11"/>
        <v>tinggi</v>
      </c>
      <c r="J104" s="16">
        <v>5</v>
      </c>
      <c r="K104" s="16">
        <v>5</v>
      </c>
      <c r="L104" s="16">
        <v>5</v>
      </c>
      <c r="M104" s="16">
        <v>5</v>
      </c>
      <c r="N104" s="16">
        <v>5</v>
      </c>
      <c r="O104">
        <f t="shared" si="12"/>
        <v>25</v>
      </c>
      <c r="P104" t="str">
        <f t="shared" si="13"/>
        <v>tinggi</v>
      </c>
      <c r="Q104" s="16">
        <v>5</v>
      </c>
      <c r="R104" s="16">
        <v>2</v>
      </c>
      <c r="S104" s="16">
        <v>2</v>
      </c>
      <c r="T104" s="16">
        <v>4</v>
      </c>
      <c r="U104">
        <f t="shared" si="14"/>
        <v>13</v>
      </c>
      <c r="V104" t="str">
        <f t="shared" si="15"/>
        <v>rendah</v>
      </c>
      <c r="W104" s="16">
        <v>5</v>
      </c>
      <c r="X104" s="16">
        <v>4</v>
      </c>
      <c r="Y104" s="16">
        <v>5</v>
      </c>
      <c r="Z104" s="16">
        <v>5</v>
      </c>
      <c r="AA104" s="16">
        <v>4</v>
      </c>
      <c r="AB104">
        <f t="shared" si="16"/>
        <v>23</v>
      </c>
      <c r="AC104" t="str">
        <f t="shared" si="17"/>
        <v>tinggi</v>
      </c>
      <c r="AD104" s="16">
        <v>5</v>
      </c>
      <c r="AE104" s="16">
        <v>5</v>
      </c>
      <c r="AF104" s="16">
        <v>4</v>
      </c>
      <c r="AG104" s="16">
        <v>4</v>
      </c>
      <c r="AH104" s="16">
        <v>4</v>
      </c>
      <c r="AI104">
        <f t="shared" si="18"/>
        <v>22</v>
      </c>
      <c r="AJ104" t="str">
        <f t="shared" si="19"/>
        <v>tinggi</v>
      </c>
    </row>
    <row r="105" spans="1:36" ht="15.75" thickBot="1" x14ac:dyDescent="0.3">
      <c r="A105" s="13">
        <v>103</v>
      </c>
      <c r="B105" s="16">
        <v>5</v>
      </c>
      <c r="C105" s="16">
        <v>5</v>
      </c>
      <c r="D105" s="16">
        <v>5</v>
      </c>
      <c r="E105" s="16">
        <v>5</v>
      </c>
      <c r="F105" s="16">
        <v>5</v>
      </c>
      <c r="G105" s="16">
        <v>5</v>
      </c>
      <c r="H105">
        <f t="shared" si="10"/>
        <v>30</v>
      </c>
      <c r="I105" t="str">
        <f t="shared" si="11"/>
        <v>tinggi</v>
      </c>
      <c r="J105" s="16">
        <v>4</v>
      </c>
      <c r="K105" s="16">
        <v>4</v>
      </c>
      <c r="L105" s="16">
        <v>4</v>
      </c>
      <c r="M105" s="16">
        <v>3</v>
      </c>
      <c r="N105" s="16">
        <v>3</v>
      </c>
      <c r="O105">
        <f t="shared" si="12"/>
        <v>18</v>
      </c>
      <c r="P105" t="str">
        <f t="shared" si="13"/>
        <v>rendah</v>
      </c>
      <c r="Q105" s="16">
        <v>4</v>
      </c>
      <c r="R105" s="16">
        <v>4</v>
      </c>
      <c r="S105" s="16">
        <v>4</v>
      </c>
      <c r="T105" s="16">
        <v>4</v>
      </c>
      <c r="U105">
        <f t="shared" si="14"/>
        <v>16</v>
      </c>
      <c r="V105" t="str">
        <f t="shared" si="15"/>
        <v>tinggi</v>
      </c>
      <c r="W105" s="16">
        <v>4</v>
      </c>
      <c r="X105" s="16">
        <v>3</v>
      </c>
      <c r="Y105" s="16">
        <v>3</v>
      </c>
      <c r="Z105" s="16">
        <v>3</v>
      </c>
      <c r="AA105" s="16">
        <v>4</v>
      </c>
      <c r="AB105">
        <f t="shared" si="16"/>
        <v>17</v>
      </c>
      <c r="AC105" t="str">
        <f t="shared" si="17"/>
        <v>rendah</v>
      </c>
      <c r="AD105" s="16">
        <v>3</v>
      </c>
      <c r="AE105" s="16">
        <v>3</v>
      </c>
      <c r="AF105" s="16">
        <v>3</v>
      </c>
      <c r="AG105" s="16">
        <v>3</v>
      </c>
      <c r="AH105" s="16">
        <v>3</v>
      </c>
      <c r="AI105">
        <f t="shared" si="18"/>
        <v>15</v>
      </c>
      <c r="AJ105" t="str">
        <f t="shared" si="19"/>
        <v>rendah</v>
      </c>
    </row>
    <row r="106" spans="1:36" ht="15.75" thickBot="1" x14ac:dyDescent="0.3">
      <c r="A106" s="13">
        <v>104</v>
      </c>
      <c r="B106" s="16">
        <v>4</v>
      </c>
      <c r="C106" s="16">
        <v>4</v>
      </c>
      <c r="D106" s="16">
        <v>5</v>
      </c>
      <c r="E106" s="16">
        <v>5</v>
      </c>
      <c r="F106" s="16">
        <v>4</v>
      </c>
      <c r="G106" s="16">
        <v>5</v>
      </c>
      <c r="H106">
        <f t="shared" si="10"/>
        <v>27</v>
      </c>
      <c r="I106" t="str">
        <f t="shared" si="11"/>
        <v>tinggi</v>
      </c>
      <c r="J106" s="16">
        <v>5</v>
      </c>
      <c r="K106" s="16">
        <v>4</v>
      </c>
      <c r="L106" s="16">
        <v>4</v>
      </c>
      <c r="M106" s="16">
        <v>5</v>
      </c>
      <c r="N106" s="16">
        <v>5</v>
      </c>
      <c r="O106">
        <f t="shared" si="12"/>
        <v>23</v>
      </c>
      <c r="P106" t="str">
        <f t="shared" si="13"/>
        <v>tinggi</v>
      </c>
      <c r="Q106" s="16">
        <v>4</v>
      </c>
      <c r="R106" s="16">
        <v>4</v>
      </c>
      <c r="S106" s="16">
        <v>4</v>
      </c>
      <c r="T106" s="16">
        <v>4</v>
      </c>
      <c r="U106">
        <f t="shared" si="14"/>
        <v>16</v>
      </c>
      <c r="V106" t="str">
        <f t="shared" si="15"/>
        <v>tinggi</v>
      </c>
      <c r="W106" s="16">
        <v>5</v>
      </c>
      <c r="X106" s="16">
        <v>4</v>
      </c>
      <c r="Y106" s="16">
        <v>5</v>
      </c>
      <c r="Z106" s="16">
        <v>5</v>
      </c>
      <c r="AA106" s="16">
        <v>5</v>
      </c>
      <c r="AB106">
        <f t="shared" si="16"/>
        <v>24</v>
      </c>
      <c r="AC106" t="str">
        <f t="shared" si="17"/>
        <v>tinggi</v>
      </c>
      <c r="AD106" s="16">
        <v>5</v>
      </c>
      <c r="AE106" s="16">
        <v>5</v>
      </c>
      <c r="AF106" s="16">
        <v>1</v>
      </c>
      <c r="AG106" s="16">
        <v>5</v>
      </c>
      <c r="AH106" s="16">
        <v>4</v>
      </c>
      <c r="AI106">
        <f t="shared" si="18"/>
        <v>20</v>
      </c>
      <c r="AJ106" t="str">
        <f t="shared" si="19"/>
        <v>tinggi</v>
      </c>
    </row>
    <row r="107" spans="1:36" ht="15.75" thickBot="1" x14ac:dyDescent="0.3">
      <c r="A107" s="13">
        <v>105</v>
      </c>
      <c r="B107" s="16">
        <v>5</v>
      </c>
      <c r="C107" s="16">
        <v>4</v>
      </c>
      <c r="D107" s="16">
        <v>5</v>
      </c>
      <c r="E107" s="16">
        <v>5</v>
      </c>
      <c r="F107" s="16">
        <v>5</v>
      </c>
      <c r="G107" s="16">
        <v>4</v>
      </c>
      <c r="H107">
        <f t="shared" si="10"/>
        <v>28</v>
      </c>
      <c r="I107" t="str">
        <f t="shared" si="11"/>
        <v>tinggi</v>
      </c>
      <c r="J107" s="16">
        <v>5</v>
      </c>
      <c r="K107" s="16">
        <v>5</v>
      </c>
      <c r="L107" s="16">
        <v>5</v>
      </c>
      <c r="M107" s="16">
        <v>5</v>
      </c>
      <c r="N107" s="16">
        <v>5</v>
      </c>
      <c r="O107">
        <f t="shared" si="12"/>
        <v>25</v>
      </c>
      <c r="P107" t="str">
        <f t="shared" si="13"/>
        <v>tinggi</v>
      </c>
      <c r="Q107" s="16">
        <v>5</v>
      </c>
      <c r="R107" s="16">
        <v>5</v>
      </c>
      <c r="S107" s="16">
        <v>5</v>
      </c>
      <c r="T107" s="16">
        <v>5</v>
      </c>
      <c r="U107">
        <f t="shared" si="14"/>
        <v>20</v>
      </c>
      <c r="V107" t="str">
        <f t="shared" si="15"/>
        <v>tinggi</v>
      </c>
      <c r="W107" s="16">
        <v>4</v>
      </c>
      <c r="X107" s="16">
        <v>4</v>
      </c>
      <c r="Y107" s="16">
        <v>4</v>
      </c>
      <c r="Z107" s="16">
        <v>4</v>
      </c>
      <c r="AA107" s="16">
        <v>4</v>
      </c>
      <c r="AB107">
        <f t="shared" si="16"/>
        <v>20</v>
      </c>
      <c r="AC107" t="str">
        <f t="shared" si="17"/>
        <v>rendah</v>
      </c>
      <c r="AD107" s="16">
        <v>4</v>
      </c>
      <c r="AE107" s="16">
        <v>4</v>
      </c>
      <c r="AF107" s="16">
        <v>2</v>
      </c>
      <c r="AG107" s="16">
        <v>4</v>
      </c>
      <c r="AH107" s="16">
        <v>4</v>
      </c>
      <c r="AI107">
        <f t="shared" si="18"/>
        <v>18</v>
      </c>
      <c r="AJ107" t="str">
        <f t="shared" si="19"/>
        <v>rendah</v>
      </c>
    </row>
    <row r="108" spans="1:36" ht="15.75" thickBot="1" x14ac:dyDescent="0.3">
      <c r="A108" s="13">
        <v>106</v>
      </c>
      <c r="B108" s="16">
        <v>4</v>
      </c>
      <c r="C108" s="16">
        <v>4</v>
      </c>
      <c r="D108" s="16">
        <v>5</v>
      </c>
      <c r="E108" s="16">
        <v>4</v>
      </c>
      <c r="F108" s="16">
        <v>4</v>
      </c>
      <c r="G108" s="16">
        <v>4</v>
      </c>
      <c r="H108">
        <f t="shared" si="10"/>
        <v>25</v>
      </c>
      <c r="I108" t="str">
        <f t="shared" si="11"/>
        <v>rendah</v>
      </c>
      <c r="J108" s="16">
        <v>4</v>
      </c>
      <c r="K108" s="16">
        <v>2</v>
      </c>
      <c r="L108" s="16">
        <v>4</v>
      </c>
      <c r="M108" s="16">
        <v>4</v>
      </c>
      <c r="N108" s="16">
        <v>4</v>
      </c>
      <c r="O108">
        <f t="shared" si="12"/>
        <v>18</v>
      </c>
      <c r="P108" t="str">
        <f t="shared" si="13"/>
        <v>rendah</v>
      </c>
      <c r="Q108" s="16">
        <v>4</v>
      </c>
      <c r="R108" s="16">
        <v>4</v>
      </c>
      <c r="S108" s="16">
        <v>4</v>
      </c>
      <c r="T108" s="16">
        <v>2</v>
      </c>
      <c r="U108">
        <f t="shared" si="14"/>
        <v>14</v>
      </c>
      <c r="V108" t="str">
        <f t="shared" si="15"/>
        <v>rendah</v>
      </c>
      <c r="W108" s="16">
        <v>4</v>
      </c>
      <c r="X108" s="16">
        <v>4</v>
      </c>
      <c r="Y108" s="16">
        <v>4</v>
      </c>
      <c r="Z108" s="16">
        <v>4</v>
      </c>
      <c r="AA108" s="16">
        <v>4</v>
      </c>
      <c r="AB108">
        <f t="shared" si="16"/>
        <v>20</v>
      </c>
      <c r="AC108" t="str">
        <f t="shared" si="17"/>
        <v>rendah</v>
      </c>
      <c r="AD108" s="16">
        <v>4</v>
      </c>
      <c r="AE108" s="16">
        <v>4</v>
      </c>
      <c r="AF108" s="16">
        <v>2</v>
      </c>
      <c r="AG108" s="16">
        <v>2</v>
      </c>
      <c r="AH108" s="16">
        <v>2</v>
      </c>
      <c r="AI108">
        <f t="shared" si="18"/>
        <v>14</v>
      </c>
      <c r="AJ108" t="str">
        <f t="shared" si="19"/>
        <v>rendah</v>
      </c>
    </row>
    <row r="109" spans="1:36" ht="15.75" thickBot="1" x14ac:dyDescent="0.3">
      <c r="A109" s="13">
        <v>107</v>
      </c>
      <c r="B109" s="16">
        <v>4</v>
      </c>
      <c r="C109" s="16">
        <v>4</v>
      </c>
      <c r="D109" s="16">
        <v>4</v>
      </c>
      <c r="E109" s="16">
        <v>4</v>
      </c>
      <c r="F109" s="16">
        <v>2</v>
      </c>
      <c r="G109" s="16">
        <v>4</v>
      </c>
      <c r="H109">
        <f t="shared" si="10"/>
        <v>22</v>
      </c>
      <c r="I109" t="str">
        <f t="shared" si="11"/>
        <v>rendah</v>
      </c>
      <c r="J109" s="16">
        <v>4</v>
      </c>
      <c r="K109" s="16">
        <v>4</v>
      </c>
      <c r="L109" s="16">
        <v>5</v>
      </c>
      <c r="M109" s="16">
        <v>4</v>
      </c>
      <c r="N109" s="16">
        <v>5</v>
      </c>
      <c r="O109">
        <f t="shared" si="12"/>
        <v>22</v>
      </c>
      <c r="P109" t="str">
        <f t="shared" si="13"/>
        <v>tinggi</v>
      </c>
      <c r="Q109" s="16">
        <v>4</v>
      </c>
      <c r="R109" s="16">
        <v>2</v>
      </c>
      <c r="S109" s="16">
        <v>4</v>
      </c>
      <c r="T109" s="16">
        <v>2</v>
      </c>
      <c r="U109">
        <f t="shared" si="14"/>
        <v>12</v>
      </c>
      <c r="V109" t="str">
        <f t="shared" si="15"/>
        <v>rendah</v>
      </c>
      <c r="W109" s="16">
        <v>4</v>
      </c>
      <c r="X109" s="16">
        <v>4</v>
      </c>
      <c r="Y109" s="16">
        <v>4</v>
      </c>
      <c r="Z109" s="16">
        <v>5</v>
      </c>
      <c r="AA109" s="16">
        <v>5</v>
      </c>
      <c r="AB109">
        <f t="shared" si="16"/>
        <v>22</v>
      </c>
      <c r="AC109" t="str">
        <f t="shared" si="17"/>
        <v>tinggi</v>
      </c>
      <c r="AD109" s="16">
        <v>5</v>
      </c>
      <c r="AE109" s="16">
        <v>2</v>
      </c>
      <c r="AF109" s="16">
        <v>4</v>
      </c>
      <c r="AG109" s="16">
        <v>5</v>
      </c>
      <c r="AH109" s="16">
        <v>4</v>
      </c>
      <c r="AI109">
        <f t="shared" si="18"/>
        <v>20</v>
      </c>
      <c r="AJ109" t="str">
        <f t="shared" si="19"/>
        <v>tinggi</v>
      </c>
    </row>
    <row r="110" spans="1:36" ht="15.75" thickBot="1" x14ac:dyDescent="0.3">
      <c r="A110" s="13">
        <v>108</v>
      </c>
      <c r="B110" s="16">
        <v>1</v>
      </c>
      <c r="C110" s="16">
        <v>4</v>
      </c>
      <c r="D110" s="16">
        <v>4</v>
      </c>
      <c r="E110" s="16">
        <v>5</v>
      </c>
      <c r="F110" s="16">
        <v>5</v>
      </c>
      <c r="G110" s="16">
        <v>4</v>
      </c>
      <c r="H110">
        <f t="shared" si="10"/>
        <v>23</v>
      </c>
      <c r="I110" t="str">
        <f t="shared" si="11"/>
        <v>rendah</v>
      </c>
      <c r="J110" s="16">
        <v>5</v>
      </c>
      <c r="K110" s="16">
        <v>5</v>
      </c>
      <c r="L110" s="16">
        <v>5</v>
      </c>
      <c r="M110" s="16">
        <v>4</v>
      </c>
      <c r="N110" s="16">
        <v>5</v>
      </c>
      <c r="O110">
        <f t="shared" si="12"/>
        <v>24</v>
      </c>
      <c r="P110" t="str">
        <f t="shared" si="13"/>
        <v>tinggi</v>
      </c>
      <c r="Q110" s="16">
        <v>3</v>
      </c>
      <c r="R110" s="16">
        <v>5</v>
      </c>
      <c r="S110" s="16">
        <v>5</v>
      </c>
      <c r="T110" s="16">
        <v>5</v>
      </c>
      <c r="U110">
        <f t="shared" si="14"/>
        <v>18</v>
      </c>
      <c r="V110" t="str">
        <f t="shared" si="15"/>
        <v>tinggi</v>
      </c>
      <c r="W110" s="16">
        <v>5</v>
      </c>
      <c r="X110" s="16">
        <v>5</v>
      </c>
      <c r="Y110" s="16">
        <v>5</v>
      </c>
      <c r="Z110" s="16">
        <v>5</v>
      </c>
      <c r="AA110" s="16">
        <v>5</v>
      </c>
      <c r="AB110">
        <f t="shared" si="16"/>
        <v>25</v>
      </c>
      <c r="AC110" t="str">
        <f t="shared" si="17"/>
        <v>tinggi</v>
      </c>
      <c r="AD110" s="16">
        <v>5</v>
      </c>
      <c r="AE110" s="16">
        <v>4</v>
      </c>
      <c r="AF110" s="16">
        <v>4</v>
      </c>
      <c r="AG110" s="16">
        <v>4</v>
      </c>
      <c r="AH110" s="16">
        <v>4</v>
      </c>
      <c r="AI110">
        <f t="shared" si="18"/>
        <v>21</v>
      </c>
      <c r="AJ110" t="str">
        <f t="shared" si="19"/>
        <v>tinggi</v>
      </c>
    </row>
    <row r="111" spans="1:36" ht="15.75" thickBot="1" x14ac:dyDescent="0.3">
      <c r="A111" s="13">
        <v>109</v>
      </c>
      <c r="B111" s="16">
        <v>4</v>
      </c>
      <c r="C111" s="16">
        <v>4</v>
      </c>
      <c r="D111" s="16">
        <v>4</v>
      </c>
      <c r="E111" s="16">
        <v>4</v>
      </c>
      <c r="F111" s="16">
        <v>4</v>
      </c>
      <c r="G111" s="16">
        <v>4</v>
      </c>
      <c r="H111">
        <f t="shared" si="10"/>
        <v>24</v>
      </c>
      <c r="I111" t="str">
        <f t="shared" si="11"/>
        <v>rendah</v>
      </c>
      <c r="J111" s="16">
        <v>4</v>
      </c>
      <c r="K111" s="16">
        <v>2</v>
      </c>
      <c r="L111" s="16">
        <v>2</v>
      </c>
      <c r="M111" s="16">
        <v>2</v>
      </c>
      <c r="N111" s="16">
        <v>4</v>
      </c>
      <c r="O111">
        <f t="shared" si="12"/>
        <v>14</v>
      </c>
      <c r="P111" t="str">
        <f t="shared" si="13"/>
        <v>rendah</v>
      </c>
      <c r="Q111" s="16">
        <v>4</v>
      </c>
      <c r="R111" s="16">
        <v>4</v>
      </c>
      <c r="S111" s="16">
        <v>2</v>
      </c>
      <c r="T111" s="16">
        <v>4</v>
      </c>
      <c r="U111">
        <f t="shared" si="14"/>
        <v>14</v>
      </c>
      <c r="V111" t="str">
        <f t="shared" si="15"/>
        <v>rendah</v>
      </c>
      <c r="W111" s="16">
        <v>4</v>
      </c>
      <c r="X111" s="16">
        <v>4</v>
      </c>
      <c r="Y111" s="16">
        <v>2</v>
      </c>
      <c r="Z111" s="16">
        <v>4</v>
      </c>
      <c r="AA111" s="16">
        <v>2</v>
      </c>
      <c r="AB111">
        <f t="shared" si="16"/>
        <v>16</v>
      </c>
      <c r="AC111" t="str">
        <f t="shared" si="17"/>
        <v>rendah</v>
      </c>
      <c r="AD111" s="16">
        <v>4</v>
      </c>
      <c r="AE111" s="16">
        <v>2</v>
      </c>
      <c r="AF111" s="16">
        <v>4</v>
      </c>
      <c r="AG111" s="16">
        <v>4</v>
      </c>
      <c r="AH111" s="16">
        <v>4</v>
      </c>
      <c r="AI111">
        <f t="shared" si="18"/>
        <v>18</v>
      </c>
      <c r="AJ111" t="str">
        <f t="shared" si="19"/>
        <v>rendah</v>
      </c>
    </row>
    <row r="112" spans="1:36" ht="15.75" thickBot="1" x14ac:dyDescent="0.3">
      <c r="A112" s="13">
        <v>110</v>
      </c>
      <c r="B112" s="16">
        <v>4</v>
      </c>
      <c r="C112" s="16">
        <v>4</v>
      </c>
      <c r="D112" s="16">
        <v>4</v>
      </c>
      <c r="E112" s="16">
        <v>4</v>
      </c>
      <c r="F112" s="16">
        <v>2</v>
      </c>
      <c r="G112" s="16">
        <v>2</v>
      </c>
      <c r="H112">
        <f t="shared" si="10"/>
        <v>20</v>
      </c>
      <c r="I112" t="str">
        <f t="shared" si="11"/>
        <v>rendah</v>
      </c>
      <c r="J112" s="16">
        <v>5</v>
      </c>
      <c r="K112" s="16">
        <v>4</v>
      </c>
      <c r="L112" s="16">
        <v>5</v>
      </c>
      <c r="M112" s="16">
        <v>5</v>
      </c>
      <c r="N112" s="16">
        <v>5</v>
      </c>
      <c r="O112">
        <f t="shared" si="12"/>
        <v>24</v>
      </c>
      <c r="P112" t="str">
        <f t="shared" si="13"/>
        <v>tinggi</v>
      </c>
      <c r="Q112" s="16">
        <v>5</v>
      </c>
      <c r="R112" s="16">
        <v>5</v>
      </c>
      <c r="S112" s="16">
        <v>5</v>
      </c>
      <c r="T112" s="16">
        <v>5</v>
      </c>
      <c r="U112">
        <f t="shared" si="14"/>
        <v>20</v>
      </c>
      <c r="V112" t="str">
        <f t="shared" si="15"/>
        <v>tinggi</v>
      </c>
      <c r="W112" s="16">
        <v>4</v>
      </c>
      <c r="X112" s="16">
        <v>4</v>
      </c>
      <c r="Y112" s="16">
        <v>4</v>
      </c>
      <c r="Z112" s="16">
        <v>4</v>
      </c>
      <c r="AA112" s="16">
        <v>5</v>
      </c>
      <c r="AB112">
        <f t="shared" si="16"/>
        <v>21</v>
      </c>
      <c r="AC112" t="str">
        <f t="shared" si="17"/>
        <v>tinggi</v>
      </c>
      <c r="AD112" s="16">
        <v>5</v>
      </c>
      <c r="AE112" s="16">
        <v>5</v>
      </c>
      <c r="AF112" s="16">
        <v>4</v>
      </c>
      <c r="AG112" s="16">
        <v>5</v>
      </c>
      <c r="AH112" s="16">
        <v>4</v>
      </c>
      <c r="AI112">
        <f t="shared" si="18"/>
        <v>23</v>
      </c>
      <c r="AJ112" t="str">
        <f t="shared" si="19"/>
        <v>tinggi</v>
      </c>
    </row>
    <row r="113" spans="1:36" ht="15.75" thickBot="1" x14ac:dyDescent="0.3">
      <c r="A113" s="13">
        <v>111</v>
      </c>
      <c r="B113" s="16">
        <v>5</v>
      </c>
      <c r="C113" s="16">
        <v>5</v>
      </c>
      <c r="D113" s="16">
        <v>5</v>
      </c>
      <c r="E113" s="16">
        <v>5</v>
      </c>
      <c r="F113" s="16">
        <v>5</v>
      </c>
      <c r="G113" s="16">
        <v>5</v>
      </c>
      <c r="H113">
        <f t="shared" si="10"/>
        <v>30</v>
      </c>
      <c r="I113" t="str">
        <f t="shared" si="11"/>
        <v>tinggi</v>
      </c>
      <c r="J113" s="16">
        <v>5</v>
      </c>
      <c r="K113" s="16">
        <v>5</v>
      </c>
      <c r="L113" s="16">
        <v>5</v>
      </c>
      <c r="M113" s="16">
        <v>5</v>
      </c>
      <c r="N113" s="16">
        <v>5</v>
      </c>
      <c r="O113">
        <f t="shared" si="12"/>
        <v>25</v>
      </c>
      <c r="P113" t="str">
        <f t="shared" si="13"/>
        <v>tinggi</v>
      </c>
      <c r="Q113" s="16">
        <v>5</v>
      </c>
      <c r="R113" s="16">
        <v>5</v>
      </c>
      <c r="S113" s="16">
        <v>5</v>
      </c>
      <c r="T113" s="16">
        <v>5</v>
      </c>
      <c r="U113">
        <f t="shared" si="14"/>
        <v>20</v>
      </c>
      <c r="V113" t="str">
        <f t="shared" si="15"/>
        <v>tinggi</v>
      </c>
      <c r="W113" s="16">
        <v>5</v>
      </c>
      <c r="X113" s="16">
        <v>4</v>
      </c>
      <c r="Y113" s="16">
        <v>4</v>
      </c>
      <c r="Z113" s="16">
        <v>4</v>
      </c>
      <c r="AA113" s="16">
        <v>5</v>
      </c>
      <c r="AB113">
        <f t="shared" si="16"/>
        <v>22</v>
      </c>
      <c r="AC113" t="str">
        <f t="shared" si="17"/>
        <v>tinggi</v>
      </c>
      <c r="AD113" s="16">
        <v>5</v>
      </c>
      <c r="AE113" s="16">
        <v>4</v>
      </c>
      <c r="AF113" s="16">
        <v>4</v>
      </c>
      <c r="AG113" s="16">
        <v>5</v>
      </c>
      <c r="AH113" s="16">
        <v>4</v>
      </c>
      <c r="AI113">
        <f t="shared" si="18"/>
        <v>22</v>
      </c>
      <c r="AJ113" t="str">
        <f t="shared" si="19"/>
        <v>tinggi</v>
      </c>
    </row>
    <row r="114" spans="1:36" ht="15.75" thickBot="1" x14ac:dyDescent="0.3">
      <c r="A114" s="13">
        <v>112</v>
      </c>
      <c r="B114" s="16">
        <v>4</v>
      </c>
      <c r="C114" s="16">
        <v>4</v>
      </c>
      <c r="D114" s="16">
        <v>4</v>
      </c>
      <c r="E114" s="16">
        <v>4</v>
      </c>
      <c r="F114" s="16">
        <v>4</v>
      </c>
      <c r="G114" s="16">
        <v>4</v>
      </c>
      <c r="H114">
        <f t="shared" si="10"/>
        <v>24</v>
      </c>
      <c r="I114" t="str">
        <f t="shared" si="11"/>
        <v>rendah</v>
      </c>
      <c r="J114" s="16">
        <v>5</v>
      </c>
      <c r="K114" s="16">
        <v>5</v>
      </c>
      <c r="L114" s="16">
        <v>5</v>
      </c>
      <c r="M114" s="16">
        <v>5</v>
      </c>
      <c r="N114" s="16">
        <v>5</v>
      </c>
      <c r="O114">
        <f t="shared" si="12"/>
        <v>25</v>
      </c>
      <c r="P114" t="str">
        <f t="shared" si="13"/>
        <v>tinggi</v>
      </c>
      <c r="Q114" s="16">
        <v>5</v>
      </c>
      <c r="R114" s="16">
        <v>5</v>
      </c>
      <c r="S114" s="16">
        <v>5</v>
      </c>
      <c r="T114" s="16">
        <v>5</v>
      </c>
      <c r="U114">
        <f t="shared" si="14"/>
        <v>20</v>
      </c>
      <c r="V114" t="str">
        <f t="shared" si="15"/>
        <v>tinggi</v>
      </c>
      <c r="W114" s="16">
        <v>5</v>
      </c>
      <c r="X114" s="16">
        <v>5</v>
      </c>
      <c r="Y114" s="16">
        <v>5</v>
      </c>
      <c r="Z114" s="16">
        <v>5</v>
      </c>
      <c r="AA114" s="16">
        <v>5</v>
      </c>
      <c r="AB114">
        <f t="shared" si="16"/>
        <v>25</v>
      </c>
      <c r="AC114" t="str">
        <f t="shared" si="17"/>
        <v>tinggi</v>
      </c>
      <c r="AD114" s="16">
        <v>1</v>
      </c>
      <c r="AE114" s="16">
        <v>5</v>
      </c>
      <c r="AF114" s="16">
        <v>5</v>
      </c>
      <c r="AG114" s="16">
        <v>5</v>
      </c>
      <c r="AH114" s="16">
        <v>5</v>
      </c>
      <c r="AI114">
        <f t="shared" si="18"/>
        <v>21</v>
      </c>
      <c r="AJ114" t="str">
        <f t="shared" si="19"/>
        <v>tinggi</v>
      </c>
    </row>
    <row r="115" spans="1:36" ht="15.75" thickBot="1" x14ac:dyDescent="0.3">
      <c r="A115" s="13">
        <v>113</v>
      </c>
      <c r="B115" s="16">
        <v>5</v>
      </c>
      <c r="C115" s="16">
        <v>5</v>
      </c>
      <c r="D115" s="16">
        <v>5</v>
      </c>
      <c r="E115" s="16">
        <v>5</v>
      </c>
      <c r="F115" s="16">
        <v>5</v>
      </c>
      <c r="G115" s="16">
        <v>5</v>
      </c>
      <c r="H115">
        <f t="shared" si="10"/>
        <v>30</v>
      </c>
      <c r="I115" t="str">
        <f t="shared" si="11"/>
        <v>tinggi</v>
      </c>
      <c r="J115" s="16">
        <v>4</v>
      </c>
      <c r="K115" s="16">
        <v>4</v>
      </c>
      <c r="L115" s="16">
        <v>4</v>
      </c>
      <c r="M115" s="16">
        <v>4</v>
      </c>
      <c r="N115" s="16">
        <v>5</v>
      </c>
      <c r="O115">
        <f t="shared" si="12"/>
        <v>21</v>
      </c>
      <c r="P115" t="str">
        <f t="shared" si="13"/>
        <v>tinggi</v>
      </c>
      <c r="Q115" s="16">
        <v>4</v>
      </c>
      <c r="R115" s="16">
        <v>4</v>
      </c>
      <c r="S115" s="16">
        <v>4</v>
      </c>
      <c r="T115" s="16">
        <v>2</v>
      </c>
      <c r="U115">
        <f t="shared" si="14"/>
        <v>14</v>
      </c>
      <c r="V115" t="str">
        <f t="shared" si="15"/>
        <v>rendah</v>
      </c>
      <c r="W115" s="16">
        <v>4</v>
      </c>
      <c r="X115" s="16">
        <v>4</v>
      </c>
      <c r="Y115" s="16">
        <v>4</v>
      </c>
      <c r="Z115" s="16">
        <v>5</v>
      </c>
      <c r="AA115" s="16">
        <v>5</v>
      </c>
      <c r="AB115">
        <f t="shared" si="16"/>
        <v>22</v>
      </c>
      <c r="AC115" t="str">
        <f t="shared" si="17"/>
        <v>tinggi</v>
      </c>
      <c r="AD115" s="16">
        <v>5</v>
      </c>
      <c r="AE115" s="16">
        <v>4</v>
      </c>
      <c r="AF115" s="16">
        <v>4</v>
      </c>
      <c r="AG115" s="16">
        <v>4</v>
      </c>
      <c r="AH115" s="16">
        <v>2</v>
      </c>
      <c r="AI115">
        <f t="shared" si="18"/>
        <v>19</v>
      </c>
      <c r="AJ115" t="str">
        <f t="shared" si="19"/>
        <v>rendah</v>
      </c>
    </row>
    <row r="116" spans="1:36" ht="15.75" thickBot="1" x14ac:dyDescent="0.3">
      <c r="A116" s="13">
        <v>114</v>
      </c>
      <c r="B116" s="16">
        <v>4</v>
      </c>
      <c r="C116" s="16">
        <v>4</v>
      </c>
      <c r="D116" s="16">
        <v>4</v>
      </c>
      <c r="E116" s="16">
        <v>4</v>
      </c>
      <c r="F116" s="16">
        <v>4</v>
      </c>
      <c r="G116" s="16">
        <v>4</v>
      </c>
      <c r="H116">
        <f t="shared" si="10"/>
        <v>24</v>
      </c>
      <c r="I116" t="str">
        <f t="shared" si="11"/>
        <v>rendah</v>
      </c>
      <c r="J116" s="16">
        <v>5</v>
      </c>
      <c r="K116" s="16">
        <v>5</v>
      </c>
      <c r="L116" s="16">
        <v>5</v>
      </c>
      <c r="M116" s="16">
        <v>5</v>
      </c>
      <c r="N116" s="16">
        <v>5</v>
      </c>
      <c r="O116">
        <f t="shared" si="12"/>
        <v>25</v>
      </c>
      <c r="P116" t="str">
        <f t="shared" si="13"/>
        <v>tinggi</v>
      </c>
      <c r="Q116" s="16">
        <v>5</v>
      </c>
      <c r="R116" s="16">
        <v>5</v>
      </c>
      <c r="S116" s="16">
        <v>5</v>
      </c>
      <c r="T116" s="16">
        <v>4</v>
      </c>
      <c r="U116">
        <f t="shared" si="14"/>
        <v>19</v>
      </c>
      <c r="V116" t="str">
        <f t="shared" si="15"/>
        <v>tinggi</v>
      </c>
      <c r="W116" s="16">
        <v>4</v>
      </c>
      <c r="X116" s="16">
        <v>4</v>
      </c>
      <c r="Y116" s="16">
        <v>4</v>
      </c>
      <c r="Z116" s="16">
        <v>4</v>
      </c>
      <c r="AA116" s="16">
        <v>4</v>
      </c>
      <c r="AB116">
        <f t="shared" si="16"/>
        <v>20</v>
      </c>
      <c r="AC116" t="str">
        <f t="shared" si="17"/>
        <v>rendah</v>
      </c>
      <c r="AD116" s="16">
        <v>4</v>
      </c>
      <c r="AE116" s="16">
        <v>4</v>
      </c>
      <c r="AF116" s="16">
        <v>2</v>
      </c>
      <c r="AG116" s="16">
        <v>4</v>
      </c>
      <c r="AH116" s="16">
        <v>4</v>
      </c>
      <c r="AI116">
        <f t="shared" si="18"/>
        <v>18</v>
      </c>
      <c r="AJ116" t="str">
        <f t="shared" si="19"/>
        <v>rendah</v>
      </c>
    </row>
    <row r="117" spans="1:36" ht="15.75" thickBot="1" x14ac:dyDescent="0.3">
      <c r="A117" s="13">
        <v>115</v>
      </c>
      <c r="B117" s="16">
        <v>4</v>
      </c>
      <c r="C117" s="16">
        <v>4</v>
      </c>
      <c r="D117" s="16">
        <v>4</v>
      </c>
      <c r="E117" s="16">
        <v>4</v>
      </c>
      <c r="F117" s="16">
        <v>4</v>
      </c>
      <c r="G117" s="16">
        <v>4</v>
      </c>
      <c r="H117">
        <f t="shared" si="10"/>
        <v>24</v>
      </c>
      <c r="I117" t="str">
        <f t="shared" si="11"/>
        <v>rendah</v>
      </c>
      <c r="J117" s="16">
        <v>4</v>
      </c>
      <c r="K117" s="16">
        <v>2</v>
      </c>
      <c r="L117" s="16">
        <v>4</v>
      </c>
      <c r="M117" s="16">
        <v>4</v>
      </c>
      <c r="N117" s="16">
        <v>4</v>
      </c>
      <c r="O117">
        <f t="shared" si="12"/>
        <v>18</v>
      </c>
      <c r="P117" t="str">
        <f t="shared" si="13"/>
        <v>rendah</v>
      </c>
      <c r="Q117" s="16">
        <v>5</v>
      </c>
      <c r="R117" s="16">
        <v>4</v>
      </c>
      <c r="S117" s="16">
        <v>4</v>
      </c>
      <c r="T117" s="16">
        <v>2</v>
      </c>
      <c r="U117">
        <f t="shared" si="14"/>
        <v>15</v>
      </c>
      <c r="V117" t="str">
        <f t="shared" si="15"/>
        <v>rendah</v>
      </c>
      <c r="W117" s="16">
        <v>5</v>
      </c>
      <c r="X117" s="16">
        <v>4</v>
      </c>
      <c r="Y117" s="16">
        <v>4</v>
      </c>
      <c r="Z117" s="16">
        <v>5</v>
      </c>
      <c r="AA117" s="16">
        <v>5</v>
      </c>
      <c r="AB117">
        <f t="shared" si="16"/>
        <v>23</v>
      </c>
      <c r="AC117" t="str">
        <f t="shared" si="17"/>
        <v>tinggi</v>
      </c>
      <c r="AD117" s="16">
        <v>5</v>
      </c>
      <c r="AE117" s="16">
        <v>5</v>
      </c>
      <c r="AF117" s="16">
        <v>4</v>
      </c>
      <c r="AG117" s="16">
        <v>4</v>
      </c>
      <c r="AH117" s="16">
        <v>5</v>
      </c>
      <c r="AI117">
        <f t="shared" si="18"/>
        <v>23</v>
      </c>
      <c r="AJ117" t="str">
        <f t="shared" si="19"/>
        <v>tinggi</v>
      </c>
    </row>
    <row r="118" spans="1:36" ht="15.75" thickBot="1" x14ac:dyDescent="0.3">
      <c r="A118" s="13">
        <v>116</v>
      </c>
      <c r="B118" s="16">
        <v>5</v>
      </c>
      <c r="C118" s="16">
        <v>5</v>
      </c>
      <c r="D118" s="16">
        <v>5</v>
      </c>
      <c r="E118" s="16">
        <v>5</v>
      </c>
      <c r="F118" s="16">
        <v>5</v>
      </c>
      <c r="G118" s="16">
        <v>5</v>
      </c>
      <c r="H118">
        <f t="shared" si="10"/>
        <v>30</v>
      </c>
      <c r="I118" t="str">
        <f t="shared" si="11"/>
        <v>tinggi</v>
      </c>
      <c r="J118" s="16">
        <v>4</v>
      </c>
      <c r="K118" s="16">
        <v>4</v>
      </c>
      <c r="L118" s="16">
        <v>4</v>
      </c>
      <c r="M118" s="16">
        <v>4</v>
      </c>
      <c r="N118" s="16">
        <v>4</v>
      </c>
      <c r="O118">
        <f t="shared" si="12"/>
        <v>20</v>
      </c>
      <c r="P118" t="str">
        <f t="shared" si="13"/>
        <v>rendah</v>
      </c>
      <c r="Q118" s="16">
        <v>4</v>
      </c>
      <c r="R118" s="16">
        <v>4</v>
      </c>
      <c r="S118" s="16">
        <v>4</v>
      </c>
      <c r="T118" s="16">
        <v>4</v>
      </c>
      <c r="U118">
        <f t="shared" si="14"/>
        <v>16</v>
      </c>
      <c r="V118" t="str">
        <f t="shared" si="15"/>
        <v>tinggi</v>
      </c>
      <c r="W118" s="16">
        <v>4</v>
      </c>
      <c r="X118" s="16">
        <v>4</v>
      </c>
      <c r="Y118" s="16">
        <v>4</v>
      </c>
      <c r="Z118" s="16">
        <v>4</v>
      </c>
      <c r="AA118" s="16">
        <v>4</v>
      </c>
      <c r="AB118">
        <f t="shared" si="16"/>
        <v>20</v>
      </c>
      <c r="AC118" t="str">
        <f t="shared" si="17"/>
        <v>rendah</v>
      </c>
      <c r="AD118" s="16">
        <v>5</v>
      </c>
      <c r="AE118" s="16">
        <v>5</v>
      </c>
      <c r="AF118" s="16">
        <v>2</v>
      </c>
      <c r="AG118" s="16">
        <v>4</v>
      </c>
      <c r="AH118" s="16">
        <v>2</v>
      </c>
      <c r="AI118">
        <f t="shared" si="18"/>
        <v>18</v>
      </c>
      <c r="AJ118" t="str">
        <f t="shared" si="19"/>
        <v>rendah</v>
      </c>
    </row>
    <row r="119" spans="1:36" ht="15.75" thickBot="1" x14ac:dyDescent="0.3">
      <c r="A119" s="13">
        <v>117</v>
      </c>
      <c r="B119" s="16">
        <v>2</v>
      </c>
      <c r="C119" s="16">
        <v>2</v>
      </c>
      <c r="D119" s="16">
        <v>2</v>
      </c>
      <c r="E119" s="16">
        <v>2</v>
      </c>
      <c r="F119" s="16">
        <v>4</v>
      </c>
      <c r="G119" s="16">
        <v>4</v>
      </c>
      <c r="H119">
        <f t="shared" si="10"/>
        <v>16</v>
      </c>
      <c r="I119" t="str">
        <f t="shared" si="11"/>
        <v>rendah</v>
      </c>
      <c r="J119" s="16">
        <v>2</v>
      </c>
      <c r="K119" s="16">
        <v>2</v>
      </c>
      <c r="L119" s="16">
        <v>2</v>
      </c>
      <c r="M119" s="16">
        <v>2</v>
      </c>
      <c r="N119" s="16">
        <v>4</v>
      </c>
      <c r="O119">
        <f t="shared" si="12"/>
        <v>12</v>
      </c>
      <c r="P119" t="str">
        <f t="shared" si="13"/>
        <v>rendah</v>
      </c>
      <c r="Q119" s="16">
        <v>4</v>
      </c>
      <c r="R119" s="16">
        <v>4</v>
      </c>
      <c r="S119" s="16">
        <v>4</v>
      </c>
      <c r="T119" s="16">
        <v>5</v>
      </c>
      <c r="U119">
        <f t="shared" si="14"/>
        <v>17</v>
      </c>
      <c r="V119" t="str">
        <f t="shared" si="15"/>
        <v>tinggi</v>
      </c>
      <c r="W119" s="16">
        <v>5</v>
      </c>
      <c r="X119" s="16">
        <v>5</v>
      </c>
      <c r="Y119" s="16">
        <v>5</v>
      </c>
      <c r="Z119" s="16">
        <v>5</v>
      </c>
      <c r="AA119" s="16">
        <v>5</v>
      </c>
      <c r="AB119">
        <f t="shared" si="16"/>
        <v>25</v>
      </c>
      <c r="AC119" t="str">
        <f t="shared" si="17"/>
        <v>tinggi</v>
      </c>
      <c r="AD119" s="16">
        <v>4</v>
      </c>
      <c r="AE119" s="16">
        <v>2</v>
      </c>
      <c r="AF119" s="16">
        <v>2</v>
      </c>
      <c r="AG119" s="16">
        <v>4</v>
      </c>
      <c r="AH119" s="16">
        <v>2</v>
      </c>
      <c r="AI119">
        <f t="shared" si="18"/>
        <v>14</v>
      </c>
      <c r="AJ119" t="str">
        <f t="shared" si="19"/>
        <v>rendah</v>
      </c>
    </row>
    <row r="120" spans="1:36" ht="15.75" thickBot="1" x14ac:dyDescent="0.3">
      <c r="A120" s="13">
        <v>118</v>
      </c>
      <c r="B120" s="16">
        <v>4</v>
      </c>
      <c r="C120" s="16">
        <v>4</v>
      </c>
      <c r="D120" s="16">
        <v>4</v>
      </c>
      <c r="E120" s="16">
        <v>4</v>
      </c>
      <c r="F120" s="16">
        <v>5</v>
      </c>
      <c r="G120" s="16">
        <v>5</v>
      </c>
      <c r="H120">
        <f t="shared" si="10"/>
        <v>26</v>
      </c>
      <c r="I120" t="str">
        <f t="shared" si="11"/>
        <v>rendah</v>
      </c>
      <c r="J120" s="16">
        <v>5</v>
      </c>
      <c r="K120" s="16">
        <v>5</v>
      </c>
      <c r="L120" s="16">
        <v>5</v>
      </c>
      <c r="M120" s="16">
        <v>4</v>
      </c>
      <c r="N120" s="16">
        <v>5</v>
      </c>
      <c r="O120">
        <f t="shared" si="12"/>
        <v>24</v>
      </c>
      <c r="P120" t="str">
        <f t="shared" si="13"/>
        <v>tinggi</v>
      </c>
      <c r="Q120" s="16">
        <v>4</v>
      </c>
      <c r="R120" s="16">
        <v>4</v>
      </c>
      <c r="S120" s="16">
        <v>4</v>
      </c>
      <c r="T120" s="16">
        <v>4</v>
      </c>
      <c r="U120">
        <f t="shared" si="14"/>
        <v>16</v>
      </c>
      <c r="V120" t="str">
        <f t="shared" si="15"/>
        <v>tinggi</v>
      </c>
      <c r="W120" s="16">
        <v>4</v>
      </c>
      <c r="X120" s="16">
        <v>4</v>
      </c>
      <c r="Y120" s="16">
        <v>4</v>
      </c>
      <c r="Z120" s="16">
        <v>4</v>
      </c>
      <c r="AA120" s="16">
        <v>4</v>
      </c>
      <c r="AB120">
        <f t="shared" si="16"/>
        <v>20</v>
      </c>
      <c r="AC120" t="str">
        <f t="shared" si="17"/>
        <v>rendah</v>
      </c>
      <c r="AD120" s="16">
        <v>5</v>
      </c>
      <c r="AE120" s="16">
        <v>4</v>
      </c>
      <c r="AF120" s="16">
        <v>4</v>
      </c>
      <c r="AG120" s="16">
        <v>4</v>
      </c>
      <c r="AH120" s="16">
        <v>1</v>
      </c>
      <c r="AI120">
        <f t="shared" si="18"/>
        <v>18</v>
      </c>
      <c r="AJ120" t="str">
        <f t="shared" si="19"/>
        <v>rendah</v>
      </c>
    </row>
    <row r="121" spans="1:36" ht="15.75" thickBot="1" x14ac:dyDescent="0.3">
      <c r="A121" s="13">
        <v>119</v>
      </c>
      <c r="B121" s="16">
        <v>5</v>
      </c>
      <c r="C121" s="16">
        <v>4</v>
      </c>
      <c r="D121" s="16">
        <v>5</v>
      </c>
      <c r="E121" s="16">
        <v>4</v>
      </c>
      <c r="F121" s="16">
        <v>4</v>
      </c>
      <c r="G121" s="16">
        <v>4</v>
      </c>
      <c r="H121">
        <f t="shared" si="10"/>
        <v>26</v>
      </c>
      <c r="I121" t="str">
        <f t="shared" si="11"/>
        <v>rendah</v>
      </c>
      <c r="J121" s="16">
        <v>4</v>
      </c>
      <c r="K121" s="16">
        <v>4</v>
      </c>
      <c r="L121" s="16">
        <v>4</v>
      </c>
      <c r="M121" s="16">
        <v>4</v>
      </c>
      <c r="N121" s="16">
        <v>4</v>
      </c>
      <c r="O121">
        <f t="shared" si="12"/>
        <v>20</v>
      </c>
      <c r="P121" t="str">
        <f t="shared" si="13"/>
        <v>rendah</v>
      </c>
      <c r="Q121" s="16">
        <v>2</v>
      </c>
      <c r="R121" s="16">
        <v>2</v>
      </c>
      <c r="S121" s="16">
        <v>2</v>
      </c>
      <c r="T121" s="16">
        <v>2</v>
      </c>
      <c r="U121">
        <f t="shared" si="14"/>
        <v>8</v>
      </c>
      <c r="V121" t="str">
        <f t="shared" si="15"/>
        <v>rendah</v>
      </c>
      <c r="W121" s="16">
        <v>4</v>
      </c>
      <c r="X121" s="16">
        <v>4</v>
      </c>
      <c r="Y121" s="16">
        <v>4</v>
      </c>
      <c r="Z121" s="16">
        <v>4</v>
      </c>
      <c r="AA121" s="16">
        <v>4</v>
      </c>
      <c r="AB121">
        <f t="shared" si="16"/>
        <v>20</v>
      </c>
      <c r="AC121" t="str">
        <f t="shared" si="17"/>
        <v>rendah</v>
      </c>
      <c r="AD121" s="16">
        <v>5</v>
      </c>
      <c r="AE121" s="16">
        <v>5</v>
      </c>
      <c r="AF121" s="16">
        <v>2</v>
      </c>
      <c r="AG121" s="16">
        <v>2</v>
      </c>
      <c r="AH121" s="16">
        <v>4</v>
      </c>
      <c r="AI121">
        <f t="shared" si="18"/>
        <v>18</v>
      </c>
      <c r="AJ121" t="str">
        <f t="shared" si="19"/>
        <v>rendah</v>
      </c>
    </row>
    <row r="122" spans="1:36" ht="15.75" thickBot="1" x14ac:dyDescent="0.3">
      <c r="A122" s="13">
        <v>120</v>
      </c>
      <c r="B122" s="16">
        <v>4</v>
      </c>
      <c r="C122" s="16">
        <v>4</v>
      </c>
      <c r="D122" s="16">
        <v>5</v>
      </c>
      <c r="E122" s="16">
        <v>4</v>
      </c>
      <c r="F122" s="16">
        <v>5</v>
      </c>
      <c r="G122" s="16">
        <v>5</v>
      </c>
      <c r="H122">
        <f t="shared" si="10"/>
        <v>27</v>
      </c>
      <c r="I122" t="str">
        <f t="shared" si="11"/>
        <v>tinggi</v>
      </c>
      <c r="J122" s="16">
        <v>4</v>
      </c>
      <c r="K122" s="16">
        <v>4</v>
      </c>
      <c r="L122" s="16">
        <v>4</v>
      </c>
      <c r="M122" s="16">
        <v>4</v>
      </c>
      <c r="N122" s="16">
        <v>4</v>
      </c>
      <c r="O122">
        <f t="shared" si="12"/>
        <v>20</v>
      </c>
      <c r="P122" t="str">
        <f t="shared" si="13"/>
        <v>rendah</v>
      </c>
      <c r="Q122" s="16">
        <v>4</v>
      </c>
      <c r="R122" s="16">
        <v>4</v>
      </c>
      <c r="S122" s="16">
        <v>4</v>
      </c>
      <c r="T122" s="16">
        <v>4</v>
      </c>
      <c r="U122">
        <f t="shared" si="14"/>
        <v>16</v>
      </c>
      <c r="V122" t="str">
        <f t="shared" si="15"/>
        <v>tinggi</v>
      </c>
      <c r="W122" s="16">
        <v>5</v>
      </c>
      <c r="X122" s="16">
        <v>5</v>
      </c>
      <c r="Y122" s="16">
        <v>4</v>
      </c>
      <c r="Z122" s="16">
        <v>5</v>
      </c>
      <c r="AA122" s="16">
        <v>5</v>
      </c>
      <c r="AB122">
        <f t="shared" si="16"/>
        <v>24</v>
      </c>
      <c r="AC122" t="str">
        <f t="shared" si="17"/>
        <v>tinggi</v>
      </c>
      <c r="AD122" s="16">
        <v>5</v>
      </c>
      <c r="AE122" s="16">
        <v>4</v>
      </c>
      <c r="AF122" s="16">
        <v>4</v>
      </c>
      <c r="AG122" s="16">
        <v>4</v>
      </c>
      <c r="AH122" s="16">
        <v>4</v>
      </c>
      <c r="AI122">
        <f t="shared" si="18"/>
        <v>21</v>
      </c>
      <c r="AJ122" t="str">
        <f t="shared" si="19"/>
        <v>tinggi</v>
      </c>
    </row>
    <row r="123" spans="1:36" ht="15.75" thickBot="1" x14ac:dyDescent="0.3">
      <c r="A123" s="13">
        <v>121</v>
      </c>
      <c r="B123" s="16">
        <v>4</v>
      </c>
      <c r="C123" s="16">
        <v>4</v>
      </c>
      <c r="D123" s="16">
        <v>5</v>
      </c>
      <c r="E123" s="16">
        <v>4</v>
      </c>
      <c r="F123" s="16">
        <v>2</v>
      </c>
      <c r="G123" s="16">
        <v>5</v>
      </c>
      <c r="H123">
        <f t="shared" si="10"/>
        <v>24</v>
      </c>
      <c r="I123" t="str">
        <f t="shared" si="11"/>
        <v>rendah</v>
      </c>
      <c r="J123" s="16">
        <v>5</v>
      </c>
      <c r="K123" s="16">
        <v>4</v>
      </c>
      <c r="L123" s="16">
        <v>4</v>
      </c>
      <c r="M123" s="16">
        <v>4</v>
      </c>
      <c r="N123" s="16">
        <v>5</v>
      </c>
      <c r="O123">
        <f t="shared" si="12"/>
        <v>22</v>
      </c>
      <c r="P123" t="str">
        <f t="shared" si="13"/>
        <v>tinggi</v>
      </c>
      <c r="Q123" s="16">
        <v>5</v>
      </c>
      <c r="R123" s="16">
        <v>4</v>
      </c>
      <c r="S123" s="16">
        <v>5</v>
      </c>
      <c r="T123" s="16">
        <v>2</v>
      </c>
      <c r="U123">
        <f t="shared" si="14"/>
        <v>16</v>
      </c>
      <c r="V123" t="str">
        <f t="shared" si="15"/>
        <v>tinggi</v>
      </c>
      <c r="W123" s="16">
        <v>5</v>
      </c>
      <c r="X123" s="16">
        <v>5</v>
      </c>
      <c r="Y123" s="16">
        <v>5</v>
      </c>
      <c r="Z123" s="16">
        <v>5</v>
      </c>
      <c r="AA123" s="16">
        <v>5</v>
      </c>
      <c r="AB123">
        <f t="shared" si="16"/>
        <v>25</v>
      </c>
      <c r="AC123" t="str">
        <f t="shared" si="17"/>
        <v>tinggi</v>
      </c>
      <c r="AD123" s="16">
        <v>5</v>
      </c>
      <c r="AE123" s="16">
        <v>5</v>
      </c>
      <c r="AF123" s="16">
        <v>4</v>
      </c>
      <c r="AG123" s="16">
        <v>5</v>
      </c>
      <c r="AH123" s="16">
        <v>4</v>
      </c>
      <c r="AI123">
        <f t="shared" si="18"/>
        <v>23</v>
      </c>
      <c r="AJ123" t="str">
        <f t="shared" si="19"/>
        <v>tinggi</v>
      </c>
    </row>
    <row r="124" spans="1:36" ht="15.75" thickBot="1" x14ac:dyDescent="0.3">
      <c r="A124" s="13">
        <v>122</v>
      </c>
      <c r="B124" s="16">
        <v>4</v>
      </c>
      <c r="C124" s="16">
        <v>4</v>
      </c>
      <c r="D124" s="16">
        <v>5</v>
      </c>
      <c r="E124" s="16">
        <v>4</v>
      </c>
      <c r="F124" s="16">
        <v>4</v>
      </c>
      <c r="G124" s="16">
        <v>4</v>
      </c>
      <c r="H124">
        <f t="shared" si="10"/>
        <v>25</v>
      </c>
      <c r="I124" t="str">
        <f t="shared" si="11"/>
        <v>rendah</v>
      </c>
      <c r="J124" s="16">
        <v>5</v>
      </c>
      <c r="K124" s="16">
        <v>4</v>
      </c>
      <c r="L124" s="16">
        <v>5</v>
      </c>
      <c r="M124" s="16">
        <v>5</v>
      </c>
      <c r="N124" s="16">
        <v>5</v>
      </c>
      <c r="O124">
        <f t="shared" si="12"/>
        <v>24</v>
      </c>
      <c r="P124" t="str">
        <f t="shared" si="13"/>
        <v>tinggi</v>
      </c>
      <c r="Q124" s="16">
        <v>5</v>
      </c>
      <c r="R124" s="16">
        <v>5</v>
      </c>
      <c r="S124" s="16">
        <v>5</v>
      </c>
      <c r="T124" s="16">
        <v>4</v>
      </c>
      <c r="U124">
        <f t="shared" si="14"/>
        <v>19</v>
      </c>
      <c r="V124" t="str">
        <f t="shared" si="15"/>
        <v>tinggi</v>
      </c>
      <c r="W124" s="16">
        <v>5</v>
      </c>
      <c r="X124" s="16">
        <v>5</v>
      </c>
      <c r="Y124" s="16">
        <v>5</v>
      </c>
      <c r="Z124" s="16">
        <v>5</v>
      </c>
      <c r="AA124" s="16">
        <v>5</v>
      </c>
      <c r="AB124">
        <f t="shared" si="16"/>
        <v>25</v>
      </c>
      <c r="AC124" t="str">
        <f t="shared" si="17"/>
        <v>tinggi</v>
      </c>
      <c r="AD124" s="16">
        <v>5</v>
      </c>
      <c r="AE124" s="16">
        <v>5</v>
      </c>
      <c r="AF124" s="16">
        <v>4</v>
      </c>
      <c r="AG124" s="16">
        <v>5</v>
      </c>
      <c r="AH124" s="16">
        <v>5</v>
      </c>
      <c r="AI124">
        <f t="shared" si="18"/>
        <v>24</v>
      </c>
      <c r="AJ124" t="str">
        <f t="shared" si="19"/>
        <v>tinggi</v>
      </c>
    </row>
    <row r="125" spans="1:36" ht="15.75" thickBot="1" x14ac:dyDescent="0.3">
      <c r="A125" s="13">
        <v>123</v>
      </c>
      <c r="B125" s="16">
        <v>1</v>
      </c>
      <c r="C125" s="16">
        <v>4</v>
      </c>
      <c r="D125" s="16">
        <v>5</v>
      </c>
      <c r="E125" s="16">
        <v>5</v>
      </c>
      <c r="F125" s="16">
        <v>4</v>
      </c>
      <c r="G125" s="16">
        <v>5</v>
      </c>
      <c r="H125">
        <f t="shared" si="10"/>
        <v>24</v>
      </c>
      <c r="I125" t="str">
        <f t="shared" si="11"/>
        <v>rendah</v>
      </c>
      <c r="J125" s="16">
        <v>4</v>
      </c>
      <c r="K125" s="16">
        <v>4</v>
      </c>
      <c r="L125" s="16">
        <v>5</v>
      </c>
      <c r="M125" s="16">
        <v>5</v>
      </c>
      <c r="N125" s="16">
        <v>5</v>
      </c>
      <c r="O125">
        <f t="shared" si="12"/>
        <v>23</v>
      </c>
      <c r="P125" t="str">
        <f t="shared" si="13"/>
        <v>tinggi</v>
      </c>
      <c r="Q125" s="16">
        <v>4</v>
      </c>
      <c r="R125" s="16">
        <v>4</v>
      </c>
      <c r="S125" s="16">
        <v>4</v>
      </c>
      <c r="T125" s="16">
        <v>5</v>
      </c>
      <c r="U125">
        <f t="shared" si="14"/>
        <v>17</v>
      </c>
      <c r="V125" t="str">
        <f t="shared" si="15"/>
        <v>tinggi</v>
      </c>
      <c r="W125" s="16">
        <v>4</v>
      </c>
      <c r="X125" s="16">
        <v>4</v>
      </c>
      <c r="Y125" s="16">
        <v>4</v>
      </c>
      <c r="Z125" s="16">
        <v>4</v>
      </c>
      <c r="AA125" s="16">
        <v>5</v>
      </c>
      <c r="AB125">
        <f t="shared" si="16"/>
        <v>21</v>
      </c>
      <c r="AC125" t="str">
        <f t="shared" si="17"/>
        <v>tinggi</v>
      </c>
      <c r="AD125" s="16">
        <v>5</v>
      </c>
      <c r="AE125" s="16">
        <v>5</v>
      </c>
      <c r="AF125" s="16">
        <v>4</v>
      </c>
      <c r="AG125" s="16">
        <v>4</v>
      </c>
      <c r="AH125" s="16">
        <v>4</v>
      </c>
      <c r="AI125">
        <f t="shared" si="18"/>
        <v>22</v>
      </c>
      <c r="AJ125" t="str">
        <f t="shared" si="19"/>
        <v>tinggi</v>
      </c>
    </row>
    <row r="126" spans="1:36" ht="15.75" thickBot="1" x14ac:dyDescent="0.3">
      <c r="A126" s="13">
        <v>124</v>
      </c>
      <c r="B126" s="16">
        <v>4</v>
      </c>
      <c r="C126" s="16">
        <v>4</v>
      </c>
      <c r="D126" s="16">
        <v>5</v>
      </c>
      <c r="E126" s="16">
        <v>5</v>
      </c>
      <c r="F126" s="16">
        <v>4</v>
      </c>
      <c r="G126" s="16">
        <v>4</v>
      </c>
      <c r="H126">
        <f t="shared" si="10"/>
        <v>26</v>
      </c>
      <c r="I126" t="str">
        <f t="shared" si="11"/>
        <v>rendah</v>
      </c>
      <c r="J126" s="16">
        <v>2</v>
      </c>
      <c r="K126" s="16">
        <v>5</v>
      </c>
      <c r="L126" s="16">
        <v>2</v>
      </c>
      <c r="M126" s="16">
        <v>4</v>
      </c>
      <c r="N126" s="16">
        <v>4</v>
      </c>
      <c r="O126">
        <f t="shared" si="12"/>
        <v>17</v>
      </c>
      <c r="P126" t="str">
        <f t="shared" si="13"/>
        <v>rendah</v>
      </c>
      <c r="Q126" s="16">
        <v>2</v>
      </c>
      <c r="R126" s="16">
        <v>4</v>
      </c>
      <c r="S126" s="16">
        <v>2</v>
      </c>
      <c r="T126" s="16">
        <v>3</v>
      </c>
      <c r="U126">
        <f t="shared" si="14"/>
        <v>11</v>
      </c>
      <c r="V126" t="str">
        <f t="shared" si="15"/>
        <v>rendah</v>
      </c>
      <c r="W126" s="16">
        <v>4</v>
      </c>
      <c r="X126" s="16">
        <v>4</v>
      </c>
      <c r="Y126" s="16">
        <v>4</v>
      </c>
      <c r="Z126" s="16">
        <v>4</v>
      </c>
      <c r="AA126" s="16">
        <v>4</v>
      </c>
      <c r="AB126">
        <f t="shared" si="16"/>
        <v>20</v>
      </c>
      <c r="AC126" t="str">
        <f t="shared" si="17"/>
        <v>rendah</v>
      </c>
      <c r="AD126" s="16">
        <v>4</v>
      </c>
      <c r="AE126" s="16">
        <v>4</v>
      </c>
      <c r="AF126" s="16">
        <v>4</v>
      </c>
      <c r="AG126" s="16">
        <v>2</v>
      </c>
      <c r="AH126" s="16">
        <v>2</v>
      </c>
      <c r="AI126">
        <f t="shared" si="18"/>
        <v>16</v>
      </c>
      <c r="AJ126" t="str">
        <f t="shared" si="19"/>
        <v>rendah</v>
      </c>
    </row>
  </sheetData>
  <sortState xmlns:xlrd2="http://schemas.microsoft.com/office/spreadsheetml/2017/richdata2" ref="A3:G126">
    <sortCondition ref="A3:A126"/>
  </sortState>
  <pageMargins left="0.7" right="0.7" top="0.75" bottom="0.75" header="0.3" footer="0.3"/>
  <ignoredErrors>
    <ignoredError sqref="H3:H12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A708E-7180-4103-B0F9-BBA6C433C67F}">
  <dimension ref="A1:AM423"/>
  <sheetViews>
    <sheetView workbookViewId="0">
      <selection activeCell="AA21" sqref="AA21"/>
    </sheetView>
  </sheetViews>
  <sheetFormatPr defaultRowHeight="15" x14ac:dyDescent="0.25"/>
  <cols>
    <col min="1" max="1" width="6.28515625" customWidth="1"/>
    <col min="2" max="2" width="22.5703125" customWidth="1"/>
    <col min="3" max="3" width="26.28515625" customWidth="1"/>
    <col min="4" max="4" width="20.42578125" customWidth="1"/>
    <col min="5" max="5" width="15.85546875" customWidth="1"/>
    <col min="7" max="7" width="17.28515625" customWidth="1"/>
  </cols>
  <sheetData>
    <row r="1" spans="1:39" ht="15.75" thickBot="1" x14ac:dyDescent="0.3"/>
    <row r="2" spans="1:39" ht="15.75" thickBot="1" x14ac:dyDescent="0.3">
      <c r="A2" s="2" t="s">
        <v>0</v>
      </c>
      <c r="B2" s="4" t="s">
        <v>3</v>
      </c>
      <c r="C2" s="4" t="s">
        <v>5</v>
      </c>
      <c r="D2" s="4" t="s">
        <v>6</v>
      </c>
      <c r="E2" s="4" t="s">
        <v>8</v>
      </c>
      <c r="F2" s="4" t="s">
        <v>11</v>
      </c>
      <c r="G2" s="5" t="s">
        <v>13</v>
      </c>
      <c r="H2" s="5" t="s">
        <v>15</v>
      </c>
      <c r="I2" s="5" t="s">
        <v>16</v>
      </c>
      <c r="J2" s="5" t="s">
        <v>17</v>
      </c>
      <c r="K2" s="5" t="s">
        <v>18</v>
      </c>
      <c r="L2" s="5" t="s">
        <v>19</v>
      </c>
      <c r="M2" s="5" t="s">
        <v>20</v>
      </c>
      <c r="N2" s="5" t="s">
        <v>21</v>
      </c>
      <c r="O2" s="5" t="s">
        <v>22</v>
      </c>
      <c r="P2" s="5" t="s">
        <v>23</v>
      </c>
      <c r="Q2" s="5" t="s">
        <v>24</v>
      </c>
      <c r="R2" s="5" t="s">
        <v>25</v>
      </c>
      <c r="S2" s="5" t="s">
        <v>26</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c r="AI2" t="s">
        <v>2557</v>
      </c>
      <c r="AJ2" t="s">
        <v>2561</v>
      </c>
      <c r="AK2" t="s">
        <v>2558</v>
      </c>
      <c r="AL2" t="s">
        <v>2559</v>
      </c>
      <c r="AM2" t="s">
        <v>2560</v>
      </c>
    </row>
    <row r="3" spans="1:39" x14ac:dyDescent="0.25">
      <c r="A3">
        <v>1</v>
      </c>
      <c r="B3" t="s">
        <v>789</v>
      </c>
      <c r="C3" t="s">
        <v>791</v>
      </c>
      <c r="D3" t="s">
        <v>779</v>
      </c>
      <c r="E3" t="s">
        <v>66</v>
      </c>
      <c r="F3" t="s">
        <v>793</v>
      </c>
      <c r="G3" t="s">
        <v>75</v>
      </c>
      <c r="H3" t="s">
        <v>61</v>
      </c>
      <c r="I3" t="s">
        <v>61</v>
      </c>
      <c r="J3" t="s">
        <v>59</v>
      </c>
      <c r="K3" t="s">
        <v>59</v>
      </c>
      <c r="L3" t="s">
        <v>59</v>
      </c>
      <c r="M3" t="s">
        <v>61</v>
      </c>
      <c r="N3" t="s">
        <v>61</v>
      </c>
      <c r="O3" t="s">
        <v>59</v>
      </c>
      <c r="P3" t="s">
        <v>59</v>
      </c>
      <c r="Q3" t="s">
        <v>59</v>
      </c>
      <c r="R3" t="s">
        <v>61</v>
      </c>
      <c r="S3" t="s">
        <v>61</v>
      </c>
      <c r="T3" t="s">
        <v>61</v>
      </c>
      <c r="U3" t="s">
        <v>61</v>
      </c>
      <c r="V3" t="s">
        <v>60</v>
      </c>
      <c r="W3" t="s">
        <v>59</v>
      </c>
      <c r="X3" t="s">
        <v>61</v>
      </c>
      <c r="Y3" t="s">
        <v>61</v>
      </c>
      <c r="Z3" t="s">
        <v>61</v>
      </c>
      <c r="AA3" t="s">
        <v>61</v>
      </c>
      <c r="AB3" t="s">
        <v>59</v>
      </c>
      <c r="AC3" t="s">
        <v>61</v>
      </c>
      <c r="AD3" t="s">
        <v>60</v>
      </c>
      <c r="AE3" t="s">
        <v>61</v>
      </c>
      <c r="AF3" t="s">
        <v>61</v>
      </c>
      <c r="AG3" t="s">
        <v>795</v>
      </c>
      <c r="AH3" t="s">
        <v>796</v>
      </c>
      <c r="AI3" t="s">
        <v>2562</v>
      </c>
      <c r="AJ3" t="s">
        <v>2562</v>
      </c>
      <c r="AK3" t="s">
        <v>2562</v>
      </c>
      <c r="AL3" t="s">
        <v>2562</v>
      </c>
      <c r="AM3" t="s">
        <v>2562</v>
      </c>
    </row>
    <row r="4" spans="1:39" x14ac:dyDescent="0.25">
      <c r="A4">
        <v>2</v>
      </c>
      <c r="B4" t="s">
        <v>789</v>
      </c>
      <c r="C4" t="s">
        <v>791</v>
      </c>
      <c r="D4" t="s">
        <v>779</v>
      </c>
      <c r="E4" t="s">
        <v>66</v>
      </c>
      <c r="F4" t="s">
        <v>793</v>
      </c>
      <c r="G4" t="s">
        <v>82</v>
      </c>
      <c r="H4" t="s">
        <v>59</v>
      </c>
      <c r="I4" t="s">
        <v>59</v>
      </c>
      <c r="J4" t="s">
        <v>61</v>
      </c>
      <c r="K4" t="s">
        <v>59</v>
      </c>
      <c r="L4" t="s">
        <v>60</v>
      </c>
      <c r="M4" t="s">
        <v>59</v>
      </c>
      <c r="N4" t="s">
        <v>61</v>
      </c>
      <c r="O4" t="s">
        <v>61</v>
      </c>
      <c r="P4" t="s">
        <v>61</v>
      </c>
      <c r="Q4" t="s">
        <v>59</v>
      </c>
      <c r="R4" t="s">
        <v>61</v>
      </c>
      <c r="S4" t="s">
        <v>61</v>
      </c>
      <c r="T4" t="s">
        <v>59</v>
      </c>
      <c r="U4" t="s">
        <v>59</v>
      </c>
      <c r="V4" t="s">
        <v>59</v>
      </c>
      <c r="W4" t="s">
        <v>59</v>
      </c>
      <c r="X4" t="s">
        <v>59</v>
      </c>
      <c r="Y4" t="s">
        <v>59</v>
      </c>
      <c r="Z4" t="s">
        <v>59</v>
      </c>
      <c r="AA4" t="s">
        <v>59</v>
      </c>
      <c r="AB4" t="s">
        <v>61</v>
      </c>
      <c r="AC4" t="s">
        <v>59</v>
      </c>
      <c r="AD4" t="s">
        <v>59</v>
      </c>
      <c r="AE4" t="s">
        <v>61</v>
      </c>
      <c r="AF4" t="s">
        <v>60</v>
      </c>
      <c r="AG4" t="s">
        <v>801</v>
      </c>
      <c r="AH4" t="s">
        <v>802</v>
      </c>
      <c r="AI4" t="s">
        <v>2563</v>
      </c>
      <c r="AJ4" t="s">
        <v>2562</v>
      </c>
      <c r="AK4" t="s">
        <v>2562</v>
      </c>
      <c r="AL4" t="s">
        <v>2562</v>
      </c>
      <c r="AM4" t="s">
        <v>2562</v>
      </c>
    </row>
    <row r="5" spans="1:39" x14ac:dyDescent="0.25">
      <c r="A5">
        <v>3</v>
      </c>
      <c r="B5" t="s">
        <v>789</v>
      </c>
      <c r="C5" t="s">
        <v>189</v>
      </c>
      <c r="D5" t="s">
        <v>196</v>
      </c>
      <c r="E5" t="s">
        <v>66</v>
      </c>
      <c r="F5" t="s">
        <v>805</v>
      </c>
      <c r="G5" t="s">
        <v>57</v>
      </c>
      <c r="H5" t="s">
        <v>59</v>
      </c>
      <c r="I5" t="s">
        <v>61</v>
      </c>
      <c r="J5" t="s">
        <v>61</v>
      </c>
      <c r="K5" t="s">
        <v>59</v>
      </c>
      <c r="L5" t="s">
        <v>59</v>
      </c>
      <c r="M5" t="s">
        <v>59</v>
      </c>
      <c r="N5" t="s">
        <v>59</v>
      </c>
      <c r="O5" t="s">
        <v>60</v>
      </c>
      <c r="P5" t="s">
        <v>59</v>
      </c>
      <c r="Q5" t="s">
        <v>59</v>
      </c>
      <c r="R5" t="s">
        <v>59</v>
      </c>
      <c r="S5" t="s">
        <v>61</v>
      </c>
      <c r="T5" t="s">
        <v>61</v>
      </c>
      <c r="U5" t="s">
        <v>59</v>
      </c>
      <c r="V5" t="s">
        <v>59</v>
      </c>
      <c r="W5" t="s">
        <v>59</v>
      </c>
      <c r="X5" t="s">
        <v>59</v>
      </c>
      <c r="Y5" t="s">
        <v>59</v>
      </c>
      <c r="Z5" t="s">
        <v>59</v>
      </c>
      <c r="AA5" t="s">
        <v>59</v>
      </c>
      <c r="AB5" t="s">
        <v>59</v>
      </c>
      <c r="AC5" t="s">
        <v>59</v>
      </c>
      <c r="AD5" t="s">
        <v>60</v>
      </c>
      <c r="AE5" t="s">
        <v>59</v>
      </c>
      <c r="AF5" t="s">
        <v>59</v>
      </c>
      <c r="AG5" t="s">
        <v>806</v>
      </c>
      <c r="AH5" t="s">
        <v>807</v>
      </c>
      <c r="AI5" t="s">
        <v>2562</v>
      </c>
      <c r="AJ5" t="s">
        <v>2563</v>
      </c>
      <c r="AK5" t="s">
        <v>2562</v>
      </c>
      <c r="AL5" t="s">
        <v>2562</v>
      </c>
      <c r="AM5" t="s">
        <v>2563</v>
      </c>
    </row>
    <row r="6" spans="1:39" x14ac:dyDescent="0.25">
      <c r="A6">
        <v>4</v>
      </c>
      <c r="B6" t="s">
        <v>789</v>
      </c>
      <c r="C6" t="s">
        <v>189</v>
      </c>
      <c r="D6" t="s">
        <v>2485</v>
      </c>
      <c r="E6" t="s">
        <v>66</v>
      </c>
      <c r="F6" t="s">
        <v>805</v>
      </c>
      <c r="G6" t="s">
        <v>82</v>
      </c>
      <c r="H6" t="s">
        <v>59</v>
      </c>
      <c r="I6" t="s">
        <v>59</v>
      </c>
      <c r="J6" t="s">
        <v>59</v>
      </c>
      <c r="K6" t="s">
        <v>59</v>
      </c>
      <c r="L6" t="s">
        <v>59</v>
      </c>
      <c r="M6" t="s">
        <v>59</v>
      </c>
      <c r="N6" t="s">
        <v>59</v>
      </c>
      <c r="O6" t="s">
        <v>59</v>
      </c>
      <c r="P6" t="s">
        <v>59</v>
      </c>
      <c r="Q6" t="s">
        <v>59</v>
      </c>
      <c r="R6" t="s">
        <v>59</v>
      </c>
      <c r="S6" t="s">
        <v>59</v>
      </c>
      <c r="T6" t="s">
        <v>59</v>
      </c>
      <c r="U6" t="s">
        <v>59</v>
      </c>
      <c r="V6" t="s">
        <v>59</v>
      </c>
      <c r="W6" t="s">
        <v>59</v>
      </c>
      <c r="X6" t="s">
        <v>59</v>
      </c>
      <c r="Y6" t="s">
        <v>59</v>
      </c>
      <c r="Z6" t="s">
        <v>59</v>
      </c>
      <c r="AA6" t="s">
        <v>59</v>
      </c>
      <c r="AB6" t="s">
        <v>59</v>
      </c>
      <c r="AC6" t="s">
        <v>59</v>
      </c>
      <c r="AD6" t="s">
        <v>60</v>
      </c>
      <c r="AE6" t="s">
        <v>59</v>
      </c>
      <c r="AF6" t="s">
        <v>60</v>
      </c>
      <c r="AI6" t="s">
        <v>2563</v>
      </c>
      <c r="AJ6" t="s">
        <v>2562</v>
      </c>
      <c r="AK6" t="s">
        <v>2562</v>
      </c>
      <c r="AL6" t="s">
        <v>2562</v>
      </c>
      <c r="AM6" t="s">
        <v>2563</v>
      </c>
    </row>
    <row r="7" spans="1:39" x14ac:dyDescent="0.25">
      <c r="A7">
        <v>5</v>
      </c>
      <c r="B7" t="s">
        <v>789</v>
      </c>
      <c r="C7" t="s">
        <v>106</v>
      </c>
      <c r="D7" t="s">
        <v>2481</v>
      </c>
      <c r="E7" t="s">
        <v>88</v>
      </c>
      <c r="F7" t="s">
        <v>805</v>
      </c>
      <c r="G7" t="s">
        <v>82</v>
      </c>
      <c r="H7" t="s">
        <v>61</v>
      </c>
      <c r="I7" t="s">
        <v>61</v>
      </c>
      <c r="J7" t="s">
        <v>61</v>
      </c>
      <c r="K7" t="s">
        <v>61</v>
      </c>
      <c r="L7" t="s">
        <v>61</v>
      </c>
      <c r="M7" t="s">
        <v>61</v>
      </c>
      <c r="N7" t="s">
        <v>61</v>
      </c>
      <c r="O7" t="s">
        <v>61</v>
      </c>
      <c r="P7" t="s">
        <v>61</v>
      </c>
      <c r="Q7" t="s">
        <v>61</v>
      </c>
      <c r="R7" t="s">
        <v>61</v>
      </c>
      <c r="S7" t="s">
        <v>61</v>
      </c>
      <c r="T7" t="s">
        <v>61</v>
      </c>
      <c r="U7" t="s">
        <v>61</v>
      </c>
      <c r="V7" t="s">
        <v>61</v>
      </c>
      <c r="W7" t="s">
        <v>61</v>
      </c>
      <c r="X7" t="s">
        <v>61</v>
      </c>
      <c r="Y7" t="s">
        <v>61</v>
      </c>
      <c r="Z7" t="s">
        <v>61</v>
      </c>
      <c r="AA7" t="s">
        <v>61</v>
      </c>
      <c r="AB7" t="s">
        <v>61</v>
      </c>
      <c r="AC7" t="s">
        <v>61</v>
      </c>
      <c r="AD7" t="s">
        <v>61</v>
      </c>
      <c r="AE7" t="s">
        <v>61</v>
      </c>
      <c r="AF7" t="s">
        <v>61</v>
      </c>
      <c r="AG7" t="s">
        <v>809</v>
      </c>
      <c r="AH7" t="s">
        <v>810</v>
      </c>
      <c r="AI7" t="s">
        <v>2562</v>
      </c>
      <c r="AJ7" t="s">
        <v>2562</v>
      </c>
      <c r="AK7" t="s">
        <v>2562</v>
      </c>
      <c r="AL7" t="s">
        <v>2562</v>
      </c>
      <c r="AM7" t="s">
        <v>2562</v>
      </c>
    </row>
    <row r="8" spans="1:39" x14ac:dyDescent="0.25">
      <c r="A8">
        <v>6</v>
      </c>
      <c r="B8" t="s">
        <v>789</v>
      </c>
      <c r="C8" t="s">
        <v>116</v>
      </c>
      <c r="D8" t="s">
        <v>402</v>
      </c>
      <c r="E8" t="s">
        <v>66</v>
      </c>
      <c r="F8" t="s">
        <v>805</v>
      </c>
      <c r="G8" t="s">
        <v>75</v>
      </c>
      <c r="H8" t="s">
        <v>60</v>
      </c>
      <c r="I8" t="s">
        <v>60</v>
      </c>
      <c r="J8" t="s">
        <v>59</v>
      </c>
      <c r="K8" t="s">
        <v>59</v>
      </c>
      <c r="L8" t="s">
        <v>60</v>
      </c>
      <c r="M8" t="s">
        <v>59</v>
      </c>
      <c r="N8" t="s">
        <v>59</v>
      </c>
      <c r="O8" t="s">
        <v>59</v>
      </c>
      <c r="P8" t="s">
        <v>59</v>
      </c>
      <c r="Q8" t="s">
        <v>59</v>
      </c>
      <c r="R8" t="s">
        <v>59</v>
      </c>
      <c r="S8" t="s">
        <v>61</v>
      </c>
      <c r="T8" t="s">
        <v>59</v>
      </c>
      <c r="U8" t="s">
        <v>59</v>
      </c>
      <c r="V8" t="s">
        <v>59</v>
      </c>
      <c r="W8" t="s">
        <v>59</v>
      </c>
      <c r="X8" t="s">
        <v>61</v>
      </c>
      <c r="Y8" t="s">
        <v>59</v>
      </c>
      <c r="Z8" t="s">
        <v>59</v>
      </c>
      <c r="AA8" t="s">
        <v>59</v>
      </c>
      <c r="AB8" t="s">
        <v>61</v>
      </c>
      <c r="AC8" t="s">
        <v>61</v>
      </c>
      <c r="AD8" t="s">
        <v>60</v>
      </c>
      <c r="AE8" t="s">
        <v>59</v>
      </c>
      <c r="AF8" t="s">
        <v>59</v>
      </c>
      <c r="AG8" t="s">
        <v>813</v>
      </c>
      <c r="AH8" t="s">
        <v>814</v>
      </c>
      <c r="AI8" t="s">
        <v>2563</v>
      </c>
      <c r="AJ8" t="s">
        <v>2562</v>
      </c>
      <c r="AK8" t="s">
        <v>2562</v>
      </c>
      <c r="AL8" t="s">
        <v>2562</v>
      </c>
      <c r="AM8" t="s">
        <v>2562</v>
      </c>
    </row>
    <row r="9" spans="1:39" x14ac:dyDescent="0.25">
      <c r="A9">
        <v>7</v>
      </c>
      <c r="B9" t="s">
        <v>789</v>
      </c>
      <c r="C9" t="s">
        <v>530</v>
      </c>
      <c r="D9" t="s">
        <v>2485</v>
      </c>
      <c r="E9" t="s">
        <v>66</v>
      </c>
      <c r="F9" t="s">
        <v>793</v>
      </c>
      <c r="G9" t="s">
        <v>57</v>
      </c>
      <c r="H9" t="s">
        <v>59</v>
      </c>
      <c r="I9" t="s">
        <v>59</v>
      </c>
      <c r="J9" t="s">
        <v>59</v>
      </c>
      <c r="K9" t="s">
        <v>59</v>
      </c>
      <c r="L9" t="s">
        <v>59</v>
      </c>
      <c r="M9" t="s">
        <v>59</v>
      </c>
      <c r="N9" t="s">
        <v>59</v>
      </c>
      <c r="O9" t="s">
        <v>59</v>
      </c>
      <c r="P9" t="s">
        <v>60</v>
      </c>
      <c r="Q9" t="s">
        <v>60</v>
      </c>
      <c r="R9" t="s">
        <v>61</v>
      </c>
      <c r="S9" t="s">
        <v>59</v>
      </c>
      <c r="T9" t="s">
        <v>59</v>
      </c>
      <c r="U9" t="s">
        <v>61</v>
      </c>
      <c r="V9" t="s">
        <v>59</v>
      </c>
      <c r="W9" t="s">
        <v>59</v>
      </c>
      <c r="X9" t="s">
        <v>59</v>
      </c>
      <c r="Y9" t="s">
        <v>59</v>
      </c>
      <c r="Z9" t="s">
        <v>59</v>
      </c>
      <c r="AA9" t="s">
        <v>61</v>
      </c>
      <c r="AB9" t="s">
        <v>59</v>
      </c>
      <c r="AC9" t="s">
        <v>60</v>
      </c>
      <c r="AD9" t="s">
        <v>60</v>
      </c>
      <c r="AE9" t="s">
        <v>60</v>
      </c>
      <c r="AF9" t="s">
        <v>211</v>
      </c>
      <c r="AG9" t="s">
        <v>818</v>
      </c>
      <c r="AH9" t="s">
        <v>819</v>
      </c>
      <c r="AI9" t="s">
        <v>2563</v>
      </c>
      <c r="AJ9" t="s">
        <v>2563</v>
      </c>
      <c r="AK9" t="s">
        <v>2562</v>
      </c>
      <c r="AL9" t="s">
        <v>2562</v>
      </c>
      <c r="AM9" t="s">
        <v>2563</v>
      </c>
    </row>
    <row r="10" spans="1:39" x14ac:dyDescent="0.25">
      <c r="A10">
        <v>8</v>
      </c>
      <c r="B10" t="s">
        <v>789</v>
      </c>
      <c r="C10" t="s">
        <v>2481</v>
      </c>
      <c r="D10" t="s">
        <v>151</v>
      </c>
      <c r="E10" t="s">
        <v>88</v>
      </c>
      <c r="F10" t="s">
        <v>793</v>
      </c>
      <c r="G10" t="s">
        <v>82</v>
      </c>
      <c r="H10" t="s">
        <v>59</v>
      </c>
      <c r="I10" t="s">
        <v>60</v>
      </c>
      <c r="J10" t="s">
        <v>59</v>
      </c>
      <c r="K10" t="s">
        <v>59</v>
      </c>
      <c r="L10" t="s">
        <v>59</v>
      </c>
      <c r="M10" t="s">
        <v>60</v>
      </c>
      <c r="N10" t="s">
        <v>59</v>
      </c>
      <c r="O10" t="s">
        <v>211</v>
      </c>
      <c r="P10" t="s">
        <v>60</v>
      </c>
      <c r="Q10" t="s">
        <v>59</v>
      </c>
      <c r="R10" t="s">
        <v>60</v>
      </c>
      <c r="S10" t="s">
        <v>59</v>
      </c>
      <c r="T10" t="s">
        <v>211</v>
      </c>
      <c r="U10" t="s">
        <v>211</v>
      </c>
      <c r="V10" t="s">
        <v>59</v>
      </c>
      <c r="W10" t="s">
        <v>60</v>
      </c>
      <c r="X10" t="s">
        <v>60</v>
      </c>
      <c r="Y10" t="s">
        <v>60</v>
      </c>
      <c r="Z10" t="s">
        <v>60</v>
      </c>
      <c r="AA10" t="s">
        <v>60</v>
      </c>
      <c r="AB10" t="s">
        <v>59</v>
      </c>
      <c r="AC10" t="s">
        <v>59</v>
      </c>
      <c r="AD10" t="s">
        <v>60</v>
      </c>
      <c r="AE10" t="s">
        <v>60</v>
      </c>
      <c r="AF10" t="s">
        <v>60</v>
      </c>
      <c r="AI10" t="s">
        <v>2563</v>
      </c>
      <c r="AJ10" t="s">
        <v>2563</v>
      </c>
      <c r="AK10" t="s">
        <v>2563</v>
      </c>
      <c r="AL10" t="s">
        <v>2563</v>
      </c>
      <c r="AM10" t="s">
        <v>2563</v>
      </c>
    </row>
    <row r="11" spans="1:39" x14ac:dyDescent="0.25">
      <c r="A11">
        <v>9</v>
      </c>
      <c r="B11" t="s">
        <v>789</v>
      </c>
      <c r="C11" t="s">
        <v>791</v>
      </c>
      <c r="D11" t="s">
        <v>822</v>
      </c>
      <c r="E11" t="s">
        <v>66</v>
      </c>
      <c r="F11" t="s">
        <v>793</v>
      </c>
      <c r="G11" t="s">
        <v>82</v>
      </c>
      <c r="H11" t="s">
        <v>59</v>
      </c>
      <c r="I11" t="s">
        <v>59</v>
      </c>
      <c r="J11" t="s">
        <v>59</v>
      </c>
      <c r="K11" t="s">
        <v>59</v>
      </c>
      <c r="L11" t="s">
        <v>59</v>
      </c>
      <c r="M11" t="s">
        <v>59</v>
      </c>
      <c r="N11" t="s">
        <v>59</v>
      </c>
      <c r="O11" t="s">
        <v>59</v>
      </c>
      <c r="P11" t="s">
        <v>59</v>
      </c>
      <c r="Q11" t="s">
        <v>59</v>
      </c>
      <c r="R11" t="s">
        <v>59</v>
      </c>
      <c r="S11" t="s">
        <v>59</v>
      </c>
      <c r="T11" t="s">
        <v>59</v>
      </c>
      <c r="U11" t="s">
        <v>59</v>
      </c>
      <c r="V11" t="s">
        <v>59</v>
      </c>
      <c r="W11" t="s">
        <v>61</v>
      </c>
      <c r="X11" t="s">
        <v>61</v>
      </c>
      <c r="Y11" t="s">
        <v>61</v>
      </c>
      <c r="Z11" t="s">
        <v>61</v>
      </c>
      <c r="AA11" t="s">
        <v>59</v>
      </c>
      <c r="AB11" t="s">
        <v>61</v>
      </c>
      <c r="AC11" t="s">
        <v>59</v>
      </c>
      <c r="AD11" t="s">
        <v>59</v>
      </c>
      <c r="AE11" t="s">
        <v>59</v>
      </c>
      <c r="AF11" t="s">
        <v>59</v>
      </c>
      <c r="AG11" t="s">
        <v>823</v>
      </c>
      <c r="AH11" t="s">
        <v>824</v>
      </c>
      <c r="AI11" t="s">
        <v>2563</v>
      </c>
      <c r="AJ11" t="s">
        <v>2562</v>
      </c>
      <c r="AK11" t="s">
        <v>2562</v>
      </c>
      <c r="AL11" t="s">
        <v>2562</v>
      </c>
      <c r="AM11" t="s">
        <v>2562</v>
      </c>
    </row>
    <row r="12" spans="1:39" x14ac:dyDescent="0.25">
      <c r="A12">
        <v>10</v>
      </c>
      <c r="B12" t="s">
        <v>789</v>
      </c>
      <c r="C12" t="s">
        <v>116</v>
      </c>
      <c r="D12" t="s">
        <v>151</v>
      </c>
      <c r="E12" t="s">
        <v>88</v>
      </c>
      <c r="F12" t="s">
        <v>805</v>
      </c>
      <c r="G12" t="s">
        <v>82</v>
      </c>
      <c r="H12" t="s">
        <v>61</v>
      </c>
      <c r="I12" t="s">
        <v>59</v>
      </c>
      <c r="J12" t="s">
        <v>59</v>
      </c>
      <c r="K12" t="s">
        <v>59</v>
      </c>
      <c r="L12" t="s">
        <v>61</v>
      </c>
      <c r="M12" t="s">
        <v>61</v>
      </c>
      <c r="N12" t="s">
        <v>61</v>
      </c>
      <c r="O12" t="s">
        <v>59</v>
      </c>
      <c r="P12" t="s">
        <v>59</v>
      </c>
      <c r="Q12" t="s">
        <v>59</v>
      </c>
      <c r="R12" t="s">
        <v>59</v>
      </c>
      <c r="S12" t="s">
        <v>61</v>
      </c>
      <c r="T12" t="s">
        <v>59</v>
      </c>
      <c r="U12" t="s">
        <v>59</v>
      </c>
      <c r="V12" t="s">
        <v>59</v>
      </c>
      <c r="W12" t="s">
        <v>59</v>
      </c>
      <c r="X12" t="s">
        <v>59</v>
      </c>
      <c r="Y12" t="s">
        <v>59</v>
      </c>
      <c r="Z12" t="s">
        <v>59</v>
      </c>
      <c r="AA12" t="s">
        <v>59</v>
      </c>
      <c r="AB12" t="s">
        <v>61</v>
      </c>
      <c r="AC12" t="s">
        <v>61</v>
      </c>
      <c r="AD12" t="s">
        <v>61</v>
      </c>
      <c r="AE12" t="s">
        <v>61</v>
      </c>
      <c r="AF12" t="s">
        <v>59</v>
      </c>
      <c r="AI12" t="s">
        <v>2562</v>
      </c>
      <c r="AJ12" t="s">
        <v>2562</v>
      </c>
      <c r="AK12" t="s">
        <v>2562</v>
      </c>
      <c r="AL12" t="s">
        <v>2562</v>
      </c>
      <c r="AM12" t="s">
        <v>2562</v>
      </c>
    </row>
    <row r="13" spans="1:39" x14ac:dyDescent="0.25">
      <c r="A13">
        <v>11</v>
      </c>
      <c r="B13" t="s">
        <v>789</v>
      </c>
      <c r="C13" t="s">
        <v>827</v>
      </c>
      <c r="D13" t="s">
        <v>171</v>
      </c>
      <c r="E13" t="s">
        <v>66</v>
      </c>
      <c r="F13" t="s">
        <v>793</v>
      </c>
      <c r="G13" t="s">
        <v>57</v>
      </c>
      <c r="H13" t="s">
        <v>61</v>
      </c>
      <c r="I13" t="s">
        <v>59</v>
      </c>
      <c r="J13" t="s">
        <v>59</v>
      </c>
      <c r="K13" t="s">
        <v>59</v>
      </c>
      <c r="L13" t="s">
        <v>60</v>
      </c>
      <c r="M13" t="s">
        <v>59</v>
      </c>
      <c r="N13" t="s">
        <v>61</v>
      </c>
      <c r="O13" t="s">
        <v>59</v>
      </c>
      <c r="P13" t="s">
        <v>59</v>
      </c>
      <c r="Q13" t="s">
        <v>59</v>
      </c>
      <c r="R13" t="s">
        <v>59</v>
      </c>
      <c r="S13" t="s">
        <v>61</v>
      </c>
      <c r="T13" t="s">
        <v>59</v>
      </c>
      <c r="U13" t="s">
        <v>59</v>
      </c>
      <c r="V13" t="s">
        <v>59</v>
      </c>
      <c r="W13" t="s">
        <v>61</v>
      </c>
      <c r="X13" t="s">
        <v>59</v>
      </c>
      <c r="Y13" t="s">
        <v>59</v>
      </c>
      <c r="Z13" t="s">
        <v>59</v>
      </c>
      <c r="AA13" t="s">
        <v>61</v>
      </c>
      <c r="AB13" t="s">
        <v>59</v>
      </c>
      <c r="AC13" t="s">
        <v>59</v>
      </c>
      <c r="AD13" t="s">
        <v>59</v>
      </c>
      <c r="AE13" t="s">
        <v>59</v>
      </c>
      <c r="AF13" t="s">
        <v>61</v>
      </c>
      <c r="AG13" t="s">
        <v>829</v>
      </c>
      <c r="AH13" t="s">
        <v>830</v>
      </c>
      <c r="AI13" t="s">
        <v>2563</v>
      </c>
      <c r="AJ13" t="s">
        <v>2562</v>
      </c>
      <c r="AK13" t="s">
        <v>2562</v>
      </c>
      <c r="AL13" t="s">
        <v>2562</v>
      </c>
      <c r="AM13" t="s">
        <v>2562</v>
      </c>
    </row>
    <row r="14" spans="1:39" x14ac:dyDescent="0.25">
      <c r="A14">
        <v>12</v>
      </c>
      <c r="B14" t="s">
        <v>789</v>
      </c>
      <c r="C14" t="s">
        <v>832</v>
      </c>
      <c r="D14" t="s">
        <v>779</v>
      </c>
      <c r="E14" t="s">
        <v>88</v>
      </c>
      <c r="F14" t="s">
        <v>793</v>
      </c>
      <c r="G14" t="s">
        <v>57</v>
      </c>
      <c r="H14" t="s">
        <v>61</v>
      </c>
      <c r="I14" t="s">
        <v>59</v>
      </c>
      <c r="J14" t="s">
        <v>61</v>
      </c>
      <c r="K14" t="s">
        <v>61</v>
      </c>
      <c r="L14" t="s">
        <v>61</v>
      </c>
      <c r="M14" t="s">
        <v>61</v>
      </c>
      <c r="N14" t="s">
        <v>60</v>
      </c>
      <c r="O14" t="s">
        <v>59</v>
      </c>
      <c r="P14" t="s">
        <v>60</v>
      </c>
      <c r="Q14" t="s">
        <v>59</v>
      </c>
      <c r="R14" t="s">
        <v>59</v>
      </c>
      <c r="S14" t="s">
        <v>61</v>
      </c>
      <c r="T14" t="s">
        <v>61</v>
      </c>
      <c r="U14" t="s">
        <v>61</v>
      </c>
      <c r="V14" t="s">
        <v>61</v>
      </c>
      <c r="W14" t="s">
        <v>61</v>
      </c>
      <c r="X14" t="s">
        <v>59</v>
      </c>
      <c r="Y14" t="s">
        <v>61</v>
      </c>
      <c r="Z14" t="s">
        <v>61</v>
      </c>
      <c r="AA14" t="s">
        <v>61</v>
      </c>
      <c r="AB14" t="s">
        <v>61</v>
      </c>
      <c r="AC14" t="s">
        <v>61</v>
      </c>
      <c r="AD14" t="s">
        <v>61</v>
      </c>
      <c r="AE14" t="s">
        <v>61</v>
      </c>
      <c r="AF14" t="s">
        <v>61</v>
      </c>
      <c r="AG14" t="s">
        <v>834</v>
      </c>
      <c r="AH14" t="s">
        <v>835</v>
      </c>
      <c r="AI14" t="s">
        <v>2562</v>
      </c>
      <c r="AJ14" t="s">
        <v>2563</v>
      </c>
      <c r="AK14" t="s">
        <v>2562</v>
      </c>
      <c r="AL14" t="s">
        <v>2562</v>
      </c>
      <c r="AM14" t="s">
        <v>2562</v>
      </c>
    </row>
    <row r="15" spans="1:39" x14ac:dyDescent="0.25">
      <c r="A15">
        <v>13</v>
      </c>
      <c r="B15" t="s">
        <v>789</v>
      </c>
      <c r="C15" t="s">
        <v>836</v>
      </c>
      <c r="D15" t="s">
        <v>2481</v>
      </c>
      <c r="E15" t="s">
        <v>66</v>
      </c>
      <c r="F15" t="s">
        <v>793</v>
      </c>
      <c r="G15" t="s">
        <v>82</v>
      </c>
      <c r="H15" t="s">
        <v>59</v>
      </c>
      <c r="I15" t="s">
        <v>59</v>
      </c>
      <c r="J15" t="s">
        <v>59</v>
      </c>
      <c r="K15" t="s">
        <v>59</v>
      </c>
      <c r="L15" t="s">
        <v>59</v>
      </c>
      <c r="M15" t="s">
        <v>59</v>
      </c>
      <c r="N15" t="s">
        <v>59</v>
      </c>
      <c r="O15" t="s">
        <v>61</v>
      </c>
      <c r="P15" t="s">
        <v>59</v>
      </c>
      <c r="Q15" t="s">
        <v>59</v>
      </c>
      <c r="R15" t="s">
        <v>59</v>
      </c>
      <c r="S15" t="s">
        <v>59</v>
      </c>
      <c r="T15" t="s">
        <v>59</v>
      </c>
      <c r="U15" t="s">
        <v>59</v>
      </c>
      <c r="V15" t="s">
        <v>59</v>
      </c>
      <c r="W15" t="s">
        <v>60</v>
      </c>
      <c r="X15" t="s">
        <v>60</v>
      </c>
      <c r="Y15" t="s">
        <v>60</v>
      </c>
      <c r="Z15" t="s">
        <v>60</v>
      </c>
      <c r="AA15" t="s">
        <v>59</v>
      </c>
      <c r="AB15" t="s">
        <v>61</v>
      </c>
      <c r="AC15" t="s">
        <v>61</v>
      </c>
      <c r="AD15" t="s">
        <v>59</v>
      </c>
      <c r="AE15" t="s">
        <v>61</v>
      </c>
      <c r="AF15" t="s">
        <v>59</v>
      </c>
      <c r="AG15" t="s">
        <v>838</v>
      </c>
      <c r="AH15" t="s">
        <v>839</v>
      </c>
      <c r="AI15" t="s">
        <v>2563</v>
      </c>
      <c r="AJ15" t="s">
        <v>2562</v>
      </c>
      <c r="AK15" t="s">
        <v>2562</v>
      </c>
      <c r="AL15" t="s">
        <v>2563</v>
      </c>
      <c r="AM15" t="s">
        <v>2562</v>
      </c>
    </row>
    <row r="16" spans="1:39" x14ac:dyDescent="0.25">
      <c r="A16">
        <v>14</v>
      </c>
      <c r="B16" t="s">
        <v>789</v>
      </c>
      <c r="C16" t="s">
        <v>2480</v>
      </c>
      <c r="D16" t="s">
        <v>151</v>
      </c>
      <c r="E16" t="s">
        <v>66</v>
      </c>
      <c r="F16" t="s">
        <v>793</v>
      </c>
      <c r="G16" t="s">
        <v>82</v>
      </c>
      <c r="H16" t="s">
        <v>59</v>
      </c>
      <c r="I16" t="s">
        <v>59</v>
      </c>
      <c r="J16" t="s">
        <v>61</v>
      </c>
      <c r="K16" t="s">
        <v>59</v>
      </c>
      <c r="L16" t="s">
        <v>59</v>
      </c>
      <c r="M16" t="s">
        <v>59</v>
      </c>
      <c r="N16" t="s">
        <v>61</v>
      </c>
      <c r="O16" t="s">
        <v>61</v>
      </c>
      <c r="P16" t="s">
        <v>59</v>
      </c>
      <c r="Q16" t="s">
        <v>59</v>
      </c>
      <c r="R16" t="s">
        <v>59</v>
      </c>
      <c r="S16" t="s">
        <v>59</v>
      </c>
      <c r="T16" t="s">
        <v>59</v>
      </c>
      <c r="U16" t="s">
        <v>59</v>
      </c>
      <c r="V16" t="s">
        <v>59</v>
      </c>
      <c r="W16" t="s">
        <v>59</v>
      </c>
      <c r="X16" t="s">
        <v>59</v>
      </c>
      <c r="Y16" t="s">
        <v>59</v>
      </c>
      <c r="Z16" t="s">
        <v>59</v>
      </c>
      <c r="AA16" t="s">
        <v>59</v>
      </c>
      <c r="AB16" t="s">
        <v>61</v>
      </c>
      <c r="AC16" t="s">
        <v>59</v>
      </c>
      <c r="AD16" t="s">
        <v>61</v>
      </c>
      <c r="AE16" t="s">
        <v>61</v>
      </c>
      <c r="AF16" t="s">
        <v>59</v>
      </c>
      <c r="AI16" t="s">
        <v>2562</v>
      </c>
      <c r="AJ16" t="s">
        <v>2562</v>
      </c>
      <c r="AK16" t="s">
        <v>2562</v>
      </c>
      <c r="AL16" t="s">
        <v>2562</v>
      </c>
      <c r="AM16" t="s">
        <v>2562</v>
      </c>
    </row>
    <row r="17" spans="1:39" x14ac:dyDescent="0.25">
      <c r="A17">
        <v>15</v>
      </c>
      <c r="B17" t="s">
        <v>789</v>
      </c>
      <c r="C17" t="s">
        <v>842</v>
      </c>
      <c r="D17" t="s">
        <v>165</v>
      </c>
      <c r="E17" t="s">
        <v>66</v>
      </c>
      <c r="F17" t="s">
        <v>793</v>
      </c>
      <c r="G17" t="s">
        <v>57</v>
      </c>
      <c r="H17" t="s">
        <v>59</v>
      </c>
      <c r="I17" t="s">
        <v>59</v>
      </c>
      <c r="J17" t="s">
        <v>59</v>
      </c>
      <c r="K17" t="s">
        <v>59</v>
      </c>
      <c r="L17" t="s">
        <v>59</v>
      </c>
      <c r="M17" t="s">
        <v>60</v>
      </c>
      <c r="N17" t="s">
        <v>61</v>
      </c>
      <c r="O17" t="s">
        <v>211</v>
      </c>
      <c r="P17" t="s">
        <v>60</v>
      </c>
      <c r="Q17" t="s">
        <v>61</v>
      </c>
      <c r="R17" t="s">
        <v>61</v>
      </c>
      <c r="S17" t="s">
        <v>61</v>
      </c>
      <c r="T17" t="s">
        <v>61</v>
      </c>
      <c r="U17" t="s">
        <v>59</v>
      </c>
      <c r="V17" t="s">
        <v>59</v>
      </c>
      <c r="W17" t="s">
        <v>59</v>
      </c>
      <c r="X17" t="s">
        <v>59</v>
      </c>
      <c r="Y17" t="s">
        <v>59</v>
      </c>
      <c r="Z17" t="s">
        <v>60</v>
      </c>
      <c r="AA17" t="s">
        <v>59</v>
      </c>
      <c r="AB17" t="s">
        <v>61</v>
      </c>
      <c r="AC17" t="s">
        <v>59</v>
      </c>
      <c r="AD17" t="s">
        <v>59</v>
      </c>
      <c r="AF17" t="s">
        <v>59</v>
      </c>
      <c r="AG17" t="s">
        <v>843</v>
      </c>
      <c r="AH17" t="s">
        <v>844</v>
      </c>
      <c r="AI17" t="s">
        <v>2563</v>
      </c>
      <c r="AJ17" t="s">
        <v>2563</v>
      </c>
      <c r="AK17" t="s">
        <v>2562</v>
      </c>
      <c r="AL17" t="s">
        <v>2563</v>
      </c>
      <c r="AM17" t="s">
        <v>2562</v>
      </c>
    </row>
    <row r="18" spans="1:39" x14ac:dyDescent="0.25">
      <c r="A18">
        <v>16</v>
      </c>
      <c r="B18" t="s">
        <v>789</v>
      </c>
      <c r="C18" t="s">
        <v>116</v>
      </c>
      <c r="D18" t="s">
        <v>151</v>
      </c>
      <c r="E18" t="s">
        <v>66</v>
      </c>
      <c r="F18" t="s">
        <v>793</v>
      </c>
      <c r="G18" t="s">
        <v>57</v>
      </c>
      <c r="H18" t="s">
        <v>61</v>
      </c>
      <c r="I18" t="s">
        <v>59</v>
      </c>
      <c r="J18" t="s">
        <v>59</v>
      </c>
      <c r="K18" t="s">
        <v>59</v>
      </c>
      <c r="L18" t="s">
        <v>59</v>
      </c>
      <c r="M18" t="s">
        <v>211</v>
      </c>
      <c r="N18" t="s">
        <v>61</v>
      </c>
      <c r="O18" t="s">
        <v>59</v>
      </c>
      <c r="P18" t="s">
        <v>59</v>
      </c>
      <c r="Q18" t="s">
        <v>61</v>
      </c>
      <c r="R18" t="s">
        <v>61</v>
      </c>
      <c r="S18" t="s">
        <v>61</v>
      </c>
      <c r="T18" t="s">
        <v>61</v>
      </c>
      <c r="U18" t="s">
        <v>61</v>
      </c>
      <c r="V18" t="s">
        <v>61</v>
      </c>
      <c r="W18" t="s">
        <v>61</v>
      </c>
      <c r="X18" t="s">
        <v>59</v>
      </c>
      <c r="Y18" t="s">
        <v>59</v>
      </c>
      <c r="Z18" t="s">
        <v>61</v>
      </c>
      <c r="AA18" t="s">
        <v>59</v>
      </c>
      <c r="AB18" t="s">
        <v>61</v>
      </c>
      <c r="AC18" t="s">
        <v>61</v>
      </c>
      <c r="AD18" t="s">
        <v>59</v>
      </c>
      <c r="AE18" t="s">
        <v>61</v>
      </c>
      <c r="AF18" t="s">
        <v>61</v>
      </c>
      <c r="AG18" t="s">
        <v>846</v>
      </c>
      <c r="AH18" t="s">
        <v>847</v>
      </c>
      <c r="AI18" t="s">
        <v>2563</v>
      </c>
      <c r="AJ18" t="s">
        <v>2562</v>
      </c>
      <c r="AK18" t="s">
        <v>2562</v>
      </c>
      <c r="AL18" t="s">
        <v>2562</v>
      </c>
      <c r="AM18" t="s">
        <v>2562</v>
      </c>
    </row>
    <row r="19" spans="1:39" x14ac:dyDescent="0.25">
      <c r="A19">
        <v>17</v>
      </c>
      <c r="B19" t="s">
        <v>789</v>
      </c>
      <c r="C19" t="s">
        <v>916</v>
      </c>
      <c r="D19" t="s">
        <v>127</v>
      </c>
      <c r="E19" t="s">
        <v>66</v>
      </c>
      <c r="F19" t="s">
        <v>805</v>
      </c>
      <c r="G19" t="s">
        <v>82</v>
      </c>
      <c r="H19" t="s">
        <v>61</v>
      </c>
      <c r="I19" t="s">
        <v>61</v>
      </c>
      <c r="J19" t="s">
        <v>61</v>
      </c>
      <c r="K19" t="s">
        <v>61</v>
      </c>
      <c r="L19" t="s">
        <v>61</v>
      </c>
      <c r="M19" t="s">
        <v>59</v>
      </c>
      <c r="N19" t="s">
        <v>60</v>
      </c>
      <c r="O19" t="s">
        <v>60</v>
      </c>
      <c r="P19" t="s">
        <v>59</v>
      </c>
      <c r="Q19" t="s">
        <v>60</v>
      </c>
      <c r="R19" t="s">
        <v>59</v>
      </c>
      <c r="S19" t="s">
        <v>59</v>
      </c>
      <c r="T19" t="s">
        <v>59</v>
      </c>
      <c r="U19" t="s">
        <v>61</v>
      </c>
      <c r="V19" t="s">
        <v>59</v>
      </c>
      <c r="W19" t="s">
        <v>61</v>
      </c>
      <c r="X19" t="s">
        <v>61</v>
      </c>
      <c r="Y19" t="s">
        <v>61</v>
      </c>
      <c r="Z19" t="s">
        <v>61</v>
      </c>
      <c r="AA19" t="s">
        <v>61</v>
      </c>
      <c r="AB19" t="s">
        <v>61</v>
      </c>
      <c r="AC19" t="s">
        <v>59</v>
      </c>
      <c r="AD19" t="s">
        <v>60</v>
      </c>
      <c r="AE19" t="s">
        <v>61</v>
      </c>
      <c r="AF19" t="s">
        <v>61</v>
      </c>
      <c r="AG19" t="s">
        <v>850</v>
      </c>
      <c r="AH19" t="s">
        <v>851</v>
      </c>
      <c r="AI19" t="s">
        <v>2562</v>
      </c>
      <c r="AJ19" t="s">
        <v>2563</v>
      </c>
      <c r="AK19" t="s">
        <v>2562</v>
      </c>
      <c r="AL19" t="s">
        <v>2562</v>
      </c>
      <c r="AM19" t="s">
        <v>2562</v>
      </c>
    </row>
    <row r="20" spans="1:39" x14ac:dyDescent="0.25">
      <c r="A20">
        <v>18</v>
      </c>
      <c r="B20" t="s">
        <v>789</v>
      </c>
      <c r="C20" t="s">
        <v>189</v>
      </c>
      <c r="D20" t="s">
        <v>853</v>
      </c>
      <c r="E20" t="s">
        <v>88</v>
      </c>
      <c r="F20" t="s">
        <v>793</v>
      </c>
      <c r="G20" t="s">
        <v>75</v>
      </c>
      <c r="H20" t="s">
        <v>59</v>
      </c>
      <c r="I20" t="s">
        <v>59</v>
      </c>
      <c r="J20" t="s">
        <v>59</v>
      </c>
      <c r="K20" t="s">
        <v>59</v>
      </c>
      <c r="L20" t="s">
        <v>59</v>
      </c>
      <c r="M20" t="s">
        <v>59</v>
      </c>
      <c r="N20" t="s">
        <v>60</v>
      </c>
      <c r="O20" t="s">
        <v>59</v>
      </c>
      <c r="P20" t="s">
        <v>59</v>
      </c>
      <c r="Q20" t="s">
        <v>60</v>
      </c>
      <c r="R20" t="s">
        <v>61</v>
      </c>
      <c r="S20" t="s">
        <v>59</v>
      </c>
      <c r="T20" t="s">
        <v>59</v>
      </c>
      <c r="V20" t="s">
        <v>59</v>
      </c>
      <c r="W20" t="s">
        <v>59</v>
      </c>
      <c r="X20" t="s">
        <v>59</v>
      </c>
      <c r="Y20" t="s">
        <v>59</v>
      </c>
      <c r="Z20" t="s">
        <v>59</v>
      </c>
      <c r="AA20" t="s">
        <v>59</v>
      </c>
      <c r="AB20" t="s">
        <v>59</v>
      </c>
      <c r="AC20" t="s">
        <v>59</v>
      </c>
      <c r="AD20" t="s">
        <v>60</v>
      </c>
      <c r="AE20" t="s">
        <v>59</v>
      </c>
      <c r="AF20" t="s">
        <v>59</v>
      </c>
      <c r="AG20" t="s">
        <v>855</v>
      </c>
      <c r="AH20" t="s">
        <v>856</v>
      </c>
      <c r="AI20" t="s">
        <v>2563</v>
      </c>
      <c r="AJ20" t="s">
        <v>2563</v>
      </c>
      <c r="AK20" t="s">
        <v>2563</v>
      </c>
      <c r="AL20" t="s">
        <v>2562</v>
      </c>
      <c r="AM20" t="s">
        <v>2563</v>
      </c>
    </row>
    <row r="21" spans="1:39" x14ac:dyDescent="0.25">
      <c r="A21">
        <v>19</v>
      </c>
      <c r="B21" t="s">
        <v>789</v>
      </c>
      <c r="C21" t="s">
        <v>859</v>
      </c>
      <c r="D21" t="s">
        <v>151</v>
      </c>
      <c r="E21" t="s">
        <v>66</v>
      </c>
      <c r="F21" t="s">
        <v>793</v>
      </c>
      <c r="G21" t="s">
        <v>82</v>
      </c>
      <c r="H21" t="s">
        <v>59</v>
      </c>
      <c r="I21" t="s">
        <v>59</v>
      </c>
      <c r="J21" t="s">
        <v>59</v>
      </c>
      <c r="K21" t="s">
        <v>59</v>
      </c>
      <c r="L21" t="s">
        <v>59</v>
      </c>
      <c r="M21" t="s">
        <v>59</v>
      </c>
      <c r="N21" t="s">
        <v>60</v>
      </c>
      <c r="O21" t="s">
        <v>59</v>
      </c>
      <c r="P21" t="s">
        <v>60</v>
      </c>
      <c r="Q21" t="s">
        <v>60</v>
      </c>
      <c r="R21" t="s">
        <v>59</v>
      </c>
      <c r="S21" t="s">
        <v>59</v>
      </c>
      <c r="T21" t="s">
        <v>60</v>
      </c>
      <c r="U21" t="s">
        <v>59</v>
      </c>
      <c r="V21" t="s">
        <v>59</v>
      </c>
      <c r="W21" t="s">
        <v>61</v>
      </c>
      <c r="X21" t="s">
        <v>59</v>
      </c>
      <c r="Y21" t="s">
        <v>59</v>
      </c>
      <c r="Z21" t="s">
        <v>59</v>
      </c>
      <c r="AA21" t="s">
        <v>59</v>
      </c>
      <c r="AB21" t="s">
        <v>59</v>
      </c>
      <c r="AC21" t="s">
        <v>59</v>
      </c>
      <c r="AD21" t="s">
        <v>59</v>
      </c>
      <c r="AE21" t="s">
        <v>59</v>
      </c>
      <c r="AF21" t="s">
        <v>59</v>
      </c>
      <c r="AG21" t="s">
        <v>862</v>
      </c>
      <c r="AH21" t="s">
        <v>863</v>
      </c>
      <c r="AI21" t="s">
        <v>2563</v>
      </c>
      <c r="AJ21" t="s">
        <v>2563</v>
      </c>
      <c r="AK21" t="s">
        <v>2563</v>
      </c>
      <c r="AL21" t="s">
        <v>2562</v>
      </c>
      <c r="AM21" t="s">
        <v>2562</v>
      </c>
    </row>
    <row r="22" spans="1:39" x14ac:dyDescent="0.25">
      <c r="A22">
        <v>20</v>
      </c>
      <c r="B22" t="s">
        <v>789</v>
      </c>
      <c r="C22" t="s">
        <v>962</v>
      </c>
      <c r="D22" t="s">
        <v>356</v>
      </c>
      <c r="E22" t="s">
        <v>88</v>
      </c>
      <c r="F22" t="s">
        <v>793</v>
      </c>
      <c r="G22" t="s">
        <v>75</v>
      </c>
      <c r="H22" t="s">
        <v>61</v>
      </c>
      <c r="I22" t="s">
        <v>61</v>
      </c>
      <c r="J22" t="s">
        <v>61</v>
      </c>
      <c r="K22" t="s">
        <v>61</v>
      </c>
      <c r="L22" t="s">
        <v>61</v>
      </c>
      <c r="M22" t="s">
        <v>61</v>
      </c>
      <c r="N22" t="s">
        <v>59</v>
      </c>
      <c r="O22" t="s">
        <v>59</v>
      </c>
      <c r="P22" t="s">
        <v>59</v>
      </c>
      <c r="Q22" t="s">
        <v>59</v>
      </c>
      <c r="R22" t="s">
        <v>59</v>
      </c>
      <c r="S22" t="s">
        <v>61</v>
      </c>
      <c r="T22" t="s">
        <v>61</v>
      </c>
      <c r="U22" t="s">
        <v>59</v>
      </c>
      <c r="V22" t="s">
        <v>59</v>
      </c>
      <c r="W22" t="s">
        <v>59</v>
      </c>
      <c r="X22" t="s">
        <v>59</v>
      </c>
      <c r="Y22" t="s">
        <v>61</v>
      </c>
      <c r="Z22" t="s">
        <v>61</v>
      </c>
      <c r="AA22" t="s">
        <v>61</v>
      </c>
      <c r="AB22" t="s">
        <v>61</v>
      </c>
      <c r="AC22" t="s">
        <v>61</v>
      </c>
      <c r="AD22" t="s">
        <v>211</v>
      </c>
      <c r="AE22" t="s">
        <v>59</v>
      </c>
      <c r="AF22" t="s">
        <v>59</v>
      </c>
      <c r="AG22" t="s">
        <v>866</v>
      </c>
      <c r="AH22" t="s">
        <v>867</v>
      </c>
      <c r="AI22" t="s">
        <v>2562</v>
      </c>
      <c r="AJ22" t="s">
        <v>2562</v>
      </c>
      <c r="AK22" t="s">
        <v>2562</v>
      </c>
      <c r="AL22" t="s">
        <v>2562</v>
      </c>
      <c r="AM22" t="s">
        <v>2563</v>
      </c>
    </row>
    <row r="23" spans="1:39" x14ac:dyDescent="0.25">
      <c r="A23">
        <v>21</v>
      </c>
      <c r="B23" t="s">
        <v>789</v>
      </c>
      <c r="C23" t="s">
        <v>869</v>
      </c>
      <c r="D23" t="s">
        <v>853</v>
      </c>
      <c r="E23" t="s">
        <v>88</v>
      </c>
      <c r="F23" t="s">
        <v>793</v>
      </c>
      <c r="G23" t="s">
        <v>82</v>
      </c>
      <c r="H23" t="s">
        <v>61</v>
      </c>
      <c r="I23" t="s">
        <v>61</v>
      </c>
      <c r="J23" t="s">
        <v>61</v>
      </c>
      <c r="K23" t="s">
        <v>61</v>
      </c>
      <c r="L23" t="s">
        <v>61</v>
      </c>
      <c r="M23" t="s">
        <v>61</v>
      </c>
      <c r="N23" t="s">
        <v>59</v>
      </c>
      <c r="O23" t="s">
        <v>61</v>
      </c>
      <c r="P23" t="s">
        <v>61</v>
      </c>
      <c r="Q23" t="s">
        <v>59</v>
      </c>
      <c r="R23" t="s">
        <v>61</v>
      </c>
      <c r="S23" t="s">
        <v>59</v>
      </c>
      <c r="T23" t="s">
        <v>59</v>
      </c>
      <c r="U23" t="s">
        <v>59</v>
      </c>
      <c r="V23" t="s">
        <v>59</v>
      </c>
      <c r="W23" t="s">
        <v>59</v>
      </c>
      <c r="X23" t="s">
        <v>59</v>
      </c>
      <c r="Y23" t="s">
        <v>59</v>
      </c>
      <c r="Z23" t="s">
        <v>59</v>
      </c>
      <c r="AA23" t="s">
        <v>59</v>
      </c>
      <c r="AB23" t="s">
        <v>59</v>
      </c>
      <c r="AC23" t="s">
        <v>59</v>
      </c>
      <c r="AD23" t="s">
        <v>61</v>
      </c>
      <c r="AE23" t="s">
        <v>59</v>
      </c>
      <c r="AF23" t="s">
        <v>59</v>
      </c>
      <c r="AI23" t="s">
        <v>2562</v>
      </c>
      <c r="AJ23" t="s">
        <v>2562</v>
      </c>
      <c r="AK23" t="s">
        <v>2562</v>
      </c>
      <c r="AL23" t="s">
        <v>2562</v>
      </c>
      <c r="AM23" t="s">
        <v>2562</v>
      </c>
    </row>
    <row r="24" spans="1:39" x14ac:dyDescent="0.25">
      <c r="A24">
        <v>22</v>
      </c>
      <c r="B24" t="s">
        <v>789</v>
      </c>
      <c r="C24" t="s">
        <v>871</v>
      </c>
      <c r="D24" t="s">
        <v>127</v>
      </c>
      <c r="E24" t="s">
        <v>66</v>
      </c>
      <c r="F24" t="s">
        <v>805</v>
      </c>
      <c r="G24" t="s">
        <v>75</v>
      </c>
      <c r="H24" t="s">
        <v>61</v>
      </c>
      <c r="I24" t="s">
        <v>59</v>
      </c>
      <c r="J24" t="s">
        <v>61</v>
      </c>
      <c r="K24" t="s">
        <v>61</v>
      </c>
      <c r="L24" t="s">
        <v>59</v>
      </c>
      <c r="M24" t="s">
        <v>61</v>
      </c>
      <c r="N24" t="s">
        <v>61</v>
      </c>
      <c r="O24" t="s">
        <v>61</v>
      </c>
      <c r="P24" t="s">
        <v>61</v>
      </c>
      <c r="Q24" t="s">
        <v>61</v>
      </c>
      <c r="R24" t="s">
        <v>61</v>
      </c>
      <c r="S24" t="s">
        <v>59</v>
      </c>
      <c r="T24" t="s">
        <v>61</v>
      </c>
      <c r="U24" t="s">
        <v>59</v>
      </c>
      <c r="V24" t="s">
        <v>59</v>
      </c>
      <c r="W24" t="s">
        <v>61</v>
      </c>
      <c r="X24" t="s">
        <v>61</v>
      </c>
      <c r="Y24" t="s">
        <v>61</v>
      </c>
      <c r="Z24" t="s">
        <v>61</v>
      </c>
      <c r="AA24" t="s">
        <v>61</v>
      </c>
      <c r="AB24" t="s">
        <v>61</v>
      </c>
      <c r="AC24" t="s">
        <v>61</v>
      </c>
      <c r="AD24" t="s">
        <v>61</v>
      </c>
      <c r="AE24" t="s">
        <v>61</v>
      </c>
      <c r="AF24" t="s">
        <v>61</v>
      </c>
      <c r="AG24" t="s">
        <v>874</v>
      </c>
      <c r="AH24" t="s">
        <v>875</v>
      </c>
      <c r="AI24" t="s">
        <v>2562</v>
      </c>
      <c r="AJ24" t="s">
        <v>2562</v>
      </c>
      <c r="AK24" t="s">
        <v>2562</v>
      </c>
      <c r="AL24" t="s">
        <v>2562</v>
      </c>
      <c r="AM24" t="s">
        <v>2562</v>
      </c>
    </row>
    <row r="25" spans="1:39" x14ac:dyDescent="0.25">
      <c r="A25">
        <v>23</v>
      </c>
      <c r="B25" t="s">
        <v>789</v>
      </c>
      <c r="C25" t="s">
        <v>877</v>
      </c>
      <c r="D25" t="s">
        <v>878</v>
      </c>
      <c r="E25" t="s">
        <v>88</v>
      </c>
      <c r="F25" t="s">
        <v>793</v>
      </c>
      <c r="G25" t="s">
        <v>82</v>
      </c>
      <c r="H25" t="s">
        <v>61</v>
      </c>
      <c r="I25" t="s">
        <v>61</v>
      </c>
      <c r="J25" t="s">
        <v>61</v>
      </c>
      <c r="K25" t="s">
        <v>59</v>
      </c>
      <c r="L25" t="s">
        <v>61</v>
      </c>
      <c r="M25" t="s">
        <v>59</v>
      </c>
      <c r="N25" t="s">
        <v>59</v>
      </c>
      <c r="O25" t="s">
        <v>59</v>
      </c>
      <c r="P25" t="s">
        <v>60</v>
      </c>
      <c r="Q25" t="s">
        <v>60</v>
      </c>
      <c r="R25" t="s">
        <v>59</v>
      </c>
      <c r="S25" t="s">
        <v>59</v>
      </c>
      <c r="T25" t="s">
        <v>60</v>
      </c>
      <c r="U25" t="s">
        <v>59</v>
      </c>
      <c r="V25" t="s">
        <v>60</v>
      </c>
      <c r="W25" t="s">
        <v>60</v>
      </c>
      <c r="X25" t="s">
        <v>59</v>
      </c>
      <c r="Y25" t="s">
        <v>59</v>
      </c>
      <c r="Z25" t="s">
        <v>60</v>
      </c>
      <c r="AA25" t="s">
        <v>59</v>
      </c>
      <c r="AB25" t="s">
        <v>61</v>
      </c>
      <c r="AC25" t="s">
        <v>61</v>
      </c>
      <c r="AD25" t="s">
        <v>59</v>
      </c>
      <c r="AE25" t="s">
        <v>59</v>
      </c>
      <c r="AF25" t="s">
        <v>60</v>
      </c>
      <c r="AG25" t="s">
        <v>879</v>
      </c>
      <c r="AH25" t="s">
        <v>880</v>
      </c>
      <c r="AI25" t="s">
        <v>2562</v>
      </c>
      <c r="AJ25" t="s">
        <v>2563</v>
      </c>
      <c r="AK25" t="s">
        <v>2563</v>
      </c>
      <c r="AL25" t="s">
        <v>2563</v>
      </c>
      <c r="AM25" t="s">
        <v>2562</v>
      </c>
    </row>
    <row r="26" spans="1:39" x14ac:dyDescent="0.25">
      <c r="A26">
        <v>24</v>
      </c>
      <c r="B26" t="s">
        <v>789</v>
      </c>
      <c r="C26" t="s">
        <v>2484</v>
      </c>
      <c r="D26" t="s">
        <v>2486</v>
      </c>
      <c r="E26" t="s">
        <v>66</v>
      </c>
      <c r="F26" t="s">
        <v>793</v>
      </c>
      <c r="G26" t="s">
        <v>75</v>
      </c>
      <c r="H26" t="s">
        <v>59</v>
      </c>
      <c r="I26" t="s">
        <v>59</v>
      </c>
      <c r="J26" t="s">
        <v>59</v>
      </c>
      <c r="K26" t="s">
        <v>59</v>
      </c>
      <c r="L26" t="s">
        <v>59</v>
      </c>
      <c r="M26" t="s">
        <v>59</v>
      </c>
      <c r="N26" t="s">
        <v>61</v>
      </c>
      <c r="O26" t="s">
        <v>59</v>
      </c>
      <c r="P26" t="s">
        <v>59</v>
      </c>
      <c r="Q26" t="s">
        <v>59</v>
      </c>
      <c r="R26" t="s">
        <v>59</v>
      </c>
      <c r="S26" t="s">
        <v>59</v>
      </c>
      <c r="T26" t="s">
        <v>59</v>
      </c>
      <c r="U26" t="s">
        <v>59</v>
      </c>
      <c r="V26" t="s">
        <v>59</v>
      </c>
      <c r="W26" t="s">
        <v>59</v>
      </c>
      <c r="X26" t="s">
        <v>59</v>
      </c>
      <c r="Y26" t="s">
        <v>59</v>
      </c>
      <c r="Z26" t="s">
        <v>59</v>
      </c>
      <c r="AA26" t="s">
        <v>59</v>
      </c>
      <c r="AB26" t="s">
        <v>61</v>
      </c>
      <c r="AC26" t="s">
        <v>59</v>
      </c>
      <c r="AD26" t="s">
        <v>59</v>
      </c>
      <c r="AE26" t="s">
        <v>59</v>
      </c>
      <c r="AF26" t="s">
        <v>59</v>
      </c>
      <c r="AG26" t="s">
        <v>882</v>
      </c>
      <c r="AH26" t="s">
        <v>883</v>
      </c>
      <c r="AI26" t="s">
        <v>2563</v>
      </c>
      <c r="AJ26" t="s">
        <v>2562</v>
      </c>
      <c r="AK26" t="s">
        <v>2562</v>
      </c>
      <c r="AL26" t="s">
        <v>2562</v>
      </c>
      <c r="AM26" t="s">
        <v>2562</v>
      </c>
    </row>
    <row r="27" spans="1:39" x14ac:dyDescent="0.25">
      <c r="A27">
        <v>25</v>
      </c>
      <c r="B27" t="s">
        <v>789</v>
      </c>
      <c r="C27" t="s">
        <v>885</v>
      </c>
      <c r="D27" t="s">
        <v>127</v>
      </c>
      <c r="E27" t="s">
        <v>66</v>
      </c>
      <c r="F27" t="s">
        <v>793</v>
      </c>
      <c r="G27" t="s">
        <v>82</v>
      </c>
      <c r="H27" t="s">
        <v>59</v>
      </c>
      <c r="I27" t="s">
        <v>59</v>
      </c>
      <c r="J27" t="s">
        <v>59</v>
      </c>
      <c r="K27" t="s">
        <v>59</v>
      </c>
      <c r="L27" t="s">
        <v>59</v>
      </c>
      <c r="M27" t="s">
        <v>59</v>
      </c>
      <c r="N27" t="s">
        <v>59</v>
      </c>
      <c r="O27" t="s">
        <v>59</v>
      </c>
      <c r="P27" t="s">
        <v>59</v>
      </c>
      <c r="Q27" t="s">
        <v>59</v>
      </c>
      <c r="R27" t="s">
        <v>59</v>
      </c>
      <c r="S27" t="s">
        <v>59</v>
      </c>
      <c r="T27" t="s">
        <v>59</v>
      </c>
      <c r="U27" t="s">
        <v>59</v>
      </c>
      <c r="V27" t="s">
        <v>59</v>
      </c>
      <c r="W27" t="s">
        <v>59</v>
      </c>
      <c r="X27" t="s">
        <v>59</v>
      </c>
      <c r="Y27" t="s">
        <v>59</v>
      </c>
      <c r="Z27" t="s">
        <v>59</v>
      </c>
      <c r="AA27" t="s">
        <v>59</v>
      </c>
      <c r="AB27" t="s">
        <v>59</v>
      </c>
      <c r="AC27" t="s">
        <v>59</v>
      </c>
      <c r="AD27" t="s">
        <v>59</v>
      </c>
      <c r="AE27" t="s">
        <v>59</v>
      </c>
      <c r="AF27" t="s">
        <v>59</v>
      </c>
      <c r="AG27" t="s">
        <v>887</v>
      </c>
      <c r="AH27" t="s">
        <v>888</v>
      </c>
      <c r="AI27" t="s">
        <v>2563</v>
      </c>
      <c r="AJ27" t="s">
        <v>2562</v>
      </c>
      <c r="AK27" t="s">
        <v>2562</v>
      </c>
      <c r="AL27" t="s">
        <v>2562</v>
      </c>
      <c r="AM27" t="s">
        <v>2562</v>
      </c>
    </row>
    <row r="28" spans="1:39" x14ac:dyDescent="0.25">
      <c r="A28">
        <v>26</v>
      </c>
      <c r="B28" t="s">
        <v>789</v>
      </c>
      <c r="C28" t="s">
        <v>890</v>
      </c>
      <c r="D28" t="s">
        <v>779</v>
      </c>
      <c r="E28" t="s">
        <v>66</v>
      </c>
      <c r="F28" t="s">
        <v>805</v>
      </c>
      <c r="G28" t="s">
        <v>75</v>
      </c>
      <c r="H28" t="s">
        <v>59</v>
      </c>
      <c r="I28" t="s">
        <v>59</v>
      </c>
      <c r="J28" t="s">
        <v>59</v>
      </c>
      <c r="K28" t="s">
        <v>59</v>
      </c>
      <c r="L28" t="s">
        <v>59</v>
      </c>
      <c r="M28" t="s">
        <v>59</v>
      </c>
      <c r="N28" t="s">
        <v>61</v>
      </c>
      <c r="O28" t="s">
        <v>61</v>
      </c>
      <c r="P28" t="s">
        <v>61</v>
      </c>
      <c r="Q28" t="s">
        <v>61</v>
      </c>
      <c r="R28" t="s">
        <v>61</v>
      </c>
      <c r="S28" t="s">
        <v>61</v>
      </c>
      <c r="T28" t="s">
        <v>61</v>
      </c>
      <c r="U28" t="s">
        <v>61</v>
      </c>
      <c r="V28" t="s">
        <v>61</v>
      </c>
      <c r="W28" t="s">
        <v>61</v>
      </c>
      <c r="X28" t="s">
        <v>61</v>
      </c>
      <c r="Y28" t="s">
        <v>61</v>
      </c>
      <c r="Z28" t="s">
        <v>61</v>
      </c>
      <c r="AA28" t="s">
        <v>61</v>
      </c>
      <c r="AB28" t="s">
        <v>59</v>
      </c>
      <c r="AC28" t="s">
        <v>59</v>
      </c>
      <c r="AD28" t="s">
        <v>60</v>
      </c>
      <c r="AE28" t="s">
        <v>59</v>
      </c>
      <c r="AF28" t="s">
        <v>59</v>
      </c>
      <c r="AG28" t="s">
        <v>893</v>
      </c>
      <c r="AH28" t="s">
        <v>894</v>
      </c>
      <c r="AI28" t="s">
        <v>2563</v>
      </c>
      <c r="AJ28" t="s">
        <v>2562</v>
      </c>
      <c r="AK28" t="s">
        <v>2562</v>
      </c>
      <c r="AL28" t="s">
        <v>2562</v>
      </c>
      <c r="AM28" t="s">
        <v>2563</v>
      </c>
    </row>
    <row r="29" spans="1:39" x14ac:dyDescent="0.25">
      <c r="A29">
        <v>27</v>
      </c>
      <c r="B29" t="s">
        <v>789</v>
      </c>
      <c r="C29" t="s">
        <v>869</v>
      </c>
      <c r="D29" t="s">
        <v>1241</v>
      </c>
      <c r="E29" t="s">
        <v>88</v>
      </c>
      <c r="F29" t="s">
        <v>793</v>
      </c>
      <c r="G29" t="s">
        <v>57</v>
      </c>
      <c r="H29" t="s">
        <v>61</v>
      </c>
      <c r="I29" t="s">
        <v>61</v>
      </c>
      <c r="J29" t="s">
        <v>61</v>
      </c>
      <c r="K29" t="s">
        <v>61</v>
      </c>
      <c r="L29" t="s">
        <v>61</v>
      </c>
      <c r="M29" t="s">
        <v>61</v>
      </c>
      <c r="N29" t="s">
        <v>60</v>
      </c>
      <c r="O29" t="s">
        <v>59</v>
      </c>
      <c r="P29" t="s">
        <v>59</v>
      </c>
      <c r="Q29" t="s">
        <v>60</v>
      </c>
      <c r="R29" t="s">
        <v>59</v>
      </c>
      <c r="S29" t="s">
        <v>59</v>
      </c>
      <c r="T29" t="s">
        <v>59</v>
      </c>
      <c r="U29" t="s">
        <v>59</v>
      </c>
      <c r="V29" t="s">
        <v>59</v>
      </c>
      <c r="W29" t="s">
        <v>61</v>
      </c>
      <c r="X29" t="s">
        <v>61</v>
      </c>
      <c r="Y29" t="s">
        <v>61</v>
      </c>
      <c r="Z29" t="s">
        <v>61</v>
      </c>
      <c r="AA29" t="s">
        <v>61</v>
      </c>
      <c r="AB29" t="s">
        <v>59</v>
      </c>
      <c r="AC29" t="s">
        <v>59</v>
      </c>
      <c r="AD29" t="s">
        <v>60</v>
      </c>
      <c r="AE29" t="s">
        <v>61</v>
      </c>
      <c r="AF29" t="s">
        <v>60</v>
      </c>
      <c r="AG29" t="s">
        <v>896</v>
      </c>
      <c r="AH29" t="s">
        <v>897</v>
      </c>
      <c r="AI29" t="s">
        <v>2562</v>
      </c>
      <c r="AJ29" t="s">
        <v>2563</v>
      </c>
      <c r="AK29" t="s">
        <v>2562</v>
      </c>
      <c r="AL29" t="s">
        <v>2562</v>
      </c>
      <c r="AM29" t="s">
        <v>2563</v>
      </c>
    </row>
    <row r="30" spans="1:39" x14ac:dyDescent="0.25">
      <c r="A30">
        <v>28</v>
      </c>
      <c r="B30" t="s">
        <v>789</v>
      </c>
      <c r="C30" t="s">
        <v>827</v>
      </c>
      <c r="D30" t="s">
        <v>151</v>
      </c>
      <c r="E30" t="s">
        <v>66</v>
      </c>
      <c r="F30" t="s">
        <v>793</v>
      </c>
      <c r="G30" t="s">
        <v>75</v>
      </c>
      <c r="H30" t="s">
        <v>61</v>
      </c>
      <c r="I30" t="s">
        <v>59</v>
      </c>
      <c r="J30" t="s">
        <v>61</v>
      </c>
      <c r="K30" t="s">
        <v>59</v>
      </c>
      <c r="L30" t="s">
        <v>59</v>
      </c>
      <c r="M30" t="s">
        <v>59</v>
      </c>
      <c r="N30" t="s">
        <v>61</v>
      </c>
      <c r="O30" t="s">
        <v>61</v>
      </c>
      <c r="P30" t="s">
        <v>59</v>
      </c>
      <c r="Q30" t="s">
        <v>59</v>
      </c>
      <c r="R30" t="s">
        <v>59</v>
      </c>
      <c r="S30" t="s">
        <v>60</v>
      </c>
      <c r="T30" t="s">
        <v>59</v>
      </c>
      <c r="U30" t="s">
        <v>59</v>
      </c>
      <c r="V30" t="s">
        <v>59</v>
      </c>
      <c r="W30" t="s">
        <v>211</v>
      </c>
      <c r="X30" t="s">
        <v>211</v>
      </c>
      <c r="Y30" t="s">
        <v>211</v>
      </c>
      <c r="Z30" t="s">
        <v>211</v>
      </c>
      <c r="AA30" t="s">
        <v>59</v>
      </c>
      <c r="AB30" t="s">
        <v>61</v>
      </c>
      <c r="AC30" t="s">
        <v>60</v>
      </c>
      <c r="AD30" t="s">
        <v>59</v>
      </c>
      <c r="AE30" t="s">
        <v>59</v>
      </c>
      <c r="AF30" t="s">
        <v>211</v>
      </c>
      <c r="AG30" t="s">
        <v>899</v>
      </c>
      <c r="AH30" t="s">
        <v>900</v>
      </c>
      <c r="AI30" t="s">
        <v>2562</v>
      </c>
      <c r="AJ30" t="s">
        <v>2562</v>
      </c>
      <c r="AK30" t="s">
        <v>2563</v>
      </c>
      <c r="AL30" t="s">
        <v>2563</v>
      </c>
      <c r="AM30" t="s">
        <v>2563</v>
      </c>
    </row>
    <row r="31" spans="1:39" x14ac:dyDescent="0.25">
      <c r="A31">
        <v>29</v>
      </c>
      <c r="B31" t="s">
        <v>789</v>
      </c>
      <c r="C31" t="s">
        <v>871</v>
      </c>
      <c r="D31" t="s">
        <v>151</v>
      </c>
      <c r="E31" t="s">
        <v>66</v>
      </c>
      <c r="F31" t="s">
        <v>793</v>
      </c>
      <c r="G31" t="s">
        <v>75</v>
      </c>
      <c r="H31" t="s">
        <v>61</v>
      </c>
      <c r="I31" t="s">
        <v>59</v>
      </c>
      <c r="J31" t="s">
        <v>61</v>
      </c>
      <c r="K31" t="s">
        <v>59</v>
      </c>
      <c r="L31" t="s">
        <v>59</v>
      </c>
      <c r="M31" t="s">
        <v>61</v>
      </c>
      <c r="N31" t="s">
        <v>59</v>
      </c>
      <c r="O31" t="s">
        <v>60</v>
      </c>
      <c r="P31" t="s">
        <v>59</v>
      </c>
      <c r="Q31" t="s">
        <v>59</v>
      </c>
      <c r="R31" t="s">
        <v>61</v>
      </c>
      <c r="S31" t="s">
        <v>59</v>
      </c>
      <c r="T31" t="s">
        <v>61</v>
      </c>
      <c r="U31" t="s">
        <v>59</v>
      </c>
      <c r="V31" t="s">
        <v>59</v>
      </c>
      <c r="W31" t="s">
        <v>61</v>
      </c>
      <c r="X31" t="s">
        <v>59</v>
      </c>
      <c r="Y31" t="s">
        <v>59</v>
      </c>
      <c r="Z31" t="s">
        <v>59</v>
      </c>
      <c r="AA31" t="s">
        <v>59</v>
      </c>
      <c r="AB31" t="s">
        <v>61</v>
      </c>
      <c r="AC31" t="s">
        <v>61</v>
      </c>
      <c r="AD31" t="s">
        <v>60</v>
      </c>
      <c r="AE31" t="s">
        <v>61</v>
      </c>
      <c r="AF31" t="s">
        <v>61</v>
      </c>
      <c r="AG31" t="s">
        <v>903</v>
      </c>
      <c r="AH31" t="s">
        <v>904</v>
      </c>
      <c r="AI31" t="s">
        <v>2562</v>
      </c>
      <c r="AJ31" t="s">
        <v>2563</v>
      </c>
      <c r="AK31" t="s">
        <v>2562</v>
      </c>
      <c r="AL31" t="s">
        <v>2562</v>
      </c>
      <c r="AM31" t="s">
        <v>2562</v>
      </c>
    </row>
    <row r="32" spans="1:39" x14ac:dyDescent="0.25">
      <c r="A32">
        <v>30</v>
      </c>
      <c r="B32" t="s">
        <v>789</v>
      </c>
      <c r="C32" t="s">
        <v>106</v>
      </c>
      <c r="D32" t="s">
        <v>2486</v>
      </c>
      <c r="E32" t="s">
        <v>66</v>
      </c>
      <c r="F32" t="s">
        <v>793</v>
      </c>
      <c r="G32" t="s">
        <v>82</v>
      </c>
      <c r="H32" t="s">
        <v>59</v>
      </c>
      <c r="I32" t="s">
        <v>59</v>
      </c>
      <c r="J32" t="s">
        <v>59</v>
      </c>
      <c r="K32" t="s">
        <v>59</v>
      </c>
      <c r="L32" t="s">
        <v>59</v>
      </c>
      <c r="M32" t="s">
        <v>59</v>
      </c>
      <c r="N32" t="s">
        <v>59</v>
      </c>
      <c r="O32" t="s">
        <v>59</v>
      </c>
      <c r="P32" t="s">
        <v>59</v>
      </c>
      <c r="Q32" t="s">
        <v>59</v>
      </c>
      <c r="R32" t="s">
        <v>59</v>
      </c>
      <c r="S32" t="s">
        <v>59</v>
      </c>
      <c r="T32" t="s">
        <v>59</v>
      </c>
      <c r="U32" t="s">
        <v>59</v>
      </c>
      <c r="V32" t="s">
        <v>59</v>
      </c>
      <c r="W32" t="s">
        <v>59</v>
      </c>
      <c r="X32" t="s">
        <v>59</v>
      </c>
      <c r="Y32" t="s">
        <v>59</v>
      </c>
      <c r="Z32" t="s">
        <v>59</v>
      </c>
      <c r="AA32" t="s">
        <v>59</v>
      </c>
      <c r="AB32" t="s">
        <v>59</v>
      </c>
      <c r="AC32" t="s">
        <v>59</v>
      </c>
      <c r="AD32" t="s">
        <v>59</v>
      </c>
      <c r="AE32" t="s">
        <v>59</v>
      </c>
      <c r="AF32" t="s">
        <v>59</v>
      </c>
      <c r="AG32" t="s">
        <v>907</v>
      </c>
      <c r="AH32" t="s">
        <v>104</v>
      </c>
      <c r="AI32" t="s">
        <v>2563</v>
      </c>
      <c r="AJ32" t="s">
        <v>2562</v>
      </c>
      <c r="AK32" t="s">
        <v>2562</v>
      </c>
      <c r="AL32" t="s">
        <v>2562</v>
      </c>
      <c r="AM32" t="s">
        <v>2562</v>
      </c>
    </row>
    <row r="33" spans="1:39" x14ac:dyDescent="0.25">
      <c r="A33">
        <v>31</v>
      </c>
      <c r="B33" t="s">
        <v>789</v>
      </c>
      <c r="C33" t="s">
        <v>869</v>
      </c>
      <c r="D33" t="s">
        <v>133</v>
      </c>
      <c r="E33" t="s">
        <v>66</v>
      </c>
      <c r="F33" t="s">
        <v>793</v>
      </c>
      <c r="G33" t="s">
        <v>57</v>
      </c>
      <c r="H33" t="s">
        <v>61</v>
      </c>
      <c r="I33" t="s">
        <v>59</v>
      </c>
      <c r="J33" t="s">
        <v>61</v>
      </c>
      <c r="K33" t="s">
        <v>59</v>
      </c>
      <c r="L33" t="s">
        <v>59</v>
      </c>
      <c r="M33" t="s">
        <v>59</v>
      </c>
      <c r="N33" t="s">
        <v>59</v>
      </c>
      <c r="O33" t="s">
        <v>59</v>
      </c>
      <c r="P33" t="s">
        <v>59</v>
      </c>
      <c r="Q33" t="s">
        <v>59</v>
      </c>
      <c r="R33" t="s">
        <v>59</v>
      </c>
      <c r="S33" t="s">
        <v>59</v>
      </c>
      <c r="T33" t="s">
        <v>59</v>
      </c>
      <c r="U33" t="s">
        <v>59</v>
      </c>
      <c r="V33" t="s">
        <v>59</v>
      </c>
      <c r="W33" t="s">
        <v>59</v>
      </c>
      <c r="X33" t="s">
        <v>59</v>
      </c>
      <c r="Y33" t="s">
        <v>59</v>
      </c>
      <c r="Z33" t="s">
        <v>59</v>
      </c>
      <c r="AA33" t="s">
        <v>59</v>
      </c>
      <c r="AB33" t="s">
        <v>59</v>
      </c>
      <c r="AC33" t="s">
        <v>59</v>
      </c>
      <c r="AD33" t="s">
        <v>59</v>
      </c>
      <c r="AE33" t="s">
        <v>59</v>
      </c>
      <c r="AF33" t="s">
        <v>59</v>
      </c>
      <c r="AI33" t="s">
        <v>2562</v>
      </c>
      <c r="AJ33" t="s">
        <v>2562</v>
      </c>
      <c r="AK33" t="s">
        <v>2562</v>
      </c>
      <c r="AL33" t="s">
        <v>2562</v>
      </c>
      <c r="AM33" t="s">
        <v>2562</v>
      </c>
    </row>
    <row r="34" spans="1:39" x14ac:dyDescent="0.25">
      <c r="A34">
        <v>32</v>
      </c>
      <c r="B34" t="s">
        <v>789</v>
      </c>
      <c r="C34" t="s">
        <v>911</v>
      </c>
      <c r="D34" t="s">
        <v>151</v>
      </c>
      <c r="E34" t="s">
        <v>66</v>
      </c>
      <c r="F34" t="s">
        <v>793</v>
      </c>
      <c r="G34" t="s">
        <v>82</v>
      </c>
      <c r="H34" t="s">
        <v>59</v>
      </c>
      <c r="I34" t="s">
        <v>59</v>
      </c>
      <c r="J34" t="s">
        <v>59</v>
      </c>
      <c r="K34" t="s">
        <v>59</v>
      </c>
      <c r="L34" t="s">
        <v>59</v>
      </c>
      <c r="M34" t="s">
        <v>59</v>
      </c>
      <c r="N34" t="s">
        <v>59</v>
      </c>
      <c r="O34" t="s">
        <v>59</v>
      </c>
      <c r="P34" t="s">
        <v>59</v>
      </c>
      <c r="Q34" t="s">
        <v>59</v>
      </c>
      <c r="R34" t="s">
        <v>59</v>
      </c>
      <c r="S34" t="s">
        <v>59</v>
      </c>
      <c r="T34" t="s">
        <v>59</v>
      </c>
      <c r="U34" t="s">
        <v>59</v>
      </c>
      <c r="V34" t="s">
        <v>59</v>
      </c>
      <c r="W34" t="s">
        <v>59</v>
      </c>
      <c r="X34" t="s">
        <v>60</v>
      </c>
      <c r="Y34" t="s">
        <v>59</v>
      </c>
      <c r="Z34" t="s">
        <v>59</v>
      </c>
      <c r="AA34" t="s">
        <v>59</v>
      </c>
      <c r="AB34" t="s">
        <v>59</v>
      </c>
      <c r="AC34" t="s">
        <v>59</v>
      </c>
      <c r="AD34" t="s">
        <v>59</v>
      </c>
      <c r="AE34" t="s">
        <v>59</v>
      </c>
      <c r="AF34" t="s">
        <v>59</v>
      </c>
      <c r="AG34" t="s">
        <v>913</v>
      </c>
      <c r="AH34" t="s">
        <v>914</v>
      </c>
      <c r="AI34" t="s">
        <v>2563</v>
      </c>
      <c r="AJ34" t="s">
        <v>2562</v>
      </c>
      <c r="AK34" t="s">
        <v>2562</v>
      </c>
      <c r="AL34" t="s">
        <v>2563</v>
      </c>
      <c r="AM34" t="s">
        <v>2562</v>
      </c>
    </row>
    <row r="35" spans="1:39" x14ac:dyDescent="0.25">
      <c r="A35">
        <v>33</v>
      </c>
      <c r="B35" t="s">
        <v>789</v>
      </c>
      <c r="C35" t="s">
        <v>916</v>
      </c>
      <c r="D35" t="s">
        <v>2486</v>
      </c>
      <c r="E35" t="s">
        <v>66</v>
      </c>
      <c r="F35" t="s">
        <v>805</v>
      </c>
      <c r="G35" t="s">
        <v>75</v>
      </c>
      <c r="H35" t="s">
        <v>61</v>
      </c>
      <c r="I35" t="s">
        <v>59</v>
      </c>
      <c r="J35" t="s">
        <v>59</v>
      </c>
      <c r="K35" t="s">
        <v>59</v>
      </c>
      <c r="L35" t="s">
        <v>61</v>
      </c>
      <c r="M35" t="s">
        <v>61</v>
      </c>
      <c r="N35" t="s">
        <v>59</v>
      </c>
      <c r="O35" t="s">
        <v>59</v>
      </c>
      <c r="P35" t="s">
        <v>59</v>
      </c>
      <c r="Q35" t="s">
        <v>59</v>
      </c>
      <c r="R35" t="s">
        <v>59</v>
      </c>
      <c r="S35" t="s">
        <v>61</v>
      </c>
      <c r="T35" t="s">
        <v>61</v>
      </c>
      <c r="U35" t="s">
        <v>61</v>
      </c>
      <c r="V35" t="s">
        <v>60</v>
      </c>
      <c r="W35" t="s">
        <v>59</v>
      </c>
      <c r="X35" t="s">
        <v>59</v>
      </c>
      <c r="Y35" t="s">
        <v>59</v>
      </c>
      <c r="Z35" t="s">
        <v>59</v>
      </c>
      <c r="AA35" t="s">
        <v>59</v>
      </c>
      <c r="AB35" t="s">
        <v>59</v>
      </c>
      <c r="AC35" t="s">
        <v>59</v>
      </c>
      <c r="AD35" t="s">
        <v>61</v>
      </c>
      <c r="AE35" t="s">
        <v>59</v>
      </c>
      <c r="AF35" t="s">
        <v>59</v>
      </c>
      <c r="AG35" t="s">
        <v>917</v>
      </c>
      <c r="AH35" t="s">
        <v>918</v>
      </c>
      <c r="AI35" t="s">
        <v>2562</v>
      </c>
      <c r="AJ35" t="s">
        <v>2562</v>
      </c>
      <c r="AK35" t="s">
        <v>2562</v>
      </c>
      <c r="AL35" t="s">
        <v>2562</v>
      </c>
      <c r="AM35" t="s">
        <v>2562</v>
      </c>
    </row>
    <row r="36" spans="1:39" x14ac:dyDescent="0.25">
      <c r="A36">
        <v>34</v>
      </c>
      <c r="B36" t="s">
        <v>789</v>
      </c>
      <c r="C36" t="s">
        <v>832</v>
      </c>
      <c r="D36" t="s">
        <v>2486</v>
      </c>
      <c r="E36" t="s">
        <v>88</v>
      </c>
      <c r="F36" t="s">
        <v>805</v>
      </c>
      <c r="G36" t="s">
        <v>75</v>
      </c>
      <c r="H36" t="s">
        <v>59</v>
      </c>
      <c r="I36" t="s">
        <v>59</v>
      </c>
      <c r="J36" t="s">
        <v>59</v>
      </c>
      <c r="K36" t="s">
        <v>59</v>
      </c>
      <c r="L36" t="s">
        <v>59</v>
      </c>
      <c r="M36" t="s">
        <v>59</v>
      </c>
      <c r="N36" t="s">
        <v>60</v>
      </c>
      <c r="O36" t="s">
        <v>211</v>
      </c>
      <c r="P36" t="s">
        <v>59</v>
      </c>
      <c r="Q36" t="s">
        <v>60</v>
      </c>
      <c r="R36" t="s">
        <v>59</v>
      </c>
      <c r="S36" t="s">
        <v>60</v>
      </c>
      <c r="T36" t="s">
        <v>59</v>
      </c>
      <c r="U36" t="s">
        <v>59</v>
      </c>
      <c r="V36" t="s">
        <v>59</v>
      </c>
      <c r="W36" t="s">
        <v>59</v>
      </c>
      <c r="X36" t="s">
        <v>59</v>
      </c>
      <c r="Y36" t="s">
        <v>59</v>
      </c>
      <c r="Z36" t="s">
        <v>59</v>
      </c>
      <c r="AA36" t="s">
        <v>59</v>
      </c>
      <c r="AB36" t="s">
        <v>61</v>
      </c>
      <c r="AC36" t="s">
        <v>61</v>
      </c>
      <c r="AD36" t="s">
        <v>60</v>
      </c>
      <c r="AE36" t="s">
        <v>59</v>
      </c>
      <c r="AF36" t="s">
        <v>60</v>
      </c>
      <c r="AG36" t="s">
        <v>920</v>
      </c>
      <c r="AH36" t="s">
        <v>921</v>
      </c>
      <c r="AI36" t="s">
        <v>2563</v>
      </c>
      <c r="AJ36" t="s">
        <v>2563</v>
      </c>
      <c r="AK36" t="s">
        <v>2563</v>
      </c>
      <c r="AL36" t="s">
        <v>2562</v>
      </c>
      <c r="AM36" t="s">
        <v>2563</v>
      </c>
    </row>
    <row r="37" spans="1:39" x14ac:dyDescent="0.25">
      <c r="A37">
        <v>35</v>
      </c>
      <c r="B37" t="s">
        <v>789</v>
      </c>
      <c r="C37" t="s">
        <v>2478</v>
      </c>
      <c r="D37" t="s">
        <v>696</v>
      </c>
      <c r="E37" t="s">
        <v>88</v>
      </c>
      <c r="F37" t="s">
        <v>793</v>
      </c>
      <c r="G37" t="s">
        <v>75</v>
      </c>
      <c r="H37" t="s">
        <v>59</v>
      </c>
      <c r="I37" t="s">
        <v>59</v>
      </c>
      <c r="J37" t="s">
        <v>59</v>
      </c>
      <c r="K37" t="s">
        <v>59</v>
      </c>
      <c r="L37" t="s">
        <v>59</v>
      </c>
      <c r="M37" t="s">
        <v>59</v>
      </c>
      <c r="N37" t="s">
        <v>59</v>
      </c>
      <c r="O37" t="s">
        <v>59</v>
      </c>
      <c r="P37" t="s">
        <v>59</v>
      </c>
      <c r="Q37" t="s">
        <v>59</v>
      </c>
      <c r="R37" t="s">
        <v>59</v>
      </c>
      <c r="S37" t="s">
        <v>59</v>
      </c>
      <c r="T37" t="s">
        <v>59</v>
      </c>
      <c r="U37" t="s">
        <v>59</v>
      </c>
      <c r="V37" t="s">
        <v>59</v>
      </c>
      <c r="W37" t="s">
        <v>61</v>
      </c>
      <c r="X37" t="s">
        <v>59</v>
      </c>
      <c r="Y37" t="s">
        <v>61</v>
      </c>
      <c r="Z37" t="s">
        <v>61</v>
      </c>
      <c r="AA37" t="s">
        <v>61</v>
      </c>
      <c r="AB37" t="s">
        <v>59</v>
      </c>
      <c r="AC37" t="s">
        <v>59</v>
      </c>
      <c r="AD37" t="s">
        <v>59</v>
      </c>
      <c r="AE37" t="s">
        <v>59</v>
      </c>
      <c r="AF37" t="s">
        <v>59</v>
      </c>
      <c r="AG37" t="s">
        <v>923</v>
      </c>
      <c r="AH37" t="s">
        <v>924</v>
      </c>
      <c r="AI37" t="s">
        <v>2563</v>
      </c>
      <c r="AJ37" t="s">
        <v>2562</v>
      </c>
      <c r="AK37" t="s">
        <v>2562</v>
      </c>
      <c r="AL37" t="s">
        <v>2562</v>
      </c>
      <c r="AM37" t="s">
        <v>2562</v>
      </c>
    </row>
    <row r="38" spans="1:39" x14ac:dyDescent="0.25">
      <c r="A38">
        <v>36</v>
      </c>
      <c r="B38" t="s">
        <v>789</v>
      </c>
      <c r="C38" t="s">
        <v>106</v>
      </c>
      <c r="D38" t="s">
        <v>926</v>
      </c>
      <c r="E38" t="s">
        <v>88</v>
      </c>
      <c r="F38" t="s">
        <v>793</v>
      </c>
      <c r="G38" t="s">
        <v>75</v>
      </c>
      <c r="H38" t="s">
        <v>59</v>
      </c>
      <c r="I38" t="s">
        <v>59</v>
      </c>
      <c r="J38" t="s">
        <v>61</v>
      </c>
      <c r="K38" t="s">
        <v>59</v>
      </c>
      <c r="L38" t="s">
        <v>60</v>
      </c>
      <c r="M38" t="s">
        <v>59</v>
      </c>
      <c r="N38" t="s">
        <v>59</v>
      </c>
      <c r="O38" t="s">
        <v>59</v>
      </c>
      <c r="P38" t="s">
        <v>59</v>
      </c>
      <c r="Q38" t="s">
        <v>59</v>
      </c>
      <c r="R38" t="s">
        <v>61</v>
      </c>
      <c r="S38" t="s">
        <v>59</v>
      </c>
      <c r="T38" t="s">
        <v>59</v>
      </c>
      <c r="U38" t="s">
        <v>59</v>
      </c>
      <c r="V38" t="s">
        <v>59</v>
      </c>
      <c r="W38" t="s">
        <v>59</v>
      </c>
      <c r="X38" t="s">
        <v>59</v>
      </c>
      <c r="Y38" t="s">
        <v>59</v>
      </c>
      <c r="Z38" t="s">
        <v>59</v>
      </c>
      <c r="AA38" t="s">
        <v>59</v>
      </c>
      <c r="AB38" t="s">
        <v>59</v>
      </c>
      <c r="AC38" t="s">
        <v>59</v>
      </c>
      <c r="AD38" t="s">
        <v>59</v>
      </c>
      <c r="AE38" t="s">
        <v>59</v>
      </c>
      <c r="AF38" t="s">
        <v>59</v>
      </c>
      <c r="AG38" t="s">
        <v>928</v>
      </c>
      <c r="AH38" t="s">
        <v>929</v>
      </c>
      <c r="AI38" t="s">
        <v>2563</v>
      </c>
      <c r="AJ38" t="s">
        <v>2562</v>
      </c>
      <c r="AK38" t="s">
        <v>2562</v>
      </c>
      <c r="AL38" t="s">
        <v>2562</v>
      </c>
      <c r="AM38" t="s">
        <v>2562</v>
      </c>
    </row>
    <row r="39" spans="1:39" x14ac:dyDescent="0.25">
      <c r="A39">
        <v>37</v>
      </c>
      <c r="B39" t="s">
        <v>789</v>
      </c>
      <c r="C39" t="s">
        <v>116</v>
      </c>
      <c r="D39" t="s">
        <v>151</v>
      </c>
      <c r="E39" t="s">
        <v>66</v>
      </c>
      <c r="F39" t="s">
        <v>805</v>
      </c>
      <c r="G39" t="s">
        <v>75</v>
      </c>
      <c r="H39" t="s">
        <v>61</v>
      </c>
      <c r="I39" t="s">
        <v>59</v>
      </c>
      <c r="J39" t="s">
        <v>61</v>
      </c>
      <c r="K39" t="s">
        <v>61</v>
      </c>
      <c r="L39" t="s">
        <v>61</v>
      </c>
      <c r="M39" t="s">
        <v>61</v>
      </c>
      <c r="N39" t="s">
        <v>59</v>
      </c>
      <c r="O39" t="s">
        <v>61</v>
      </c>
      <c r="P39" t="s">
        <v>61</v>
      </c>
      <c r="Q39" t="s">
        <v>61</v>
      </c>
      <c r="R39" t="s">
        <v>59</v>
      </c>
      <c r="S39" t="s">
        <v>59</v>
      </c>
      <c r="T39" t="s">
        <v>59</v>
      </c>
      <c r="U39" t="s">
        <v>61</v>
      </c>
      <c r="V39" t="s">
        <v>59</v>
      </c>
      <c r="W39" t="s">
        <v>61</v>
      </c>
      <c r="X39" t="s">
        <v>59</v>
      </c>
      <c r="Y39" t="s">
        <v>59</v>
      </c>
      <c r="Z39" t="s">
        <v>59</v>
      </c>
      <c r="AA39" t="s">
        <v>59</v>
      </c>
      <c r="AB39" t="s">
        <v>61</v>
      </c>
      <c r="AC39" t="s">
        <v>59</v>
      </c>
      <c r="AD39" t="s">
        <v>60</v>
      </c>
      <c r="AE39" t="s">
        <v>59</v>
      </c>
      <c r="AF39" t="s">
        <v>59</v>
      </c>
      <c r="AG39" t="s">
        <v>932</v>
      </c>
      <c r="AH39" t="s">
        <v>933</v>
      </c>
      <c r="AI39" t="s">
        <v>2562</v>
      </c>
      <c r="AJ39" t="s">
        <v>2562</v>
      </c>
      <c r="AK39" t="s">
        <v>2562</v>
      </c>
      <c r="AL39" t="s">
        <v>2562</v>
      </c>
      <c r="AM39" t="s">
        <v>2563</v>
      </c>
    </row>
    <row r="40" spans="1:39" x14ac:dyDescent="0.25">
      <c r="A40">
        <v>38</v>
      </c>
      <c r="B40" t="s">
        <v>789</v>
      </c>
      <c r="C40" t="s">
        <v>139</v>
      </c>
      <c r="D40" t="s">
        <v>171</v>
      </c>
      <c r="E40" t="s">
        <v>88</v>
      </c>
      <c r="F40" t="s">
        <v>793</v>
      </c>
      <c r="G40" t="s">
        <v>82</v>
      </c>
      <c r="H40" t="s">
        <v>61</v>
      </c>
      <c r="I40" t="s">
        <v>61</v>
      </c>
      <c r="J40" t="s">
        <v>61</v>
      </c>
      <c r="K40" t="s">
        <v>61</v>
      </c>
      <c r="L40" t="s">
        <v>61</v>
      </c>
      <c r="M40" t="s">
        <v>61</v>
      </c>
      <c r="N40" t="s">
        <v>59</v>
      </c>
      <c r="O40" t="s">
        <v>61</v>
      </c>
      <c r="P40" t="s">
        <v>59</v>
      </c>
      <c r="Q40" t="s">
        <v>59</v>
      </c>
      <c r="R40" t="s">
        <v>59</v>
      </c>
      <c r="S40" t="s">
        <v>59</v>
      </c>
      <c r="T40" t="s">
        <v>59</v>
      </c>
      <c r="U40" t="s">
        <v>59</v>
      </c>
      <c r="V40" t="s">
        <v>59</v>
      </c>
      <c r="W40" t="s">
        <v>59</v>
      </c>
      <c r="X40" t="s">
        <v>60</v>
      </c>
      <c r="Y40" t="s">
        <v>59</v>
      </c>
      <c r="Z40" t="s">
        <v>59</v>
      </c>
      <c r="AA40" t="s">
        <v>59</v>
      </c>
      <c r="AB40" t="s">
        <v>61</v>
      </c>
      <c r="AC40" t="s">
        <v>61</v>
      </c>
      <c r="AD40" t="s">
        <v>59</v>
      </c>
      <c r="AE40" t="s">
        <v>59</v>
      </c>
      <c r="AF40" t="s">
        <v>59</v>
      </c>
      <c r="AG40" t="s">
        <v>936</v>
      </c>
      <c r="AH40" t="s">
        <v>937</v>
      </c>
      <c r="AI40" t="s">
        <v>2562</v>
      </c>
      <c r="AJ40" t="s">
        <v>2562</v>
      </c>
      <c r="AK40" t="s">
        <v>2562</v>
      </c>
      <c r="AL40" t="s">
        <v>2563</v>
      </c>
      <c r="AM40" t="s">
        <v>2562</v>
      </c>
    </row>
    <row r="41" spans="1:39" x14ac:dyDescent="0.25">
      <c r="A41">
        <v>39</v>
      </c>
      <c r="B41" t="s">
        <v>789</v>
      </c>
      <c r="C41" t="s">
        <v>530</v>
      </c>
      <c r="D41" t="s">
        <v>663</v>
      </c>
      <c r="E41" t="s">
        <v>88</v>
      </c>
      <c r="F41" t="s">
        <v>805</v>
      </c>
      <c r="G41" t="s">
        <v>75</v>
      </c>
      <c r="H41" t="s">
        <v>61</v>
      </c>
      <c r="I41" t="s">
        <v>59</v>
      </c>
      <c r="J41" t="s">
        <v>61</v>
      </c>
      <c r="K41" t="s">
        <v>61</v>
      </c>
      <c r="L41" t="s">
        <v>61</v>
      </c>
      <c r="M41" t="s">
        <v>61</v>
      </c>
      <c r="N41" t="s">
        <v>59</v>
      </c>
      <c r="O41" t="s">
        <v>59</v>
      </c>
      <c r="P41" t="s">
        <v>61</v>
      </c>
      <c r="Q41" t="s">
        <v>61</v>
      </c>
      <c r="R41" t="s">
        <v>61</v>
      </c>
      <c r="S41" t="s">
        <v>59</v>
      </c>
      <c r="T41" t="s">
        <v>59</v>
      </c>
      <c r="U41" t="s">
        <v>59</v>
      </c>
      <c r="V41" t="s">
        <v>59</v>
      </c>
      <c r="W41" t="s">
        <v>59</v>
      </c>
      <c r="X41" t="s">
        <v>59</v>
      </c>
      <c r="Y41" t="s">
        <v>59</v>
      </c>
      <c r="Z41" t="s">
        <v>59</v>
      </c>
      <c r="AA41" t="s">
        <v>59</v>
      </c>
      <c r="AB41" t="s">
        <v>59</v>
      </c>
      <c r="AC41" t="s">
        <v>61</v>
      </c>
      <c r="AD41" t="s">
        <v>59</v>
      </c>
      <c r="AE41" t="s">
        <v>59</v>
      </c>
      <c r="AF41" t="s">
        <v>59</v>
      </c>
      <c r="AG41" t="s">
        <v>938</v>
      </c>
      <c r="AH41" t="s">
        <v>939</v>
      </c>
      <c r="AI41" t="s">
        <v>2562</v>
      </c>
      <c r="AJ41" t="s">
        <v>2562</v>
      </c>
      <c r="AK41" t="s">
        <v>2562</v>
      </c>
      <c r="AL41" t="s">
        <v>2562</v>
      </c>
      <c r="AM41" t="s">
        <v>2562</v>
      </c>
    </row>
    <row r="42" spans="1:39" x14ac:dyDescent="0.25">
      <c r="A42">
        <v>40</v>
      </c>
      <c r="B42" t="s">
        <v>789</v>
      </c>
      <c r="C42" t="s">
        <v>530</v>
      </c>
      <c r="D42" t="s">
        <v>663</v>
      </c>
      <c r="E42" t="s">
        <v>66</v>
      </c>
      <c r="F42" t="s">
        <v>805</v>
      </c>
      <c r="G42" t="s">
        <v>82</v>
      </c>
      <c r="H42" t="s">
        <v>61</v>
      </c>
      <c r="I42" t="s">
        <v>59</v>
      </c>
      <c r="J42" t="s">
        <v>61</v>
      </c>
      <c r="K42" t="s">
        <v>61</v>
      </c>
      <c r="L42" t="s">
        <v>59</v>
      </c>
      <c r="M42" t="s">
        <v>59</v>
      </c>
      <c r="N42" t="s">
        <v>59</v>
      </c>
      <c r="O42" t="s">
        <v>59</v>
      </c>
      <c r="P42" t="s">
        <v>60</v>
      </c>
      <c r="Q42" t="s">
        <v>60</v>
      </c>
      <c r="R42" t="s">
        <v>59</v>
      </c>
      <c r="S42" t="s">
        <v>60</v>
      </c>
      <c r="T42" t="s">
        <v>59</v>
      </c>
      <c r="U42" t="s">
        <v>59</v>
      </c>
      <c r="V42" t="s">
        <v>60</v>
      </c>
      <c r="W42" t="s">
        <v>59</v>
      </c>
      <c r="X42" t="s">
        <v>59</v>
      </c>
      <c r="Y42" t="s">
        <v>59</v>
      </c>
      <c r="Z42" t="s">
        <v>59</v>
      </c>
      <c r="AA42" t="s">
        <v>59</v>
      </c>
      <c r="AB42" t="s">
        <v>61</v>
      </c>
      <c r="AC42" t="s">
        <v>59</v>
      </c>
      <c r="AD42" t="s">
        <v>61</v>
      </c>
      <c r="AE42" t="s">
        <v>61</v>
      </c>
      <c r="AF42" t="s">
        <v>211</v>
      </c>
      <c r="AG42" t="s">
        <v>941</v>
      </c>
      <c r="AH42" t="s">
        <v>942</v>
      </c>
      <c r="AI42" t="s">
        <v>2562</v>
      </c>
      <c r="AJ42" t="s">
        <v>2563</v>
      </c>
      <c r="AK42" t="s">
        <v>2563</v>
      </c>
      <c r="AL42" t="s">
        <v>2562</v>
      </c>
      <c r="AM42" t="s">
        <v>2562</v>
      </c>
    </row>
    <row r="43" spans="1:39" x14ac:dyDescent="0.25">
      <c r="A43">
        <v>41</v>
      </c>
      <c r="B43" t="s">
        <v>789</v>
      </c>
      <c r="C43" t="s">
        <v>530</v>
      </c>
      <c r="D43" t="s">
        <v>663</v>
      </c>
      <c r="E43" t="s">
        <v>66</v>
      </c>
      <c r="F43" t="s">
        <v>805</v>
      </c>
      <c r="G43" t="s">
        <v>75</v>
      </c>
      <c r="H43" t="s">
        <v>61</v>
      </c>
      <c r="I43" t="s">
        <v>61</v>
      </c>
      <c r="J43" t="s">
        <v>61</v>
      </c>
      <c r="K43" t="s">
        <v>61</v>
      </c>
      <c r="L43" t="s">
        <v>61</v>
      </c>
      <c r="M43" t="s">
        <v>61</v>
      </c>
      <c r="N43" t="s">
        <v>61</v>
      </c>
      <c r="O43" t="s">
        <v>61</v>
      </c>
      <c r="P43" t="s">
        <v>61</v>
      </c>
      <c r="Q43" t="s">
        <v>61</v>
      </c>
      <c r="R43" t="s">
        <v>61</v>
      </c>
      <c r="S43" t="s">
        <v>61</v>
      </c>
      <c r="T43" t="s">
        <v>61</v>
      </c>
      <c r="U43" t="s">
        <v>61</v>
      </c>
      <c r="V43" t="s">
        <v>61</v>
      </c>
      <c r="W43" t="s">
        <v>61</v>
      </c>
      <c r="X43" t="s">
        <v>61</v>
      </c>
      <c r="Y43" t="s">
        <v>61</v>
      </c>
      <c r="Z43" t="s">
        <v>61</v>
      </c>
      <c r="AA43" t="s">
        <v>61</v>
      </c>
      <c r="AB43" t="s">
        <v>61</v>
      </c>
      <c r="AC43" t="s">
        <v>61</v>
      </c>
      <c r="AD43" t="s">
        <v>61</v>
      </c>
      <c r="AE43" t="s">
        <v>61</v>
      </c>
      <c r="AF43" t="s">
        <v>61</v>
      </c>
      <c r="AG43" t="s">
        <v>945</v>
      </c>
      <c r="AH43" t="s">
        <v>946</v>
      </c>
      <c r="AI43" t="s">
        <v>2562</v>
      </c>
      <c r="AJ43" t="s">
        <v>2562</v>
      </c>
      <c r="AK43" t="s">
        <v>2562</v>
      </c>
      <c r="AL43" t="s">
        <v>2562</v>
      </c>
      <c r="AM43" t="s">
        <v>2562</v>
      </c>
    </row>
    <row r="44" spans="1:39" x14ac:dyDescent="0.25">
      <c r="A44">
        <v>42</v>
      </c>
      <c r="B44" t="s">
        <v>789</v>
      </c>
      <c r="C44" t="s">
        <v>869</v>
      </c>
      <c r="D44" t="s">
        <v>948</v>
      </c>
      <c r="E44" t="s">
        <v>88</v>
      </c>
      <c r="F44" t="s">
        <v>793</v>
      </c>
      <c r="G44" t="s">
        <v>75</v>
      </c>
      <c r="H44" t="s">
        <v>59</v>
      </c>
      <c r="I44" t="s">
        <v>59</v>
      </c>
      <c r="J44" t="s">
        <v>59</v>
      </c>
      <c r="K44" t="s">
        <v>59</v>
      </c>
      <c r="L44" t="s">
        <v>59</v>
      </c>
      <c r="M44" t="s">
        <v>59</v>
      </c>
      <c r="N44" t="s">
        <v>60</v>
      </c>
      <c r="O44" t="s">
        <v>60</v>
      </c>
      <c r="P44" t="s">
        <v>59</v>
      </c>
      <c r="Q44" t="s">
        <v>60</v>
      </c>
      <c r="R44" t="s">
        <v>61</v>
      </c>
      <c r="S44" t="s">
        <v>59</v>
      </c>
      <c r="T44" t="s">
        <v>59</v>
      </c>
      <c r="U44" t="s">
        <v>59</v>
      </c>
      <c r="V44" t="s">
        <v>60</v>
      </c>
      <c r="W44" t="s">
        <v>61</v>
      </c>
      <c r="X44" t="s">
        <v>59</v>
      </c>
      <c r="Y44" t="s">
        <v>59</v>
      </c>
      <c r="Z44" t="s">
        <v>61</v>
      </c>
      <c r="AA44" t="s">
        <v>59</v>
      </c>
      <c r="AB44" t="s">
        <v>59</v>
      </c>
      <c r="AC44" t="s">
        <v>60</v>
      </c>
      <c r="AD44" t="s">
        <v>59</v>
      </c>
      <c r="AE44" t="s">
        <v>59</v>
      </c>
      <c r="AF44" t="s">
        <v>60</v>
      </c>
      <c r="AG44" t="s">
        <v>949</v>
      </c>
      <c r="AH44" t="s">
        <v>950</v>
      </c>
      <c r="AI44" t="s">
        <v>2563</v>
      </c>
      <c r="AJ44" t="s">
        <v>2563</v>
      </c>
      <c r="AK44" t="s">
        <v>2563</v>
      </c>
      <c r="AL44" t="s">
        <v>2562</v>
      </c>
      <c r="AM44" t="s">
        <v>2563</v>
      </c>
    </row>
    <row r="45" spans="1:39" x14ac:dyDescent="0.25">
      <c r="A45">
        <v>43</v>
      </c>
      <c r="B45" t="s">
        <v>789</v>
      </c>
      <c r="C45" t="s">
        <v>827</v>
      </c>
      <c r="D45" t="s">
        <v>953</v>
      </c>
      <c r="E45" t="s">
        <v>66</v>
      </c>
      <c r="F45" t="s">
        <v>793</v>
      </c>
      <c r="G45" t="s">
        <v>82</v>
      </c>
      <c r="H45" t="s">
        <v>61</v>
      </c>
      <c r="I45" t="s">
        <v>61</v>
      </c>
      <c r="J45" t="s">
        <v>61</v>
      </c>
      <c r="K45" t="s">
        <v>61</v>
      </c>
      <c r="L45" t="s">
        <v>61</v>
      </c>
      <c r="M45" t="s">
        <v>59</v>
      </c>
      <c r="N45" t="s">
        <v>60</v>
      </c>
      <c r="O45" t="s">
        <v>59</v>
      </c>
      <c r="P45" t="s">
        <v>60</v>
      </c>
      <c r="Q45" t="s">
        <v>60</v>
      </c>
      <c r="R45" t="s">
        <v>59</v>
      </c>
      <c r="S45" t="s">
        <v>59</v>
      </c>
      <c r="T45" t="s">
        <v>61</v>
      </c>
      <c r="U45" t="s">
        <v>59</v>
      </c>
      <c r="V45" t="s">
        <v>59</v>
      </c>
      <c r="W45" t="s">
        <v>59</v>
      </c>
      <c r="X45" t="s">
        <v>59</v>
      </c>
      <c r="Y45" t="s">
        <v>59</v>
      </c>
      <c r="Z45" t="s">
        <v>59</v>
      </c>
      <c r="AA45" t="s">
        <v>59</v>
      </c>
      <c r="AB45" t="s">
        <v>59</v>
      </c>
      <c r="AC45" t="s">
        <v>59</v>
      </c>
      <c r="AD45" t="s">
        <v>59</v>
      </c>
      <c r="AE45" t="s">
        <v>59</v>
      </c>
      <c r="AF45" t="s">
        <v>59</v>
      </c>
      <c r="AG45" t="s">
        <v>954</v>
      </c>
      <c r="AH45" t="s">
        <v>955</v>
      </c>
      <c r="AI45" t="s">
        <v>2562</v>
      </c>
      <c r="AJ45" t="s">
        <v>2563</v>
      </c>
      <c r="AK45" t="s">
        <v>2562</v>
      </c>
      <c r="AL45" t="s">
        <v>2562</v>
      </c>
      <c r="AM45" t="s">
        <v>2562</v>
      </c>
    </row>
    <row r="46" spans="1:39" x14ac:dyDescent="0.25">
      <c r="A46">
        <v>44</v>
      </c>
      <c r="B46" t="s">
        <v>789</v>
      </c>
      <c r="C46" t="s">
        <v>116</v>
      </c>
      <c r="D46" t="s">
        <v>1241</v>
      </c>
      <c r="E46" t="s">
        <v>88</v>
      </c>
      <c r="F46" t="s">
        <v>805</v>
      </c>
      <c r="G46" t="s">
        <v>75</v>
      </c>
      <c r="H46" t="s">
        <v>61</v>
      </c>
      <c r="I46" t="s">
        <v>61</v>
      </c>
      <c r="J46" t="s">
        <v>61</v>
      </c>
      <c r="K46" t="s">
        <v>61</v>
      </c>
      <c r="L46" t="s">
        <v>61</v>
      </c>
      <c r="M46" t="s">
        <v>61</v>
      </c>
      <c r="N46" t="s">
        <v>211</v>
      </c>
      <c r="O46" t="s">
        <v>211</v>
      </c>
      <c r="P46" t="s">
        <v>211</v>
      </c>
      <c r="Q46" t="s">
        <v>211</v>
      </c>
      <c r="R46" t="s">
        <v>211</v>
      </c>
      <c r="S46" t="s">
        <v>59</v>
      </c>
      <c r="T46" t="s">
        <v>59</v>
      </c>
      <c r="U46" t="s">
        <v>59</v>
      </c>
      <c r="V46" t="s">
        <v>59</v>
      </c>
      <c r="W46" t="s">
        <v>61</v>
      </c>
      <c r="X46" t="s">
        <v>61</v>
      </c>
      <c r="Y46" t="s">
        <v>61</v>
      </c>
      <c r="Z46" t="s">
        <v>61</v>
      </c>
      <c r="AA46" t="s">
        <v>61</v>
      </c>
      <c r="AB46" t="s">
        <v>61</v>
      </c>
      <c r="AC46" t="s">
        <v>61</v>
      </c>
      <c r="AD46" t="s">
        <v>60</v>
      </c>
      <c r="AE46" t="s">
        <v>61</v>
      </c>
      <c r="AF46" t="s">
        <v>61</v>
      </c>
      <c r="AG46" t="s">
        <v>958</v>
      </c>
      <c r="AH46" t="s">
        <v>959</v>
      </c>
      <c r="AI46" t="s">
        <v>2562</v>
      </c>
      <c r="AJ46" t="s">
        <v>2563</v>
      </c>
      <c r="AK46" t="s">
        <v>2562</v>
      </c>
      <c r="AL46" t="s">
        <v>2562</v>
      </c>
      <c r="AM46" t="s">
        <v>2562</v>
      </c>
    </row>
    <row r="47" spans="1:39" x14ac:dyDescent="0.25">
      <c r="A47">
        <v>45</v>
      </c>
      <c r="B47" t="s">
        <v>789</v>
      </c>
      <c r="C47" t="s">
        <v>962</v>
      </c>
      <c r="D47" t="s">
        <v>356</v>
      </c>
      <c r="E47" t="s">
        <v>66</v>
      </c>
      <c r="F47" t="s">
        <v>793</v>
      </c>
      <c r="G47" t="s">
        <v>75</v>
      </c>
      <c r="H47" t="s">
        <v>59</v>
      </c>
      <c r="I47" t="s">
        <v>59</v>
      </c>
      <c r="J47" t="s">
        <v>61</v>
      </c>
      <c r="K47" t="s">
        <v>61</v>
      </c>
      <c r="L47" t="s">
        <v>61</v>
      </c>
      <c r="M47" t="s">
        <v>61</v>
      </c>
      <c r="N47" t="s">
        <v>59</v>
      </c>
      <c r="O47" t="s">
        <v>59</v>
      </c>
      <c r="P47" t="s">
        <v>59</v>
      </c>
      <c r="Q47" t="s">
        <v>60</v>
      </c>
      <c r="R47" t="s">
        <v>59</v>
      </c>
      <c r="S47" t="s">
        <v>59</v>
      </c>
      <c r="T47" t="s">
        <v>59</v>
      </c>
      <c r="U47" t="s">
        <v>59</v>
      </c>
      <c r="V47" t="s">
        <v>59</v>
      </c>
      <c r="W47" t="s">
        <v>59</v>
      </c>
      <c r="X47" t="s">
        <v>59</v>
      </c>
      <c r="Y47" t="s">
        <v>59</v>
      </c>
      <c r="Z47" t="s">
        <v>59</v>
      </c>
      <c r="AA47" t="s">
        <v>59</v>
      </c>
      <c r="AB47" t="s">
        <v>61</v>
      </c>
      <c r="AC47" t="s">
        <v>59</v>
      </c>
      <c r="AD47" t="s">
        <v>60</v>
      </c>
      <c r="AE47" t="s">
        <v>59</v>
      </c>
      <c r="AF47" t="s">
        <v>59</v>
      </c>
      <c r="AG47" t="s">
        <v>965</v>
      </c>
      <c r="AH47" t="s">
        <v>966</v>
      </c>
      <c r="AI47" t="s">
        <v>2562</v>
      </c>
      <c r="AJ47" t="s">
        <v>2563</v>
      </c>
      <c r="AK47" t="s">
        <v>2562</v>
      </c>
      <c r="AL47" t="s">
        <v>2562</v>
      </c>
      <c r="AM47" t="s">
        <v>2563</v>
      </c>
    </row>
    <row r="48" spans="1:39" x14ac:dyDescent="0.25">
      <c r="A48">
        <v>46</v>
      </c>
      <c r="B48" t="s">
        <v>789</v>
      </c>
      <c r="C48" t="s">
        <v>139</v>
      </c>
      <c r="D48" t="s">
        <v>663</v>
      </c>
      <c r="E48" t="s">
        <v>88</v>
      </c>
      <c r="F48" t="s">
        <v>805</v>
      </c>
      <c r="G48" t="s">
        <v>57</v>
      </c>
      <c r="H48" t="s">
        <v>61</v>
      </c>
      <c r="I48" t="s">
        <v>61</v>
      </c>
      <c r="J48" t="s">
        <v>59</v>
      </c>
      <c r="K48" t="s">
        <v>59</v>
      </c>
      <c r="L48" t="s">
        <v>61</v>
      </c>
      <c r="M48" t="s">
        <v>60</v>
      </c>
      <c r="N48" t="s">
        <v>60</v>
      </c>
      <c r="O48" t="s">
        <v>59</v>
      </c>
      <c r="P48" t="s">
        <v>59</v>
      </c>
      <c r="Q48" t="s">
        <v>59</v>
      </c>
      <c r="R48" t="s">
        <v>59</v>
      </c>
      <c r="S48" t="s">
        <v>59</v>
      </c>
      <c r="T48" t="s">
        <v>59</v>
      </c>
      <c r="U48" t="s">
        <v>59</v>
      </c>
      <c r="V48" t="s">
        <v>59</v>
      </c>
      <c r="W48" t="s">
        <v>59</v>
      </c>
      <c r="X48" t="s">
        <v>59</v>
      </c>
      <c r="Y48" t="s">
        <v>59</v>
      </c>
      <c r="Z48" t="s">
        <v>59</v>
      </c>
      <c r="AA48" t="s">
        <v>59</v>
      </c>
      <c r="AB48" t="s">
        <v>61</v>
      </c>
      <c r="AC48" t="s">
        <v>59</v>
      </c>
      <c r="AD48" t="s">
        <v>59</v>
      </c>
      <c r="AE48" t="s">
        <v>59</v>
      </c>
      <c r="AF48" t="s">
        <v>59</v>
      </c>
      <c r="AI48" t="s">
        <v>2562</v>
      </c>
      <c r="AJ48" t="s">
        <v>2563</v>
      </c>
      <c r="AK48" t="s">
        <v>2562</v>
      </c>
      <c r="AL48" t="s">
        <v>2562</v>
      </c>
      <c r="AM48" t="s">
        <v>2562</v>
      </c>
    </row>
    <row r="49" spans="1:39" x14ac:dyDescent="0.25">
      <c r="A49">
        <v>47</v>
      </c>
      <c r="B49" t="s">
        <v>789</v>
      </c>
      <c r="C49" t="s">
        <v>832</v>
      </c>
      <c r="D49" t="s">
        <v>779</v>
      </c>
      <c r="E49" t="s">
        <v>66</v>
      </c>
      <c r="F49" t="s">
        <v>793</v>
      </c>
      <c r="G49" t="s">
        <v>82</v>
      </c>
      <c r="H49" t="s">
        <v>61</v>
      </c>
      <c r="I49" t="s">
        <v>61</v>
      </c>
      <c r="J49" t="s">
        <v>59</v>
      </c>
      <c r="K49" t="s">
        <v>61</v>
      </c>
      <c r="L49" t="s">
        <v>61</v>
      </c>
      <c r="M49" t="s">
        <v>61</v>
      </c>
      <c r="N49" t="s">
        <v>61</v>
      </c>
      <c r="O49" t="s">
        <v>59</v>
      </c>
      <c r="P49" t="s">
        <v>61</v>
      </c>
      <c r="Q49" t="s">
        <v>59</v>
      </c>
      <c r="R49" t="s">
        <v>61</v>
      </c>
      <c r="S49" t="s">
        <v>61</v>
      </c>
      <c r="T49" t="s">
        <v>61</v>
      </c>
      <c r="U49" t="s">
        <v>61</v>
      </c>
      <c r="V49" t="s">
        <v>61</v>
      </c>
      <c r="W49" t="s">
        <v>61</v>
      </c>
      <c r="X49" t="s">
        <v>61</v>
      </c>
      <c r="Y49" t="s">
        <v>61</v>
      </c>
      <c r="Z49" t="s">
        <v>61</v>
      </c>
      <c r="AA49" t="s">
        <v>61</v>
      </c>
      <c r="AB49" t="s">
        <v>61</v>
      </c>
      <c r="AC49" t="s">
        <v>59</v>
      </c>
      <c r="AD49" t="s">
        <v>61</v>
      </c>
      <c r="AE49" t="s">
        <v>61</v>
      </c>
      <c r="AF49" t="s">
        <v>61</v>
      </c>
      <c r="AG49" t="s">
        <v>971</v>
      </c>
      <c r="AH49" t="s">
        <v>972</v>
      </c>
      <c r="AI49" t="s">
        <v>2562</v>
      </c>
      <c r="AJ49" t="s">
        <v>2562</v>
      </c>
      <c r="AK49" t="s">
        <v>2562</v>
      </c>
      <c r="AL49" t="s">
        <v>2562</v>
      </c>
      <c r="AM49" t="s">
        <v>2562</v>
      </c>
    </row>
    <row r="50" spans="1:39" x14ac:dyDescent="0.25">
      <c r="A50">
        <v>48</v>
      </c>
      <c r="B50" t="s">
        <v>789</v>
      </c>
      <c r="C50" t="s">
        <v>132</v>
      </c>
      <c r="D50" t="s">
        <v>2485</v>
      </c>
      <c r="E50" t="s">
        <v>66</v>
      </c>
      <c r="F50" t="s">
        <v>793</v>
      </c>
      <c r="G50" t="s">
        <v>75</v>
      </c>
      <c r="H50" t="s">
        <v>61</v>
      </c>
      <c r="I50" t="s">
        <v>59</v>
      </c>
      <c r="J50" t="s">
        <v>61</v>
      </c>
      <c r="K50" t="s">
        <v>59</v>
      </c>
      <c r="L50" t="s">
        <v>59</v>
      </c>
      <c r="M50" t="s">
        <v>59</v>
      </c>
      <c r="N50" t="s">
        <v>59</v>
      </c>
      <c r="O50" t="s">
        <v>59</v>
      </c>
      <c r="P50" t="s">
        <v>59</v>
      </c>
      <c r="Q50" t="s">
        <v>59</v>
      </c>
      <c r="R50" t="s">
        <v>59</v>
      </c>
      <c r="S50" t="s">
        <v>59</v>
      </c>
      <c r="T50" t="s">
        <v>59</v>
      </c>
      <c r="U50" t="s">
        <v>59</v>
      </c>
      <c r="V50" t="s">
        <v>59</v>
      </c>
      <c r="W50" t="s">
        <v>59</v>
      </c>
      <c r="X50" t="s">
        <v>59</v>
      </c>
      <c r="Y50" t="s">
        <v>59</v>
      </c>
      <c r="Z50" t="s">
        <v>59</v>
      </c>
      <c r="AA50" t="s">
        <v>59</v>
      </c>
      <c r="AB50" t="s">
        <v>59</v>
      </c>
      <c r="AC50" t="s">
        <v>60</v>
      </c>
      <c r="AD50" t="s">
        <v>59</v>
      </c>
      <c r="AE50" t="s">
        <v>59</v>
      </c>
      <c r="AF50" t="s">
        <v>59</v>
      </c>
      <c r="AG50" t="s">
        <v>975</v>
      </c>
      <c r="AH50" t="s">
        <v>976</v>
      </c>
      <c r="AI50" t="s">
        <v>2562</v>
      </c>
      <c r="AJ50" t="s">
        <v>2562</v>
      </c>
      <c r="AK50" t="s">
        <v>2562</v>
      </c>
      <c r="AL50" t="s">
        <v>2562</v>
      </c>
      <c r="AM50" t="s">
        <v>2563</v>
      </c>
    </row>
    <row r="51" spans="1:39" x14ac:dyDescent="0.25">
      <c r="A51">
        <v>49</v>
      </c>
      <c r="B51" t="s">
        <v>789</v>
      </c>
      <c r="C51" t="s">
        <v>323</v>
      </c>
      <c r="D51" t="s">
        <v>171</v>
      </c>
      <c r="E51" t="s">
        <v>66</v>
      </c>
      <c r="F51" t="s">
        <v>805</v>
      </c>
      <c r="G51" t="s">
        <v>82</v>
      </c>
      <c r="H51" t="s">
        <v>59</v>
      </c>
      <c r="I51" t="s">
        <v>59</v>
      </c>
      <c r="J51" t="s">
        <v>59</v>
      </c>
      <c r="K51" t="s">
        <v>59</v>
      </c>
      <c r="L51" t="s">
        <v>59</v>
      </c>
      <c r="M51" t="s">
        <v>59</v>
      </c>
      <c r="N51" t="s">
        <v>61</v>
      </c>
      <c r="O51" t="s">
        <v>61</v>
      </c>
      <c r="P51" t="s">
        <v>61</v>
      </c>
      <c r="Q51" t="s">
        <v>61</v>
      </c>
      <c r="R51" t="s">
        <v>61</v>
      </c>
      <c r="S51" t="s">
        <v>61</v>
      </c>
      <c r="T51" t="s">
        <v>61</v>
      </c>
      <c r="U51" t="s">
        <v>61</v>
      </c>
      <c r="V51" t="s">
        <v>61</v>
      </c>
      <c r="W51" t="s">
        <v>59</v>
      </c>
      <c r="X51" t="s">
        <v>59</v>
      </c>
      <c r="Y51" t="s">
        <v>59</v>
      </c>
      <c r="Z51" t="s">
        <v>59</v>
      </c>
      <c r="AA51" t="s">
        <v>59</v>
      </c>
      <c r="AB51" t="s">
        <v>61</v>
      </c>
      <c r="AC51" t="s">
        <v>61</v>
      </c>
      <c r="AD51" t="s">
        <v>61</v>
      </c>
      <c r="AE51" t="s">
        <v>61</v>
      </c>
      <c r="AF51" t="s">
        <v>61</v>
      </c>
      <c r="AI51" t="s">
        <v>2563</v>
      </c>
      <c r="AJ51" t="s">
        <v>2562</v>
      </c>
      <c r="AK51" t="s">
        <v>2562</v>
      </c>
      <c r="AL51" t="s">
        <v>2562</v>
      </c>
      <c r="AM51" t="s">
        <v>2562</v>
      </c>
    </row>
    <row r="52" spans="1:39" x14ac:dyDescent="0.25">
      <c r="A52">
        <v>50</v>
      </c>
      <c r="B52" t="s">
        <v>789</v>
      </c>
      <c r="C52" t="s">
        <v>323</v>
      </c>
      <c r="D52" t="s">
        <v>171</v>
      </c>
      <c r="E52" t="s">
        <v>88</v>
      </c>
      <c r="F52" t="s">
        <v>805</v>
      </c>
      <c r="G52" t="s">
        <v>57</v>
      </c>
      <c r="H52" t="s">
        <v>61</v>
      </c>
      <c r="I52" t="s">
        <v>61</v>
      </c>
      <c r="J52" t="s">
        <v>61</v>
      </c>
      <c r="K52" t="s">
        <v>61</v>
      </c>
      <c r="L52" t="s">
        <v>61</v>
      </c>
      <c r="M52" t="s">
        <v>61</v>
      </c>
      <c r="N52" t="s">
        <v>61</v>
      </c>
      <c r="O52" t="s">
        <v>61</v>
      </c>
      <c r="P52" t="s">
        <v>61</v>
      </c>
      <c r="Q52" t="s">
        <v>61</v>
      </c>
      <c r="R52" t="s">
        <v>61</v>
      </c>
      <c r="S52" t="s">
        <v>61</v>
      </c>
      <c r="T52" t="s">
        <v>61</v>
      </c>
      <c r="U52" t="s">
        <v>61</v>
      </c>
      <c r="V52" t="s">
        <v>61</v>
      </c>
      <c r="W52" t="s">
        <v>59</v>
      </c>
      <c r="X52" t="s">
        <v>59</v>
      </c>
      <c r="Y52" t="s">
        <v>59</v>
      </c>
      <c r="Z52" t="s">
        <v>59</v>
      </c>
      <c r="AA52" t="s">
        <v>59</v>
      </c>
      <c r="AB52" t="s">
        <v>61</v>
      </c>
      <c r="AC52" t="s">
        <v>61</v>
      </c>
      <c r="AD52" t="s">
        <v>61</v>
      </c>
      <c r="AE52" t="s">
        <v>61</v>
      </c>
      <c r="AF52" t="s">
        <v>61</v>
      </c>
      <c r="AG52" t="s">
        <v>983</v>
      </c>
      <c r="AH52" t="s">
        <v>984</v>
      </c>
      <c r="AI52" t="s">
        <v>2562</v>
      </c>
      <c r="AJ52" t="s">
        <v>2562</v>
      </c>
      <c r="AK52" t="s">
        <v>2562</v>
      </c>
      <c r="AL52" t="s">
        <v>2562</v>
      </c>
      <c r="AM52" t="s">
        <v>2562</v>
      </c>
    </row>
    <row r="53" spans="1:39" x14ac:dyDescent="0.25">
      <c r="A53">
        <v>51</v>
      </c>
      <c r="B53" t="s">
        <v>789</v>
      </c>
      <c r="C53" t="s">
        <v>323</v>
      </c>
      <c r="D53" t="s">
        <v>171</v>
      </c>
      <c r="E53" t="s">
        <v>66</v>
      </c>
      <c r="F53" t="s">
        <v>805</v>
      </c>
      <c r="G53" t="s">
        <v>75</v>
      </c>
      <c r="H53" t="s">
        <v>61</v>
      </c>
      <c r="I53" t="s">
        <v>61</v>
      </c>
      <c r="J53" t="s">
        <v>61</v>
      </c>
      <c r="K53" t="s">
        <v>61</v>
      </c>
      <c r="L53" t="s">
        <v>61</v>
      </c>
      <c r="M53" t="s">
        <v>61</v>
      </c>
      <c r="N53" t="s">
        <v>59</v>
      </c>
      <c r="O53" t="s">
        <v>59</v>
      </c>
      <c r="P53" t="s">
        <v>59</v>
      </c>
      <c r="Q53" t="s">
        <v>59</v>
      </c>
      <c r="R53" t="s">
        <v>61</v>
      </c>
      <c r="S53" t="s">
        <v>59</v>
      </c>
      <c r="T53" t="s">
        <v>60</v>
      </c>
      <c r="U53" t="s">
        <v>59</v>
      </c>
      <c r="V53" t="s">
        <v>59</v>
      </c>
      <c r="W53" t="s">
        <v>61</v>
      </c>
      <c r="X53" t="s">
        <v>59</v>
      </c>
      <c r="Y53" t="s">
        <v>59</v>
      </c>
      <c r="Z53" t="s">
        <v>61</v>
      </c>
      <c r="AA53" t="s">
        <v>61</v>
      </c>
      <c r="AB53" t="s">
        <v>61</v>
      </c>
      <c r="AC53" t="s">
        <v>61</v>
      </c>
      <c r="AD53" t="s">
        <v>59</v>
      </c>
      <c r="AE53" t="s">
        <v>59</v>
      </c>
      <c r="AF53" t="s">
        <v>59</v>
      </c>
      <c r="AG53" t="s">
        <v>987</v>
      </c>
      <c r="AH53" t="s">
        <v>988</v>
      </c>
      <c r="AI53" t="s">
        <v>2562</v>
      </c>
      <c r="AJ53" t="s">
        <v>2562</v>
      </c>
      <c r="AK53" t="s">
        <v>2563</v>
      </c>
      <c r="AL53" t="s">
        <v>2562</v>
      </c>
      <c r="AM53" t="s">
        <v>2562</v>
      </c>
    </row>
    <row r="54" spans="1:39" x14ac:dyDescent="0.25">
      <c r="A54">
        <v>52</v>
      </c>
      <c r="B54" t="s">
        <v>789</v>
      </c>
      <c r="C54" t="s">
        <v>323</v>
      </c>
      <c r="D54" t="s">
        <v>171</v>
      </c>
      <c r="E54" t="s">
        <v>88</v>
      </c>
      <c r="F54" t="s">
        <v>805</v>
      </c>
      <c r="G54" t="s">
        <v>82</v>
      </c>
      <c r="H54" t="s">
        <v>61</v>
      </c>
      <c r="I54" t="s">
        <v>59</v>
      </c>
      <c r="J54" t="s">
        <v>61</v>
      </c>
      <c r="K54" t="s">
        <v>61</v>
      </c>
      <c r="L54" t="s">
        <v>61</v>
      </c>
      <c r="M54" t="s">
        <v>61</v>
      </c>
      <c r="N54" t="s">
        <v>61</v>
      </c>
      <c r="O54" t="s">
        <v>59</v>
      </c>
      <c r="P54" t="s">
        <v>59</v>
      </c>
      <c r="Q54" t="s">
        <v>59</v>
      </c>
      <c r="R54" t="s">
        <v>59</v>
      </c>
      <c r="S54" t="s">
        <v>60</v>
      </c>
      <c r="T54" t="s">
        <v>61</v>
      </c>
      <c r="U54" t="s">
        <v>59</v>
      </c>
      <c r="V54" t="s">
        <v>59</v>
      </c>
      <c r="W54" t="s">
        <v>59</v>
      </c>
      <c r="X54" t="s">
        <v>59</v>
      </c>
      <c r="Y54" t="s">
        <v>59</v>
      </c>
      <c r="Z54" t="s">
        <v>59</v>
      </c>
      <c r="AA54" t="s">
        <v>59</v>
      </c>
      <c r="AB54" t="s">
        <v>61</v>
      </c>
      <c r="AC54" t="s">
        <v>61</v>
      </c>
      <c r="AD54" t="s">
        <v>59</v>
      </c>
      <c r="AE54" t="s">
        <v>61</v>
      </c>
      <c r="AF54" t="s">
        <v>61</v>
      </c>
      <c r="AG54" t="s">
        <v>991</v>
      </c>
      <c r="AH54" t="s">
        <v>992</v>
      </c>
      <c r="AI54" t="s">
        <v>2562</v>
      </c>
      <c r="AJ54" t="s">
        <v>2562</v>
      </c>
      <c r="AK54" t="s">
        <v>2563</v>
      </c>
      <c r="AL54" t="s">
        <v>2562</v>
      </c>
      <c r="AM54" t="s">
        <v>2562</v>
      </c>
    </row>
    <row r="55" spans="1:39" x14ac:dyDescent="0.25">
      <c r="A55">
        <v>53</v>
      </c>
      <c r="B55" t="s">
        <v>789</v>
      </c>
      <c r="C55" t="s">
        <v>323</v>
      </c>
      <c r="D55" t="s">
        <v>171</v>
      </c>
      <c r="E55" t="s">
        <v>88</v>
      </c>
      <c r="F55" t="s">
        <v>805</v>
      </c>
      <c r="G55" t="s">
        <v>82</v>
      </c>
      <c r="H55" t="s">
        <v>59</v>
      </c>
      <c r="I55" t="s">
        <v>59</v>
      </c>
      <c r="J55" t="s">
        <v>61</v>
      </c>
      <c r="K55" t="s">
        <v>59</v>
      </c>
      <c r="L55" t="s">
        <v>59</v>
      </c>
      <c r="M55" t="s">
        <v>59</v>
      </c>
      <c r="N55" t="s">
        <v>59</v>
      </c>
      <c r="O55" t="s">
        <v>59</v>
      </c>
      <c r="P55" t="s">
        <v>59</v>
      </c>
      <c r="Q55" t="s">
        <v>59</v>
      </c>
      <c r="R55" t="s">
        <v>59</v>
      </c>
      <c r="S55" t="s">
        <v>60</v>
      </c>
      <c r="T55" t="s">
        <v>59</v>
      </c>
      <c r="U55" t="s">
        <v>59</v>
      </c>
      <c r="V55" t="s">
        <v>60</v>
      </c>
      <c r="W55" t="s">
        <v>60</v>
      </c>
      <c r="X55" t="s">
        <v>60</v>
      </c>
      <c r="Y55" t="s">
        <v>60</v>
      </c>
      <c r="Z55" t="s">
        <v>60</v>
      </c>
      <c r="AA55" t="s">
        <v>59</v>
      </c>
      <c r="AB55" t="s">
        <v>61</v>
      </c>
      <c r="AC55" t="s">
        <v>59</v>
      </c>
      <c r="AD55" t="s">
        <v>59</v>
      </c>
      <c r="AE55" t="s">
        <v>59</v>
      </c>
      <c r="AF55" t="s">
        <v>59</v>
      </c>
      <c r="AG55" t="s">
        <v>997</v>
      </c>
      <c r="AH55" t="s">
        <v>998</v>
      </c>
      <c r="AI55" t="s">
        <v>2562</v>
      </c>
      <c r="AJ55" t="s">
        <v>2562</v>
      </c>
      <c r="AK55" t="s">
        <v>2563</v>
      </c>
      <c r="AL55" t="s">
        <v>2563</v>
      </c>
      <c r="AM55" t="s">
        <v>2562</v>
      </c>
    </row>
    <row r="56" spans="1:39" x14ac:dyDescent="0.25">
      <c r="A56">
        <v>54</v>
      </c>
      <c r="B56" t="s">
        <v>789</v>
      </c>
      <c r="C56" t="s">
        <v>323</v>
      </c>
      <c r="D56" t="s">
        <v>171</v>
      </c>
      <c r="E56" t="s">
        <v>88</v>
      </c>
      <c r="F56" t="s">
        <v>805</v>
      </c>
      <c r="G56" t="s">
        <v>82</v>
      </c>
      <c r="H56" t="s">
        <v>59</v>
      </c>
      <c r="I56" t="s">
        <v>59</v>
      </c>
      <c r="J56" t="s">
        <v>61</v>
      </c>
      <c r="K56" t="s">
        <v>59</v>
      </c>
      <c r="L56" t="s">
        <v>59</v>
      </c>
      <c r="M56" t="s">
        <v>61</v>
      </c>
      <c r="N56" t="s">
        <v>59</v>
      </c>
      <c r="O56" t="s">
        <v>59</v>
      </c>
      <c r="P56" t="s">
        <v>59</v>
      </c>
      <c r="Q56" t="s">
        <v>59</v>
      </c>
      <c r="R56" t="s">
        <v>59</v>
      </c>
      <c r="S56" t="s">
        <v>61</v>
      </c>
      <c r="T56" t="s">
        <v>59</v>
      </c>
      <c r="U56" t="s">
        <v>59</v>
      </c>
      <c r="V56" t="s">
        <v>61</v>
      </c>
      <c r="W56" t="s">
        <v>59</v>
      </c>
      <c r="X56" t="s">
        <v>61</v>
      </c>
      <c r="Y56" t="s">
        <v>59</v>
      </c>
      <c r="Z56" t="s">
        <v>59</v>
      </c>
      <c r="AA56" t="s">
        <v>61</v>
      </c>
      <c r="AB56" t="s">
        <v>59</v>
      </c>
      <c r="AC56" t="s">
        <v>61</v>
      </c>
      <c r="AD56" t="s">
        <v>59</v>
      </c>
      <c r="AE56" t="s">
        <v>59</v>
      </c>
      <c r="AF56" t="s">
        <v>61</v>
      </c>
      <c r="AG56" t="s">
        <v>1002</v>
      </c>
      <c r="AH56" t="s">
        <v>1003</v>
      </c>
      <c r="AI56" t="s">
        <v>2562</v>
      </c>
      <c r="AJ56" t="s">
        <v>2562</v>
      </c>
      <c r="AK56" t="s">
        <v>2562</v>
      </c>
      <c r="AL56" t="s">
        <v>2562</v>
      </c>
      <c r="AM56" t="s">
        <v>2562</v>
      </c>
    </row>
    <row r="57" spans="1:39" x14ac:dyDescent="0.25">
      <c r="A57">
        <v>55</v>
      </c>
      <c r="B57" t="s">
        <v>789</v>
      </c>
      <c r="C57" t="s">
        <v>323</v>
      </c>
      <c r="D57" t="s">
        <v>171</v>
      </c>
      <c r="E57" t="s">
        <v>66</v>
      </c>
      <c r="F57" t="s">
        <v>805</v>
      </c>
      <c r="G57" t="s">
        <v>82</v>
      </c>
      <c r="H57" t="s">
        <v>61</v>
      </c>
      <c r="I57" t="s">
        <v>61</v>
      </c>
      <c r="J57" t="s">
        <v>61</v>
      </c>
      <c r="K57" t="s">
        <v>59</v>
      </c>
      <c r="L57" t="s">
        <v>59</v>
      </c>
      <c r="M57" t="s">
        <v>59</v>
      </c>
      <c r="N57" t="s">
        <v>61</v>
      </c>
      <c r="O57" t="s">
        <v>60</v>
      </c>
      <c r="P57" t="s">
        <v>59</v>
      </c>
      <c r="Q57" t="s">
        <v>59</v>
      </c>
      <c r="R57" t="s">
        <v>59</v>
      </c>
      <c r="S57" t="s">
        <v>59</v>
      </c>
      <c r="T57" t="s">
        <v>59</v>
      </c>
      <c r="U57" t="s">
        <v>59</v>
      </c>
      <c r="V57" t="s">
        <v>59</v>
      </c>
      <c r="W57" t="s">
        <v>59</v>
      </c>
      <c r="X57" t="s">
        <v>60</v>
      </c>
      <c r="Y57" t="s">
        <v>59</v>
      </c>
      <c r="Z57" t="s">
        <v>59</v>
      </c>
      <c r="AA57" t="s">
        <v>59</v>
      </c>
      <c r="AB57" t="s">
        <v>61</v>
      </c>
      <c r="AC57" t="s">
        <v>61</v>
      </c>
      <c r="AD57" t="s">
        <v>60</v>
      </c>
      <c r="AE57" t="s">
        <v>59</v>
      </c>
      <c r="AF57" t="s">
        <v>59</v>
      </c>
      <c r="AI57" t="s">
        <v>2562</v>
      </c>
      <c r="AJ57" t="s">
        <v>2563</v>
      </c>
      <c r="AK57" t="s">
        <v>2562</v>
      </c>
      <c r="AL57" t="s">
        <v>2563</v>
      </c>
      <c r="AM57" t="s">
        <v>2562</v>
      </c>
    </row>
    <row r="58" spans="1:39" x14ac:dyDescent="0.25">
      <c r="A58">
        <v>56</v>
      </c>
      <c r="B58" t="s">
        <v>789</v>
      </c>
      <c r="C58" t="s">
        <v>323</v>
      </c>
      <c r="D58" t="s">
        <v>171</v>
      </c>
      <c r="E58" t="s">
        <v>88</v>
      </c>
      <c r="F58" t="s">
        <v>805</v>
      </c>
      <c r="G58" t="s">
        <v>82</v>
      </c>
      <c r="H58" t="s">
        <v>61</v>
      </c>
      <c r="I58" t="s">
        <v>61</v>
      </c>
      <c r="J58" t="s">
        <v>61</v>
      </c>
      <c r="K58" t="s">
        <v>61</v>
      </c>
      <c r="L58" t="s">
        <v>61</v>
      </c>
      <c r="M58" t="s">
        <v>61</v>
      </c>
      <c r="N58" t="s">
        <v>60</v>
      </c>
      <c r="O58" t="s">
        <v>59</v>
      </c>
      <c r="P58" t="s">
        <v>59</v>
      </c>
      <c r="Q58" t="s">
        <v>59</v>
      </c>
      <c r="R58" t="s">
        <v>59</v>
      </c>
      <c r="S58" t="s">
        <v>61</v>
      </c>
      <c r="T58" t="s">
        <v>61</v>
      </c>
      <c r="U58" t="s">
        <v>61</v>
      </c>
      <c r="V58" t="s">
        <v>61</v>
      </c>
      <c r="W58" t="s">
        <v>61</v>
      </c>
      <c r="X58" t="s">
        <v>61</v>
      </c>
      <c r="Y58" t="s">
        <v>61</v>
      </c>
      <c r="Z58" t="s">
        <v>61</v>
      </c>
      <c r="AA58" t="s">
        <v>61</v>
      </c>
      <c r="AB58" t="s">
        <v>61</v>
      </c>
      <c r="AC58" t="s">
        <v>61</v>
      </c>
      <c r="AD58" t="s">
        <v>60</v>
      </c>
      <c r="AE58" t="s">
        <v>61</v>
      </c>
      <c r="AF58" t="s">
        <v>61</v>
      </c>
      <c r="AG58" t="s">
        <v>1009</v>
      </c>
      <c r="AH58" t="s">
        <v>1010</v>
      </c>
      <c r="AI58" t="s">
        <v>2562</v>
      </c>
      <c r="AJ58" t="s">
        <v>2563</v>
      </c>
      <c r="AK58" t="s">
        <v>2562</v>
      </c>
      <c r="AL58" t="s">
        <v>2562</v>
      </c>
      <c r="AM58" t="s">
        <v>2562</v>
      </c>
    </row>
    <row r="59" spans="1:39" x14ac:dyDescent="0.25">
      <c r="A59">
        <v>57</v>
      </c>
      <c r="B59" t="s">
        <v>789</v>
      </c>
      <c r="C59" t="s">
        <v>323</v>
      </c>
      <c r="D59" t="s">
        <v>171</v>
      </c>
      <c r="E59" t="s">
        <v>66</v>
      </c>
      <c r="F59" t="s">
        <v>805</v>
      </c>
      <c r="G59" t="s">
        <v>57</v>
      </c>
      <c r="H59" t="s">
        <v>59</v>
      </c>
      <c r="I59" t="s">
        <v>59</v>
      </c>
      <c r="J59" t="s">
        <v>59</v>
      </c>
      <c r="K59" t="s">
        <v>59</v>
      </c>
      <c r="L59" t="s">
        <v>59</v>
      </c>
      <c r="M59" t="s">
        <v>59</v>
      </c>
      <c r="N59" t="s">
        <v>59</v>
      </c>
      <c r="O59" t="s">
        <v>60</v>
      </c>
      <c r="P59" t="s">
        <v>60</v>
      </c>
      <c r="Q59" t="s">
        <v>60</v>
      </c>
      <c r="R59" t="s">
        <v>59</v>
      </c>
      <c r="S59" t="s">
        <v>60</v>
      </c>
      <c r="T59" t="s">
        <v>60</v>
      </c>
      <c r="U59" t="s">
        <v>59</v>
      </c>
      <c r="V59" t="s">
        <v>60</v>
      </c>
      <c r="W59" t="s">
        <v>59</v>
      </c>
      <c r="X59" t="s">
        <v>59</v>
      </c>
      <c r="Y59" t="s">
        <v>60</v>
      </c>
      <c r="Z59" t="s">
        <v>60</v>
      </c>
      <c r="AA59" t="s">
        <v>59</v>
      </c>
      <c r="AB59" t="s">
        <v>61</v>
      </c>
      <c r="AC59" t="s">
        <v>60</v>
      </c>
      <c r="AD59" t="s">
        <v>60</v>
      </c>
      <c r="AE59" t="s">
        <v>59</v>
      </c>
      <c r="AF59" t="s">
        <v>59</v>
      </c>
      <c r="AG59" t="s">
        <v>1013</v>
      </c>
      <c r="AH59" t="s">
        <v>1014</v>
      </c>
      <c r="AI59" t="s">
        <v>2563</v>
      </c>
      <c r="AJ59" t="s">
        <v>2563</v>
      </c>
      <c r="AK59" t="s">
        <v>2563</v>
      </c>
      <c r="AL59" t="s">
        <v>2563</v>
      </c>
      <c r="AM59" t="s">
        <v>2563</v>
      </c>
    </row>
    <row r="60" spans="1:39" x14ac:dyDescent="0.25">
      <c r="A60">
        <v>58</v>
      </c>
      <c r="B60" t="s">
        <v>789</v>
      </c>
      <c r="C60" t="s">
        <v>323</v>
      </c>
      <c r="D60" t="s">
        <v>171</v>
      </c>
      <c r="E60" t="s">
        <v>66</v>
      </c>
      <c r="F60" t="s">
        <v>805</v>
      </c>
      <c r="G60" t="s">
        <v>82</v>
      </c>
      <c r="H60" t="s">
        <v>61</v>
      </c>
      <c r="I60" t="s">
        <v>61</v>
      </c>
      <c r="J60" t="s">
        <v>61</v>
      </c>
      <c r="K60" t="s">
        <v>61</v>
      </c>
      <c r="L60" t="s">
        <v>61</v>
      </c>
      <c r="M60" t="s">
        <v>61</v>
      </c>
      <c r="N60" t="s">
        <v>61</v>
      </c>
      <c r="O60" t="s">
        <v>61</v>
      </c>
      <c r="P60" t="s">
        <v>61</v>
      </c>
      <c r="Q60" t="s">
        <v>61</v>
      </c>
      <c r="R60" t="s">
        <v>61</v>
      </c>
      <c r="S60" t="s">
        <v>59</v>
      </c>
      <c r="T60" t="s">
        <v>59</v>
      </c>
      <c r="U60" t="s">
        <v>59</v>
      </c>
      <c r="V60" t="s">
        <v>61</v>
      </c>
      <c r="W60" t="s">
        <v>59</v>
      </c>
      <c r="X60" t="s">
        <v>59</v>
      </c>
      <c r="Y60" t="s">
        <v>59</v>
      </c>
      <c r="Z60" t="s">
        <v>59</v>
      </c>
      <c r="AA60" t="s">
        <v>59</v>
      </c>
      <c r="AB60" t="s">
        <v>61</v>
      </c>
      <c r="AC60" t="s">
        <v>61</v>
      </c>
      <c r="AD60" t="s">
        <v>61</v>
      </c>
      <c r="AE60" t="s">
        <v>61</v>
      </c>
      <c r="AF60" t="s">
        <v>61</v>
      </c>
      <c r="AI60" t="s">
        <v>2562</v>
      </c>
      <c r="AJ60" t="s">
        <v>2562</v>
      </c>
      <c r="AK60" t="s">
        <v>2562</v>
      </c>
      <c r="AL60" t="s">
        <v>2562</v>
      </c>
      <c r="AM60" t="s">
        <v>2562</v>
      </c>
    </row>
    <row r="61" spans="1:39" x14ac:dyDescent="0.25">
      <c r="A61">
        <v>59</v>
      </c>
      <c r="B61" t="s">
        <v>789</v>
      </c>
      <c r="C61" t="s">
        <v>323</v>
      </c>
      <c r="D61" t="s">
        <v>2481</v>
      </c>
      <c r="E61" t="s">
        <v>88</v>
      </c>
      <c r="F61" t="s">
        <v>805</v>
      </c>
      <c r="G61" t="s">
        <v>82</v>
      </c>
      <c r="H61" t="s">
        <v>59</v>
      </c>
      <c r="I61" t="s">
        <v>59</v>
      </c>
      <c r="J61" t="s">
        <v>59</v>
      </c>
      <c r="K61" t="s">
        <v>59</v>
      </c>
      <c r="L61" t="s">
        <v>59</v>
      </c>
      <c r="M61" t="s">
        <v>59</v>
      </c>
      <c r="N61" t="s">
        <v>60</v>
      </c>
      <c r="O61" t="s">
        <v>60</v>
      </c>
      <c r="P61" t="s">
        <v>59</v>
      </c>
      <c r="Q61" t="s">
        <v>60</v>
      </c>
      <c r="R61" t="s">
        <v>59</v>
      </c>
      <c r="S61" t="s">
        <v>60</v>
      </c>
      <c r="T61" t="s">
        <v>59</v>
      </c>
      <c r="U61" t="s">
        <v>60</v>
      </c>
      <c r="V61" t="s">
        <v>59</v>
      </c>
      <c r="W61" t="s">
        <v>59</v>
      </c>
      <c r="X61" t="s">
        <v>59</v>
      </c>
      <c r="Y61" t="s">
        <v>59</v>
      </c>
      <c r="Z61" t="s">
        <v>59</v>
      </c>
      <c r="AA61" t="s">
        <v>61</v>
      </c>
      <c r="AB61" t="s">
        <v>61</v>
      </c>
      <c r="AC61" t="s">
        <v>61</v>
      </c>
      <c r="AD61" t="s">
        <v>60</v>
      </c>
      <c r="AE61" t="s">
        <v>60</v>
      </c>
      <c r="AF61" t="s">
        <v>59</v>
      </c>
      <c r="AH61" t="s">
        <v>1018</v>
      </c>
      <c r="AI61" t="s">
        <v>2563</v>
      </c>
      <c r="AJ61" t="s">
        <v>2563</v>
      </c>
      <c r="AK61" t="s">
        <v>2563</v>
      </c>
      <c r="AL61" t="s">
        <v>2562</v>
      </c>
      <c r="AM61" t="s">
        <v>2563</v>
      </c>
    </row>
    <row r="62" spans="1:39" x14ac:dyDescent="0.25">
      <c r="A62">
        <v>60</v>
      </c>
      <c r="B62" t="s">
        <v>789</v>
      </c>
      <c r="C62" t="s">
        <v>323</v>
      </c>
      <c r="D62" t="s">
        <v>171</v>
      </c>
      <c r="E62" t="s">
        <v>66</v>
      </c>
      <c r="F62" t="s">
        <v>805</v>
      </c>
      <c r="G62" t="s">
        <v>82</v>
      </c>
      <c r="H62" t="s">
        <v>61</v>
      </c>
      <c r="I62" t="s">
        <v>59</v>
      </c>
      <c r="J62" t="s">
        <v>61</v>
      </c>
      <c r="K62" t="s">
        <v>59</v>
      </c>
      <c r="L62" t="s">
        <v>59</v>
      </c>
      <c r="M62" t="s">
        <v>59</v>
      </c>
      <c r="N62" t="s">
        <v>61</v>
      </c>
      <c r="O62" t="s">
        <v>59</v>
      </c>
      <c r="P62" t="s">
        <v>59</v>
      </c>
      <c r="Q62" t="s">
        <v>59</v>
      </c>
      <c r="R62" t="s">
        <v>59</v>
      </c>
      <c r="S62" t="s">
        <v>60</v>
      </c>
      <c r="T62" t="s">
        <v>59</v>
      </c>
      <c r="U62" t="s">
        <v>60</v>
      </c>
      <c r="V62" t="s">
        <v>60</v>
      </c>
      <c r="W62" t="s">
        <v>59</v>
      </c>
      <c r="X62" t="s">
        <v>59</v>
      </c>
      <c r="Y62" t="s">
        <v>59</v>
      </c>
      <c r="Z62" t="s">
        <v>59</v>
      </c>
      <c r="AA62" t="s">
        <v>59</v>
      </c>
      <c r="AB62" t="s">
        <v>59</v>
      </c>
      <c r="AC62" t="s">
        <v>59</v>
      </c>
      <c r="AD62" t="s">
        <v>59</v>
      </c>
      <c r="AE62" t="s">
        <v>60</v>
      </c>
      <c r="AF62" t="s">
        <v>60</v>
      </c>
      <c r="AG62" t="s">
        <v>1021</v>
      </c>
      <c r="AH62" t="s">
        <v>1022</v>
      </c>
      <c r="AI62" t="s">
        <v>2562</v>
      </c>
      <c r="AJ62" t="s">
        <v>2562</v>
      </c>
      <c r="AK62" t="s">
        <v>2563</v>
      </c>
      <c r="AL62" t="s">
        <v>2562</v>
      </c>
      <c r="AM62" t="s">
        <v>2563</v>
      </c>
    </row>
    <row r="63" spans="1:39" x14ac:dyDescent="0.25">
      <c r="A63">
        <v>61</v>
      </c>
      <c r="B63" t="s">
        <v>789</v>
      </c>
      <c r="C63" t="s">
        <v>323</v>
      </c>
      <c r="D63" t="s">
        <v>171</v>
      </c>
      <c r="E63" t="s">
        <v>66</v>
      </c>
      <c r="F63" t="s">
        <v>805</v>
      </c>
      <c r="G63" t="s">
        <v>57</v>
      </c>
      <c r="H63" t="s">
        <v>61</v>
      </c>
      <c r="I63" t="s">
        <v>61</v>
      </c>
      <c r="J63" t="s">
        <v>61</v>
      </c>
      <c r="K63" t="s">
        <v>61</v>
      </c>
      <c r="L63" t="s">
        <v>59</v>
      </c>
      <c r="M63" t="s">
        <v>59</v>
      </c>
      <c r="N63" t="s">
        <v>59</v>
      </c>
      <c r="O63" t="s">
        <v>59</v>
      </c>
      <c r="P63" t="s">
        <v>59</v>
      </c>
      <c r="Q63" t="s">
        <v>59</v>
      </c>
      <c r="R63" t="s">
        <v>59</v>
      </c>
      <c r="S63" t="s">
        <v>61</v>
      </c>
      <c r="T63" t="s">
        <v>59</v>
      </c>
      <c r="U63" t="s">
        <v>59</v>
      </c>
      <c r="V63" t="s">
        <v>59</v>
      </c>
      <c r="W63" t="s">
        <v>59</v>
      </c>
      <c r="X63" t="s">
        <v>59</v>
      </c>
      <c r="Y63" t="s">
        <v>59</v>
      </c>
      <c r="Z63" t="s">
        <v>60</v>
      </c>
      <c r="AA63" t="s">
        <v>59</v>
      </c>
      <c r="AB63" t="s">
        <v>61</v>
      </c>
      <c r="AC63" t="s">
        <v>61</v>
      </c>
      <c r="AD63" t="s">
        <v>59</v>
      </c>
      <c r="AE63" t="s">
        <v>59</v>
      </c>
      <c r="AF63" t="s">
        <v>59</v>
      </c>
      <c r="AG63" t="s">
        <v>1025</v>
      </c>
      <c r="AH63" t="s">
        <v>1026</v>
      </c>
      <c r="AI63" t="s">
        <v>2562</v>
      </c>
      <c r="AJ63" t="s">
        <v>2562</v>
      </c>
      <c r="AK63" t="s">
        <v>2562</v>
      </c>
      <c r="AL63" t="s">
        <v>2563</v>
      </c>
      <c r="AM63" t="s">
        <v>2562</v>
      </c>
    </row>
    <row r="64" spans="1:39" x14ac:dyDescent="0.25">
      <c r="A64">
        <v>62</v>
      </c>
      <c r="B64" t="s">
        <v>789</v>
      </c>
      <c r="C64" t="s">
        <v>323</v>
      </c>
      <c r="D64" t="s">
        <v>171</v>
      </c>
      <c r="E64" t="s">
        <v>66</v>
      </c>
      <c r="F64" t="s">
        <v>805</v>
      </c>
      <c r="G64" t="s">
        <v>82</v>
      </c>
      <c r="H64" t="s">
        <v>59</v>
      </c>
      <c r="I64" t="s">
        <v>59</v>
      </c>
      <c r="J64" t="s">
        <v>59</v>
      </c>
      <c r="K64" t="s">
        <v>59</v>
      </c>
      <c r="L64" t="s">
        <v>59</v>
      </c>
      <c r="M64" t="s">
        <v>59</v>
      </c>
      <c r="N64" t="s">
        <v>59</v>
      </c>
      <c r="O64" t="s">
        <v>59</v>
      </c>
      <c r="P64" t="s">
        <v>59</v>
      </c>
      <c r="Q64" t="s">
        <v>59</v>
      </c>
      <c r="R64" t="s">
        <v>59</v>
      </c>
      <c r="S64" t="s">
        <v>60</v>
      </c>
      <c r="T64" t="s">
        <v>59</v>
      </c>
      <c r="U64" t="s">
        <v>60</v>
      </c>
      <c r="V64" t="s">
        <v>59</v>
      </c>
      <c r="W64" t="s">
        <v>59</v>
      </c>
      <c r="X64" t="s">
        <v>59</v>
      </c>
      <c r="Y64" t="s">
        <v>59</v>
      </c>
      <c r="Z64" t="s">
        <v>59</v>
      </c>
      <c r="AA64" t="s">
        <v>59</v>
      </c>
      <c r="AB64" t="s">
        <v>59</v>
      </c>
      <c r="AC64" t="s">
        <v>59</v>
      </c>
      <c r="AD64" t="s">
        <v>59</v>
      </c>
      <c r="AE64" t="s">
        <v>59</v>
      </c>
      <c r="AF64" t="s">
        <v>59</v>
      </c>
      <c r="AG64" t="s">
        <v>98</v>
      </c>
      <c r="AH64" t="s">
        <v>98</v>
      </c>
      <c r="AI64" t="s">
        <v>2563</v>
      </c>
      <c r="AJ64" t="s">
        <v>2562</v>
      </c>
      <c r="AK64" t="s">
        <v>2563</v>
      </c>
      <c r="AL64" t="s">
        <v>2562</v>
      </c>
      <c r="AM64" t="s">
        <v>2562</v>
      </c>
    </row>
    <row r="65" spans="1:39" x14ac:dyDescent="0.25">
      <c r="A65">
        <v>63</v>
      </c>
      <c r="B65" t="s">
        <v>789</v>
      </c>
      <c r="C65" t="s">
        <v>323</v>
      </c>
      <c r="D65" t="s">
        <v>171</v>
      </c>
      <c r="E65" t="s">
        <v>88</v>
      </c>
      <c r="F65" t="s">
        <v>805</v>
      </c>
      <c r="G65" t="s">
        <v>75</v>
      </c>
      <c r="H65" t="s">
        <v>61</v>
      </c>
      <c r="I65" t="s">
        <v>61</v>
      </c>
      <c r="J65" t="s">
        <v>61</v>
      </c>
      <c r="K65" t="s">
        <v>61</v>
      </c>
      <c r="L65" t="s">
        <v>59</v>
      </c>
      <c r="M65" t="s">
        <v>59</v>
      </c>
      <c r="N65" t="s">
        <v>59</v>
      </c>
      <c r="O65" t="s">
        <v>60</v>
      </c>
      <c r="P65" t="s">
        <v>60</v>
      </c>
      <c r="Q65" t="s">
        <v>59</v>
      </c>
      <c r="R65" t="s">
        <v>59</v>
      </c>
      <c r="S65" t="s">
        <v>59</v>
      </c>
      <c r="T65" t="s">
        <v>59</v>
      </c>
      <c r="U65" t="s">
        <v>59</v>
      </c>
      <c r="V65" t="s">
        <v>59</v>
      </c>
      <c r="W65" t="s">
        <v>59</v>
      </c>
      <c r="X65" t="s">
        <v>59</v>
      </c>
      <c r="Y65" t="s">
        <v>59</v>
      </c>
      <c r="Z65" t="s">
        <v>59</v>
      </c>
      <c r="AA65" t="s">
        <v>59</v>
      </c>
      <c r="AB65" t="s">
        <v>61</v>
      </c>
      <c r="AC65" t="s">
        <v>59</v>
      </c>
      <c r="AD65" t="s">
        <v>60</v>
      </c>
      <c r="AE65" t="s">
        <v>59</v>
      </c>
      <c r="AF65" t="s">
        <v>61</v>
      </c>
      <c r="AG65" t="s">
        <v>1033</v>
      </c>
      <c r="AH65" t="s">
        <v>1034</v>
      </c>
      <c r="AI65" t="s">
        <v>2562</v>
      </c>
      <c r="AJ65" t="s">
        <v>2563</v>
      </c>
      <c r="AK65" t="s">
        <v>2562</v>
      </c>
      <c r="AL65" t="s">
        <v>2562</v>
      </c>
      <c r="AM65" t="s">
        <v>2562</v>
      </c>
    </row>
    <row r="66" spans="1:39" x14ac:dyDescent="0.25">
      <c r="A66">
        <v>64</v>
      </c>
      <c r="B66" t="s">
        <v>789</v>
      </c>
      <c r="C66" t="s">
        <v>323</v>
      </c>
      <c r="D66" t="s">
        <v>171</v>
      </c>
      <c r="E66" t="s">
        <v>66</v>
      </c>
      <c r="F66" t="s">
        <v>805</v>
      </c>
      <c r="G66" t="s">
        <v>75</v>
      </c>
      <c r="H66" t="s">
        <v>59</v>
      </c>
      <c r="I66" t="s">
        <v>59</v>
      </c>
      <c r="J66" t="s">
        <v>59</v>
      </c>
      <c r="K66" t="s">
        <v>59</v>
      </c>
      <c r="L66" t="s">
        <v>59</v>
      </c>
      <c r="M66" t="s">
        <v>59</v>
      </c>
      <c r="N66" t="s">
        <v>59</v>
      </c>
      <c r="O66" t="s">
        <v>59</v>
      </c>
      <c r="P66" t="s">
        <v>59</v>
      </c>
      <c r="Q66" t="s">
        <v>59</v>
      </c>
      <c r="R66" t="s">
        <v>59</v>
      </c>
      <c r="S66" t="s">
        <v>59</v>
      </c>
      <c r="T66" t="s">
        <v>59</v>
      </c>
      <c r="U66" t="s">
        <v>59</v>
      </c>
      <c r="V66" t="s">
        <v>59</v>
      </c>
      <c r="W66" t="s">
        <v>59</v>
      </c>
      <c r="X66" t="s">
        <v>59</v>
      </c>
      <c r="Y66" t="s">
        <v>59</v>
      </c>
      <c r="Z66" t="s">
        <v>59</v>
      </c>
      <c r="AA66" t="s">
        <v>59</v>
      </c>
      <c r="AB66" t="s">
        <v>59</v>
      </c>
      <c r="AC66" t="s">
        <v>59</v>
      </c>
      <c r="AD66" t="s">
        <v>59</v>
      </c>
      <c r="AE66" t="s">
        <v>59</v>
      </c>
      <c r="AF66" t="s">
        <v>59</v>
      </c>
      <c r="AG66" t="s">
        <v>1038</v>
      </c>
      <c r="AH66" t="s">
        <v>1039</v>
      </c>
      <c r="AI66" t="s">
        <v>2563</v>
      </c>
      <c r="AJ66" t="s">
        <v>2562</v>
      </c>
      <c r="AK66" t="s">
        <v>2562</v>
      </c>
      <c r="AL66" t="s">
        <v>2562</v>
      </c>
      <c r="AM66" t="s">
        <v>2562</v>
      </c>
    </row>
    <row r="67" spans="1:39" x14ac:dyDescent="0.25">
      <c r="A67">
        <v>65</v>
      </c>
      <c r="B67" t="s">
        <v>789</v>
      </c>
      <c r="C67" t="s">
        <v>323</v>
      </c>
      <c r="D67" t="s">
        <v>171</v>
      </c>
      <c r="E67" t="s">
        <v>66</v>
      </c>
      <c r="F67" t="s">
        <v>805</v>
      </c>
      <c r="G67" t="s">
        <v>82</v>
      </c>
      <c r="H67" t="s">
        <v>61</v>
      </c>
      <c r="I67" t="s">
        <v>59</v>
      </c>
      <c r="J67" t="s">
        <v>59</v>
      </c>
      <c r="K67" t="s">
        <v>59</v>
      </c>
      <c r="L67" t="s">
        <v>59</v>
      </c>
      <c r="M67" t="s">
        <v>59</v>
      </c>
      <c r="N67" t="s">
        <v>59</v>
      </c>
      <c r="O67" t="s">
        <v>59</v>
      </c>
      <c r="P67" t="s">
        <v>59</v>
      </c>
      <c r="Q67" t="s">
        <v>59</v>
      </c>
      <c r="R67" t="s">
        <v>59</v>
      </c>
      <c r="S67" t="s">
        <v>59</v>
      </c>
      <c r="T67" t="s">
        <v>59</v>
      </c>
      <c r="U67" t="s">
        <v>59</v>
      </c>
      <c r="V67" t="s">
        <v>59</v>
      </c>
      <c r="W67" t="s">
        <v>59</v>
      </c>
      <c r="X67" t="s">
        <v>59</v>
      </c>
      <c r="Y67" t="s">
        <v>59</v>
      </c>
      <c r="Z67" t="s">
        <v>59</v>
      </c>
      <c r="AA67" t="s">
        <v>59</v>
      </c>
      <c r="AB67" t="s">
        <v>59</v>
      </c>
      <c r="AC67" t="s">
        <v>59</v>
      </c>
      <c r="AD67" t="s">
        <v>59</v>
      </c>
      <c r="AE67" t="s">
        <v>59</v>
      </c>
      <c r="AF67" t="s">
        <v>59</v>
      </c>
      <c r="AG67" t="s">
        <v>1043</v>
      </c>
      <c r="AH67" t="s">
        <v>1044</v>
      </c>
      <c r="AI67" t="s">
        <v>2562</v>
      </c>
      <c r="AJ67" t="s">
        <v>2562</v>
      </c>
      <c r="AK67" t="s">
        <v>2562</v>
      </c>
      <c r="AL67" t="s">
        <v>2562</v>
      </c>
      <c r="AM67" t="s">
        <v>2562</v>
      </c>
    </row>
    <row r="68" spans="1:39" x14ac:dyDescent="0.25">
      <c r="A68">
        <v>66</v>
      </c>
      <c r="B68" t="s">
        <v>789</v>
      </c>
      <c r="C68" t="s">
        <v>323</v>
      </c>
      <c r="D68" t="s">
        <v>171</v>
      </c>
      <c r="E68" t="s">
        <v>88</v>
      </c>
      <c r="F68" t="s">
        <v>805</v>
      </c>
      <c r="G68" t="s">
        <v>82</v>
      </c>
      <c r="H68" t="s">
        <v>61</v>
      </c>
      <c r="I68" t="s">
        <v>61</v>
      </c>
      <c r="J68" t="s">
        <v>61</v>
      </c>
      <c r="K68" t="s">
        <v>61</v>
      </c>
      <c r="L68" t="s">
        <v>61</v>
      </c>
      <c r="M68" t="s">
        <v>61</v>
      </c>
      <c r="N68" t="s">
        <v>59</v>
      </c>
      <c r="O68" t="s">
        <v>59</v>
      </c>
      <c r="P68" t="s">
        <v>59</v>
      </c>
      <c r="Q68" t="s">
        <v>59</v>
      </c>
      <c r="R68" t="s">
        <v>59</v>
      </c>
      <c r="S68" t="s">
        <v>59</v>
      </c>
      <c r="T68" t="s">
        <v>59</v>
      </c>
      <c r="U68" t="s">
        <v>59</v>
      </c>
      <c r="V68" t="s">
        <v>59</v>
      </c>
      <c r="W68" t="s">
        <v>60</v>
      </c>
      <c r="X68" t="s">
        <v>59</v>
      </c>
      <c r="Y68" t="s">
        <v>60</v>
      </c>
      <c r="Z68" t="s">
        <v>59</v>
      </c>
      <c r="AA68" t="s">
        <v>59</v>
      </c>
      <c r="AB68" t="s">
        <v>59</v>
      </c>
      <c r="AC68" t="s">
        <v>59</v>
      </c>
      <c r="AD68" t="s">
        <v>60</v>
      </c>
      <c r="AE68" t="s">
        <v>60</v>
      </c>
      <c r="AF68" t="s">
        <v>60</v>
      </c>
      <c r="AG68" t="s">
        <v>97</v>
      </c>
      <c r="AH68" t="s">
        <v>1047</v>
      </c>
      <c r="AI68" t="s">
        <v>2562</v>
      </c>
      <c r="AJ68" t="s">
        <v>2562</v>
      </c>
      <c r="AK68" t="s">
        <v>2562</v>
      </c>
      <c r="AL68" t="s">
        <v>2563</v>
      </c>
      <c r="AM68" t="s">
        <v>2563</v>
      </c>
    </row>
    <row r="69" spans="1:39" x14ac:dyDescent="0.25">
      <c r="A69">
        <v>67</v>
      </c>
      <c r="B69" t="s">
        <v>789</v>
      </c>
      <c r="C69" t="s">
        <v>323</v>
      </c>
      <c r="D69" t="s">
        <v>171</v>
      </c>
      <c r="E69" t="s">
        <v>88</v>
      </c>
      <c r="F69" t="s">
        <v>805</v>
      </c>
      <c r="G69" t="s">
        <v>75</v>
      </c>
      <c r="H69" t="s">
        <v>61</v>
      </c>
      <c r="I69" t="s">
        <v>61</v>
      </c>
      <c r="J69" t="s">
        <v>61</v>
      </c>
      <c r="K69" t="s">
        <v>61</v>
      </c>
      <c r="L69" t="s">
        <v>61</v>
      </c>
      <c r="M69" t="s">
        <v>59</v>
      </c>
      <c r="N69" t="s">
        <v>59</v>
      </c>
      <c r="O69" t="s">
        <v>60</v>
      </c>
      <c r="P69" t="s">
        <v>59</v>
      </c>
      <c r="Q69" t="s">
        <v>59</v>
      </c>
      <c r="R69" t="s">
        <v>61</v>
      </c>
      <c r="S69" t="s">
        <v>59</v>
      </c>
      <c r="T69" t="s">
        <v>59</v>
      </c>
      <c r="U69" t="s">
        <v>59</v>
      </c>
      <c r="V69" t="s">
        <v>60</v>
      </c>
      <c r="W69" t="s">
        <v>59</v>
      </c>
      <c r="X69" t="s">
        <v>60</v>
      </c>
      <c r="Y69" t="s">
        <v>59</v>
      </c>
      <c r="Z69" t="s">
        <v>59</v>
      </c>
      <c r="AA69" t="s">
        <v>61</v>
      </c>
      <c r="AB69" t="s">
        <v>61</v>
      </c>
      <c r="AC69" t="s">
        <v>61</v>
      </c>
      <c r="AD69" t="s">
        <v>59</v>
      </c>
      <c r="AE69" t="s">
        <v>59</v>
      </c>
      <c r="AF69" t="s">
        <v>59</v>
      </c>
      <c r="AG69" t="s">
        <v>1051</v>
      </c>
      <c r="AH69" t="s">
        <v>1052</v>
      </c>
      <c r="AI69" t="s">
        <v>2562</v>
      </c>
      <c r="AJ69" t="s">
        <v>2563</v>
      </c>
      <c r="AK69" t="s">
        <v>2563</v>
      </c>
      <c r="AL69" t="s">
        <v>2563</v>
      </c>
      <c r="AM69" t="s">
        <v>2562</v>
      </c>
    </row>
    <row r="70" spans="1:39" x14ac:dyDescent="0.25">
      <c r="A70">
        <v>68</v>
      </c>
      <c r="B70" t="s">
        <v>789</v>
      </c>
      <c r="C70" t="s">
        <v>323</v>
      </c>
      <c r="D70" t="s">
        <v>171</v>
      </c>
      <c r="E70" t="s">
        <v>88</v>
      </c>
      <c r="F70" t="s">
        <v>793</v>
      </c>
      <c r="G70" t="s">
        <v>82</v>
      </c>
      <c r="H70" t="s">
        <v>59</v>
      </c>
      <c r="I70" t="s">
        <v>60</v>
      </c>
      <c r="J70" t="s">
        <v>61</v>
      </c>
      <c r="K70" t="s">
        <v>59</v>
      </c>
      <c r="L70" t="s">
        <v>59</v>
      </c>
      <c r="M70" t="s">
        <v>59</v>
      </c>
      <c r="N70" t="s">
        <v>61</v>
      </c>
      <c r="O70" t="s">
        <v>59</v>
      </c>
      <c r="P70" t="s">
        <v>59</v>
      </c>
      <c r="Q70" t="s">
        <v>59</v>
      </c>
      <c r="R70" t="s">
        <v>59</v>
      </c>
      <c r="S70" t="s">
        <v>59</v>
      </c>
      <c r="T70" t="s">
        <v>60</v>
      </c>
      <c r="U70" t="s">
        <v>60</v>
      </c>
      <c r="V70" t="s">
        <v>60</v>
      </c>
      <c r="W70" t="s">
        <v>59</v>
      </c>
      <c r="X70" t="s">
        <v>59</v>
      </c>
      <c r="Y70" t="s">
        <v>59</v>
      </c>
      <c r="Z70" t="s">
        <v>59</v>
      </c>
      <c r="AA70" t="s">
        <v>59</v>
      </c>
      <c r="AB70" t="s">
        <v>59</v>
      </c>
      <c r="AC70" t="s">
        <v>59</v>
      </c>
      <c r="AD70" t="s">
        <v>59</v>
      </c>
      <c r="AE70" t="s">
        <v>60</v>
      </c>
      <c r="AF70" t="s">
        <v>60</v>
      </c>
      <c r="AG70" t="s">
        <v>1054</v>
      </c>
      <c r="AH70" t="s">
        <v>1055</v>
      </c>
      <c r="AI70" t="s">
        <v>2563</v>
      </c>
      <c r="AJ70" t="s">
        <v>2562</v>
      </c>
      <c r="AK70" t="s">
        <v>2563</v>
      </c>
      <c r="AL70" t="s">
        <v>2562</v>
      </c>
      <c r="AM70" t="s">
        <v>2563</v>
      </c>
    </row>
    <row r="71" spans="1:39" x14ac:dyDescent="0.25">
      <c r="A71">
        <v>69</v>
      </c>
      <c r="B71" t="s">
        <v>789</v>
      </c>
      <c r="C71" t="s">
        <v>323</v>
      </c>
      <c r="D71" t="s">
        <v>171</v>
      </c>
      <c r="E71" t="s">
        <v>66</v>
      </c>
      <c r="F71" t="s">
        <v>805</v>
      </c>
      <c r="G71" t="s">
        <v>75</v>
      </c>
      <c r="H71" t="s">
        <v>61</v>
      </c>
      <c r="I71" t="s">
        <v>59</v>
      </c>
      <c r="J71" t="s">
        <v>61</v>
      </c>
      <c r="K71" t="s">
        <v>59</v>
      </c>
      <c r="L71" t="s">
        <v>61</v>
      </c>
      <c r="M71" t="s">
        <v>61</v>
      </c>
      <c r="N71" t="s">
        <v>59</v>
      </c>
      <c r="O71" t="s">
        <v>60</v>
      </c>
      <c r="P71" t="s">
        <v>59</v>
      </c>
      <c r="Q71" t="s">
        <v>60</v>
      </c>
      <c r="R71" t="s">
        <v>61</v>
      </c>
      <c r="S71" t="s">
        <v>59</v>
      </c>
      <c r="T71" t="s">
        <v>59</v>
      </c>
      <c r="U71" t="s">
        <v>59</v>
      </c>
      <c r="V71" t="s">
        <v>59</v>
      </c>
      <c r="W71" t="s">
        <v>59</v>
      </c>
      <c r="X71" t="s">
        <v>59</v>
      </c>
      <c r="Y71" t="s">
        <v>59</v>
      </c>
      <c r="Z71" t="s">
        <v>59</v>
      </c>
      <c r="AA71" t="s">
        <v>59</v>
      </c>
      <c r="AB71" t="s">
        <v>59</v>
      </c>
      <c r="AC71" t="s">
        <v>61</v>
      </c>
      <c r="AD71" t="s">
        <v>60</v>
      </c>
      <c r="AE71" t="s">
        <v>59</v>
      </c>
      <c r="AF71" t="s">
        <v>59</v>
      </c>
      <c r="AI71" t="s">
        <v>2562</v>
      </c>
      <c r="AJ71" t="s">
        <v>2563</v>
      </c>
      <c r="AK71" t="s">
        <v>2562</v>
      </c>
      <c r="AL71" t="s">
        <v>2562</v>
      </c>
      <c r="AM71" t="s">
        <v>2563</v>
      </c>
    </row>
    <row r="72" spans="1:39" x14ac:dyDescent="0.25">
      <c r="A72">
        <v>70</v>
      </c>
      <c r="B72" t="s">
        <v>789</v>
      </c>
      <c r="C72" t="s">
        <v>323</v>
      </c>
      <c r="D72" t="s">
        <v>171</v>
      </c>
      <c r="E72" t="s">
        <v>88</v>
      </c>
      <c r="F72" t="s">
        <v>805</v>
      </c>
      <c r="G72" t="s">
        <v>75</v>
      </c>
      <c r="H72" t="s">
        <v>61</v>
      </c>
      <c r="I72" t="s">
        <v>61</v>
      </c>
      <c r="J72" t="s">
        <v>61</v>
      </c>
      <c r="K72" t="s">
        <v>61</v>
      </c>
      <c r="L72" t="s">
        <v>61</v>
      </c>
      <c r="M72" t="s">
        <v>61</v>
      </c>
      <c r="N72" t="s">
        <v>59</v>
      </c>
      <c r="O72" t="s">
        <v>59</v>
      </c>
      <c r="P72" t="s">
        <v>59</v>
      </c>
      <c r="Q72" t="s">
        <v>59</v>
      </c>
      <c r="R72" t="s">
        <v>59</v>
      </c>
      <c r="S72" t="s">
        <v>59</v>
      </c>
      <c r="T72" t="s">
        <v>59</v>
      </c>
      <c r="U72" t="s">
        <v>59</v>
      </c>
      <c r="V72" t="s">
        <v>59</v>
      </c>
      <c r="W72" t="s">
        <v>59</v>
      </c>
      <c r="X72" t="s">
        <v>59</v>
      </c>
      <c r="Y72" t="s">
        <v>59</v>
      </c>
      <c r="Z72" t="s">
        <v>59</v>
      </c>
      <c r="AA72" t="s">
        <v>59</v>
      </c>
      <c r="AB72" t="s">
        <v>59</v>
      </c>
      <c r="AC72" t="s">
        <v>59</v>
      </c>
      <c r="AD72" t="s">
        <v>59</v>
      </c>
      <c r="AE72" t="s">
        <v>59</v>
      </c>
      <c r="AF72" t="s">
        <v>59</v>
      </c>
      <c r="AG72" t="s">
        <v>1061</v>
      </c>
      <c r="AH72" t="s">
        <v>1062</v>
      </c>
      <c r="AI72" t="s">
        <v>2562</v>
      </c>
      <c r="AJ72" t="s">
        <v>2562</v>
      </c>
      <c r="AK72" t="s">
        <v>2562</v>
      </c>
      <c r="AL72" t="s">
        <v>2562</v>
      </c>
      <c r="AM72" t="s">
        <v>2562</v>
      </c>
    </row>
    <row r="73" spans="1:39" x14ac:dyDescent="0.25">
      <c r="A73">
        <v>71</v>
      </c>
      <c r="B73" t="s">
        <v>789</v>
      </c>
      <c r="C73" t="s">
        <v>323</v>
      </c>
      <c r="D73" t="s">
        <v>171</v>
      </c>
      <c r="E73" t="s">
        <v>88</v>
      </c>
      <c r="F73" t="s">
        <v>805</v>
      </c>
      <c r="G73" t="s">
        <v>82</v>
      </c>
      <c r="H73" t="s">
        <v>59</v>
      </c>
      <c r="I73" t="s">
        <v>59</v>
      </c>
      <c r="J73" t="s">
        <v>61</v>
      </c>
      <c r="K73" t="s">
        <v>59</v>
      </c>
      <c r="L73" t="s">
        <v>59</v>
      </c>
      <c r="M73" t="s">
        <v>59</v>
      </c>
      <c r="N73" t="s">
        <v>60</v>
      </c>
      <c r="O73" t="s">
        <v>59</v>
      </c>
      <c r="P73" t="s">
        <v>59</v>
      </c>
      <c r="Q73" t="s">
        <v>60</v>
      </c>
      <c r="R73" t="s">
        <v>59</v>
      </c>
      <c r="S73" t="s">
        <v>59</v>
      </c>
      <c r="T73" t="s">
        <v>59</v>
      </c>
      <c r="U73" t="s">
        <v>59</v>
      </c>
      <c r="V73" t="s">
        <v>59</v>
      </c>
      <c r="W73" t="s">
        <v>59</v>
      </c>
      <c r="X73" t="s">
        <v>59</v>
      </c>
      <c r="Y73" t="s">
        <v>59</v>
      </c>
      <c r="Z73" t="s">
        <v>59</v>
      </c>
      <c r="AA73" t="s">
        <v>59</v>
      </c>
      <c r="AB73" t="s">
        <v>59</v>
      </c>
      <c r="AC73" t="s">
        <v>59</v>
      </c>
      <c r="AD73" t="s">
        <v>59</v>
      </c>
      <c r="AE73" t="s">
        <v>59</v>
      </c>
      <c r="AF73" t="s">
        <v>59</v>
      </c>
      <c r="AG73" t="s">
        <v>1065</v>
      </c>
      <c r="AH73" t="s">
        <v>1066</v>
      </c>
      <c r="AI73" t="s">
        <v>2562</v>
      </c>
      <c r="AJ73" t="s">
        <v>2563</v>
      </c>
      <c r="AK73" t="s">
        <v>2562</v>
      </c>
      <c r="AL73" t="s">
        <v>2562</v>
      </c>
      <c r="AM73" t="s">
        <v>2562</v>
      </c>
    </row>
    <row r="74" spans="1:39" x14ac:dyDescent="0.25">
      <c r="A74">
        <v>72</v>
      </c>
      <c r="B74" t="s">
        <v>789</v>
      </c>
      <c r="C74" t="s">
        <v>323</v>
      </c>
      <c r="D74" t="s">
        <v>171</v>
      </c>
      <c r="E74" t="s">
        <v>66</v>
      </c>
      <c r="F74" t="s">
        <v>805</v>
      </c>
      <c r="G74" t="s">
        <v>75</v>
      </c>
      <c r="H74" t="s">
        <v>59</v>
      </c>
      <c r="I74" t="s">
        <v>59</v>
      </c>
      <c r="J74" t="s">
        <v>59</v>
      </c>
      <c r="K74" t="s">
        <v>59</v>
      </c>
      <c r="L74" t="s">
        <v>59</v>
      </c>
      <c r="M74" t="s">
        <v>59</v>
      </c>
      <c r="N74" t="s">
        <v>61</v>
      </c>
      <c r="O74" t="s">
        <v>59</v>
      </c>
      <c r="P74" t="s">
        <v>59</v>
      </c>
      <c r="Q74" t="s">
        <v>59</v>
      </c>
      <c r="R74" t="s">
        <v>61</v>
      </c>
      <c r="S74" t="s">
        <v>59</v>
      </c>
      <c r="T74" t="s">
        <v>59</v>
      </c>
      <c r="U74" t="s">
        <v>59</v>
      </c>
      <c r="V74" t="s">
        <v>59</v>
      </c>
      <c r="W74" t="s">
        <v>59</v>
      </c>
      <c r="X74" t="s">
        <v>59</v>
      </c>
      <c r="Y74" t="s">
        <v>59</v>
      </c>
      <c r="Z74" t="s">
        <v>59</v>
      </c>
      <c r="AA74" t="s">
        <v>59</v>
      </c>
      <c r="AB74" t="s">
        <v>61</v>
      </c>
      <c r="AC74" t="s">
        <v>61</v>
      </c>
      <c r="AD74" t="s">
        <v>60</v>
      </c>
      <c r="AE74" t="s">
        <v>59</v>
      </c>
      <c r="AF74" t="s">
        <v>59</v>
      </c>
      <c r="AG74" t="s">
        <v>1070</v>
      </c>
      <c r="AH74" t="s">
        <v>104</v>
      </c>
      <c r="AI74" t="s">
        <v>2563</v>
      </c>
      <c r="AJ74" t="s">
        <v>2562</v>
      </c>
      <c r="AK74" t="s">
        <v>2562</v>
      </c>
      <c r="AL74" t="s">
        <v>2562</v>
      </c>
      <c r="AM74" t="s">
        <v>2562</v>
      </c>
    </row>
    <row r="75" spans="1:39" x14ac:dyDescent="0.25">
      <c r="A75">
        <v>73</v>
      </c>
      <c r="B75" t="s">
        <v>789</v>
      </c>
      <c r="C75" t="s">
        <v>323</v>
      </c>
      <c r="D75" t="s">
        <v>171</v>
      </c>
      <c r="E75" t="s">
        <v>88</v>
      </c>
      <c r="F75" t="s">
        <v>805</v>
      </c>
      <c r="G75" t="s">
        <v>82</v>
      </c>
      <c r="H75" t="s">
        <v>61</v>
      </c>
      <c r="I75" t="s">
        <v>61</v>
      </c>
      <c r="J75" t="s">
        <v>61</v>
      </c>
      <c r="K75" t="s">
        <v>61</v>
      </c>
      <c r="L75" t="s">
        <v>61</v>
      </c>
      <c r="M75" t="s">
        <v>61</v>
      </c>
      <c r="N75" t="s">
        <v>59</v>
      </c>
      <c r="O75" t="s">
        <v>59</v>
      </c>
      <c r="P75" t="s">
        <v>59</v>
      </c>
      <c r="Q75" t="s">
        <v>59</v>
      </c>
      <c r="R75" t="s">
        <v>59</v>
      </c>
      <c r="S75" t="s">
        <v>59</v>
      </c>
      <c r="T75" t="s">
        <v>59</v>
      </c>
      <c r="U75" t="s">
        <v>59</v>
      </c>
      <c r="V75" t="s">
        <v>59</v>
      </c>
      <c r="W75" t="s">
        <v>59</v>
      </c>
      <c r="X75" t="s">
        <v>59</v>
      </c>
      <c r="Y75" t="s">
        <v>59</v>
      </c>
      <c r="Z75" t="s">
        <v>59</v>
      </c>
      <c r="AA75" t="s">
        <v>59</v>
      </c>
      <c r="AB75" t="s">
        <v>61</v>
      </c>
      <c r="AC75" t="s">
        <v>61</v>
      </c>
      <c r="AD75" t="s">
        <v>59</v>
      </c>
      <c r="AE75" t="s">
        <v>59</v>
      </c>
      <c r="AF75" t="s">
        <v>59</v>
      </c>
      <c r="AI75" t="s">
        <v>2562</v>
      </c>
      <c r="AJ75" t="s">
        <v>2562</v>
      </c>
      <c r="AK75" t="s">
        <v>2562</v>
      </c>
      <c r="AL75" t="s">
        <v>2562</v>
      </c>
      <c r="AM75" t="s">
        <v>2562</v>
      </c>
    </row>
    <row r="76" spans="1:39" x14ac:dyDescent="0.25">
      <c r="A76">
        <v>74</v>
      </c>
      <c r="B76" t="s">
        <v>789</v>
      </c>
      <c r="C76" t="s">
        <v>323</v>
      </c>
      <c r="D76" t="s">
        <v>171</v>
      </c>
      <c r="E76" t="s">
        <v>66</v>
      </c>
      <c r="F76" t="s">
        <v>805</v>
      </c>
      <c r="G76" t="s">
        <v>75</v>
      </c>
      <c r="H76" t="s">
        <v>61</v>
      </c>
      <c r="I76" t="s">
        <v>61</v>
      </c>
      <c r="J76" t="s">
        <v>61</v>
      </c>
      <c r="K76" t="s">
        <v>61</v>
      </c>
      <c r="L76" t="s">
        <v>61</v>
      </c>
      <c r="M76" t="s">
        <v>61</v>
      </c>
      <c r="N76" t="s">
        <v>59</v>
      </c>
      <c r="O76" t="s">
        <v>60</v>
      </c>
      <c r="P76" t="s">
        <v>59</v>
      </c>
      <c r="Q76" t="s">
        <v>59</v>
      </c>
      <c r="R76" t="s">
        <v>61</v>
      </c>
      <c r="S76" t="s">
        <v>59</v>
      </c>
      <c r="T76" t="s">
        <v>59</v>
      </c>
      <c r="U76" t="s">
        <v>59</v>
      </c>
      <c r="V76" t="s">
        <v>60</v>
      </c>
      <c r="W76" t="s">
        <v>59</v>
      </c>
      <c r="X76" t="s">
        <v>59</v>
      </c>
      <c r="Y76" t="s">
        <v>59</v>
      </c>
      <c r="Z76" t="s">
        <v>59</v>
      </c>
      <c r="AA76" t="s">
        <v>59</v>
      </c>
      <c r="AB76" t="s">
        <v>61</v>
      </c>
      <c r="AC76" t="s">
        <v>61</v>
      </c>
      <c r="AD76" t="s">
        <v>59</v>
      </c>
      <c r="AE76" t="s">
        <v>61</v>
      </c>
      <c r="AF76" t="s">
        <v>59</v>
      </c>
      <c r="AG76" t="s">
        <v>1076</v>
      </c>
      <c r="AH76" t="s">
        <v>1077</v>
      </c>
      <c r="AI76" t="s">
        <v>2562</v>
      </c>
      <c r="AJ76" t="s">
        <v>2563</v>
      </c>
      <c r="AK76" t="s">
        <v>2563</v>
      </c>
      <c r="AL76" t="s">
        <v>2562</v>
      </c>
      <c r="AM76" t="s">
        <v>2562</v>
      </c>
    </row>
    <row r="77" spans="1:39" x14ac:dyDescent="0.25">
      <c r="A77">
        <v>75</v>
      </c>
      <c r="B77" t="s">
        <v>789</v>
      </c>
      <c r="C77" t="s">
        <v>323</v>
      </c>
      <c r="D77" t="s">
        <v>171</v>
      </c>
      <c r="E77" t="s">
        <v>66</v>
      </c>
      <c r="F77" t="s">
        <v>805</v>
      </c>
      <c r="G77" t="s">
        <v>57</v>
      </c>
      <c r="H77" t="s">
        <v>61</v>
      </c>
      <c r="I77" t="s">
        <v>59</v>
      </c>
      <c r="J77" t="s">
        <v>61</v>
      </c>
      <c r="K77" t="s">
        <v>61</v>
      </c>
      <c r="L77" t="s">
        <v>61</v>
      </c>
      <c r="M77" t="s">
        <v>59</v>
      </c>
      <c r="N77" t="s">
        <v>59</v>
      </c>
      <c r="O77" t="s">
        <v>60</v>
      </c>
      <c r="P77" t="s">
        <v>59</v>
      </c>
      <c r="Q77" t="s">
        <v>60</v>
      </c>
      <c r="R77" t="s">
        <v>59</v>
      </c>
      <c r="S77" t="s">
        <v>59</v>
      </c>
      <c r="T77" t="s">
        <v>61</v>
      </c>
      <c r="U77" t="s">
        <v>59</v>
      </c>
      <c r="V77" t="s">
        <v>59</v>
      </c>
      <c r="W77" t="s">
        <v>59</v>
      </c>
      <c r="X77" t="s">
        <v>59</v>
      </c>
      <c r="Y77" t="s">
        <v>60</v>
      </c>
      <c r="Z77" t="s">
        <v>59</v>
      </c>
      <c r="AA77" t="s">
        <v>59</v>
      </c>
      <c r="AB77" t="s">
        <v>59</v>
      </c>
      <c r="AC77" t="s">
        <v>59</v>
      </c>
      <c r="AD77" t="s">
        <v>59</v>
      </c>
      <c r="AE77" t="s">
        <v>59</v>
      </c>
      <c r="AF77" t="s">
        <v>59</v>
      </c>
      <c r="AG77" t="s">
        <v>1080</v>
      </c>
      <c r="AH77" t="s">
        <v>1081</v>
      </c>
      <c r="AI77" t="s">
        <v>2562</v>
      </c>
      <c r="AJ77" t="s">
        <v>2563</v>
      </c>
      <c r="AK77" t="s">
        <v>2562</v>
      </c>
      <c r="AL77" t="s">
        <v>2563</v>
      </c>
      <c r="AM77" t="s">
        <v>2562</v>
      </c>
    </row>
    <row r="78" spans="1:39" x14ac:dyDescent="0.25">
      <c r="A78">
        <v>76</v>
      </c>
      <c r="B78" t="s">
        <v>789</v>
      </c>
      <c r="C78" t="s">
        <v>323</v>
      </c>
      <c r="D78" t="s">
        <v>171</v>
      </c>
      <c r="E78" t="s">
        <v>66</v>
      </c>
      <c r="F78" t="s">
        <v>805</v>
      </c>
      <c r="G78" t="s">
        <v>57</v>
      </c>
      <c r="H78" t="s">
        <v>61</v>
      </c>
      <c r="I78" t="s">
        <v>59</v>
      </c>
      <c r="J78" t="s">
        <v>61</v>
      </c>
      <c r="K78" t="s">
        <v>59</v>
      </c>
      <c r="L78" t="s">
        <v>59</v>
      </c>
      <c r="M78" t="s">
        <v>60</v>
      </c>
      <c r="N78" t="s">
        <v>59</v>
      </c>
      <c r="O78" t="s">
        <v>59</v>
      </c>
      <c r="P78" t="s">
        <v>59</v>
      </c>
      <c r="Q78" t="s">
        <v>60</v>
      </c>
      <c r="R78" t="s">
        <v>59</v>
      </c>
      <c r="S78" t="s">
        <v>59</v>
      </c>
      <c r="T78" t="s">
        <v>60</v>
      </c>
      <c r="U78" t="s">
        <v>59</v>
      </c>
      <c r="V78" t="s">
        <v>60</v>
      </c>
      <c r="W78" t="s">
        <v>59</v>
      </c>
      <c r="X78" t="s">
        <v>59</v>
      </c>
      <c r="Y78" t="s">
        <v>59</v>
      </c>
      <c r="Z78" t="s">
        <v>59</v>
      </c>
      <c r="AA78" t="s">
        <v>59</v>
      </c>
      <c r="AB78" t="s">
        <v>59</v>
      </c>
      <c r="AC78" t="s">
        <v>59</v>
      </c>
      <c r="AD78" t="s">
        <v>60</v>
      </c>
      <c r="AE78" t="s">
        <v>59</v>
      </c>
      <c r="AF78" t="s">
        <v>59</v>
      </c>
      <c r="AG78" t="s">
        <v>1085</v>
      </c>
      <c r="AH78" t="s">
        <v>1086</v>
      </c>
      <c r="AI78" t="s">
        <v>2563</v>
      </c>
      <c r="AJ78" t="s">
        <v>2563</v>
      </c>
      <c r="AK78" t="s">
        <v>2563</v>
      </c>
      <c r="AL78" t="s">
        <v>2562</v>
      </c>
      <c r="AM78" t="s">
        <v>2563</v>
      </c>
    </row>
    <row r="79" spans="1:39" x14ac:dyDescent="0.25">
      <c r="A79">
        <v>77</v>
      </c>
      <c r="B79" t="s">
        <v>789</v>
      </c>
      <c r="C79" t="s">
        <v>323</v>
      </c>
      <c r="D79" t="s">
        <v>171</v>
      </c>
      <c r="E79" t="s">
        <v>88</v>
      </c>
      <c r="F79" t="s">
        <v>805</v>
      </c>
      <c r="G79" t="s">
        <v>82</v>
      </c>
      <c r="H79" t="s">
        <v>61</v>
      </c>
      <c r="I79" t="s">
        <v>61</v>
      </c>
      <c r="J79" t="s">
        <v>61</v>
      </c>
      <c r="K79" t="s">
        <v>59</v>
      </c>
      <c r="L79" t="s">
        <v>59</v>
      </c>
      <c r="M79" t="s">
        <v>61</v>
      </c>
      <c r="N79" t="s">
        <v>61</v>
      </c>
      <c r="O79" t="s">
        <v>59</v>
      </c>
      <c r="P79" t="s">
        <v>59</v>
      </c>
      <c r="Q79" t="s">
        <v>61</v>
      </c>
      <c r="R79" t="s">
        <v>61</v>
      </c>
      <c r="S79" t="s">
        <v>59</v>
      </c>
      <c r="T79" t="s">
        <v>61</v>
      </c>
      <c r="U79" t="s">
        <v>59</v>
      </c>
      <c r="V79" t="s">
        <v>61</v>
      </c>
      <c r="W79" t="s">
        <v>59</v>
      </c>
      <c r="X79" t="s">
        <v>59</v>
      </c>
      <c r="Y79" t="s">
        <v>59</v>
      </c>
      <c r="Z79" t="s">
        <v>59</v>
      </c>
      <c r="AA79" t="s">
        <v>59</v>
      </c>
      <c r="AB79" t="s">
        <v>61</v>
      </c>
      <c r="AC79" t="s">
        <v>61</v>
      </c>
      <c r="AD79" t="s">
        <v>60</v>
      </c>
      <c r="AE79" t="s">
        <v>59</v>
      </c>
      <c r="AF79" t="s">
        <v>59</v>
      </c>
      <c r="AG79" t="s">
        <v>1090</v>
      </c>
      <c r="AH79" t="s">
        <v>1091</v>
      </c>
      <c r="AI79" t="s">
        <v>2562</v>
      </c>
      <c r="AJ79" t="s">
        <v>2562</v>
      </c>
      <c r="AK79" t="s">
        <v>2562</v>
      </c>
      <c r="AL79" t="s">
        <v>2562</v>
      </c>
      <c r="AM79" t="s">
        <v>2562</v>
      </c>
    </row>
    <row r="80" spans="1:39" x14ac:dyDescent="0.25">
      <c r="A80">
        <v>78</v>
      </c>
      <c r="B80" t="s">
        <v>789</v>
      </c>
      <c r="C80" t="s">
        <v>323</v>
      </c>
      <c r="D80" t="s">
        <v>171</v>
      </c>
      <c r="E80" t="s">
        <v>88</v>
      </c>
      <c r="F80" t="s">
        <v>805</v>
      </c>
      <c r="G80" t="s">
        <v>82</v>
      </c>
      <c r="H80" t="s">
        <v>59</v>
      </c>
      <c r="I80" t="s">
        <v>59</v>
      </c>
      <c r="J80" t="s">
        <v>59</v>
      </c>
      <c r="K80" t="s">
        <v>59</v>
      </c>
      <c r="L80" t="s">
        <v>59</v>
      </c>
      <c r="M80" t="s">
        <v>59</v>
      </c>
      <c r="N80" t="s">
        <v>59</v>
      </c>
      <c r="O80" t="s">
        <v>59</v>
      </c>
      <c r="P80" t="s">
        <v>59</v>
      </c>
      <c r="Q80" t="s">
        <v>59</v>
      </c>
      <c r="R80" t="s">
        <v>59</v>
      </c>
      <c r="S80" t="s">
        <v>60</v>
      </c>
      <c r="T80" t="s">
        <v>59</v>
      </c>
      <c r="U80" t="s">
        <v>59</v>
      </c>
      <c r="V80" t="s">
        <v>59</v>
      </c>
      <c r="W80" t="s">
        <v>59</v>
      </c>
      <c r="X80" t="s">
        <v>59</v>
      </c>
      <c r="Y80" t="s">
        <v>59</v>
      </c>
      <c r="Z80" t="s">
        <v>59</v>
      </c>
      <c r="AA80" t="s">
        <v>59</v>
      </c>
      <c r="AB80" t="s">
        <v>59</v>
      </c>
      <c r="AC80" t="s">
        <v>59</v>
      </c>
      <c r="AD80" t="s">
        <v>59</v>
      </c>
      <c r="AE80" t="s">
        <v>59</v>
      </c>
      <c r="AF80" t="s">
        <v>59</v>
      </c>
      <c r="AG80" t="s">
        <v>1094</v>
      </c>
      <c r="AH80" t="s">
        <v>1095</v>
      </c>
      <c r="AI80" t="s">
        <v>2563</v>
      </c>
      <c r="AJ80" t="s">
        <v>2562</v>
      </c>
      <c r="AK80" t="s">
        <v>2563</v>
      </c>
      <c r="AL80" t="s">
        <v>2562</v>
      </c>
      <c r="AM80" t="s">
        <v>2562</v>
      </c>
    </row>
    <row r="81" spans="1:39" x14ac:dyDescent="0.25">
      <c r="A81">
        <v>79</v>
      </c>
      <c r="B81" t="s">
        <v>789</v>
      </c>
      <c r="C81" t="s">
        <v>323</v>
      </c>
      <c r="D81" t="s">
        <v>171</v>
      </c>
      <c r="E81" t="s">
        <v>88</v>
      </c>
      <c r="F81" t="s">
        <v>805</v>
      </c>
      <c r="G81" t="s">
        <v>75</v>
      </c>
      <c r="H81" t="s">
        <v>61</v>
      </c>
      <c r="I81" t="s">
        <v>61</v>
      </c>
      <c r="J81" t="s">
        <v>61</v>
      </c>
      <c r="K81" t="s">
        <v>61</v>
      </c>
      <c r="L81" t="s">
        <v>61</v>
      </c>
      <c r="M81" t="s">
        <v>61</v>
      </c>
      <c r="N81" t="s">
        <v>59</v>
      </c>
      <c r="O81" t="s">
        <v>59</v>
      </c>
      <c r="P81" t="s">
        <v>59</v>
      </c>
      <c r="Q81" t="s">
        <v>59</v>
      </c>
      <c r="R81" t="s">
        <v>59</v>
      </c>
      <c r="S81" t="s">
        <v>59</v>
      </c>
      <c r="T81" t="s">
        <v>59</v>
      </c>
      <c r="U81" t="s">
        <v>59</v>
      </c>
      <c r="V81" t="s">
        <v>59</v>
      </c>
      <c r="W81" t="s">
        <v>59</v>
      </c>
      <c r="X81" t="s">
        <v>59</v>
      </c>
      <c r="Y81" t="s">
        <v>59</v>
      </c>
      <c r="Z81" t="s">
        <v>59</v>
      </c>
      <c r="AA81" t="s">
        <v>59</v>
      </c>
      <c r="AB81" t="s">
        <v>59</v>
      </c>
      <c r="AC81" t="s">
        <v>59</v>
      </c>
      <c r="AD81" t="s">
        <v>59</v>
      </c>
      <c r="AE81" t="s">
        <v>59</v>
      </c>
      <c r="AF81" t="s">
        <v>59</v>
      </c>
      <c r="AG81" t="s">
        <v>1099</v>
      </c>
      <c r="AH81" t="s">
        <v>1100</v>
      </c>
      <c r="AI81" t="s">
        <v>2562</v>
      </c>
      <c r="AJ81" t="s">
        <v>2562</v>
      </c>
      <c r="AK81" t="s">
        <v>2562</v>
      </c>
      <c r="AL81" t="s">
        <v>2562</v>
      </c>
      <c r="AM81" t="s">
        <v>2562</v>
      </c>
    </row>
    <row r="82" spans="1:39" x14ac:dyDescent="0.25">
      <c r="A82">
        <v>80</v>
      </c>
      <c r="B82" t="s">
        <v>789</v>
      </c>
      <c r="C82" t="s">
        <v>323</v>
      </c>
      <c r="D82" t="s">
        <v>171</v>
      </c>
      <c r="E82" t="s">
        <v>88</v>
      </c>
      <c r="F82" t="s">
        <v>805</v>
      </c>
      <c r="G82" t="s">
        <v>75</v>
      </c>
      <c r="H82" t="s">
        <v>59</v>
      </c>
      <c r="I82" t="s">
        <v>59</v>
      </c>
      <c r="J82" t="s">
        <v>61</v>
      </c>
      <c r="K82" t="s">
        <v>59</v>
      </c>
      <c r="L82" t="s">
        <v>59</v>
      </c>
      <c r="M82" t="s">
        <v>59</v>
      </c>
      <c r="N82" t="s">
        <v>59</v>
      </c>
      <c r="O82" t="s">
        <v>59</v>
      </c>
      <c r="P82" t="s">
        <v>59</v>
      </c>
      <c r="Q82" t="s">
        <v>59</v>
      </c>
      <c r="R82" t="s">
        <v>61</v>
      </c>
      <c r="S82" t="s">
        <v>59</v>
      </c>
      <c r="T82" t="s">
        <v>61</v>
      </c>
      <c r="U82" t="s">
        <v>59</v>
      </c>
      <c r="V82" t="s">
        <v>61</v>
      </c>
      <c r="W82" t="s">
        <v>59</v>
      </c>
      <c r="X82" t="s">
        <v>59</v>
      </c>
      <c r="Y82" t="s">
        <v>59</v>
      </c>
      <c r="Z82" t="s">
        <v>59</v>
      </c>
      <c r="AA82" t="s">
        <v>59</v>
      </c>
      <c r="AB82" t="s">
        <v>59</v>
      </c>
      <c r="AC82" t="s">
        <v>59</v>
      </c>
      <c r="AD82" t="s">
        <v>59</v>
      </c>
      <c r="AE82" t="s">
        <v>60</v>
      </c>
      <c r="AF82" t="s">
        <v>59</v>
      </c>
      <c r="AG82" t="s">
        <v>1103</v>
      </c>
      <c r="AH82" t="s">
        <v>1104</v>
      </c>
      <c r="AI82" t="s">
        <v>2562</v>
      </c>
      <c r="AJ82" t="s">
        <v>2562</v>
      </c>
      <c r="AK82" t="s">
        <v>2562</v>
      </c>
      <c r="AL82" t="s">
        <v>2562</v>
      </c>
      <c r="AM82" t="s">
        <v>2563</v>
      </c>
    </row>
    <row r="83" spans="1:39" x14ac:dyDescent="0.25">
      <c r="A83">
        <v>81</v>
      </c>
      <c r="B83" t="s">
        <v>789</v>
      </c>
      <c r="C83" t="s">
        <v>323</v>
      </c>
      <c r="D83" t="s">
        <v>171</v>
      </c>
      <c r="E83" t="s">
        <v>66</v>
      </c>
      <c r="F83" t="s">
        <v>805</v>
      </c>
      <c r="G83" t="s">
        <v>75</v>
      </c>
      <c r="H83" t="s">
        <v>59</v>
      </c>
      <c r="I83" t="s">
        <v>59</v>
      </c>
      <c r="J83" t="s">
        <v>61</v>
      </c>
      <c r="K83" t="s">
        <v>59</v>
      </c>
      <c r="L83" t="s">
        <v>59</v>
      </c>
      <c r="M83" t="s">
        <v>61</v>
      </c>
      <c r="N83" t="s">
        <v>59</v>
      </c>
      <c r="O83" t="s">
        <v>60</v>
      </c>
      <c r="P83" t="s">
        <v>59</v>
      </c>
      <c r="Q83" t="s">
        <v>59</v>
      </c>
      <c r="R83" t="s">
        <v>61</v>
      </c>
      <c r="S83" t="s">
        <v>59</v>
      </c>
      <c r="T83" t="s">
        <v>60</v>
      </c>
      <c r="U83" t="s">
        <v>60</v>
      </c>
      <c r="V83" t="s">
        <v>60</v>
      </c>
      <c r="W83" t="s">
        <v>59</v>
      </c>
      <c r="X83" t="s">
        <v>59</v>
      </c>
      <c r="Y83" t="s">
        <v>59</v>
      </c>
      <c r="Z83" t="s">
        <v>59</v>
      </c>
      <c r="AA83" t="s">
        <v>59</v>
      </c>
      <c r="AB83" t="s">
        <v>59</v>
      </c>
      <c r="AC83" t="s">
        <v>59</v>
      </c>
      <c r="AD83" t="s">
        <v>59</v>
      </c>
      <c r="AE83" t="s">
        <v>60</v>
      </c>
      <c r="AF83" t="s">
        <v>60</v>
      </c>
      <c r="AG83" t="s">
        <v>1108</v>
      </c>
      <c r="AH83" t="s">
        <v>1109</v>
      </c>
      <c r="AI83" t="s">
        <v>2562</v>
      </c>
      <c r="AJ83" t="s">
        <v>2563</v>
      </c>
      <c r="AK83" t="s">
        <v>2563</v>
      </c>
      <c r="AL83" t="s">
        <v>2562</v>
      </c>
      <c r="AM83" t="s">
        <v>2563</v>
      </c>
    </row>
    <row r="84" spans="1:39" x14ac:dyDescent="0.25">
      <c r="A84">
        <v>82</v>
      </c>
      <c r="B84" t="s">
        <v>789</v>
      </c>
      <c r="C84" t="s">
        <v>323</v>
      </c>
      <c r="D84" t="s">
        <v>2481</v>
      </c>
      <c r="E84" t="s">
        <v>88</v>
      </c>
      <c r="F84" t="s">
        <v>805</v>
      </c>
      <c r="G84" t="s">
        <v>82</v>
      </c>
      <c r="H84" t="s">
        <v>59</v>
      </c>
      <c r="I84" t="s">
        <v>59</v>
      </c>
      <c r="J84" t="s">
        <v>59</v>
      </c>
      <c r="K84" t="s">
        <v>59</v>
      </c>
      <c r="L84" t="s">
        <v>59</v>
      </c>
      <c r="M84" t="s">
        <v>59</v>
      </c>
      <c r="N84" t="s">
        <v>59</v>
      </c>
      <c r="O84" t="s">
        <v>59</v>
      </c>
      <c r="P84" t="s">
        <v>59</v>
      </c>
      <c r="Q84" t="s">
        <v>59</v>
      </c>
      <c r="R84" t="s">
        <v>61</v>
      </c>
      <c r="S84" t="s">
        <v>60</v>
      </c>
      <c r="T84" t="s">
        <v>59</v>
      </c>
      <c r="U84" t="s">
        <v>60</v>
      </c>
      <c r="V84" t="s">
        <v>60</v>
      </c>
      <c r="W84" t="s">
        <v>59</v>
      </c>
      <c r="X84" t="s">
        <v>59</v>
      </c>
      <c r="Y84" t="s">
        <v>59</v>
      </c>
      <c r="Z84" t="s">
        <v>59</v>
      </c>
      <c r="AA84" t="s">
        <v>59</v>
      </c>
      <c r="AB84" t="s">
        <v>61</v>
      </c>
      <c r="AC84" t="s">
        <v>59</v>
      </c>
      <c r="AD84" t="s">
        <v>61</v>
      </c>
      <c r="AE84" t="s">
        <v>59</v>
      </c>
      <c r="AF84" t="s">
        <v>60</v>
      </c>
      <c r="AG84" t="s">
        <v>1113</v>
      </c>
      <c r="AH84" t="s">
        <v>1114</v>
      </c>
      <c r="AI84" t="s">
        <v>2563</v>
      </c>
      <c r="AJ84" t="s">
        <v>2562</v>
      </c>
      <c r="AK84" t="s">
        <v>2563</v>
      </c>
      <c r="AL84" t="s">
        <v>2562</v>
      </c>
      <c r="AM84" t="s">
        <v>2562</v>
      </c>
    </row>
    <row r="85" spans="1:39" x14ac:dyDescent="0.25">
      <c r="A85">
        <v>83</v>
      </c>
      <c r="B85" t="s">
        <v>789</v>
      </c>
      <c r="C85" t="s">
        <v>323</v>
      </c>
      <c r="D85" t="s">
        <v>171</v>
      </c>
      <c r="E85" t="s">
        <v>88</v>
      </c>
      <c r="F85" t="s">
        <v>805</v>
      </c>
      <c r="G85" t="s">
        <v>75</v>
      </c>
      <c r="H85" t="s">
        <v>59</v>
      </c>
      <c r="I85" t="s">
        <v>59</v>
      </c>
      <c r="J85" t="s">
        <v>59</v>
      </c>
      <c r="K85" t="s">
        <v>59</v>
      </c>
      <c r="L85" t="s">
        <v>59</v>
      </c>
      <c r="M85" t="s">
        <v>59</v>
      </c>
      <c r="N85" t="s">
        <v>59</v>
      </c>
      <c r="O85" t="s">
        <v>59</v>
      </c>
      <c r="P85" t="s">
        <v>59</v>
      </c>
      <c r="Q85" t="s">
        <v>59</v>
      </c>
      <c r="R85" t="s">
        <v>59</v>
      </c>
      <c r="S85" t="s">
        <v>59</v>
      </c>
      <c r="T85" t="s">
        <v>59</v>
      </c>
      <c r="U85" t="s">
        <v>59</v>
      </c>
      <c r="V85" t="s">
        <v>59</v>
      </c>
      <c r="W85" t="s">
        <v>59</v>
      </c>
      <c r="X85" t="s">
        <v>59</v>
      </c>
      <c r="Y85" t="s">
        <v>59</v>
      </c>
      <c r="Z85" t="s">
        <v>61</v>
      </c>
      <c r="AA85" t="s">
        <v>59</v>
      </c>
      <c r="AB85" t="s">
        <v>61</v>
      </c>
      <c r="AC85" t="s">
        <v>59</v>
      </c>
      <c r="AD85" t="s">
        <v>60</v>
      </c>
      <c r="AE85" t="s">
        <v>59</v>
      </c>
      <c r="AF85" t="s">
        <v>59</v>
      </c>
      <c r="AG85" t="s">
        <v>1118</v>
      </c>
      <c r="AH85" t="s">
        <v>1119</v>
      </c>
      <c r="AI85" t="s">
        <v>2563</v>
      </c>
      <c r="AJ85" t="s">
        <v>2562</v>
      </c>
      <c r="AK85" t="s">
        <v>2562</v>
      </c>
      <c r="AL85" t="s">
        <v>2562</v>
      </c>
      <c r="AM85" t="s">
        <v>2563</v>
      </c>
    </row>
    <row r="86" spans="1:39" x14ac:dyDescent="0.25">
      <c r="A86">
        <v>84</v>
      </c>
      <c r="B86" t="s">
        <v>789</v>
      </c>
      <c r="C86" t="s">
        <v>323</v>
      </c>
      <c r="D86" t="s">
        <v>171</v>
      </c>
      <c r="E86" t="s">
        <v>66</v>
      </c>
      <c r="F86" t="s">
        <v>805</v>
      </c>
      <c r="G86" t="s">
        <v>82</v>
      </c>
      <c r="H86" t="s">
        <v>61</v>
      </c>
      <c r="I86" t="s">
        <v>61</v>
      </c>
      <c r="J86" t="s">
        <v>61</v>
      </c>
      <c r="K86" t="s">
        <v>61</v>
      </c>
      <c r="L86" t="s">
        <v>61</v>
      </c>
      <c r="M86" t="s">
        <v>61</v>
      </c>
      <c r="N86" t="s">
        <v>59</v>
      </c>
      <c r="O86" t="s">
        <v>59</v>
      </c>
      <c r="P86" t="s">
        <v>59</v>
      </c>
      <c r="Q86" t="s">
        <v>59</v>
      </c>
      <c r="R86" t="s">
        <v>59</v>
      </c>
      <c r="S86" t="s">
        <v>59</v>
      </c>
      <c r="T86" t="s">
        <v>59</v>
      </c>
      <c r="U86" t="s">
        <v>59</v>
      </c>
      <c r="V86" t="s">
        <v>59</v>
      </c>
      <c r="W86" t="s">
        <v>59</v>
      </c>
      <c r="X86" t="s">
        <v>59</v>
      </c>
      <c r="Y86" t="s">
        <v>59</v>
      </c>
      <c r="Z86" t="s">
        <v>59</v>
      </c>
      <c r="AA86" t="s">
        <v>59</v>
      </c>
      <c r="AB86" t="s">
        <v>59</v>
      </c>
      <c r="AC86" t="s">
        <v>59</v>
      </c>
      <c r="AD86" t="s">
        <v>59</v>
      </c>
      <c r="AE86" t="s">
        <v>59</v>
      </c>
      <c r="AF86" t="s">
        <v>59</v>
      </c>
      <c r="AG86" t="s">
        <v>1123</v>
      </c>
      <c r="AH86" t="s">
        <v>1124</v>
      </c>
      <c r="AI86" t="s">
        <v>2562</v>
      </c>
      <c r="AJ86" t="s">
        <v>2562</v>
      </c>
      <c r="AK86" t="s">
        <v>2562</v>
      </c>
      <c r="AL86" t="s">
        <v>2562</v>
      </c>
      <c r="AM86" t="s">
        <v>2562</v>
      </c>
    </row>
    <row r="87" spans="1:39" x14ac:dyDescent="0.25">
      <c r="A87">
        <v>85</v>
      </c>
      <c r="B87" t="s">
        <v>789</v>
      </c>
      <c r="C87" t="s">
        <v>323</v>
      </c>
      <c r="D87" t="s">
        <v>171</v>
      </c>
      <c r="E87" t="s">
        <v>88</v>
      </c>
      <c r="F87" t="s">
        <v>805</v>
      </c>
      <c r="G87" t="s">
        <v>82</v>
      </c>
      <c r="H87" t="s">
        <v>61</v>
      </c>
      <c r="I87" t="s">
        <v>61</v>
      </c>
      <c r="J87" t="s">
        <v>61</v>
      </c>
      <c r="K87" t="s">
        <v>61</v>
      </c>
      <c r="L87" t="s">
        <v>61</v>
      </c>
      <c r="M87" t="s">
        <v>61</v>
      </c>
      <c r="N87" t="s">
        <v>59</v>
      </c>
      <c r="O87" t="s">
        <v>60</v>
      </c>
      <c r="P87" t="s">
        <v>59</v>
      </c>
      <c r="Q87" t="s">
        <v>59</v>
      </c>
      <c r="R87" t="s">
        <v>59</v>
      </c>
      <c r="S87" t="s">
        <v>59</v>
      </c>
      <c r="T87" t="s">
        <v>59</v>
      </c>
      <c r="U87" t="s">
        <v>59</v>
      </c>
      <c r="V87" t="s">
        <v>59</v>
      </c>
      <c r="W87" t="s">
        <v>59</v>
      </c>
      <c r="X87" t="s">
        <v>59</v>
      </c>
      <c r="Y87" t="s">
        <v>59</v>
      </c>
      <c r="Z87" t="s">
        <v>59</v>
      </c>
      <c r="AA87" t="s">
        <v>59</v>
      </c>
      <c r="AB87" t="s">
        <v>61</v>
      </c>
      <c r="AC87" t="s">
        <v>59</v>
      </c>
      <c r="AD87" t="s">
        <v>59</v>
      </c>
      <c r="AE87" t="s">
        <v>59</v>
      </c>
      <c r="AF87" t="s">
        <v>59</v>
      </c>
      <c r="AG87" t="s">
        <v>1128</v>
      </c>
      <c r="AH87" t="s">
        <v>1129</v>
      </c>
      <c r="AI87" t="s">
        <v>2562</v>
      </c>
      <c r="AJ87" t="s">
        <v>2563</v>
      </c>
      <c r="AK87" t="s">
        <v>2562</v>
      </c>
      <c r="AL87" t="s">
        <v>2562</v>
      </c>
      <c r="AM87" t="s">
        <v>2562</v>
      </c>
    </row>
    <row r="88" spans="1:39" x14ac:dyDescent="0.25">
      <c r="A88">
        <v>86</v>
      </c>
      <c r="B88" t="s">
        <v>789</v>
      </c>
      <c r="C88" t="s">
        <v>323</v>
      </c>
      <c r="D88" t="s">
        <v>171</v>
      </c>
      <c r="E88" t="s">
        <v>66</v>
      </c>
      <c r="F88" t="s">
        <v>805</v>
      </c>
      <c r="G88" t="s">
        <v>75</v>
      </c>
      <c r="H88" t="s">
        <v>59</v>
      </c>
      <c r="I88" t="s">
        <v>59</v>
      </c>
      <c r="J88" t="s">
        <v>59</v>
      </c>
      <c r="K88" t="s">
        <v>59</v>
      </c>
      <c r="L88" t="s">
        <v>59</v>
      </c>
      <c r="M88" t="s">
        <v>59</v>
      </c>
      <c r="N88" t="s">
        <v>59</v>
      </c>
      <c r="O88" t="s">
        <v>59</v>
      </c>
      <c r="P88" t="s">
        <v>59</v>
      </c>
      <c r="Q88" t="s">
        <v>59</v>
      </c>
      <c r="R88" t="s">
        <v>59</v>
      </c>
      <c r="S88" t="s">
        <v>59</v>
      </c>
      <c r="T88" t="s">
        <v>59</v>
      </c>
      <c r="U88" t="s">
        <v>59</v>
      </c>
      <c r="V88" t="s">
        <v>59</v>
      </c>
      <c r="W88" t="s">
        <v>60</v>
      </c>
      <c r="X88" t="s">
        <v>60</v>
      </c>
      <c r="Y88" t="s">
        <v>60</v>
      </c>
      <c r="Z88" t="s">
        <v>59</v>
      </c>
      <c r="AA88" t="s">
        <v>60</v>
      </c>
      <c r="AB88" t="s">
        <v>59</v>
      </c>
      <c r="AC88" t="s">
        <v>59</v>
      </c>
      <c r="AD88" t="s">
        <v>59</v>
      </c>
      <c r="AE88" t="s">
        <v>59</v>
      </c>
      <c r="AF88" t="s">
        <v>59</v>
      </c>
      <c r="AG88" t="s">
        <v>1131</v>
      </c>
      <c r="AH88" t="s">
        <v>1132</v>
      </c>
      <c r="AI88" t="s">
        <v>2563</v>
      </c>
      <c r="AJ88" t="s">
        <v>2562</v>
      </c>
      <c r="AK88" t="s">
        <v>2562</v>
      </c>
      <c r="AL88" t="s">
        <v>2563</v>
      </c>
      <c r="AM88" t="s">
        <v>2562</v>
      </c>
    </row>
    <row r="89" spans="1:39" x14ac:dyDescent="0.25">
      <c r="A89">
        <v>87</v>
      </c>
      <c r="B89" t="s">
        <v>789</v>
      </c>
      <c r="C89" t="s">
        <v>323</v>
      </c>
      <c r="D89" t="s">
        <v>171</v>
      </c>
      <c r="E89" t="s">
        <v>88</v>
      </c>
      <c r="F89" t="s">
        <v>805</v>
      </c>
      <c r="G89" t="s">
        <v>82</v>
      </c>
      <c r="H89" t="s">
        <v>60</v>
      </c>
      <c r="I89" t="s">
        <v>60</v>
      </c>
      <c r="J89" t="s">
        <v>59</v>
      </c>
      <c r="K89" t="s">
        <v>59</v>
      </c>
      <c r="L89" t="s">
        <v>60</v>
      </c>
      <c r="M89" t="s">
        <v>60</v>
      </c>
      <c r="N89" t="s">
        <v>59</v>
      </c>
      <c r="O89" t="s">
        <v>59</v>
      </c>
      <c r="P89" t="s">
        <v>60</v>
      </c>
      <c r="Q89" t="s">
        <v>211</v>
      </c>
      <c r="R89" t="s">
        <v>59</v>
      </c>
      <c r="S89" t="s">
        <v>60</v>
      </c>
      <c r="T89" t="s">
        <v>59</v>
      </c>
      <c r="U89" t="s">
        <v>60</v>
      </c>
      <c r="V89" t="s">
        <v>60</v>
      </c>
      <c r="W89" t="s">
        <v>60</v>
      </c>
      <c r="X89" t="s">
        <v>60</v>
      </c>
      <c r="Y89" t="s">
        <v>60</v>
      </c>
      <c r="Z89" t="s">
        <v>59</v>
      </c>
      <c r="AA89" t="s">
        <v>59</v>
      </c>
      <c r="AB89" t="s">
        <v>60</v>
      </c>
      <c r="AC89" t="s">
        <v>60</v>
      </c>
      <c r="AD89" t="s">
        <v>59</v>
      </c>
      <c r="AE89" t="s">
        <v>59</v>
      </c>
      <c r="AF89" t="s">
        <v>59</v>
      </c>
      <c r="AG89" t="s">
        <v>1136</v>
      </c>
      <c r="AH89" t="s">
        <v>1137</v>
      </c>
      <c r="AI89" t="s">
        <v>2563</v>
      </c>
      <c r="AJ89" t="s">
        <v>2563</v>
      </c>
      <c r="AK89" t="s">
        <v>2563</v>
      </c>
      <c r="AL89" t="s">
        <v>2563</v>
      </c>
      <c r="AM89" t="s">
        <v>2563</v>
      </c>
    </row>
    <row r="90" spans="1:39" x14ac:dyDescent="0.25">
      <c r="A90">
        <v>88</v>
      </c>
      <c r="B90" t="s">
        <v>789</v>
      </c>
      <c r="C90" t="s">
        <v>323</v>
      </c>
      <c r="D90" t="s">
        <v>663</v>
      </c>
      <c r="E90" t="s">
        <v>88</v>
      </c>
      <c r="F90" t="s">
        <v>793</v>
      </c>
      <c r="G90" t="s">
        <v>82</v>
      </c>
      <c r="H90" t="s">
        <v>59</v>
      </c>
      <c r="I90" t="s">
        <v>59</v>
      </c>
      <c r="J90" t="s">
        <v>61</v>
      </c>
      <c r="K90" t="s">
        <v>59</v>
      </c>
      <c r="L90" t="s">
        <v>59</v>
      </c>
      <c r="M90" t="s">
        <v>61</v>
      </c>
      <c r="N90" t="s">
        <v>61</v>
      </c>
      <c r="O90" t="s">
        <v>61</v>
      </c>
      <c r="P90" t="s">
        <v>59</v>
      </c>
      <c r="Q90" t="s">
        <v>59</v>
      </c>
      <c r="R90" t="s">
        <v>59</v>
      </c>
      <c r="S90" t="s">
        <v>59</v>
      </c>
      <c r="T90" t="s">
        <v>61</v>
      </c>
      <c r="U90" t="s">
        <v>59</v>
      </c>
      <c r="V90" t="s">
        <v>59</v>
      </c>
      <c r="W90" t="s">
        <v>59</v>
      </c>
      <c r="X90" t="s">
        <v>59</v>
      </c>
      <c r="Y90" t="s">
        <v>59</v>
      </c>
      <c r="Z90" t="s">
        <v>59</v>
      </c>
      <c r="AA90" t="s">
        <v>59</v>
      </c>
      <c r="AB90" t="s">
        <v>59</v>
      </c>
      <c r="AC90" t="s">
        <v>59</v>
      </c>
      <c r="AD90" t="s">
        <v>59</v>
      </c>
      <c r="AE90" t="s">
        <v>59</v>
      </c>
      <c r="AF90" t="s">
        <v>59</v>
      </c>
      <c r="AG90" t="s">
        <v>1141</v>
      </c>
      <c r="AH90" t="s">
        <v>1142</v>
      </c>
      <c r="AI90" t="s">
        <v>2562</v>
      </c>
      <c r="AJ90" t="s">
        <v>2562</v>
      </c>
      <c r="AK90" t="s">
        <v>2562</v>
      </c>
      <c r="AL90" t="s">
        <v>2562</v>
      </c>
      <c r="AM90" t="s">
        <v>2562</v>
      </c>
    </row>
    <row r="91" spans="1:39" x14ac:dyDescent="0.25">
      <c r="A91">
        <v>89</v>
      </c>
      <c r="B91" t="s">
        <v>789</v>
      </c>
      <c r="C91" t="s">
        <v>323</v>
      </c>
      <c r="D91" t="s">
        <v>663</v>
      </c>
      <c r="E91" t="s">
        <v>88</v>
      </c>
      <c r="F91" t="s">
        <v>793</v>
      </c>
      <c r="G91" t="s">
        <v>75</v>
      </c>
      <c r="H91" t="s">
        <v>59</v>
      </c>
      <c r="I91" t="s">
        <v>61</v>
      </c>
      <c r="J91" t="s">
        <v>61</v>
      </c>
      <c r="K91" t="s">
        <v>61</v>
      </c>
      <c r="L91" t="s">
        <v>61</v>
      </c>
      <c r="M91" t="s">
        <v>61</v>
      </c>
      <c r="N91" t="s">
        <v>59</v>
      </c>
      <c r="O91" t="s">
        <v>59</v>
      </c>
      <c r="P91" t="s">
        <v>60</v>
      </c>
      <c r="Q91" t="s">
        <v>60</v>
      </c>
      <c r="R91" t="s">
        <v>59</v>
      </c>
      <c r="S91" t="s">
        <v>211</v>
      </c>
      <c r="T91" t="s">
        <v>59</v>
      </c>
      <c r="U91" t="s">
        <v>60</v>
      </c>
      <c r="V91" t="s">
        <v>60</v>
      </c>
      <c r="W91" t="s">
        <v>61</v>
      </c>
      <c r="X91" t="s">
        <v>61</v>
      </c>
      <c r="Y91" t="s">
        <v>61</v>
      </c>
      <c r="Z91" t="s">
        <v>61</v>
      </c>
      <c r="AA91" t="s">
        <v>59</v>
      </c>
      <c r="AB91" t="s">
        <v>59</v>
      </c>
      <c r="AC91" t="s">
        <v>59</v>
      </c>
      <c r="AD91" t="s">
        <v>61</v>
      </c>
      <c r="AE91" t="s">
        <v>59</v>
      </c>
      <c r="AF91" t="s">
        <v>59</v>
      </c>
      <c r="AG91" t="s">
        <v>1146</v>
      </c>
      <c r="AH91" t="s">
        <v>1147</v>
      </c>
      <c r="AI91" t="s">
        <v>2562</v>
      </c>
      <c r="AJ91" t="s">
        <v>2563</v>
      </c>
      <c r="AK91" t="s">
        <v>2563</v>
      </c>
      <c r="AL91" t="s">
        <v>2562</v>
      </c>
      <c r="AM91" t="s">
        <v>2562</v>
      </c>
    </row>
    <row r="92" spans="1:39" x14ac:dyDescent="0.25">
      <c r="A92">
        <v>90</v>
      </c>
      <c r="B92" t="s">
        <v>789</v>
      </c>
      <c r="C92" t="s">
        <v>323</v>
      </c>
      <c r="D92" t="s">
        <v>663</v>
      </c>
      <c r="E92" t="s">
        <v>88</v>
      </c>
      <c r="F92" t="s">
        <v>793</v>
      </c>
      <c r="G92" t="s">
        <v>82</v>
      </c>
      <c r="H92" t="s">
        <v>61</v>
      </c>
      <c r="I92" t="s">
        <v>61</v>
      </c>
      <c r="J92" t="s">
        <v>61</v>
      </c>
      <c r="K92" t="s">
        <v>59</v>
      </c>
      <c r="L92" t="s">
        <v>59</v>
      </c>
      <c r="M92" t="s">
        <v>59</v>
      </c>
      <c r="N92" t="s">
        <v>59</v>
      </c>
      <c r="O92" t="s">
        <v>59</v>
      </c>
      <c r="P92" t="s">
        <v>59</v>
      </c>
      <c r="Q92" t="s">
        <v>59</v>
      </c>
      <c r="R92" t="s">
        <v>59</v>
      </c>
      <c r="S92" t="s">
        <v>59</v>
      </c>
      <c r="T92" t="s">
        <v>59</v>
      </c>
      <c r="U92" t="s">
        <v>59</v>
      </c>
      <c r="V92" t="s">
        <v>59</v>
      </c>
      <c r="W92" t="s">
        <v>60</v>
      </c>
      <c r="X92" t="s">
        <v>60</v>
      </c>
      <c r="Y92" t="s">
        <v>60</v>
      </c>
      <c r="Z92" t="s">
        <v>59</v>
      </c>
      <c r="AA92" t="s">
        <v>59</v>
      </c>
      <c r="AB92" t="s">
        <v>61</v>
      </c>
      <c r="AC92" t="s">
        <v>59</v>
      </c>
      <c r="AD92" t="s">
        <v>59</v>
      </c>
      <c r="AE92" t="s">
        <v>59</v>
      </c>
      <c r="AF92" t="s">
        <v>59</v>
      </c>
      <c r="AG92" t="s">
        <v>1150</v>
      </c>
      <c r="AH92" t="s">
        <v>1151</v>
      </c>
      <c r="AI92" t="s">
        <v>2562</v>
      </c>
      <c r="AJ92" t="s">
        <v>2562</v>
      </c>
      <c r="AK92" t="s">
        <v>2562</v>
      </c>
      <c r="AL92" t="s">
        <v>2563</v>
      </c>
      <c r="AM92" t="s">
        <v>2562</v>
      </c>
    </row>
    <row r="93" spans="1:39" x14ac:dyDescent="0.25">
      <c r="A93">
        <v>91</v>
      </c>
      <c r="B93" t="s">
        <v>789</v>
      </c>
      <c r="C93" t="s">
        <v>791</v>
      </c>
      <c r="D93" t="s">
        <v>779</v>
      </c>
      <c r="E93" t="s">
        <v>66</v>
      </c>
      <c r="F93" t="s">
        <v>805</v>
      </c>
      <c r="G93" t="s">
        <v>75</v>
      </c>
      <c r="H93" t="s">
        <v>59</v>
      </c>
      <c r="I93" t="s">
        <v>59</v>
      </c>
      <c r="J93" t="s">
        <v>59</v>
      </c>
      <c r="K93" t="s">
        <v>59</v>
      </c>
      <c r="L93" t="s">
        <v>61</v>
      </c>
      <c r="M93" t="s">
        <v>61</v>
      </c>
      <c r="N93" t="s">
        <v>61</v>
      </c>
      <c r="O93" t="s">
        <v>61</v>
      </c>
      <c r="P93" t="s">
        <v>61</v>
      </c>
      <c r="Q93" t="s">
        <v>61</v>
      </c>
      <c r="R93" t="s">
        <v>61</v>
      </c>
      <c r="S93" t="s">
        <v>61</v>
      </c>
      <c r="T93" t="s">
        <v>61</v>
      </c>
      <c r="U93" t="s">
        <v>61</v>
      </c>
      <c r="V93" t="s">
        <v>61</v>
      </c>
      <c r="W93" t="s">
        <v>59</v>
      </c>
      <c r="X93" t="s">
        <v>59</v>
      </c>
      <c r="Y93" t="s">
        <v>61</v>
      </c>
      <c r="Z93" t="s">
        <v>61</v>
      </c>
      <c r="AA93" t="s">
        <v>59</v>
      </c>
      <c r="AB93" t="s">
        <v>61</v>
      </c>
      <c r="AC93" t="s">
        <v>59</v>
      </c>
      <c r="AD93" t="s">
        <v>59</v>
      </c>
      <c r="AF93" t="s">
        <v>59</v>
      </c>
      <c r="AG93" t="s">
        <v>1154</v>
      </c>
      <c r="AI93" t="s">
        <v>2562</v>
      </c>
      <c r="AJ93" t="s">
        <v>2562</v>
      </c>
      <c r="AK93" t="s">
        <v>2562</v>
      </c>
      <c r="AL93" t="s">
        <v>2562</v>
      </c>
      <c r="AM93" t="s">
        <v>2562</v>
      </c>
    </row>
    <row r="94" spans="1:39" x14ac:dyDescent="0.25">
      <c r="A94">
        <v>92</v>
      </c>
      <c r="B94" t="s">
        <v>789</v>
      </c>
      <c r="C94" t="s">
        <v>323</v>
      </c>
      <c r="D94" t="s">
        <v>663</v>
      </c>
      <c r="E94" t="s">
        <v>88</v>
      </c>
      <c r="F94" t="s">
        <v>793</v>
      </c>
      <c r="G94" t="s">
        <v>82</v>
      </c>
      <c r="H94" t="s">
        <v>61</v>
      </c>
      <c r="I94" t="s">
        <v>59</v>
      </c>
      <c r="J94" t="s">
        <v>59</v>
      </c>
      <c r="K94" t="s">
        <v>59</v>
      </c>
      <c r="L94" t="s">
        <v>59</v>
      </c>
      <c r="M94" t="s">
        <v>59</v>
      </c>
      <c r="N94" t="s">
        <v>59</v>
      </c>
      <c r="O94" t="s">
        <v>59</v>
      </c>
      <c r="P94" t="s">
        <v>59</v>
      </c>
      <c r="Q94" t="s">
        <v>59</v>
      </c>
      <c r="R94" t="s">
        <v>59</v>
      </c>
      <c r="S94" t="s">
        <v>60</v>
      </c>
      <c r="T94" t="s">
        <v>59</v>
      </c>
      <c r="U94" t="s">
        <v>60</v>
      </c>
      <c r="V94" t="s">
        <v>59</v>
      </c>
      <c r="W94" t="s">
        <v>60</v>
      </c>
      <c r="X94" t="s">
        <v>60</v>
      </c>
      <c r="Y94" t="s">
        <v>60</v>
      </c>
      <c r="Z94" t="s">
        <v>60</v>
      </c>
      <c r="AA94" t="s">
        <v>60</v>
      </c>
      <c r="AB94" t="s">
        <v>61</v>
      </c>
      <c r="AC94" t="s">
        <v>59</v>
      </c>
      <c r="AD94" t="s">
        <v>59</v>
      </c>
      <c r="AE94" t="s">
        <v>59</v>
      </c>
      <c r="AF94" t="s">
        <v>59</v>
      </c>
      <c r="AG94" t="s">
        <v>1158</v>
      </c>
      <c r="AH94" t="s">
        <v>1159</v>
      </c>
      <c r="AI94" t="s">
        <v>2562</v>
      </c>
      <c r="AJ94" t="s">
        <v>2562</v>
      </c>
      <c r="AK94" t="s">
        <v>2563</v>
      </c>
      <c r="AL94" t="s">
        <v>2563</v>
      </c>
      <c r="AM94" t="s">
        <v>2562</v>
      </c>
    </row>
    <row r="95" spans="1:39" x14ac:dyDescent="0.25">
      <c r="A95">
        <v>93</v>
      </c>
      <c r="B95" t="s">
        <v>789</v>
      </c>
      <c r="C95" t="s">
        <v>791</v>
      </c>
      <c r="D95" t="s">
        <v>779</v>
      </c>
      <c r="E95" t="s">
        <v>66</v>
      </c>
      <c r="F95" t="s">
        <v>805</v>
      </c>
      <c r="G95" t="s">
        <v>75</v>
      </c>
      <c r="H95" t="s">
        <v>61</v>
      </c>
      <c r="I95" t="s">
        <v>59</v>
      </c>
      <c r="J95" t="s">
        <v>59</v>
      </c>
      <c r="K95" t="s">
        <v>61</v>
      </c>
      <c r="L95" t="s">
        <v>61</v>
      </c>
      <c r="M95" t="s">
        <v>61</v>
      </c>
      <c r="N95" t="s">
        <v>59</v>
      </c>
      <c r="O95" t="s">
        <v>59</v>
      </c>
      <c r="P95" t="s">
        <v>59</v>
      </c>
      <c r="Q95" t="s">
        <v>59</v>
      </c>
      <c r="R95" t="s">
        <v>59</v>
      </c>
      <c r="S95" t="s">
        <v>61</v>
      </c>
      <c r="T95" t="s">
        <v>59</v>
      </c>
      <c r="U95" t="s">
        <v>61</v>
      </c>
      <c r="V95" t="s">
        <v>59</v>
      </c>
      <c r="W95" t="s">
        <v>61</v>
      </c>
      <c r="X95" t="s">
        <v>61</v>
      </c>
      <c r="Y95" t="s">
        <v>61</v>
      </c>
      <c r="Z95" t="s">
        <v>61</v>
      </c>
      <c r="AA95" t="s">
        <v>61</v>
      </c>
      <c r="AB95" t="s">
        <v>61</v>
      </c>
      <c r="AC95" t="s">
        <v>61</v>
      </c>
      <c r="AD95" t="s">
        <v>60</v>
      </c>
      <c r="AE95" t="s">
        <v>59</v>
      </c>
      <c r="AF95" t="s">
        <v>59</v>
      </c>
      <c r="AG95" t="s">
        <v>1162</v>
      </c>
      <c r="AH95" t="s">
        <v>1163</v>
      </c>
      <c r="AI95" t="s">
        <v>2562</v>
      </c>
      <c r="AJ95" t="s">
        <v>2562</v>
      </c>
      <c r="AK95" t="s">
        <v>2562</v>
      </c>
      <c r="AL95" t="s">
        <v>2562</v>
      </c>
      <c r="AM95" t="s">
        <v>2562</v>
      </c>
    </row>
    <row r="96" spans="1:39" x14ac:dyDescent="0.25">
      <c r="A96">
        <v>94</v>
      </c>
      <c r="B96" t="s">
        <v>789</v>
      </c>
      <c r="C96" t="s">
        <v>791</v>
      </c>
      <c r="D96" t="s">
        <v>779</v>
      </c>
      <c r="E96" t="s">
        <v>88</v>
      </c>
      <c r="F96" t="s">
        <v>805</v>
      </c>
      <c r="G96" t="s">
        <v>75</v>
      </c>
      <c r="H96" t="s">
        <v>59</v>
      </c>
      <c r="I96" t="s">
        <v>59</v>
      </c>
      <c r="J96" t="s">
        <v>59</v>
      </c>
      <c r="K96" t="s">
        <v>59</v>
      </c>
      <c r="L96" t="s">
        <v>59</v>
      </c>
      <c r="M96" t="s">
        <v>59</v>
      </c>
      <c r="N96" t="s">
        <v>59</v>
      </c>
      <c r="O96" t="s">
        <v>59</v>
      </c>
      <c r="P96" t="s">
        <v>59</v>
      </c>
      <c r="Q96" t="s">
        <v>59</v>
      </c>
      <c r="R96" t="s">
        <v>59</v>
      </c>
      <c r="S96" t="s">
        <v>59</v>
      </c>
      <c r="T96" t="s">
        <v>59</v>
      </c>
      <c r="U96" t="s">
        <v>59</v>
      </c>
      <c r="V96" t="s">
        <v>59</v>
      </c>
      <c r="W96" t="s">
        <v>59</v>
      </c>
      <c r="X96" t="s">
        <v>59</v>
      </c>
      <c r="Y96" t="s">
        <v>59</v>
      </c>
      <c r="Z96" t="s">
        <v>59</v>
      </c>
      <c r="AA96" t="s">
        <v>59</v>
      </c>
      <c r="AB96" t="s">
        <v>59</v>
      </c>
      <c r="AC96" t="s">
        <v>59</v>
      </c>
      <c r="AD96" t="s">
        <v>59</v>
      </c>
      <c r="AE96" t="s">
        <v>59</v>
      </c>
      <c r="AF96" t="s">
        <v>60</v>
      </c>
      <c r="AG96" t="s">
        <v>1166</v>
      </c>
      <c r="AH96" t="s">
        <v>1167</v>
      </c>
      <c r="AI96" t="s">
        <v>2563</v>
      </c>
      <c r="AJ96" t="s">
        <v>2562</v>
      </c>
      <c r="AK96" t="s">
        <v>2562</v>
      </c>
      <c r="AL96" t="s">
        <v>2562</v>
      </c>
      <c r="AM96" t="s">
        <v>2563</v>
      </c>
    </row>
    <row r="97" spans="1:39" x14ac:dyDescent="0.25">
      <c r="A97">
        <v>95</v>
      </c>
      <c r="B97" t="s">
        <v>789</v>
      </c>
      <c r="C97" t="s">
        <v>791</v>
      </c>
      <c r="D97" t="s">
        <v>779</v>
      </c>
      <c r="E97" t="s">
        <v>66</v>
      </c>
      <c r="F97" t="s">
        <v>805</v>
      </c>
      <c r="G97" t="s">
        <v>57</v>
      </c>
      <c r="H97" t="s">
        <v>61</v>
      </c>
      <c r="I97" t="s">
        <v>61</v>
      </c>
      <c r="J97" t="s">
        <v>59</v>
      </c>
      <c r="K97" t="s">
        <v>59</v>
      </c>
      <c r="L97" t="s">
        <v>61</v>
      </c>
      <c r="M97" t="s">
        <v>59</v>
      </c>
      <c r="N97" t="s">
        <v>59</v>
      </c>
      <c r="O97" t="s">
        <v>59</v>
      </c>
      <c r="P97" t="s">
        <v>59</v>
      </c>
      <c r="Q97" t="s">
        <v>60</v>
      </c>
      <c r="R97" t="s">
        <v>59</v>
      </c>
      <c r="S97" t="s">
        <v>59</v>
      </c>
      <c r="T97" t="s">
        <v>59</v>
      </c>
      <c r="U97" t="s">
        <v>59</v>
      </c>
      <c r="V97" t="s">
        <v>59</v>
      </c>
      <c r="W97" t="s">
        <v>59</v>
      </c>
      <c r="X97" t="s">
        <v>59</v>
      </c>
      <c r="Y97" t="s">
        <v>59</v>
      </c>
      <c r="Z97" t="s">
        <v>59</v>
      </c>
      <c r="AA97" t="s">
        <v>59</v>
      </c>
      <c r="AB97" t="s">
        <v>59</v>
      </c>
      <c r="AC97" t="s">
        <v>60</v>
      </c>
      <c r="AD97" t="s">
        <v>60</v>
      </c>
      <c r="AE97" t="s">
        <v>59</v>
      </c>
      <c r="AF97" t="s">
        <v>59</v>
      </c>
      <c r="AG97" t="s">
        <v>1170</v>
      </c>
      <c r="AH97" t="s">
        <v>1171</v>
      </c>
      <c r="AI97" t="s">
        <v>2562</v>
      </c>
      <c r="AJ97" t="s">
        <v>2563</v>
      </c>
      <c r="AK97" t="s">
        <v>2562</v>
      </c>
      <c r="AL97" t="s">
        <v>2562</v>
      </c>
      <c r="AM97" t="s">
        <v>2563</v>
      </c>
    </row>
    <row r="98" spans="1:39" x14ac:dyDescent="0.25">
      <c r="A98">
        <v>96</v>
      </c>
      <c r="B98" t="s">
        <v>789</v>
      </c>
      <c r="C98" t="s">
        <v>791</v>
      </c>
      <c r="D98" t="s">
        <v>779</v>
      </c>
      <c r="E98" t="s">
        <v>88</v>
      </c>
      <c r="F98" t="s">
        <v>805</v>
      </c>
      <c r="G98" t="s">
        <v>82</v>
      </c>
      <c r="H98" t="s">
        <v>59</v>
      </c>
      <c r="I98" t="s">
        <v>59</v>
      </c>
      <c r="J98" t="s">
        <v>61</v>
      </c>
      <c r="K98" t="s">
        <v>59</v>
      </c>
      <c r="L98" t="s">
        <v>59</v>
      </c>
      <c r="M98" t="s">
        <v>61</v>
      </c>
      <c r="N98" t="s">
        <v>59</v>
      </c>
      <c r="O98" t="s">
        <v>59</v>
      </c>
      <c r="P98" t="s">
        <v>59</v>
      </c>
      <c r="Q98" t="s">
        <v>59</v>
      </c>
      <c r="R98" t="s">
        <v>59</v>
      </c>
      <c r="S98" t="s">
        <v>59</v>
      </c>
      <c r="T98" t="s">
        <v>59</v>
      </c>
      <c r="U98" t="s">
        <v>59</v>
      </c>
      <c r="V98" t="s">
        <v>60</v>
      </c>
      <c r="W98" t="s">
        <v>59</v>
      </c>
      <c r="X98" t="s">
        <v>59</v>
      </c>
      <c r="Y98" t="s">
        <v>59</v>
      </c>
      <c r="Z98" t="s">
        <v>59</v>
      </c>
      <c r="AA98" t="s">
        <v>59</v>
      </c>
      <c r="AB98" t="s">
        <v>59</v>
      </c>
      <c r="AC98" t="s">
        <v>60</v>
      </c>
      <c r="AD98" t="s">
        <v>59</v>
      </c>
      <c r="AE98" t="s">
        <v>59</v>
      </c>
      <c r="AF98" t="s">
        <v>60</v>
      </c>
      <c r="AG98" t="s">
        <v>1174</v>
      </c>
      <c r="AH98" t="s">
        <v>1175</v>
      </c>
      <c r="AI98" t="s">
        <v>2562</v>
      </c>
      <c r="AJ98" t="s">
        <v>2562</v>
      </c>
      <c r="AK98" t="s">
        <v>2563</v>
      </c>
      <c r="AL98" t="s">
        <v>2562</v>
      </c>
      <c r="AM98" t="s">
        <v>2563</v>
      </c>
    </row>
    <row r="99" spans="1:39" x14ac:dyDescent="0.25">
      <c r="A99">
        <v>97</v>
      </c>
      <c r="B99" t="s">
        <v>789</v>
      </c>
      <c r="C99" t="s">
        <v>791</v>
      </c>
      <c r="D99" t="s">
        <v>779</v>
      </c>
      <c r="E99" t="s">
        <v>88</v>
      </c>
      <c r="F99" t="s">
        <v>805</v>
      </c>
      <c r="G99" t="s">
        <v>75</v>
      </c>
      <c r="H99" t="s">
        <v>61</v>
      </c>
      <c r="I99" t="s">
        <v>61</v>
      </c>
      <c r="J99" t="s">
        <v>61</v>
      </c>
      <c r="K99" t="s">
        <v>61</v>
      </c>
      <c r="L99" t="s">
        <v>61</v>
      </c>
      <c r="M99" t="s">
        <v>61</v>
      </c>
      <c r="N99" t="s">
        <v>59</v>
      </c>
      <c r="O99" t="s">
        <v>60</v>
      </c>
      <c r="P99" t="s">
        <v>60</v>
      </c>
      <c r="Q99" t="s">
        <v>60</v>
      </c>
      <c r="R99" t="s">
        <v>59</v>
      </c>
      <c r="S99" t="s">
        <v>59</v>
      </c>
      <c r="T99" t="s">
        <v>60</v>
      </c>
      <c r="U99" t="s">
        <v>60</v>
      </c>
      <c r="V99" t="s">
        <v>59</v>
      </c>
      <c r="W99" t="s">
        <v>59</v>
      </c>
      <c r="X99" t="s">
        <v>59</v>
      </c>
      <c r="Y99" t="s">
        <v>59</v>
      </c>
      <c r="Z99" t="s">
        <v>59</v>
      </c>
      <c r="AA99" t="s">
        <v>59</v>
      </c>
      <c r="AB99" t="s">
        <v>59</v>
      </c>
      <c r="AC99" t="s">
        <v>60</v>
      </c>
      <c r="AD99" t="s">
        <v>60</v>
      </c>
      <c r="AE99" t="s">
        <v>60</v>
      </c>
      <c r="AF99" t="s">
        <v>60</v>
      </c>
      <c r="AG99" t="s">
        <v>1178</v>
      </c>
      <c r="AH99" t="s">
        <v>1179</v>
      </c>
      <c r="AI99" t="s">
        <v>2562</v>
      </c>
      <c r="AJ99" t="s">
        <v>2563</v>
      </c>
      <c r="AK99" t="s">
        <v>2563</v>
      </c>
      <c r="AL99" t="s">
        <v>2562</v>
      </c>
      <c r="AM99" t="s">
        <v>2563</v>
      </c>
    </row>
    <row r="100" spans="1:39" x14ac:dyDescent="0.25">
      <c r="A100">
        <v>98</v>
      </c>
      <c r="B100" t="s">
        <v>789</v>
      </c>
      <c r="C100" t="s">
        <v>791</v>
      </c>
      <c r="D100" t="s">
        <v>779</v>
      </c>
      <c r="E100" t="s">
        <v>66</v>
      </c>
      <c r="F100" t="s">
        <v>805</v>
      </c>
      <c r="G100" t="s">
        <v>75</v>
      </c>
      <c r="H100" t="s">
        <v>59</v>
      </c>
      <c r="I100" t="s">
        <v>59</v>
      </c>
      <c r="J100" t="s">
        <v>59</v>
      </c>
      <c r="K100" t="s">
        <v>59</v>
      </c>
      <c r="L100" t="s">
        <v>59</v>
      </c>
      <c r="M100" t="s">
        <v>59</v>
      </c>
      <c r="N100" t="s">
        <v>59</v>
      </c>
      <c r="O100" t="s">
        <v>59</v>
      </c>
      <c r="P100" t="s">
        <v>59</v>
      </c>
      <c r="Q100" t="s">
        <v>59</v>
      </c>
      <c r="R100" t="s">
        <v>59</v>
      </c>
      <c r="S100" t="s">
        <v>59</v>
      </c>
      <c r="T100" t="s">
        <v>59</v>
      </c>
      <c r="U100" t="s">
        <v>59</v>
      </c>
      <c r="V100" t="s">
        <v>59</v>
      </c>
      <c r="W100" t="s">
        <v>61</v>
      </c>
      <c r="X100" t="s">
        <v>59</v>
      </c>
      <c r="Y100" t="s">
        <v>61</v>
      </c>
      <c r="Z100" t="s">
        <v>59</v>
      </c>
      <c r="AA100" t="s">
        <v>59</v>
      </c>
      <c r="AB100" t="s">
        <v>59</v>
      </c>
      <c r="AC100" t="s">
        <v>59</v>
      </c>
      <c r="AD100" t="s">
        <v>60</v>
      </c>
      <c r="AE100" t="s">
        <v>59</v>
      </c>
      <c r="AF100" t="s">
        <v>60</v>
      </c>
      <c r="AG100" t="s">
        <v>1182</v>
      </c>
      <c r="AH100" t="s">
        <v>1183</v>
      </c>
      <c r="AI100" t="s">
        <v>2563</v>
      </c>
      <c r="AJ100" t="s">
        <v>2562</v>
      </c>
      <c r="AK100" t="s">
        <v>2562</v>
      </c>
      <c r="AL100" t="s">
        <v>2562</v>
      </c>
      <c r="AM100" t="s">
        <v>2563</v>
      </c>
    </row>
    <row r="101" spans="1:39" x14ac:dyDescent="0.25">
      <c r="A101">
        <v>99</v>
      </c>
      <c r="B101" t="s">
        <v>789</v>
      </c>
      <c r="C101" t="s">
        <v>791</v>
      </c>
      <c r="D101" t="s">
        <v>779</v>
      </c>
      <c r="E101" t="s">
        <v>66</v>
      </c>
      <c r="F101" t="s">
        <v>805</v>
      </c>
      <c r="G101" t="s">
        <v>75</v>
      </c>
      <c r="H101" t="s">
        <v>59</v>
      </c>
      <c r="I101" t="s">
        <v>59</v>
      </c>
      <c r="J101" t="s">
        <v>59</v>
      </c>
      <c r="K101" t="s">
        <v>59</v>
      </c>
      <c r="L101" t="s">
        <v>59</v>
      </c>
      <c r="M101" t="s">
        <v>61</v>
      </c>
      <c r="N101" t="s">
        <v>61</v>
      </c>
      <c r="O101" t="s">
        <v>59</v>
      </c>
      <c r="P101" t="s">
        <v>59</v>
      </c>
      <c r="Q101" t="s">
        <v>59</v>
      </c>
      <c r="R101" t="s">
        <v>59</v>
      </c>
      <c r="S101" t="s">
        <v>61</v>
      </c>
      <c r="T101" t="s">
        <v>59</v>
      </c>
      <c r="U101" t="s">
        <v>59</v>
      </c>
      <c r="V101" t="s">
        <v>60</v>
      </c>
      <c r="W101" t="s">
        <v>59</v>
      </c>
      <c r="X101" t="s">
        <v>59</v>
      </c>
      <c r="Y101" t="s">
        <v>59</v>
      </c>
      <c r="Z101" t="s">
        <v>59</v>
      </c>
      <c r="AA101" t="s">
        <v>61</v>
      </c>
      <c r="AB101" t="s">
        <v>61</v>
      </c>
      <c r="AC101" t="s">
        <v>61</v>
      </c>
      <c r="AD101" t="s">
        <v>60</v>
      </c>
      <c r="AE101" t="s">
        <v>59</v>
      </c>
      <c r="AF101" t="s">
        <v>61</v>
      </c>
      <c r="AG101" t="s">
        <v>1186</v>
      </c>
      <c r="AH101" t="s">
        <v>1187</v>
      </c>
      <c r="AI101" t="s">
        <v>2562</v>
      </c>
      <c r="AJ101" t="s">
        <v>2562</v>
      </c>
      <c r="AK101" t="s">
        <v>2563</v>
      </c>
      <c r="AL101" t="s">
        <v>2562</v>
      </c>
      <c r="AM101" t="s">
        <v>2562</v>
      </c>
    </row>
    <row r="102" spans="1:39" x14ac:dyDescent="0.25">
      <c r="A102">
        <v>100</v>
      </c>
      <c r="B102" t="s">
        <v>789</v>
      </c>
      <c r="C102" t="s">
        <v>791</v>
      </c>
      <c r="D102" t="s">
        <v>779</v>
      </c>
      <c r="E102" t="s">
        <v>88</v>
      </c>
      <c r="F102" t="s">
        <v>805</v>
      </c>
      <c r="G102" t="s">
        <v>57</v>
      </c>
      <c r="H102" t="s">
        <v>61</v>
      </c>
      <c r="I102" t="s">
        <v>59</v>
      </c>
      <c r="J102" t="s">
        <v>61</v>
      </c>
      <c r="K102" t="s">
        <v>61</v>
      </c>
      <c r="L102" t="s">
        <v>59</v>
      </c>
      <c r="M102" t="s">
        <v>61</v>
      </c>
      <c r="N102" t="s">
        <v>59</v>
      </c>
      <c r="O102" t="s">
        <v>59</v>
      </c>
      <c r="P102" t="s">
        <v>59</v>
      </c>
      <c r="Q102" t="s">
        <v>59</v>
      </c>
      <c r="R102" t="s">
        <v>59</v>
      </c>
      <c r="S102" t="s">
        <v>59</v>
      </c>
      <c r="T102" t="s">
        <v>59</v>
      </c>
      <c r="U102" t="s">
        <v>59</v>
      </c>
      <c r="V102" t="s">
        <v>59</v>
      </c>
      <c r="W102" t="s">
        <v>59</v>
      </c>
      <c r="X102" t="s">
        <v>61</v>
      </c>
      <c r="Y102" t="s">
        <v>61</v>
      </c>
      <c r="Z102" t="s">
        <v>61</v>
      </c>
      <c r="AA102" t="s">
        <v>61</v>
      </c>
      <c r="AB102" t="s">
        <v>61</v>
      </c>
      <c r="AC102" t="s">
        <v>59</v>
      </c>
      <c r="AD102" t="s">
        <v>60</v>
      </c>
      <c r="AE102" t="s">
        <v>59</v>
      </c>
      <c r="AF102" t="s">
        <v>60</v>
      </c>
      <c r="AG102" t="s">
        <v>1190</v>
      </c>
      <c r="AH102" t="s">
        <v>1191</v>
      </c>
      <c r="AI102" t="s">
        <v>2562</v>
      </c>
      <c r="AJ102" t="s">
        <v>2562</v>
      </c>
      <c r="AK102" t="s">
        <v>2562</v>
      </c>
      <c r="AL102" t="s">
        <v>2562</v>
      </c>
      <c r="AM102" t="s">
        <v>2563</v>
      </c>
    </row>
    <row r="103" spans="1:39" x14ac:dyDescent="0.25">
      <c r="A103">
        <v>101</v>
      </c>
      <c r="B103" t="s">
        <v>789</v>
      </c>
      <c r="C103" t="s">
        <v>791</v>
      </c>
      <c r="D103" t="s">
        <v>779</v>
      </c>
      <c r="E103" t="s">
        <v>66</v>
      </c>
      <c r="F103" t="s">
        <v>805</v>
      </c>
      <c r="G103" t="s">
        <v>75</v>
      </c>
      <c r="H103" t="s">
        <v>59</v>
      </c>
      <c r="I103" t="s">
        <v>59</v>
      </c>
      <c r="J103" t="s">
        <v>59</v>
      </c>
      <c r="K103" t="s">
        <v>59</v>
      </c>
      <c r="L103" t="s">
        <v>59</v>
      </c>
      <c r="M103" t="s">
        <v>59</v>
      </c>
      <c r="N103" t="s">
        <v>59</v>
      </c>
      <c r="O103" t="s">
        <v>59</v>
      </c>
      <c r="P103" t="s">
        <v>59</v>
      </c>
      <c r="Q103" t="s">
        <v>59</v>
      </c>
      <c r="R103" t="s">
        <v>59</v>
      </c>
      <c r="S103" t="s">
        <v>59</v>
      </c>
      <c r="T103" t="s">
        <v>59</v>
      </c>
      <c r="U103" t="s">
        <v>59</v>
      </c>
      <c r="V103" t="s">
        <v>59</v>
      </c>
      <c r="W103" t="s">
        <v>60</v>
      </c>
      <c r="X103" t="s">
        <v>60</v>
      </c>
      <c r="Y103" t="s">
        <v>60</v>
      </c>
      <c r="Z103" t="s">
        <v>60</v>
      </c>
      <c r="AA103" t="s">
        <v>59</v>
      </c>
      <c r="AB103" t="s">
        <v>59</v>
      </c>
      <c r="AC103" t="s">
        <v>59</v>
      </c>
      <c r="AD103" t="s">
        <v>59</v>
      </c>
      <c r="AE103" t="s">
        <v>59</v>
      </c>
      <c r="AF103" t="s">
        <v>59</v>
      </c>
      <c r="AI103" t="s">
        <v>2563</v>
      </c>
      <c r="AJ103" t="s">
        <v>2562</v>
      </c>
      <c r="AK103" t="s">
        <v>2562</v>
      </c>
      <c r="AL103" t="s">
        <v>2563</v>
      </c>
      <c r="AM103" t="s">
        <v>2562</v>
      </c>
    </row>
    <row r="104" spans="1:39" x14ac:dyDescent="0.25">
      <c r="A104">
        <v>102</v>
      </c>
      <c r="B104" t="s">
        <v>789</v>
      </c>
      <c r="C104" t="s">
        <v>791</v>
      </c>
      <c r="D104" t="s">
        <v>779</v>
      </c>
      <c r="E104" t="s">
        <v>88</v>
      </c>
      <c r="F104" t="s">
        <v>805</v>
      </c>
      <c r="G104" t="s">
        <v>82</v>
      </c>
      <c r="H104" t="s">
        <v>211</v>
      </c>
      <c r="I104" t="s">
        <v>211</v>
      </c>
      <c r="J104" t="s">
        <v>211</v>
      </c>
      <c r="K104" t="s">
        <v>211</v>
      </c>
      <c r="L104" t="s">
        <v>211</v>
      </c>
      <c r="M104" t="s">
        <v>211</v>
      </c>
      <c r="N104" t="s">
        <v>59</v>
      </c>
      <c r="O104" t="s">
        <v>59</v>
      </c>
      <c r="P104" t="s">
        <v>59</v>
      </c>
      <c r="Q104" t="s">
        <v>59</v>
      </c>
      <c r="R104" t="s">
        <v>59</v>
      </c>
      <c r="S104" t="s">
        <v>61</v>
      </c>
      <c r="T104" t="s">
        <v>61</v>
      </c>
      <c r="U104" t="s">
        <v>59</v>
      </c>
      <c r="V104" t="s">
        <v>59</v>
      </c>
      <c r="W104" t="s">
        <v>59</v>
      </c>
      <c r="X104" t="s">
        <v>59</v>
      </c>
      <c r="Y104" t="s">
        <v>59</v>
      </c>
      <c r="Z104" t="s">
        <v>59</v>
      </c>
      <c r="AA104" t="s">
        <v>59</v>
      </c>
      <c r="AB104" t="s">
        <v>59</v>
      </c>
      <c r="AC104" t="s">
        <v>59</v>
      </c>
      <c r="AD104" t="s">
        <v>59</v>
      </c>
      <c r="AE104" t="s">
        <v>61</v>
      </c>
      <c r="AF104" t="s">
        <v>59</v>
      </c>
      <c r="AG104" t="s">
        <v>1196</v>
      </c>
      <c r="AH104" t="s">
        <v>1197</v>
      </c>
      <c r="AI104" t="s">
        <v>2563</v>
      </c>
      <c r="AJ104" t="s">
        <v>2562</v>
      </c>
      <c r="AK104" t="s">
        <v>2562</v>
      </c>
      <c r="AL104" t="s">
        <v>2562</v>
      </c>
      <c r="AM104" t="s">
        <v>2562</v>
      </c>
    </row>
    <row r="105" spans="1:39" x14ac:dyDescent="0.25">
      <c r="A105">
        <v>103</v>
      </c>
      <c r="B105" t="s">
        <v>789</v>
      </c>
      <c r="C105" t="s">
        <v>791</v>
      </c>
      <c r="D105" t="s">
        <v>151</v>
      </c>
      <c r="E105" t="s">
        <v>66</v>
      </c>
      <c r="F105" t="s">
        <v>805</v>
      </c>
      <c r="G105" t="s">
        <v>75</v>
      </c>
      <c r="H105" t="s">
        <v>61</v>
      </c>
      <c r="I105" t="s">
        <v>61</v>
      </c>
      <c r="J105" t="s">
        <v>61</v>
      </c>
      <c r="K105" t="s">
        <v>61</v>
      </c>
      <c r="L105" t="s">
        <v>61</v>
      </c>
      <c r="M105" t="s">
        <v>61</v>
      </c>
      <c r="N105" t="s">
        <v>59</v>
      </c>
      <c r="O105" t="s">
        <v>59</v>
      </c>
      <c r="P105" t="s">
        <v>59</v>
      </c>
      <c r="Q105" t="s">
        <v>59</v>
      </c>
      <c r="R105" t="s">
        <v>59</v>
      </c>
      <c r="S105" t="s">
        <v>59</v>
      </c>
      <c r="T105" t="s">
        <v>61</v>
      </c>
      <c r="U105" t="s">
        <v>61</v>
      </c>
      <c r="V105" t="s">
        <v>59</v>
      </c>
      <c r="W105" t="s">
        <v>61</v>
      </c>
      <c r="X105" t="s">
        <v>61</v>
      </c>
      <c r="Y105" t="s">
        <v>61</v>
      </c>
      <c r="Z105" t="s">
        <v>61</v>
      </c>
      <c r="AA105" t="s">
        <v>61</v>
      </c>
      <c r="AB105" t="s">
        <v>61</v>
      </c>
      <c r="AC105" t="s">
        <v>61</v>
      </c>
      <c r="AD105" t="s">
        <v>61</v>
      </c>
      <c r="AE105" t="s">
        <v>61</v>
      </c>
      <c r="AF105" t="s">
        <v>61</v>
      </c>
      <c r="AG105" t="s">
        <v>1200</v>
      </c>
      <c r="AH105" t="s">
        <v>1201</v>
      </c>
      <c r="AI105" t="s">
        <v>2562</v>
      </c>
      <c r="AJ105" t="s">
        <v>2562</v>
      </c>
      <c r="AK105" t="s">
        <v>2562</v>
      </c>
      <c r="AL105" t="s">
        <v>2562</v>
      </c>
      <c r="AM105" t="s">
        <v>2562</v>
      </c>
    </row>
    <row r="106" spans="1:39" x14ac:dyDescent="0.25">
      <c r="A106">
        <v>104</v>
      </c>
      <c r="B106" t="s">
        <v>789</v>
      </c>
      <c r="C106" t="s">
        <v>791</v>
      </c>
      <c r="D106" t="s">
        <v>2481</v>
      </c>
      <c r="E106" t="s">
        <v>66</v>
      </c>
      <c r="F106" t="s">
        <v>805</v>
      </c>
      <c r="G106" t="s">
        <v>82</v>
      </c>
      <c r="H106" t="s">
        <v>60</v>
      </c>
      <c r="I106" t="s">
        <v>59</v>
      </c>
      <c r="J106" t="s">
        <v>61</v>
      </c>
      <c r="K106" t="s">
        <v>59</v>
      </c>
      <c r="L106" t="s">
        <v>59</v>
      </c>
      <c r="M106" t="s">
        <v>59</v>
      </c>
      <c r="N106" t="s">
        <v>59</v>
      </c>
      <c r="O106" t="s">
        <v>59</v>
      </c>
      <c r="P106" t="s">
        <v>59</v>
      </c>
      <c r="Q106" t="s">
        <v>59</v>
      </c>
      <c r="R106" t="s">
        <v>59</v>
      </c>
      <c r="S106" t="s">
        <v>59</v>
      </c>
      <c r="T106" t="s">
        <v>59</v>
      </c>
      <c r="U106" t="s">
        <v>59</v>
      </c>
      <c r="V106" t="s">
        <v>59</v>
      </c>
      <c r="W106" t="s">
        <v>59</v>
      </c>
      <c r="X106" t="s">
        <v>59</v>
      </c>
      <c r="Y106" t="s">
        <v>59</v>
      </c>
      <c r="Z106" t="s">
        <v>59</v>
      </c>
      <c r="AA106" t="s">
        <v>59</v>
      </c>
      <c r="AB106" t="s">
        <v>59</v>
      </c>
      <c r="AC106" t="s">
        <v>59</v>
      </c>
      <c r="AD106" t="s">
        <v>59</v>
      </c>
      <c r="AE106" t="s">
        <v>59</v>
      </c>
      <c r="AF106" t="s">
        <v>59</v>
      </c>
      <c r="AI106" t="s">
        <v>2563</v>
      </c>
      <c r="AJ106" t="s">
        <v>2562</v>
      </c>
      <c r="AK106" t="s">
        <v>2562</v>
      </c>
      <c r="AL106" t="s">
        <v>2562</v>
      </c>
      <c r="AM106" t="s">
        <v>2562</v>
      </c>
    </row>
    <row r="107" spans="1:39" x14ac:dyDescent="0.25">
      <c r="A107">
        <v>105</v>
      </c>
      <c r="B107" t="s">
        <v>789</v>
      </c>
      <c r="C107" t="s">
        <v>390</v>
      </c>
      <c r="D107" t="s">
        <v>165</v>
      </c>
      <c r="E107" t="s">
        <v>88</v>
      </c>
      <c r="F107" t="s">
        <v>805</v>
      </c>
      <c r="G107" t="s">
        <v>82</v>
      </c>
      <c r="H107" t="s">
        <v>61</v>
      </c>
      <c r="I107" t="s">
        <v>61</v>
      </c>
      <c r="J107" t="s">
        <v>61</v>
      </c>
      <c r="K107" t="s">
        <v>61</v>
      </c>
      <c r="L107" t="s">
        <v>59</v>
      </c>
      <c r="M107" t="s">
        <v>61</v>
      </c>
      <c r="N107" t="s">
        <v>59</v>
      </c>
      <c r="O107" t="s">
        <v>59</v>
      </c>
      <c r="P107" t="s">
        <v>59</v>
      </c>
      <c r="Q107" t="s">
        <v>59</v>
      </c>
      <c r="R107" t="s">
        <v>59</v>
      </c>
      <c r="S107" t="s">
        <v>59</v>
      </c>
      <c r="T107" t="s">
        <v>59</v>
      </c>
      <c r="U107" t="s">
        <v>59</v>
      </c>
      <c r="V107" t="s">
        <v>59</v>
      </c>
      <c r="W107" t="s">
        <v>59</v>
      </c>
      <c r="X107" t="s">
        <v>59</v>
      </c>
      <c r="Y107" t="s">
        <v>59</v>
      </c>
      <c r="Z107" t="s">
        <v>59</v>
      </c>
      <c r="AA107" t="s">
        <v>59</v>
      </c>
      <c r="AB107" t="s">
        <v>59</v>
      </c>
      <c r="AC107" t="s">
        <v>59</v>
      </c>
      <c r="AD107" t="s">
        <v>60</v>
      </c>
      <c r="AE107" t="s">
        <v>59</v>
      </c>
      <c r="AF107" t="s">
        <v>59</v>
      </c>
      <c r="AG107" t="s">
        <v>1208</v>
      </c>
      <c r="AH107" t="s">
        <v>1209</v>
      </c>
      <c r="AI107" t="s">
        <v>2562</v>
      </c>
      <c r="AJ107" t="s">
        <v>2562</v>
      </c>
      <c r="AK107" t="s">
        <v>2562</v>
      </c>
      <c r="AL107" t="s">
        <v>2562</v>
      </c>
      <c r="AM107" t="s">
        <v>2563</v>
      </c>
    </row>
    <row r="108" spans="1:39" x14ac:dyDescent="0.25">
      <c r="A108">
        <v>106</v>
      </c>
      <c r="B108" t="s">
        <v>789</v>
      </c>
      <c r="C108" t="s">
        <v>390</v>
      </c>
      <c r="D108" t="s">
        <v>663</v>
      </c>
      <c r="E108" t="s">
        <v>88</v>
      </c>
      <c r="F108" t="s">
        <v>805</v>
      </c>
      <c r="G108" t="s">
        <v>75</v>
      </c>
      <c r="H108" t="s">
        <v>59</v>
      </c>
      <c r="I108" t="s">
        <v>59</v>
      </c>
      <c r="J108" t="s">
        <v>59</v>
      </c>
      <c r="K108" t="s">
        <v>59</v>
      </c>
      <c r="L108" t="s">
        <v>59</v>
      </c>
      <c r="M108" t="s">
        <v>59</v>
      </c>
      <c r="N108" t="s">
        <v>59</v>
      </c>
      <c r="O108" t="s">
        <v>60</v>
      </c>
      <c r="P108" t="s">
        <v>59</v>
      </c>
      <c r="Q108" t="s">
        <v>59</v>
      </c>
      <c r="R108" t="s">
        <v>59</v>
      </c>
      <c r="S108" t="s">
        <v>59</v>
      </c>
      <c r="T108" t="s">
        <v>60</v>
      </c>
      <c r="U108" t="s">
        <v>60</v>
      </c>
      <c r="V108" t="s">
        <v>60</v>
      </c>
      <c r="W108" t="s">
        <v>60</v>
      </c>
      <c r="X108" t="s">
        <v>60</v>
      </c>
      <c r="Y108" t="s">
        <v>60</v>
      </c>
      <c r="Z108" t="s">
        <v>60</v>
      </c>
      <c r="AA108" t="s">
        <v>59</v>
      </c>
      <c r="AB108" t="s">
        <v>59</v>
      </c>
      <c r="AC108" t="s">
        <v>59</v>
      </c>
      <c r="AD108" t="s">
        <v>59</v>
      </c>
      <c r="AE108" t="s">
        <v>59</v>
      </c>
      <c r="AF108" t="s">
        <v>60</v>
      </c>
      <c r="AI108" t="s">
        <v>2563</v>
      </c>
      <c r="AJ108" t="s">
        <v>2563</v>
      </c>
      <c r="AK108" t="s">
        <v>2563</v>
      </c>
      <c r="AL108" t="s">
        <v>2563</v>
      </c>
      <c r="AM108" t="s">
        <v>2563</v>
      </c>
    </row>
    <row r="109" spans="1:39" x14ac:dyDescent="0.25">
      <c r="A109">
        <v>107</v>
      </c>
      <c r="B109" t="s">
        <v>789</v>
      </c>
      <c r="C109" t="s">
        <v>390</v>
      </c>
      <c r="D109" t="s">
        <v>165</v>
      </c>
      <c r="E109" t="s">
        <v>66</v>
      </c>
      <c r="F109" t="s">
        <v>793</v>
      </c>
      <c r="G109" t="s">
        <v>82</v>
      </c>
      <c r="H109" t="s">
        <v>59</v>
      </c>
      <c r="I109" t="s">
        <v>59</v>
      </c>
      <c r="J109" t="s">
        <v>59</v>
      </c>
      <c r="K109" t="s">
        <v>59</v>
      </c>
      <c r="L109" t="s">
        <v>59</v>
      </c>
      <c r="M109" t="s">
        <v>59</v>
      </c>
      <c r="N109" t="s">
        <v>59</v>
      </c>
      <c r="O109" t="s">
        <v>59</v>
      </c>
      <c r="P109" t="s">
        <v>59</v>
      </c>
      <c r="Q109" t="s">
        <v>59</v>
      </c>
      <c r="R109" t="s">
        <v>59</v>
      </c>
      <c r="S109" t="s">
        <v>59</v>
      </c>
      <c r="T109" t="s">
        <v>59</v>
      </c>
      <c r="U109" t="s">
        <v>59</v>
      </c>
      <c r="V109" t="s">
        <v>59</v>
      </c>
      <c r="W109" t="s">
        <v>59</v>
      </c>
      <c r="X109" t="s">
        <v>59</v>
      </c>
      <c r="Y109" t="s">
        <v>59</v>
      </c>
      <c r="Z109" t="s">
        <v>59</v>
      </c>
      <c r="AA109" t="s">
        <v>59</v>
      </c>
      <c r="AB109" t="s">
        <v>59</v>
      </c>
      <c r="AC109" t="s">
        <v>59</v>
      </c>
      <c r="AD109" t="s">
        <v>59</v>
      </c>
      <c r="AE109" t="s">
        <v>59</v>
      </c>
      <c r="AF109" t="s">
        <v>59</v>
      </c>
      <c r="AG109" t="s">
        <v>1214</v>
      </c>
      <c r="AH109" t="s">
        <v>346</v>
      </c>
      <c r="AI109" t="s">
        <v>2563</v>
      </c>
      <c r="AJ109" t="s">
        <v>2562</v>
      </c>
      <c r="AK109" t="s">
        <v>2562</v>
      </c>
      <c r="AL109" t="s">
        <v>2562</v>
      </c>
      <c r="AM109" t="s">
        <v>2562</v>
      </c>
    </row>
    <row r="110" spans="1:39" x14ac:dyDescent="0.25">
      <c r="A110">
        <v>108</v>
      </c>
      <c r="B110" t="s">
        <v>789</v>
      </c>
      <c r="C110" t="s">
        <v>791</v>
      </c>
      <c r="D110" t="s">
        <v>779</v>
      </c>
      <c r="E110" t="s">
        <v>66</v>
      </c>
      <c r="F110" t="s">
        <v>805</v>
      </c>
      <c r="G110" t="s">
        <v>82</v>
      </c>
      <c r="H110" t="s">
        <v>61</v>
      </c>
      <c r="I110" t="s">
        <v>59</v>
      </c>
      <c r="J110" t="s">
        <v>61</v>
      </c>
      <c r="K110" t="s">
        <v>59</v>
      </c>
      <c r="L110" t="s">
        <v>59</v>
      </c>
      <c r="M110" t="s">
        <v>59</v>
      </c>
      <c r="N110" t="s">
        <v>61</v>
      </c>
      <c r="O110" t="s">
        <v>61</v>
      </c>
      <c r="P110" t="s">
        <v>61</v>
      </c>
      <c r="Q110" t="s">
        <v>59</v>
      </c>
      <c r="R110" t="s">
        <v>59</v>
      </c>
      <c r="S110" t="s">
        <v>59</v>
      </c>
      <c r="T110" t="s">
        <v>59</v>
      </c>
      <c r="U110" t="s">
        <v>59</v>
      </c>
      <c r="V110" t="s">
        <v>59</v>
      </c>
      <c r="W110" t="s">
        <v>59</v>
      </c>
      <c r="X110" t="s">
        <v>59</v>
      </c>
      <c r="Y110" t="s">
        <v>59</v>
      </c>
      <c r="Z110" t="s">
        <v>59</v>
      </c>
      <c r="AA110" t="s">
        <v>59</v>
      </c>
      <c r="AB110" t="s">
        <v>61</v>
      </c>
      <c r="AC110" t="s">
        <v>61</v>
      </c>
      <c r="AD110" t="s">
        <v>60</v>
      </c>
      <c r="AE110" t="s">
        <v>59</v>
      </c>
      <c r="AF110" t="s">
        <v>59</v>
      </c>
      <c r="AG110" t="s">
        <v>1217</v>
      </c>
      <c r="AH110" t="s">
        <v>1218</v>
      </c>
      <c r="AI110" t="s">
        <v>2562</v>
      </c>
      <c r="AJ110" t="s">
        <v>2562</v>
      </c>
      <c r="AK110" t="s">
        <v>2562</v>
      </c>
      <c r="AL110" t="s">
        <v>2562</v>
      </c>
      <c r="AM110" t="s">
        <v>2562</v>
      </c>
    </row>
    <row r="111" spans="1:39" x14ac:dyDescent="0.25">
      <c r="A111">
        <v>109</v>
      </c>
      <c r="B111" t="s">
        <v>789</v>
      </c>
      <c r="C111" t="s">
        <v>390</v>
      </c>
      <c r="D111" t="s">
        <v>171</v>
      </c>
      <c r="E111" t="s">
        <v>88</v>
      </c>
      <c r="F111" t="s">
        <v>805</v>
      </c>
      <c r="G111" t="s">
        <v>82</v>
      </c>
      <c r="H111" t="s">
        <v>61</v>
      </c>
      <c r="I111" t="s">
        <v>59</v>
      </c>
      <c r="J111" t="s">
        <v>61</v>
      </c>
      <c r="K111" t="s">
        <v>59</v>
      </c>
      <c r="L111" t="s">
        <v>59</v>
      </c>
      <c r="M111" t="s">
        <v>59</v>
      </c>
      <c r="N111" t="s">
        <v>61</v>
      </c>
      <c r="O111" t="s">
        <v>59</v>
      </c>
      <c r="P111" t="s">
        <v>59</v>
      </c>
      <c r="Q111" t="s">
        <v>59</v>
      </c>
      <c r="R111" t="s">
        <v>59</v>
      </c>
      <c r="S111" t="s">
        <v>59</v>
      </c>
      <c r="T111" t="s">
        <v>59</v>
      </c>
      <c r="U111" t="s">
        <v>61</v>
      </c>
      <c r="V111" t="s">
        <v>59</v>
      </c>
      <c r="W111" t="s">
        <v>59</v>
      </c>
      <c r="X111" t="s">
        <v>59</v>
      </c>
      <c r="Y111" t="s">
        <v>59</v>
      </c>
      <c r="Z111" t="s">
        <v>59</v>
      </c>
      <c r="AA111" t="s">
        <v>59</v>
      </c>
      <c r="AB111" t="s">
        <v>61</v>
      </c>
      <c r="AC111" t="s">
        <v>61</v>
      </c>
      <c r="AD111" t="s">
        <v>59</v>
      </c>
      <c r="AE111" t="s">
        <v>59</v>
      </c>
      <c r="AF111" t="s">
        <v>61</v>
      </c>
      <c r="AG111" t="s">
        <v>1221</v>
      </c>
      <c r="AH111" t="s">
        <v>1222</v>
      </c>
      <c r="AI111" t="s">
        <v>2562</v>
      </c>
      <c r="AJ111" t="s">
        <v>2562</v>
      </c>
      <c r="AK111" t="s">
        <v>2562</v>
      </c>
      <c r="AL111" t="s">
        <v>2562</v>
      </c>
      <c r="AM111" t="s">
        <v>2562</v>
      </c>
    </row>
    <row r="112" spans="1:39" x14ac:dyDescent="0.25">
      <c r="A112">
        <v>110</v>
      </c>
      <c r="B112" t="s">
        <v>789</v>
      </c>
      <c r="C112" t="s">
        <v>494</v>
      </c>
      <c r="D112" t="s">
        <v>151</v>
      </c>
      <c r="E112" t="s">
        <v>66</v>
      </c>
      <c r="F112" t="s">
        <v>793</v>
      </c>
      <c r="G112" t="s">
        <v>82</v>
      </c>
      <c r="H112" t="s">
        <v>59</v>
      </c>
      <c r="I112" t="s">
        <v>60</v>
      </c>
      <c r="J112" t="s">
        <v>61</v>
      </c>
      <c r="K112" t="s">
        <v>60</v>
      </c>
      <c r="L112" t="s">
        <v>60</v>
      </c>
      <c r="M112" t="s">
        <v>59</v>
      </c>
      <c r="N112" t="s">
        <v>61</v>
      </c>
      <c r="O112" t="s">
        <v>61</v>
      </c>
      <c r="P112" t="s">
        <v>61</v>
      </c>
      <c r="Q112" t="s">
        <v>61</v>
      </c>
      <c r="R112" t="s">
        <v>61</v>
      </c>
      <c r="S112" t="s">
        <v>60</v>
      </c>
      <c r="T112" t="s">
        <v>59</v>
      </c>
      <c r="U112" t="s">
        <v>59</v>
      </c>
      <c r="V112" t="s">
        <v>60</v>
      </c>
      <c r="W112" t="s">
        <v>59</v>
      </c>
      <c r="X112" t="s">
        <v>59</v>
      </c>
      <c r="Y112" t="s">
        <v>59</v>
      </c>
      <c r="Z112" t="s">
        <v>59</v>
      </c>
      <c r="AA112" t="s">
        <v>59</v>
      </c>
      <c r="AB112" t="s">
        <v>59</v>
      </c>
      <c r="AC112" t="s">
        <v>59</v>
      </c>
      <c r="AD112" t="s">
        <v>59</v>
      </c>
      <c r="AE112" t="s">
        <v>59</v>
      </c>
      <c r="AF112" t="s">
        <v>59</v>
      </c>
      <c r="AG112" t="s">
        <v>1225</v>
      </c>
      <c r="AH112" t="s">
        <v>1226</v>
      </c>
      <c r="AI112" t="s">
        <v>2563</v>
      </c>
      <c r="AJ112" t="s">
        <v>2562</v>
      </c>
      <c r="AK112" t="s">
        <v>2563</v>
      </c>
      <c r="AL112" t="s">
        <v>2562</v>
      </c>
      <c r="AM112" t="s">
        <v>2562</v>
      </c>
    </row>
    <row r="113" spans="1:39" x14ac:dyDescent="0.25">
      <c r="A113">
        <v>111</v>
      </c>
      <c r="B113" t="s">
        <v>789</v>
      </c>
      <c r="C113" t="s">
        <v>494</v>
      </c>
      <c r="D113" t="s">
        <v>151</v>
      </c>
      <c r="F113" t="s">
        <v>793</v>
      </c>
      <c r="G113" t="s">
        <v>82</v>
      </c>
      <c r="H113" t="s">
        <v>61</v>
      </c>
      <c r="I113" t="s">
        <v>59</v>
      </c>
      <c r="J113" t="s">
        <v>59</v>
      </c>
      <c r="K113" t="s">
        <v>59</v>
      </c>
      <c r="L113" t="s">
        <v>59</v>
      </c>
      <c r="M113" t="s">
        <v>59</v>
      </c>
      <c r="N113" t="s">
        <v>59</v>
      </c>
      <c r="O113" t="s">
        <v>59</v>
      </c>
      <c r="P113" t="s">
        <v>59</v>
      </c>
      <c r="Q113" t="s">
        <v>59</v>
      </c>
      <c r="R113" t="s">
        <v>59</v>
      </c>
      <c r="S113" t="s">
        <v>60</v>
      </c>
      <c r="T113" t="s">
        <v>59</v>
      </c>
      <c r="U113" t="s">
        <v>60</v>
      </c>
      <c r="V113" t="s">
        <v>59</v>
      </c>
      <c r="X113" t="s">
        <v>59</v>
      </c>
      <c r="Y113" t="s">
        <v>59</v>
      </c>
      <c r="Z113" t="s">
        <v>59</v>
      </c>
      <c r="AA113" t="s">
        <v>60</v>
      </c>
      <c r="AB113" t="s">
        <v>59</v>
      </c>
      <c r="AC113" t="s">
        <v>59</v>
      </c>
      <c r="AD113" t="s">
        <v>60</v>
      </c>
      <c r="AE113" t="s">
        <v>60</v>
      </c>
      <c r="AF113" t="s">
        <v>60</v>
      </c>
      <c r="AI113" t="s">
        <v>2562</v>
      </c>
      <c r="AJ113" t="s">
        <v>2562</v>
      </c>
      <c r="AK113" t="s">
        <v>2563</v>
      </c>
      <c r="AL113" t="s">
        <v>2563</v>
      </c>
      <c r="AM113" t="s">
        <v>2563</v>
      </c>
    </row>
    <row r="114" spans="1:39" x14ac:dyDescent="0.25">
      <c r="A114">
        <v>112</v>
      </c>
      <c r="B114" t="s">
        <v>789</v>
      </c>
      <c r="C114" t="s">
        <v>494</v>
      </c>
      <c r="D114" t="s">
        <v>151</v>
      </c>
      <c r="E114" t="s">
        <v>66</v>
      </c>
      <c r="F114" t="s">
        <v>793</v>
      </c>
      <c r="G114" t="s">
        <v>82</v>
      </c>
      <c r="H114" t="s">
        <v>61</v>
      </c>
      <c r="I114" t="s">
        <v>59</v>
      </c>
      <c r="J114" t="s">
        <v>59</v>
      </c>
      <c r="K114" t="s">
        <v>59</v>
      </c>
      <c r="L114" t="s">
        <v>59</v>
      </c>
      <c r="M114" t="s">
        <v>59</v>
      </c>
      <c r="N114" t="s">
        <v>61</v>
      </c>
      <c r="O114" t="s">
        <v>61</v>
      </c>
      <c r="P114" t="s">
        <v>59</v>
      </c>
      <c r="Q114" t="s">
        <v>59</v>
      </c>
      <c r="R114" t="s">
        <v>59</v>
      </c>
      <c r="S114" t="s">
        <v>59</v>
      </c>
      <c r="T114" t="s">
        <v>59</v>
      </c>
      <c r="U114" t="s">
        <v>59</v>
      </c>
      <c r="V114" t="s">
        <v>59</v>
      </c>
      <c r="W114" t="s">
        <v>59</v>
      </c>
      <c r="X114" t="s">
        <v>59</v>
      </c>
      <c r="Y114" t="s">
        <v>59</v>
      </c>
      <c r="Z114" t="s">
        <v>59</v>
      </c>
      <c r="AA114" t="s">
        <v>59</v>
      </c>
      <c r="AB114" t="s">
        <v>59</v>
      </c>
      <c r="AC114" t="s">
        <v>59</v>
      </c>
      <c r="AE114" t="s">
        <v>59</v>
      </c>
      <c r="AF114" t="s">
        <v>59</v>
      </c>
      <c r="AG114" t="s">
        <v>1230</v>
      </c>
      <c r="AH114" t="s">
        <v>1231</v>
      </c>
      <c r="AI114" t="s">
        <v>2562</v>
      </c>
      <c r="AJ114" t="s">
        <v>2562</v>
      </c>
      <c r="AK114" t="s">
        <v>2562</v>
      </c>
      <c r="AL114" t="s">
        <v>2562</v>
      </c>
      <c r="AM114" t="s">
        <v>2563</v>
      </c>
    </row>
    <row r="115" spans="1:39" x14ac:dyDescent="0.25">
      <c r="A115">
        <v>113</v>
      </c>
      <c r="B115" t="s">
        <v>789</v>
      </c>
      <c r="C115" t="s">
        <v>494</v>
      </c>
      <c r="D115" t="s">
        <v>151</v>
      </c>
      <c r="E115" t="s">
        <v>66</v>
      </c>
      <c r="F115" t="s">
        <v>793</v>
      </c>
      <c r="G115" t="s">
        <v>82</v>
      </c>
      <c r="H115" t="s">
        <v>61</v>
      </c>
      <c r="I115" t="s">
        <v>59</v>
      </c>
      <c r="J115" t="s">
        <v>59</v>
      </c>
      <c r="K115" t="s">
        <v>59</v>
      </c>
      <c r="L115" t="s">
        <v>59</v>
      </c>
      <c r="M115" t="s">
        <v>59</v>
      </c>
      <c r="N115" t="s">
        <v>59</v>
      </c>
      <c r="O115" t="s">
        <v>61</v>
      </c>
      <c r="P115" t="s">
        <v>59</v>
      </c>
      <c r="Q115" t="s">
        <v>59</v>
      </c>
      <c r="R115" t="s">
        <v>59</v>
      </c>
      <c r="S115" t="s">
        <v>60</v>
      </c>
      <c r="T115" t="s">
        <v>60</v>
      </c>
      <c r="U115" t="s">
        <v>59</v>
      </c>
      <c r="V115" t="s">
        <v>60</v>
      </c>
      <c r="W115" t="s">
        <v>59</v>
      </c>
      <c r="X115" t="s">
        <v>59</v>
      </c>
      <c r="Y115" t="s">
        <v>60</v>
      </c>
      <c r="Z115" t="s">
        <v>59</v>
      </c>
      <c r="AA115" t="s">
        <v>59</v>
      </c>
      <c r="AB115" t="s">
        <v>61</v>
      </c>
      <c r="AC115" t="s">
        <v>61</v>
      </c>
      <c r="AD115" t="s">
        <v>59</v>
      </c>
      <c r="AE115" t="s">
        <v>60</v>
      </c>
      <c r="AF115" t="s">
        <v>60</v>
      </c>
      <c r="AG115" t="s">
        <v>1234</v>
      </c>
      <c r="AH115" t="s">
        <v>1235</v>
      </c>
      <c r="AI115" t="s">
        <v>2562</v>
      </c>
      <c r="AJ115" t="s">
        <v>2562</v>
      </c>
      <c r="AK115" t="s">
        <v>2563</v>
      </c>
      <c r="AL115" t="s">
        <v>2563</v>
      </c>
      <c r="AM115" t="s">
        <v>2563</v>
      </c>
    </row>
    <row r="116" spans="1:39" x14ac:dyDescent="0.25">
      <c r="A116">
        <v>114</v>
      </c>
      <c r="B116" t="s">
        <v>789</v>
      </c>
      <c r="C116" t="s">
        <v>494</v>
      </c>
      <c r="D116" t="s">
        <v>151</v>
      </c>
      <c r="E116" t="s">
        <v>66</v>
      </c>
      <c r="F116" t="s">
        <v>793</v>
      </c>
      <c r="G116" t="s">
        <v>82</v>
      </c>
      <c r="H116" t="s">
        <v>61</v>
      </c>
      <c r="I116" t="s">
        <v>59</v>
      </c>
      <c r="J116" t="s">
        <v>59</v>
      </c>
      <c r="K116" t="s">
        <v>59</v>
      </c>
      <c r="L116" t="s">
        <v>59</v>
      </c>
      <c r="M116" t="s">
        <v>59</v>
      </c>
      <c r="N116" t="s">
        <v>61</v>
      </c>
      <c r="O116" t="s">
        <v>61</v>
      </c>
      <c r="P116" t="s">
        <v>59</v>
      </c>
      <c r="Q116" t="s">
        <v>59</v>
      </c>
      <c r="R116" t="s">
        <v>59</v>
      </c>
      <c r="S116" t="s">
        <v>59</v>
      </c>
      <c r="T116" t="s">
        <v>59</v>
      </c>
      <c r="U116" t="s">
        <v>59</v>
      </c>
      <c r="V116" t="s">
        <v>59</v>
      </c>
      <c r="W116" t="s">
        <v>59</v>
      </c>
      <c r="X116" t="s">
        <v>59</v>
      </c>
      <c r="Y116" t="s">
        <v>59</v>
      </c>
      <c r="Z116" t="s">
        <v>59</v>
      </c>
      <c r="AA116" t="s">
        <v>59</v>
      </c>
      <c r="AB116" t="s">
        <v>61</v>
      </c>
      <c r="AC116" t="s">
        <v>61</v>
      </c>
      <c r="AD116" t="s">
        <v>60</v>
      </c>
      <c r="AE116" t="s">
        <v>61</v>
      </c>
      <c r="AF116" t="s">
        <v>59</v>
      </c>
      <c r="AG116" t="s">
        <v>1237</v>
      </c>
      <c r="AH116" t="s">
        <v>1238</v>
      </c>
      <c r="AI116" t="s">
        <v>2562</v>
      </c>
      <c r="AJ116" t="s">
        <v>2562</v>
      </c>
      <c r="AK116" t="s">
        <v>2562</v>
      </c>
      <c r="AL116" t="s">
        <v>2562</v>
      </c>
      <c r="AM116" t="s">
        <v>2562</v>
      </c>
    </row>
    <row r="117" spans="1:39" x14ac:dyDescent="0.25">
      <c r="A117">
        <v>115</v>
      </c>
      <c r="B117" t="s">
        <v>789</v>
      </c>
      <c r="C117" t="s">
        <v>494</v>
      </c>
      <c r="D117" t="s">
        <v>1241</v>
      </c>
      <c r="E117" t="s">
        <v>88</v>
      </c>
      <c r="F117" t="s">
        <v>793</v>
      </c>
      <c r="G117" t="s">
        <v>75</v>
      </c>
      <c r="H117" t="s">
        <v>59</v>
      </c>
      <c r="I117" t="s">
        <v>59</v>
      </c>
      <c r="J117" t="s">
        <v>59</v>
      </c>
      <c r="K117" t="s">
        <v>59</v>
      </c>
      <c r="L117" t="s">
        <v>59</v>
      </c>
      <c r="M117" t="s">
        <v>59</v>
      </c>
      <c r="N117" t="s">
        <v>59</v>
      </c>
      <c r="O117" t="s">
        <v>60</v>
      </c>
      <c r="P117" t="s">
        <v>59</v>
      </c>
      <c r="Q117" t="s">
        <v>59</v>
      </c>
      <c r="R117" t="s">
        <v>59</v>
      </c>
      <c r="S117" t="s">
        <v>59</v>
      </c>
      <c r="T117" t="s">
        <v>59</v>
      </c>
      <c r="U117" t="s">
        <v>59</v>
      </c>
      <c r="V117" t="s">
        <v>60</v>
      </c>
      <c r="W117" t="s">
        <v>59</v>
      </c>
      <c r="X117" t="s">
        <v>59</v>
      </c>
      <c r="Y117" t="s">
        <v>59</v>
      </c>
      <c r="Z117" t="s">
        <v>59</v>
      </c>
      <c r="AA117" t="s">
        <v>59</v>
      </c>
      <c r="AB117" t="s">
        <v>59</v>
      </c>
      <c r="AC117" t="s">
        <v>59</v>
      </c>
      <c r="AD117" t="s">
        <v>60</v>
      </c>
      <c r="AE117" t="s">
        <v>59</v>
      </c>
      <c r="AF117" t="s">
        <v>59</v>
      </c>
      <c r="AG117" t="s">
        <v>1242</v>
      </c>
      <c r="AH117" t="s">
        <v>1243</v>
      </c>
      <c r="AI117" t="s">
        <v>2563</v>
      </c>
      <c r="AJ117" t="s">
        <v>2563</v>
      </c>
      <c r="AK117" t="s">
        <v>2563</v>
      </c>
      <c r="AL117" t="s">
        <v>2562</v>
      </c>
      <c r="AM117" t="s">
        <v>2563</v>
      </c>
    </row>
    <row r="118" spans="1:39" x14ac:dyDescent="0.25">
      <c r="A118">
        <v>116</v>
      </c>
      <c r="B118" t="s">
        <v>789</v>
      </c>
      <c r="C118" t="s">
        <v>323</v>
      </c>
      <c r="D118" t="s">
        <v>171</v>
      </c>
      <c r="E118" t="s">
        <v>66</v>
      </c>
      <c r="F118" t="s">
        <v>805</v>
      </c>
      <c r="G118" t="s">
        <v>82</v>
      </c>
      <c r="H118" t="s">
        <v>59</v>
      </c>
      <c r="I118" t="s">
        <v>59</v>
      </c>
      <c r="J118" t="s">
        <v>59</v>
      </c>
      <c r="K118" t="s">
        <v>59</v>
      </c>
      <c r="L118" t="s">
        <v>59</v>
      </c>
      <c r="M118" t="s">
        <v>59</v>
      </c>
      <c r="N118" t="s">
        <v>59</v>
      </c>
      <c r="O118" t="s">
        <v>60</v>
      </c>
      <c r="P118" t="s">
        <v>59</v>
      </c>
      <c r="Q118" t="s">
        <v>60</v>
      </c>
      <c r="R118" t="s">
        <v>59</v>
      </c>
      <c r="S118" t="s">
        <v>59</v>
      </c>
      <c r="T118" t="s">
        <v>59</v>
      </c>
      <c r="U118" t="s">
        <v>59</v>
      </c>
      <c r="V118" t="s">
        <v>59</v>
      </c>
      <c r="W118" t="s">
        <v>60</v>
      </c>
      <c r="X118" t="s">
        <v>60</v>
      </c>
      <c r="Y118" t="s">
        <v>60</v>
      </c>
      <c r="Z118" t="s">
        <v>60</v>
      </c>
      <c r="AA118" t="s">
        <v>59</v>
      </c>
      <c r="AB118" t="s">
        <v>59</v>
      </c>
      <c r="AC118" t="s">
        <v>59</v>
      </c>
      <c r="AD118" t="s">
        <v>60</v>
      </c>
      <c r="AE118" t="s">
        <v>59</v>
      </c>
      <c r="AF118" t="s">
        <v>60</v>
      </c>
      <c r="AG118" t="s">
        <v>1247</v>
      </c>
      <c r="AH118" t="s">
        <v>1248</v>
      </c>
      <c r="AI118" t="s">
        <v>2563</v>
      </c>
      <c r="AJ118" t="s">
        <v>2563</v>
      </c>
      <c r="AK118" t="s">
        <v>2562</v>
      </c>
      <c r="AL118" t="s">
        <v>2563</v>
      </c>
      <c r="AM118" t="s">
        <v>2563</v>
      </c>
    </row>
    <row r="119" spans="1:39" x14ac:dyDescent="0.25">
      <c r="A119">
        <v>117</v>
      </c>
      <c r="B119" t="s">
        <v>789</v>
      </c>
      <c r="C119" t="s">
        <v>494</v>
      </c>
      <c r="D119" t="s">
        <v>151</v>
      </c>
      <c r="E119" t="s">
        <v>66</v>
      </c>
      <c r="F119" t="s">
        <v>793</v>
      </c>
      <c r="G119" t="s">
        <v>82</v>
      </c>
      <c r="H119" t="s">
        <v>59</v>
      </c>
      <c r="I119" t="s">
        <v>59</v>
      </c>
      <c r="J119" t="s">
        <v>59</v>
      </c>
      <c r="K119" t="s">
        <v>59</v>
      </c>
      <c r="L119" t="s">
        <v>59</v>
      </c>
      <c r="M119" t="s">
        <v>59</v>
      </c>
      <c r="N119" t="s">
        <v>61</v>
      </c>
      <c r="O119" t="s">
        <v>59</v>
      </c>
      <c r="P119" t="s">
        <v>59</v>
      </c>
      <c r="Q119" t="s">
        <v>59</v>
      </c>
      <c r="R119" t="s">
        <v>61</v>
      </c>
      <c r="S119" t="s">
        <v>59</v>
      </c>
      <c r="T119" t="s">
        <v>59</v>
      </c>
      <c r="U119" t="s">
        <v>59</v>
      </c>
      <c r="V119" t="s">
        <v>59</v>
      </c>
      <c r="W119" t="s">
        <v>61</v>
      </c>
      <c r="X119" t="s">
        <v>59</v>
      </c>
      <c r="Y119" t="s">
        <v>59</v>
      </c>
      <c r="Z119" t="s">
        <v>61</v>
      </c>
      <c r="AA119" t="s">
        <v>59</v>
      </c>
      <c r="AB119" t="s">
        <v>61</v>
      </c>
      <c r="AC119" t="s">
        <v>61</v>
      </c>
      <c r="AD119" t="s">
        <v>59</v>
      </c>
      <c r="AE119" t="s">
        <v>59</v>
      </c>
      <c r="AF119" t="s">
        <v>59</v>
      </c>
      <c r="AG119" t="s">
        <v>1250</v>
      </c>
      <c r="AH119" t="s">
        <v>1251</v>
      </c>
      <c r="AI119" t="s">
        <v>2563</v>
      </c>
      <c r="AJ119" t="s">
        <v>2562</v>
      </c>
      <c r="AK119" t="s">
        <v>2562</v>
      </c>
      <c r="AL119" t="s">
        <v>2562</v>
      </c>
      <c r="AM119" t="s">
        <v>2562</v>
      </c>
    </row>
    <row r="120" spans="1:39" x14ac:dyDescent="0.25">
      <c r="A120">
        <v>118</v>
      </c>
      <c r="B120" t="s">
        <v>789</v>
      </c>
      <c r="C120" t="s">
        <v>494</v>
      </c>
      <c r="D120" t="s">
        <v>151</v>
      </c>
      <c r="E120" t="s">
        <v>66</v>
      </c>
      <c r="F120" t="s">
        <v>793</v>
      </c>
      <c r="G120" t="s">
        <v>82</v>
      </c>
      <c r="H120" t="s">
        <v>59</v>
      </c>
      <c r="I120" t="s">
        <v>59</v>
      </c>
      <c r="J120" t="s">
        <v>61</v>
      </c>
      <c r="K120" t="s">
        <v>59</v>
      </c>
      <c r="L120" t="s">
        <v>59</v>
      </c>
      <c r="M120" t="s">
        <v>59</v>
      </c>
      <c r="N120" t="s">
        <v>59</v>
      </c>
      <c r="O120" t="s">
        <v>60</v>
      </c>
      <c r="P120" t="s">
        <v>59</v>
      </c>
      <c r="Q120" t="s">
        <v>59</v>
      </c>
      <c r="R120" t="s">
        <v>59</v>
      </c>
      <c r="S120" t="s">
        <v>60</v>
      </c>
      <c r="T120" t="s">
        <v>59</v>
      </c>
      <c r="U120" t="s">
        <v>59</v>
      </c>
      <c r="V120" t="s">
        <v>59</v>
      </c>
      <c r="W120" t="s">
        <v>59</v>
      </c>
      <c r="X120" t="s">
        <v>59</v>
      </c>
      <c r="Y120" t="s">
        <v>59</v>
      </c>
      <c r="Z120" t="s">
        <v>59</v>
      </c>
      <c r="AA120" t="s">
        <v>59</v>
      </c>
      <c r="AB120" t="s">
        <v>59</v>
      </c>
      <c r="AC120" t="s">
        <v>59</v>
      </c>
      <c r="AD120" t="s">
        <v>59</v>
      </c>
      <c r="AE120" t="s">
        <v>59</v>
      </c>
      <c r="AF120" t="s">
        <v>59</v>
      </c>
      <c r="AG120" t="s">
        <v>1255</v>
      </c>
      <c r="AH120" t="s">
        <v>1256</v>
      </c>
      <c r="AI120" t="s">
        <v>2562</v>
      </c>
      <c r="AJ120" t="s">
        <v>2563</v>
      </c>
      <c r="AK120" t="s">
        <v>2563</v>
      </c>
      <c r="AL120" t="s">
        <v>2562</v>
      </c>
      <c r="AM120" t="s">
        <v>2562</v>
      </c>
    </row>
    <row r="121" spans="1:39" x14ac:dyDescent="0.25">
      <c r="A121">
        <v>119</v>
      </c>
      <c r="B121" t="s">
        <v>789</v>
      </c>
      <c r="C121" t="s">
        <v>323</v>
      </c>
      <c r="D121" t="s">
        <v>171</v>
      </c>
      <c r="E121" t="s">
        <v>66</v>
      </c>
      <c r="F121" t="s">
        <v>805</v>
      </c>
      <c r="G121" t="s">
        <v>82</v>
      </c>
      <c r="H121" t="s">
        <v>59</v>
      </c>
      <c r="I121" t="s">
        <v>59</v>
      </c>
      <c r="J121" t="s">
        <v>59</v>
      </c>
      <c r="K121" t="s">
        <v>59</v>
      </c>
      <c r="L121" t="s">
        <v>60</v>
      </c>
      <c r="M121" t="s">
        <v>60</v>
      </c>
      <c r="N121" t="s">
        <v>60</v>
      </c>
      <c r="O121" t="s">
        <v>60</v>
      </c>
      <c r="P121" t="s">
        <v>60</v>
      </c>
      <c r="Q121" t="s">
        <v>60</v>
      </c>
      <c r="R121" t="s">
        <v>59</v>
      </c>
      <c r="S121" t="s">
        <v>60</v>
      </c>
      <c r="T121" t="s">
        <v>59</v>
      </c>
      <c r="U121" t="s">
        <v>59</v>
      </c>
      <c r="V121" t="s">
        <v>60</v>
      </c>
      <c r="W121" t="s">
        <v>59</v>
      </c>
      <c r="X121" t="s">
        <v>59</v>
      </c>
      <c r="Y121" t="s">
        <v>59</v>
      </c>
      <c r="Z121" t="s">
        <v>59</v>
      </c>
      <c r="AA121" t="s">
        <v>59</v>
      </c>
      <c r="AB121" t="s">
        <v>59</v>
      </c>
      <c r="AC121" t="s">
        <v>60</v>
      </c>
      <c r="AD121" t="s">
        <v>59</v>
      </c>
      <c r="AE121" t="s">
        <v>59</v>
      </c>
      <c r="AF121" t="s">
        <v>59</v>
      </c>
      <c r="AI121" t="s">
        <v>2563</v>
      </c>
      <c r="AJ121" t="s">
        <v>2563</v>
      </c>
      <c r="AK121" t="s">
        <v>2563</v>
      </c>
      <c r="AL121" t="s">
        <v>2562</v>
      </c>
      <c r="AM121" t="s">
        <v>2563</v>
      </c>
    </row>
    <row r="122" spans="1:39" x14ac:dyDescent="0.25">
      <c r="A122">
        <v>120</v>
      </c>
      <c r="B122" t="s">
        <v>789</v>
      </c>
      <c r="C122" t="s">
        <v>323</v>
      </c>
      <c r="D122" t="s">
        <v>171</v>
      </c>
      <c r="E122" t="s">
        <v>66</v>
      </c>
      <c r="F122" t="s">
        <v>805</v>
      </c>
      <c r="G122" t="s">
        <v>57</v>
      </c>
      <c r="H122" t="s">
        <v>59</v>
      </c>
      <c r="I122" t="s">
        <v>59</v>
      </c>
      <c r="J122" t="s">
        <v>59</v>
      </c>
      <c r="K122" t="s">
        <v>59</v>
      </c>
      <c r="L122" t="s">
        <v>59</v>
      </c>
      <c r="M122" t="s">
        <v>59</v>
      </c>
      <c r="N122" t="s">
        <v>60</v>
      </c>
      <c r="O122" t="s">
        <v>60</v>
      </c>
      <c r="P122" t="s">
        <v>59</v>
      </c>
      <c r="Q122" t="s">
        <v>59</v>
      </c>
      <c r="R122" t="s">
        <v>61</v>
      </c>
      <c r="S122" t="s">
        <v>59</v>
      </c>
      <c r="T122" t="s">
        <v>59</v>
      </c>
      <c r="U122" t="s">
        <v>59</v>
      </c>
      <c r="V122" t="s">
        <v>59</v>
      </c>
      <c r="W122" t="s">
        <v>59</v>
      </c>
      <c r="X122" t="s">
        <v>59</v>
      </c>
      <c r="Y122" t="s">
        <v>59</v>
      </c>
      <c r="Z122" t="s">
        <v>59</v>
      </c>
      <c r="AA122" t="s">
        <v>59</v>
      </c>
      <c r="AB122" t="s">
        <v>59</v>
      </c>
      <c r="AC122" t="s">
        <v>59</v>
      </c>
      <c r="AD122" t="s">
        <v>60</v>
      </c>
      <c r="AE122" t="s">
        <v>59</v>
      </c>
      <c r="AF122" t="s">
        <v>60</v>
      </c>
      <c r="AG122" t="s">
        <v>1262</v>
      </c>
      <c r="AH122" t="s">
        <v>1263</v>
      </c>
      <c r="AI122" t="s">
        <v>2563</v>
      </c>
      <c r="AJ122" t="s">
        <v>2563</v>
      </c>
      <c r="AK122" t="s">
        <v>2562</v>
      </c>
      <c r="AL122" t="s">
        <v>2562</v>
      </c>
      <c r="AM122" t="s">
        <v>2563</v>
      </c>
    </row>
    <row r="123" spans="1:39" x14ac:dyDescent="0.25">
      <c r="A123">
        <v>121</v>
      </c>
      <c r="B123" t="s">
        <v>789</v>
      </c>
      <c r="C123" t="s">
        <v>323</v>
      </c>
      <c r="D123" t="s">
        <v>171</v>
      </c>
      <c r="E123" t="s">
        <v>66</v>
      </c>
      <c r="F123" t="s">
        <v>805</v>
      </c>
      <c r="G123" t="s">
        <v>57</v>
      </c>
      <c r="H123" t="s">
        <v>61</v>
      </c>
      <c r="I123" t="s">
        <v>59</v>
      </c>
      <c r="J123" t="s">
        <v>61</v>
      </c>
      <c r="K123" t="s">
        <v>59</v>
      </c>
      <c r="L123" t="s">
        <v>59</v>
      </c>
      <c r="M123" t="s">
        <v>59</v>
      </c>
      <c r="N123" t="s">
        <v>59</v>
      </c>
      <c r="O123" t="s">
        <v>60</v>
      </c>
      <c r="P123" t="s">
        <v>59</v>
      </c>
      <c r="Q123" t="s">
        <v>59</v>
      </c>
      <c r="R123" t="s">
        <v>59</v>
      </c>
      <c r="S123" t="s">
        <v>59</v>
      </c>
      <c r="T123" t="s">
        <v>59</v>
      </c>
      <c r="U123" t="s">
        <v>59</v>
      </c>
      <c r="V123" t="s">
        <v>59</v>
      </c>
      <c r="W123" t="s">
        <v>59</v>
      </c>
      <c r="X123" t="s">
        <v>59</v>
      </c>
      <c r="Y123" t="s">
        <v>59</v>
      </c>
      <c r="Z123" t="s">
        <v>59</v>
      </c>
      <c r="AA123" t="s">
        <v>59</v>
      </c>
      <c r="AB123" t="s">
        <v>61</v>
      </c>
      <c r="AC123" t="s">
        <v>59</v>
      </c>
      <c r="AD123" t="s">
        <v>60</v>
      </c>
      <c r="AE123" t="s">
        <v>59</v>
      </c>
      <c r="AF123" t="s">
        <v>59</v>
      </c>
      <c r="AG123" t="s">
        <v>1267</v>
      </c>
      <c r="AH123" t="s">
        <v>1268</v>
      </c>
      <c r="AI123" t="s">
        <v>2562</v>
      </c>
      <c r="AJ123" t="s">
        <v>2563</v>
      </c>
      <c r="AK123" t="s">
        <v>2562</v>
      </c>
      <c r="AL123" t="s">
        <v>2562</v>
      </c>
      <c r="AM123" t="s">
        <v>2563</v>
      </c>
    </row>
    <row r="124" spans="1:39" x14ac:dyDescent="0.25">
      <c r="A124">
        <v>122</v>
      </c>
      <c r="B124" t="s">
        <v>789</v>
      </c>
      <c r="C124" t="s">
        <v>494</v>
      </c>
      <c r="D124" t="s">
        <v>151</v>
      </c>
      <c r="E124" t="s">
        <v>88</v>
      </c>
      <c r="F124" t="s">
        <v>793</v>
      </c>
      <c r="G124" t="s">
        <v>82</v>
      </c>
      <c r="H124" t="s">
        <v>60</v>
      </c>
      <c r="I124" t="s">
        <v>60</v>
      </c>
      <c r="J124" t="s">
        <v>60</v>
      </c>
      <c r="K124" t="s">
        <v>60</v>
      </c>
      <c r="L124" t="s">
        <v>60</v>
      </c>
      <c r="M124" t="s">
        <v>60</v>
      </c>
      <c r="N124" t="s">
        <v>61</v>
      </c>
      <c r="O124" t="s">
        <v>61</v>
      </c>
      <c r="P124" t="s">
        <v>61</v>
      </c>
      <c r="Q124" t="s">
        <v>61</v>
      </c>
      <c r="R124" t="s">
        <v>61</v>
      </c>
      <c r="S124" t="s">
        <v>61</v>
      </c>
      <c r="T124" t="s">
        <v>59</v>
      </c>
      <c r="U124" t="s">
        <v>60</v>
      </c>
      <c r="V124" t="s">
        <v>59</v>
      </c>
      <c r="W124" t="s">
        <v>60</v>
      </c>
      <c r="X124" t="s">
        <v>59</v>
      </c>
      <c r="Y124" t="s">
        <v>60</v>
      </c>
      <c r="Z124" t="s">
        <v>60</v>
      </c>
      <c r="AA124" t="s">
        <v>61</v>
      </c>
      <c r="AB124" t="s">
        <v>61</v>
      </c>
      <c r="AC124" t="s">
        <v>61</v>
      </c>
      <c r="AD124" t="s">
        <v>59</v>
      </c>
      <c r="AE124" t="s">
        <v>59</v>
      </c>
      <c r="AF124" t="s">
        <v>61</v>
      </c>
      <c r="AG124" t="s">
        <v>1272</v>
      </c>
      <c r="AH124" t="s">
        <v>1273</v>
      </c>
      <c r="AI124" t="s">
        <v>2563</v>
      </c>
      <c r="AJ124" t="s">
        <v>2562</v>
      </c>
      <c r="AK124" t="s">
        <v>2563</v>
      </c>
      <c r="AL124" t="s">
        <v>2563</v>
      </c>
      <c r="AM124" t="s">
        <v>2562</v>
      </c>
    </row>
    <row r="125" spans="1:39" x14ac:dyDescent="0.25">
      <c r="A125">
        <v>123</v>
      </c>
      <c r="B125" t="s">
        <v>789</v>
      </c>
      <c r="C125" t="s">
        <v>494</v>
      </c>
      <c r="D125" t="s">
        <v>151</v>
      </c>
      <c r="E125" t="s">
        <v>66</v>
      </c>
      <c r="F125" t="s">
        <v>793</v>
      </c>
      <c r="G125" t="s">
        <v>82</v>
      </c>
      <c r="H125" t="s">
        <v>59</v>
      </c>
      <c r="I125" t="s">
        <v>59</v>
      </c>
      <c r="J125" t="s">
        <v>59</v>
      </c>
      <c r="K125" t="s">
        <v>59</v>
      </c>
      <c r="L125" t="s">
        <v>59</v>
      </c>
      <c r="M125" t="s">
        <v>59</v>
      </c>
      <c r="N125" t="s">
        <v>59</v>
      </c>
      <c r="O125" t="s">
        <v>59</v>
      </c>
      <c r="P125" t="s">
        <v>59</v>
      </c>
      <c r="Q125" t="s">
        <v>59</v>
      </c>
      <c r="R125" t="s">
        <v>59</v>
      </c>
      <c r="S125" t="s">
        <v>59</v>
      </c>
      <c r="T125" t="s">
        <v>59</v>
      </c>
      <c r="U125" t="s">
        <v>59</v>
      </c>
      <c r="V125" t="s">
        <v>59</v>
      </c>
      <c r="W125" t="s">
        <v>59</v>
      </c>
      <c r="X125" t="s">
        <v>59</v>
      </c>
      <c r="Y125" t="s">
        <v>59</v>
      </c>
      <c r="Z125" t="s">
        <v>59</v>
      </c>
      <c r="AA125" t="s">
        <v>59</v>
      </c>
      <c r="AB125" t="s">
        <v>59</v>
      </c>
      <c r="AC125" t="s">
        <v>59</v>
      </c>
      <c r="AD125" t="s">
        <v>59</v>
      </c>
      <c r="AE125" t="s">
        <v>59</v>
      </c>
      <c r="AF125" t="s">
        <v>59</v>
      </c>
      <c r="AG125" t="s">
        <v>1277</v>
      </c>
      <c r="AH125" t="s">
        <v>1277</v>
      </c>
      <c r="AI125" t="s">
        <v>2563</v>
      </c>
      <c r="AJ125" t="s">
        <v>2562</v>
      </c>
      <c r="AK125" t="s">
        <v>2562</v>
      </c>
      <c r="AL125" t="s">
        <v>2562</v>
      </c>
      <c r="AM125" t="s">
        <v>2562</v>
      </c>
    </row>
    <row r="126" spans="1:39" x14ac:dyDescent="0.25">
      <c r="A126">
        <v>124</v>
      </c>
      <c r="B126" t="s">
        <v>789</v>
      </c>
      <c r="C126" t="s">
        <v>323</v>
      </c>
      <c r="D126" t="s">
        <v>171</v>
      </c>
      <c r="E126" t="s">
        <v>66</v>
      </c>
      <c r="F126" t="s">
        <v>805</v>
      </c>
      <c r="G126" t="s">
        <v>82</v>
      </c>
      <c r="H126" t="s">
        <v>59</v>
      </c>
      <c r="I126" t="s">
        <v>59</v>
      </c>
      <c r="J126" t="s">
        <v>59</v>
      </c>
      <c r="K126" t="s">
        <v>59</v>
      </c>
      <c r="L126" t="s">
        <v>59</v>
      </c>
      <c r="M126" t="s">
        <v>59</v>
      </c>
      <c r="N126" t="s">
        <v>59</v>
      </c>
      <c r="O126" t="s">
        <v>59</v>
      </c>
      <c r="P126" t="s">
        <v>59</v>
      </c>
      <c r="Q126" t="s">
        <v>59</v>
      </c>
      <c r="R126" t="s">
        <v>59</v>
      </c>
      <c r="S126" t="s">
        <v>59</v>
      </c>
      <c r="T126" t="s">
        <v>59</v>
      </c>
      <c r="U126" t="s">
        <v>60</v>
      </c>
      <c r="V126" t="s">
        <v>59</v>
      </c>
      <c r="W126" t="s">
        <v>61</v>
      </c>
      <c r="X126" t="s">
        <v>59</v>
      </c>
      <c r="Y126" t="s">
        <v>59</v>
      </c>
      <c r="Z126" t="s">
        <v>59</v>
      </c>
      <c r="AA126" t="s">
        <v>59</v>
      </c>
      <c r="AB126" t="s">
        <v>59</v>
      </c>
      <c r="AC126" t="s">
        <v>60</v>
      </c>
      <c r="AD126" t="s">
        <v>60</v>
      </c>
      <c r="AE126" t="s">
        <v>59</v>
      </c>
      <c r="AF126" t="s">
        <v>60</v>
      </c>
      <c r="AG126" t="s">
        <v>1280</v>
      </c>
      <c r="AH126" t="s">
        <v>1281</v>
      </c>
      <c r="AI126" t="s">
        <v>2563</v>
      </c>
      <c r="AJ126" t="s">
        <v>2562</v>
      </c>
      <c r="AK126" t="s">
        <v>2563</v>
      </c>
      <c r="AL126" t="s">
        <v>2562</v>
      </c>
      <c r="AM126" t="s">
        <v>2563</v>
      </c>
    </row>
    <row r="127" spans="1:39" x14ac:dyDescent="0.25">
      <c r="A127">
        <v>125</v>
      </c>
      <c r="B127" t="s">
        <v>789</v>
      </c>
      <c r="C127" t="s">
        <v>288</v>
      </c>
      <c r="D127" t="s">
        <v>171</v>
      </c>
      <c r="E127" t="s">
        <v>66</v>
      </c>
      <c r="F127" t="s">
        <v>793</v>
      </c>
      <c r="G127" t="s">
        <v>82</v>
      </c>
      <c r="H127" t="s">
        <v>59</v>
      </c>
      <c r="I127" t="s">
        <v>59</v>
      </c>
      <c r="J127" t="s">
        <v>59</v>
      </c>
      <c r="K127" t="s">
        <v>59</v>
      </c>
      <c r="L127" t="s">
        <v>59</v>
      </c>
      <c r="M127" t="s">
        <v>59</v>
      </c>
      <c r="N127" t="s">
        <v>61</v>
      </c>
      <c r="O127" t="s">
        <v>61</v>
      </c>
      <c r="P127" t="s">
        <v>59</v>
      </c>
      <c r="Q127" t="s">
        <v>59</v>
      </c>
      <c r="R127" t="s">
        <v>61</v>
      </c>
      <c r="S127" t="s">
        <v>59</v>
      </c>
      <c r="T127" t="s">
        <v>59</v>
      </c>
      <c r="U127" t="s">
        <v>60</v>
      </c>
      <c r="V127" t="s">
        <v>59</v>
      </c>
      <c r="W127" t="s">
        <v>59</v>
      </c>
      <c r="X127" t="s">
        <v>59</v>
      </c>
      <c r="Y127" t="s">
        <v>59</v>
      </c>
      <c r="Z127" t="s">
        <v>59</v>
      </c>
      <c r="AA127" t="s">
        <v>59</v>
      </c>
      <c r="AB127" t="s">
        <v>61</v>
      </c>
      <c r="AC127" t="s">
        <v>59</v>
      </c>
      <c r="AD127" t="s">
        <v>59</v>
      </c>
      <c r="AE127" t="s">
        <v>59</v>
      </c>
      <c r="AF127" t="s">
        <v>59</v>
      </c>
      <c r="AI127" t="s">
        <v>2563</v>
      </c>
      <c r="AJ127" t="s">
        <v>2562</v>
      </c>
      <c r="AK127" t="s">
        <v>2563</v>
      </c>
      <c r="AL127" t="s">
        <v>2562</v>
      </c>
      <c r="AM127" t="s">
        <v>2562</v>
      </c>
    </row>
    <row r="128" spans="1:39" x14ac:dyDescent="0.25">
      <c r="A128">
        <v>126</v>
      </c>
      <c r="B128" t="s">
        <v>789</v>
      </c>
      <c r="C128" t="s">
        <v>2483</v>
      </c>
      <c r="D128" t="s">
        <v>591</v>
      </c>
      <c r="E128" t="s">
        <v>88</v>
      </c>
      <c r="F128" t="s">
        <v>793</v>
      </c>
      <c r="G128" t="s">
        <v>82</v>
      </c>
      <c r="H128" t="s">
        <v>60</v>
      </c>
      <c r="I128" t="s">
        <v>60</v>
      </c>
      <c r="J128" t="s">
        <v>59</v>
      </c>
      <c r="K128" t="s">
        <v>59</v>
      </c>
      <c r="L128" t="s">
        <v>59</v>
      </c>
      <c r="M128" t="s">
        <v>59</v>
      </c>
      <c r="N128" t="s">
        <v>61</v>
      </c>
      <c r="O128" t="s">
        <v>61</v>
      </c>
      <c r="P128" t="s">
        <v>61</v>
      </c>
      <c r="Q128" t="s">
        <v>61</v>
      </c>
      <c r="R128" t="s">
        <v>61</v>
      </c>
      <c r="S128" t="s">
        <v>59</v>
      </c>
      <c r="T128" t="s">
        <v>59</v>
      </c>
      <c r="U128" t="s">
        <v>59</v>
      </c>
      <c r="V128" t="s">
        <v>59</v>
      </c>
      <c r="W128" t="s">
        <v>59</v>
      </c>
      <c r="X128" t="s">
        <v>59</v>
      </c>
      <c r="Y128" t="s">
        <v>59</v>
      </c>
      <c r="Z128" t="s">
        <v>59</v>
      </c>
      <c r="AA128" t="s">
        <v>59</v>
      </c>
      <c r="AB128" t="s">
        <v>59</v>
      </c>
      <c r="AC128" t="s">
        <v>59</v>
      </c>
      <c r="AD128" t="s">
        <v>60</v>
      </c>
      <c r="AE128" t="s">
        <v>211</v>
      </c>
      <c r="AF128" t="s">
        <v>211</v>
      </c>
      <c r="AG128" t="s">
        <v>1288</v>
      </c>
      <c r="AH128" t="s">
        <v>1289</v>
      </c>
      <c r="AI128" t="s">
        <v>2563</v>
      </c>
      <c r="AJ128" t="s">
        <v>2562</v>
      </c>
      <c r="AK128" t="s">
        <v>2562</v>
      </c>
      <c r="AL128" t="s">
        <v>2562</v>
      </c>
      <c r="AM128" t="s">
        <v>2563</v>
      </c>
    </row>
    <row r="129" spans="1:39" x14ac:dyDescent="0.25">
      <c r="A129">
        <v>127</v>
      </c>
      <c r="B129" t="s">
        <v>789</v>
      </c>
      <c r="C129" t="s">
        <v>323</v>
      </c>
      <c r="D129" t="s">
        <v>171</v>
      </c>
      <c r="E129" t="s">
        <v>66</v>
      </c>
      <c r="F129" t="s">
        <v>805</v>
      </c>
      <c r="G129" t="s">
        <v>82</v>
      </c>
      <c r="H129" t="s">
        <v>59</v>
      </c>
      <c r="I129" t="s">
        <v>59</v>
      </c>
      <c r="J129" t="s">
        <v>59</v>
      </c>
      <c r="K129" t="s">
        <v>59</v>
      </c>
      <c r="L129" t="s">
        <v>59</v>
      </c>
      <c r="M129" t="s">
        <v>59</v>
      </c>
      <c r="N129" t="s">
        <v>60</v>
      </c>
      <c r="O129" t="s">
        <v>60</v>
      </c>
      <c r="P129" t="s">
        <v>60</v>
      </c>
      <c r="Q129" t="s">
        <v>60</v>
      </c>
      <c r="R129" t="s">
        <v>60</v>
      </c>
      <c r="S129" t="s">
        <v>59</v>
      </c>
      <c r="T129" t="s">
        <v>59</v>
      </c>
      <c r="U129" t="s">
        <v>59</v>
      </c>
      <c r="V129" t="s">
        <v>59</v>
      </c>
      <c r="W129" t="s">
        <v>59</v>
      </c>
      <c r="X129" t="s">
        <v>59</v>
      </c>
      <c r="Y129" t="s">
        <v>59</v>
      </c>
      <c r="Z129" t="s">
        <v>59</v>
      </c>
      <c r="AA129" t="s">
        <v>59</v>
      </c>
      <c r="AB129" t="s">
        <v>59</v>
      </c>
      <c r="AC129" t="s">
        <v>59</v>
      </c>
      <c r="AD129" t="s">
        <v>59</v>
      </c>
      <c r="AE129" t="s">
        <v>59</v>
      </c>
      <c r="AF129" t="s">
        <v>59</v>
      </c>
      <c r="AG129" t="s">
        <v>1292</v>
      </c>
      <c r="AH129" t="s">
        <v>1293</v>
      </c>
      <c r="AI129" t="s">
        <v>2563</v>
      </c>
      <c r="AJ129" t="s">
        <v>2563</v>
      </c>
      <c r="AK129" t="s">
        <v>2562</v>
      </c>
      <c r="AL129" t="s">
        <v>2562</v>
      </c>
      <c r="AM129" t="s">
        <v>2562</v>
      </c>
    </row>
    <row r="130" spans="1:39" x14ac:dyDescent="0.25">
      <c r="A130">
        <v>128</v>
      </c>
      <c r="B130" t="s">
        <v>789</v>
      </c>
      <c r="C130" t="s">
        <v>2483</v>
      </c>
      <c r="D130" t="s">
        <v>591</v>
      </c>
      <c r="E130" t="s">
        <v>66</v>
      </c>
      <c r="F130" t="s">
        <v>793</v>
      </c>
      <c r="G130" t="s">
        <v>82</v>
      </c>
      <c r="H130" t="s">
        <v>59</v>
      </c>
      <c r="I130" t="s">
        <v>59</v>
      </c>
      <c r="J130" t="s">
        <v>59</v>
      </c>
      <c r="K130" t="s">
        <v>59</v>
      </c>
      <c r="L130" t="s">
        <v>59</v>
      </c>
      <c r="M130" t="s">
        <v>59</v>
      </c>
      <c r="N130" t="s">
        <v>59</v>
      </c>
      <c r="O130" t="s">
        <v>59</v>
      </c>
      <c r="P130" t="s">
        <v>59</v>
      </c>
      <c r="Q130" t="s">
        <v>59</v>
      </c>
      <c r="R130" t="s">
        <v>59</v>
      </c>
      <c r="S130" t="s">
        <v>59</v>
      </c>
      <c r="T130" t="s">
        <v>59</v>
      </c>
      <c r="U130" t="s">
        <v>59</v>
      </c>
      <c r="V130" t="s">
        <v>59</v>
      </c>
      <c r="W130" t="s">
        <v>59</v>
      </c>
      <c r="X130" t="s">
        <v>59</v>
      </c>
      <c r="Y130" t="s">
        <v>59</v>
      </c>
      <c r="Z130" t="s">
        <v>59</v>
      </c>
      <c r="AA130" t="s">
        <v>59</v>
      </c>
      <c r="AB130" t="s">
        <v>59</v>
      </c>
      <c r="AC130" t="s">
        <v>59</v>
      </c>
      <c r="AD130" t="s">
        <v>59</v>
      </c>
      <c r="AE130" t="s">
        <v>59</v>
      </c>
      <c r="AF130" t="s">
        <v>59</v>
      </c>
      <c r="AG130" t="s">
        <v>1297</v>
      </c>
      <c r="AH130" t="s">
        <v>1298</v>
      </c>
      <c r="AI130" t="s">
        <v>2563</v>
      </c>
      <c r="AJ130" t="s">
        <v>2562</v>
      </c>
      <c r="AK130" t="s">
        <v>2562</v>
      </c>
      <c r="AL130" t="s">
        <v>2562</v>
      </c>
      <c r="AM130" t="s">
        <v>2562</v>
      </c>
    </row>
    <row r="131" spans="1:39" x14ac:dyDescent="0.25">
      <c r="A131">
        <v>129</v>
      </c>
      <c r="B131" t="s">
        <v>789</v>
      </c>
      <c r="C131" t="s">
        <v>1301</v>
      </c>
      <c r="D131" t="s">
        <v>1302</v>
      </c>
      <c r="E131" t="s">
        <v>88</v>
      </c>
      <c r="F131" t="s">
        <v>793</v>
      </c>
      <c r="G131" t="s">
        <v>82</v>
      </c>
      <c r="H131" t="s">
        <v>59</v>
      </c>
      <c r="I131" t="s">
        <v>59</v>
      </c>
      <c r="J131" t="s">
        <v>59</v>
      </c>
      <c r="K131" t="s">
        <v>59</v>
      </c>
      <c r="L131" t="s">
        <v>59</v>
      </c>
      <c r="M131" t="s">
        <v>59</v>
      </c>
      <c r="N131" t="s">
        <v>61</v>
      </c>
      <c r="O131" t="s">
        <v>59</v>
      </c>
      <c r="P131" t="s">
        <v>61</v>
      </c>
      <c r="Q131" t="s">
        <v>59</v>
      </c>
      <c r="R131" t="s">
        <v>61</v>
      </c>
      <c r="S131" t="s">
        <v>59</v>
      </c>
      <c r="T131" t="s">
        <v>59</v>
      </c>
      <c r="U131" t="s">
        <v>59</v>
      </c>
      <c r="V131" t="s">
        <v>59</v>
      </c>
      <c r="W131" t="s">
        <v>59</v>
      </c>
      <c r="X131" t="s">
        <v>59</v>
      </c>
      <c r="Y131" t="s">
        <v>59</v>
      </c>
      <c r="Z131" t="s">
        <v>59</v>
      </c>
      <c r="AA131" t="s">
        <v>59</v>
      </c>
      <c r="AB131" t="s">
        <v>59</v>
      </c>
      <c r="AC131" t="s">
        <v>59</v>
      </c>
      <c r="AD131" t="s">
        <v>60</v>
      </c>
      <c r="AE131" t="s">
        <v>59</v>
      </c>
      <c r="AF131" t="s">
        <v>59</v>
      </c>
      <c r="AG131" t="s">
        <v>1305</v>
      </c>
      <c r="AH131" t="s">
        <v>1306</v>
      </c>
      <c r="AI131" t="s">
        <v>2563</v>
      </c>
      <c r="AJ131" t="s">
        <v>2562</v>
      </c>
      <c r="AK131" t="s">
        <v>2562</v>
      </c>
      <c r="AL131" t="s">
        <v>2562</v>
      </c>
      <c r="AM131" t="s">
        <v>2563</v>
      </c>
    </row>
    <row r="132" spans="1:39" x14ac:dyDescent="0.25">
      <c r="A132">
        <v>130</v>
      </c>
      <c r="B132" t="s">
        <v>789</v>
      </c>
      <c r="C132" t="s">
        <v>1313</v>
      </c>
      <c r="D132" t="s">
        <v>482</v>
      </c>
      <c r="E132" t="s">
        <v>66</v>
      </c>
      <c r="F132" t="s">
        <v>793</v>
      </c>
      <c r="G132" t="s">
        <v>82</v>
      </c>
      <c r="H132" t="s">
        <v>59</v>
      </c>
      <c r="I132" t="s">
        <v>59</v>
      </c>
      <c r="J132" t="s">
        <v>59</v>
      </c>
      <c r="K132" t="s">
        <v>59</v>
      </c>
      <c r="L132" t="s">
        <v>60</v>
      </c>
      <c r="M132" t="s">
        <v>60</v>
      </c>
      <c r="N132" t="s">
        <v>59</v>
      </c>
      <c r="O132" t="s">
        <v>59</v>
      </c>
      <c r="P132" t="s">
        <v>59</v>
      </c>
      <c r="Q132" t="s">
        <v>59</v>
      </c>
      <c r="R132" t="s">
        <v>59</v>
      </c>
      <c r="S132" t="s">
        <v>59</v>
      </c>
      <c r="T132" t="s">
        <v>59</v>
      </c>
      <c r="U132" t="s">
        <v>59</v>
      </c>
      <c r="V132" t="s">
        <v>59</v>
      </c>
      <c r="W132" t="s">
        <v>60</v>
      </c>
      <c r="X132" t="s">
        <v>60</v>
      </c>
      <c r="Y132" t="s">
        <v>59</v>
      </c>
      <c r="Z132" t="s">
        <v>59</v>
      </c>
      <c r="AA132" t="s">
        <v>59</v>
      </c>
      <c r="AB132" t="s">
        <v>59</v>
      </c>
      <c r="AC132" t="s">
        <v>59</v>
      </c>
      <c r="AD132" t="s">
        <v>59</v>
      </c>
      <c r="AE132" t="s">
        <v>59</v>
      </c>
      <c r="AF132" t="s">
        <v>59</v>
      </c>
      <c r="AG132" t="s">
        <v>1309</v>
      </c>
      <c r="AH132" t="s">
        <v>1310</v>
      </c>
      <c r="AI132" t="s">
        <v>2563</v>
      </c>
      <c r="AJ132" t="s">
        <v>2562</v>
      </c>
      <c r="AK132" t="s">
        <v>2562</v>
      </c>
      <c r="AL132" t="s">
        <v>2563</v>
      </c>
      <c r="AM132" t="s">
        <v>2562</v>
      </c>
    </row>
    <row r="133" spans="1:39" x14ac:dyDescent="0.25">
      <c r="A133">
        <v>131</v>
      </c>
      <c r="B133" t="s">
        <v>789</v>
      </c>
      <c r="C133" t="s">
        <v>1313</v>
      </c>
      <c r="D133" t="s">
        <v>482</v>
      </c>
      <c r="E133" t="s">
        <v>66</v>
      </c>
      <c r="F133" t="s">
        <v>793</v>
      </c>
      <c r="G133" t="s">
        <v>82</v>
      </c>
      <c r="H133" t="s">
        <v>61</v>
      </c>
      <c r="I133" t="s">
        <v>61</v>
      </c>
      <c r="J133" t="s">
        <v>59</v>
      </c>
      <c r="K133" t="s">
        <v>59</v>
      </c>
      <c r="L133" t="s">
        <v>61</v>
      </c>
      <c r="M133" t="s">
        <v>61</v>
      </c>
      <c r="N133" t="s">
        <v>61</v>
      </c>
      <c r="O133" t="s">
        <v>61</v>
      </c>
      <c r="P133" t="s">
        <v>61</v>
      </c>
      <c r="Q133" t="s">
        <v>61</v>
      </c>
      <c r="R133" t="s">
        <v>61</v>
      </c>
      <c r="S133" t="s">
        <v>61</v>
      </c>
      <c r="T133" t="s">
        <v>61</v>
      </c>
      <c r="U133" t="s">
        <v>61</v>
      </c>
      <c r="V133" t="s">
        <v>61</v>
      </c>
      <c r="W133" t="s">
        <v>59</v>
      </c>
      <c r="X133" t="s">
        <v>60</v>
      </c>
      <c r="Y133" t="s">
        <v>59</v>
      </c>
      <c r="Z133" t="s">
        <v>59</v>
      </c>
      <c r="AA133" t="s">
        <v>59</v>
      </c>
      <c r="AB133" t="s">
        <v>59</v>
      </c>
      <c r="AC133" t="s">
        <v>59</v>
      </c>
      <c r="AD133" t="s">
        <v>59</v>
      </c>
      <c r="AE133" t="s">
        <v>59</v>
      </c>
      <c r="AF133" t="s">
        <v>60</v>
      </c>
      <c r="AG133" t="s">
        <v>1314</v>
      </c>
      <c r="AH133" t="s">
        <v>1315</v>
      </c>
      <c r="AI133" t="s">
        <v>2562</v>
      </c>
      <c r="AJ133" t="s">
        <v>2562</v>
      </c>
      <c r="AK133" t="s">
        <v>2562</v>
      </c>
      <c r="AL133" t="s">
        <v>2563</v>
      </c>
      <c r="AM133" t="s">
        <v>2563</v>
      </c>
    </row>
    <row r="134" spans="1:39" x14ac:dyDescent="0.25">
      <c r="A134">
        <v>132</v>
      </c>
      <c r="B134" t="s">
        <v>789</v>
      </c>
      <c r="C134" t="s">
        <v>1313</v>
      </c>
      <c r="D134" t="s">
        <v>482</v>
      </c>
      <c r="E134" t="s">
        <v>66</v>
      </c>
      <c r="F134" t="s">
        <v>793</v>
      </c>
      <c r="G134" t="s">
        <v>82</v>
      </c>
      <c r="H134" t="s">
        <v>61</v>
      </c>
      <c r="I134" t="s">
        <v>60</v>
      </c>
      <c r="J134" t="s">
        <v>59</v>
      </c>
      <c r="K134" t="s">
        <v>59</v>
      </c>
      <c r="L134" t="s">
        <v>59</v>
      </c>
      <c r="M134" t="s">
        <v>61</v>
      </c>
      <c r="N134" t="s">
        <v>61</v>
      </c>
      <c r="O134" t="s">
        <v>59</v>
      </c>
      <c r="P134" t="s">
        <v>61</v>
      </c>
      <c r="Q134" t="s">
        <v>61</v>
      </c>
      <c r="R134" t="s">
        <v>61</v>
      </c>
      <c r="S134" t="s">
        <v>59</v>
      </c>
      <c r="T134" t="s">
        <v>61</v>
      </c>
      <c r="U134" t="s">
        <v>61</v>
      </c>
      <c r="V134" t="s">
        <v>61</v>
      </c>
      <c r="W134" t="s">
        <v>59</v>
      </c>
      <c r="X134" t="s">
        <v>59</v>
      </c>
      <c r="Y134" t="s">
        <v>59</v>
      </c>
      <c r="Z134" t="s">
        <v>61</v>
      </c>
      <c r="AA134" t="s">
        <v>59</v>
      </c>
      <c r="AB134" t="s">
        <v>61</v>
      </c>
      <c r="AC134" t="s">
        <v>61</v>
      </c>
      <c r="AD134" t="s">
        <v>60</v>
      </c>
      <c r="AE134" t="s">
        <v>61</v>
      </c>
      <c r="AF134" t="s">
        <v>59</v>
      </c>
      <c r="AG134" t="s">
        <v>1319</v>
      </c>
      <c r="AH134" t="s">
        <v>1320</v>
      </c>
      <c r="AI134" t="s">
        <v>2563</v>
      </c>
      <c r="AJ134" t="s">
        <v>2562</v>
      </c>
      <c r="AK134" t="s">
        <v>2562</v>
      </c>
      <c r="AL134" t="s">
        <v>2562</v>
      </c>
      <c r="AM134" t="s">
        <v>2562</v>
      </c>
    </row>
    <row r="135" spans="1:39" x14ac:dyDescent="0.25">
      <c r="A135">
        <v>133</v>
      </c>
      <c r="B135" t="s">
        <v>789</v>
      </c>
      <c r="C135" t="s">
        <v>1313</v>
      </c>
      <c r="D135" t="s">
        <v>482</v>
      </c>
      <c r="E135" t="s">
        <v>66</v>
      </c>
      <c r="F135" t="s">
        <v>793</v>
      </c>
      <c r="G135" t="s">
        <v>82</v>
      </c>
      <c r="H135" t="s">
        <v>211</v>
      </c>
      <c r="I135" t="s">
        <v>211</v>
      </c>
      <c r="J135" t="s">
        <v>211</v>
      </c>
      <c r="K135" t="s">
        <v>211</v>
      </c>
      <c r="L135" t="s">
        <v>211</v>
      </c>
      <c r="M135" t="s">
        <v>59</v>
      </c>
      <c r="N135" t="s">
        <v>59</v>
      </c>
      <c r="O135" t="s">
        <v>60</v>
      </c>
      <c r="P135" t="s">
        <v>59</v>
      </c>
      <c r="Q135" t="s">
        <v>60</v>
      </c>
      <c r="R135" t="s">
        <v>59</v>
      </c>
      <c r="S135" t="s">
        <v>60</v>
      </c>
      <c r="T135" t="s">
        <v>59</v>
      </c>
      <c r="U135" t="s">
        <v>60</v>
      </c>
      <c r="V135" t="s">
        <v>60</v>
      </c>
      <c r="W135" t="s">
        <v>60</v>
      </c>
      <c r="X135" t="s">
        <v>60</v>
      </c>
      <c r="Y135" t="s">
        <v>60</v>
      </c>
      <c r="Z135" t="s">
        <v>60</v>
      </c>
      <c r="AA135" t="s">
        <v>59</v>
      </c>
      <c r="AB135" t="s">
        <v>59</v>
      </c>
      <c r="AC135" t="s">
        <v>59</v>
      </c>
      <c r="AD135" t="s">
        <v>59</v>
      </c>
      <c r="AE135" t="s">
        <v>59</v>
      </c>
      <c r="AF135" t="s">
        <v>59</v>
      </c>
      <c r="AG135" t="s">
        <v>97</v>
      </c>
      <c r="AH135" t="s">
        <v>1323</v>
      </c>
      <c r="AI135" t="s">
        <v>2563</v>
      </c>
      <c r="AJ135" t="s">
        <v>2563</v>
      </c>
      <c r="AK135" t="s">
        <v>2563</v>
      </c>
      <c r="AL135" t="s">
        <v>2563</v>
      </c>
      <c r="AM135" t="s">
        <v>2562</v>
      </c>
    </row>
    <row r="136" spans="1:39" x14ac:dyDescent="0.25">
      <c r="A136">
        <v>134</v>
      </c>
      <c r="B136" t="s">
        <v>789</v>
      </c>
      <c r="C136" t="s">
        <v>1313</v>
      </c>
      <c r="D136" t="s">
        <v>482</v>
      </c>
      <c r="E136" t="s">
        <v>66</v>
      </c>
      <c r="F136" t="s">
        <v>793</v>
      </c>
      <c r="G136" t="s">
        <v>82</v>
      </c>
      <c r="H136" t="s">
        <v>59</v>
      </c>
      <c r="I136" t="s">
        <v>59</v>
      </c>
      <c r="J136" t="s">
        <v>60</v>
      </c>
      <c r="K136" t="s">
        <v>60</v>
      </c>
      <c r="L136" t="s">
        <v>59</v>
      </c>
      <c r="M136" t="s">
        <v>59</v>
      </c>
      <c r="N136" t="s">
        <v>59</v>
      </c>
      <c r="O136" t="s">
        <v>59</v>
      </c>
      <c r="P136" t="s">
        <v>59</v>
      </c>
      <c r="Q136" t="s">
        <v>59</v>
      </c>
      <c r="R136" t="s">
        <v>59</v>
      </c>
      <c r="S136" t="s">
        <v>59</v>
      </c>
      <c r="T136" t="s">
        <v>59</v>
      </c>
      <c r="U136" t="s">
        <v>59</v>
      </c>
      <c r="V136" t="s">
        <v>59</v>
      </c>
      <c r="W136" t="s">
        <v>59</v>
      </c>
      <c r="X136" t="s">
        <v>59</v>
      </c>
      <c r="Y136" t="s">
        <v>60</v>
      </c>
      <c r="Z136" t="s">
        <v>59</v>
      </c>
      <c r="AA136" t="s">
        <v>60</v>
      </c>
      <c r="AB136" t="s">
        <v>59</v>
      </c>
      <c r="AC136" t="s">
        <v>59</v>
      </c>
      <c r="AD136" t="s">
        <v>59</v>
      </c>
      <c r="AE136" t="s">
        <v>59</v>
      </c>
      <c r="AF136" t="s">
        <v>60</v>
      </c>
      <c r="AG136" t="s">
        <v>98</v>
      </c>
      <c r="AH136" t="s">
        <v>98</v>
      </c>
      <c r="AI136" t="s">
        <v>2563</v>
      </c>
      <c r="AJ136" t="s">
        <v>2562</v>
      </c>
      <c r="AK136" t="s">
        <v>2562</v>
      </c>
      <c r="AL136" t="s">
        <v>2563</v>
      </c>
      <c r="AM136" t="s">
        <v>2563</v>
      </c>
    </row>
    <row r="137" spans="1:39" x14ac:dyDescent="0.25">
      <c r="A137">
        <v>135</v>
      </c>
      <c r="B137" t="s">
        <v>789</v>
      </c>
      <c r="C137" t="s">
        <v>530</v>
      </c>
      <c r="D137" t="s">
        <v>482</v>
      </c>
      <c r="E137" t="s">
        <v>66</v>
      </c>
      <c r="F137" t="s">
        <v>793</v>
      </c>
      <c r="G137" t="s">
        <v>82</v>
      </c>
      <c r="H137" t="s">
        <v>59</v>
      </c>
      <c r="I137" t="s">
        <v>59</v>
      </c>
      <c r="J137" t="s">
        <v>59</v>
      </c>
      <c r="K137" t="s">
        <v>59</v>
      </c>
      <c r="L137" t="s">
        <v>59</v>
      </c>
      <c r="M137" t="s">
        <v>59</v>
      </c>
      <c r="N137" t="s">
        <v>60</v>
      </c>
      <c r="O137" t="s">
        <v>59</v>
      </c>
      <c r="P137" t="s">
        <v>60</v>
      </c>
      <c r="Q137" t="s">
        <v>60</v>
      </c>
      <c r="R137" t="s">
        <v>59</v>
      </c>
      <c r="S137" t="s">
        <v>59</v>
      </c>
      <c r="T137" t="s">
        <v>61</v>
      </c>
      <c r="U137" t="s">
        <v>59</v>
      </c>
      <c r="V137" t="s">
        <v>60</v>
      </c>
      <c r="W137" t="s">
        <v>59</v>
      </c>
      <c r="X137" t="s">
        <v>60</v>
      </c>
      <c r="Y137" t="s">
        <v>60</v>
      </c>
      <c r="Z137" t="s">
        <v>59</v>
      </c>
      <c r="AA137" t="s">
        <v>59</v>
      </c>
      <c r="AB137" t="s">
        <v>59</v>
      </c>
      <c r="AC137" t="s">
        <v>60</v>
      </c>
      <c r="AD137" t="s">
        <v>61</v>
      </c>
      <c r="AE137" t="s">
        <v>59</v>
      </c>
      <c r="AF137" t="s">
        <v>60</v>
      </c>
      <c r="AG137" t="s">
        <v>1329</v>
      </c>
      <c r="AH137" t="s">
        <v>1330</v>
      </c>
      <c r="AI137" t="s">
        <v>2563</v>
      </c>
      <c r="AJ137" t="s">
        <v>2563</v>
      </c>
      <c r="AK137" t="s">
        <v>2563</v>
      </c>
      <c r="AL137" t="s">
        <v>2563</v>
      </c>
      <c r="AM137" t="s">
        <v>2563</v>
      </c>
    </row>
    <row r="138" spans="1:39" x14ac:dyDescent="0.25">
      <c r="A138">
        <v>136</v>
      </c>
      <c r="B138" t="s">
        <v>789</v>
      </c>
      <c r="C138" t="s">
        <v>1313</v>
      </c>
      <c r="D138" t="s">
        <v>482</v>
      </c>
      <c r="E138" t="s">
        <v>66</v>
      </c>
      <c r="F138" t="s">
        <v>793</v>
      </c>
      <c r="G138" t="s">
        <v>75</v>
      </c>
      <c r="H138" t="s">
        <v>60</v>
      </c>
      <c r="I138" t="s">
        <v>60</v>
      </c>
      <c r="J138" t="s">
        <v>59</v>
      </c>
      <c r="K138" t="s">
        <v>60</v>
      </c>
      <c r="L138" t="s">
        <v>60</v>
      </c>
      <c r="M138" t="s">
        <v>59</v>
      </c>
      <c r="N138" t="s">
        <v>59</v>
      </c>
      <c r="O138" t="s">
        <v>59</v>
      </c>
      <c r="P138" t="s">
        <v>59</v>
      </c>
      <c r="Q138" t="s">
        <v>59</v>
      </c>
      <c r="R138" t="s">
        <v>61</v>
      </c>
      <c r="S138" t="s">
        <v>59</v>
      </c>
      <c r="T138" t="s">
        <v>61</v>
      </c>
      <c r="U138" t="s">
        <v>59</v>
      </c>
      <c r="V138" t="s">
        <v>60</v>
      </c>
      <c r="W138" t="s">
        <v>59</v>
      </c>
      <c r="X138" t="s">
        <v>60</v>
      </c>
      <c r="Y138" t="s">
        <v>60</v>
      </c>
      <c r="Z138" t="s">
        <v>59</v>
      </c>
      <c r="AA138" t="s">
        <v>59</v>
      </c>
      <c r="AB138" t="s">
        <v>59</v>
      </c>
      <c r="AC138" t="s">
        <v>59</v>
      </c>
      <c r="AD138" t="s">
        <v>60</v>
      </c>
      <c r="AE138" t="s">
        <v>59</v>
      </c>
      <c r="AF138" t="s">
        <v>60</v>
      </c>
      <c r="AG138" t="s">
        <v>1334</v>
      </c>
      <c r="AH138" t="s">
        <v>1335</v>
      </c>
      <c r="AI138" t="s">
        <v>2563</v>
      </c>
      <c r="AJ138" t="s">
        <v>2562</v>
      </c>
      <c r="AK138" t="s">
        <v>2563</v>
      </c>
      <c r="AL138" t="s">
        <v>2563</v>
      </c>
      <c r="AM138" t="s">
        <v>2563</v>
      </c>
    </row>
    <row r="139" spans="1:39" x14ac:dyDescent="0.25">
      <c r="A139">
        <v>137</v>
      </c>
      <c r="B139" t="s">
        <v>789</v>
      </c>
      <c r="C139" t="s">
        <v>1313</v>
      </c>
      <c r="D139" t="s">
        <v>482</v>
      </c>
      <c r="E139" t="s">
        <v>66</v>
      </c>
      <c r="F139" t="s">
        <v>793</v>
      </c>
      <c r="G139" t="s">
        <v>82</v>
      </c>
      <c r="H139" t="s">
        <v>59</v>
      </c>
      <c r="I139" t="s">
        <v>59</v>
      </c>
      <c r="J139" t="s">
        <v>59</v>
      </c>
      <c r="K139" t="s">
        <v>59</v>
      </c>
      <c r="L139" t="s">
        <v>59</v>
      </c>
      <c r="M139" t="s">
        <v>59</v>
      </c>
      <c r="N139" t="s">
        <v>59</v>
      </c>
      <c r="O139" t="s">
        <v>59</v>
      </c>
      <c r="P139" t="s">
        <v>59</v>
      </c>
      <c r="Q139" t="s">
        <v>59</v>
      </c>
      <c r="R139" t="s">
        <v>59</v>
      </c>
      <c r="S139" t="s">
        <v>59</v>
      </c>
      <c r="T139" t="s">
        <v>59</v>
      </c>
      <c r="U139" t="s">
        <v>59</v>
      </c>
      <c r="V139" t="s">
        <v>59</v>
      </c>
      <c r="W139" t="s">
        <v>59</v>
      </c>
      <c r="X139" t="s">
        <v>59</v>
      </c>
      <c r="Y139" t="s">
        <v>59</v>
      </c>
      <c r="Z139" t="s">
        <v>59</v>
      </c>
      <c r="AA139" t="s">
        <v>59</v>
      </c>
      <c r="AB139" t="s">
        <v>59</v>
      </c>
      <c r="AC139" t="s">
        <v>59</v>
      </c>
      <c r="AD139" t="s">
        <v>59</v>
      </c>
      <c r="AE139" t="s">
        <v>59</v>
      </c>
      <c r="AF139" t="s">
        <v>59</v>
      </c>
      <c r="AG139" t="s">
        <v>1339</v>
      </c>
      <c r="AH139" t="s">
        <v>1340</v>
      </c>
      <c r="AI139" t="s">
        <v>2563</v>
      </c>
      <c r="AJ139" t="s">
        <v>2562</v>
      </c>
      <c r="AK139" t="s">
        <v>2562</v>
      </c>
      <c r="AL139" t="s">
        <v>2562</v>
      </c>
      <c r="AM139" t="s">
        <v>2562</v>
      </c>
    </row>
    <row r="140" spans="1:39" x14ac:dyDescent="0.25">
      <c r="A140">
        <v>138</v>
      </c>
      <c r="B140" t="s">
        <v>789</v>
      </c>
      <c r="C140" t="s">
        <v>1313</v>
      </c>
      <c r="D140" t="s">
        <v>482</v>
      </c>
      <c r="E140" t="s">
        <v>66</v>
      </c>
      <c r="F140" t="s">
        <v>793</v>
      </c>
      <c r="G140" t="s">
        <v>82</v>
      </c>
      <c r="H140" t="s">
        <v>61</v>
      </c>
      <c r="I140" t="s">
        <v>61</v>
      </c>
      <c r="J140" t="s">
        <v>61</v>
      </c>
      <c r="K140" t="s">
        <v>61</v>
      </c>
      <c r="L140" t="s">
        <v>61</v>
      </c>
      <c r="M140" t="s">
        <v>61</v>
      </c>
      <c r="N140" t="s">
        <v>59</v>
      </c>
      <c r="O140" t="s">
        <v>59</v>
      </c>
      <c r="P140" t="s">
        <v>61</v>
      </c>
      <c r="Q140" t="s">
        <v>59</v>
      </c>
      <c r="R140" t="s">
        <v>61</v>
      </c>
      <c r="S140" t="s">
        <v>61</v>
      </c>
      <c r="T140" t="s">
        <v>61</v>
      </c>
      <c r="U140" t="s">
        <v>61</v>
      </c>
      <c r="V140" t="s">
        <v>60</v>
      </c>
      <c r="W140" t="s">
        <v>61</v>
      </c>
      <c r="X140" t="s">
        <v>59</v>
      </c>
      <c r="Y140" t="s">
        <v>59</v>
      </c>
      <c r="Z140" t="s">
        <v>59</v>
      </c>
      <c r="AB140" t="s">
        <v>61</v>
      </c>
      <c r="AC140" t="s">
        <v>61</v>
      </c>
      <c r="AD140" t="s">
        <v>60</v>
      </c>
      <c r="AE140" t="s">
        <v>61</v>
      </c>
      <c r="AF140" t="s">
        <v>59</v>
      </c>
      <c r="AG140" t="s">
        <v>1344</v>
      </c>
      <c r="AH140" t="s">
        <v>1345</v>
      </c>
      <c r="AI140" t="s">
        <v>2562</v>
      </c>
      <c r="AJ140" t="s">
        <v>2562</v>
      </c>
      <c r="AK140" t="s">
        <v>2562</v>
      </c>
      <c r="AL140" t="s">
        <v>2562</v>
      </c>
      <c r="AM140" t="s">
        <v>2562</v>
      </c>
    </row>
    <row r="141" spans="1:39" x14ac:dyDescent="0.25">
      <c r="A141">
        <v>139</v>
      </c>
      <c r="B141" t="s">
        <v>789</v>
      </c>
      <c r="C141" t="s">
        <v>1313</v>
      </c>
      <c r="D141" t="s">
        <v>482</v>
      </c>
      <c r="E141" t="s">
        <v>66</v>
      </c>
      <c r="F141" t="s">
        <v>793</v>
      </c>
      <c r="G141" t="s">
        <v>82</v>
      </c>
      <c r="H141" t="s">
        <v>59</v>
      </c>
      <c r="I141" t="s">
        <v>59</v>
      </c>
      <c r="J141" t="s">
        <v>61</v>
      </c>
      <c r="K141" t="s">
        <v>59</v>
      </c>
      <c r="L141" t="s">
        <v>59</v>
      </c>
      <c r="M141" t="s">
        <v>61</v>
      </c>
      <c r="N141" t="s">
        <v>59</v>
      </c>
      <c r="O141" t="s">
        <v>59</v>
      </c>
      <c r="P141" t="s">
        <v>59</v>
      </c>
      <c r="Q141" t="s">
        <v>59</v>
      </c>
      <c r="R141" t="s">
        <v>59</v>
      </c>
      <c r="S141" t="s">
        <v>61</v>
      </c>
      <c r="T141" t="s">
        <v>59</v>
      </c>
      <c r="U141" t="s">
        <v>59</v>
      </c>
      <c r="V141" t="s">
        <v>59</v>
      </c>
      <c r="W141" t="s">
        <v>60</v>
      </c>
      <c r="X141" t="s">
        <v>59</v>
      </c>
      <c r="Y141" t="s">
        <v>59</v>
      </c>
      <c r="Z141" t="s">
        <v>59</v>
      </c>
      <c r="AA141" t="s">
        <v>59</v>
      </c>
      <c r="AB141" t="s">
        <v>61</v>
      </c>
      <c r="AC141" t="s">
        <v>61</v>
      </c>
      <c r="AD141" t="s">
        <v>60</v>
      </c>
      <c r="AE141" t="s">
        <v>59</v>
      </c>
      <c r="AF141" t="s">
        <v>59</v>
      </c>
      <c r="AG141" t="s">
        <v>1348</v>
      </c>
      <c r="AH141" t="s">
        <v>1349</v>
      </c>
      <c r="AI141" t="s">
        <v>2562</v>
      </c>
      <c r="AJ141" t="s">
        <v>2562</v>
      </c>
      <c r="AK141" t="s">
        <v>2562</v>
      </c>
      <c r="AL141" t="s">
        <v>2563</v>
      </c>
      <c r="AM141" t="s">
        <v>2562</v>
      </c>
    </row>
    <row r="142" spans="1:39" x14ac:dyDescent="0.25">
      <c r="A142">
        <v>140</v>
      </c>
      <c r="B142" t="s">
        <v>789</v>
      </c>
      <c r="C142" t="s">
        <v>1313</v>
      </c>
      <c r="D142" t="s">
        <v>482</v>
      </c>
      <c r="E142" t="s">
        <v>66</v>
      </c>
      <c r="F142" t="s">
        <v>793</v>
      </c>
      <c r="G142" t="s">
        <v>82</v>
      </c>
      <c r="H142" t="s">
        <v>61</v>
      </c>
      <c r="I142" t="s">
        <v>59</v>
      </c>
      <c r="J142" t="s">
        <v>61</v>
      </c>
      <c r="K142" t="s">
        <v>61</v>
      </c>
      <c r="L142" t="s">
        <v>61</v>
      </c>
      <c r="M142" t="s">
        <v>61</v>
      </c>
      <c r="N142" t="s">
        <v>60</v>
      </c>
      <c r="O142" t="s">
        <v>59</v>
      </c>
      <c r="P142" t="s">
        <v>60</v>
      </c>
      <c r="Q142" t="s">
        <v>60</v>
      </c>
      <c r="R142" t="s">
        <v>211</v>
      </c>
      <c r="S142" t="s">
        <v>59</v>
      </c>
      <c r="T142" t="s">
        <v>59</v>
      </c>
      <c r="U142" t="s">
        <v>59</v>
      </c>
      <c r="V142" t="s">
        <v>60</v>
      </c>
      <c r="W142" t="s">
        <v>60</v>
      </c>
      <c r="X142" t="s">
        <v>59</v>
      </c>
      <c r="Y142" t="s">
        <v>59</v>
      </c>
      <c r="Z142" t="s">
        <v>59</v>
      </c>
      <c r="AA142" t="s">
        <v>60</v>
      </c>
      <c r="AB142" t="s">
        <v>61</v>
      </c>
      <c r="AC142" t="s">
        <v>61</v>
      </c>
      <c r="AD142" t="s">
        <v>59</v>
      </c>
      <c r="AE142" t="s">
        <v>60</v>
      </c>
      <c r="AF142" t="s">
        <v>60</v>
      </c>
      <c r="AI142" t="s">
        <v>2562</v>
      </c>
      <c r="AJ142" t="s">
        <v>2563</v>
      </c>
      <c r="AK142" t="s">
        <v>2563</v>
      </c>
      <c r="AL142" t="s">
        <v>2563</v>
      </c>
      <c r="AM142" t="s">
        <v>2563</v>
      </c>
    </row>
    <row r="143" spans="1:39" x14ac:dyDescent="0.25">
      <c r="A143">
        <v>141</v>
      </c>
      <c r="B143" t="s">
        <v>789</v>
      </c>
      <c r="C143" t="s">
        <v>1313</v>
      </c>
      <c r="D143" t="s">
        <v>482</v>
      </c>
      <c r="E143" t="s">
        <v>66</v>
      </c>
      <c r="F143" t="s">
        <v>793</v>
      </c>
      <c r="G143" t="s">
        <v>82</v>
      </c>
      <c r="H143" t="s">
        <v>59</v>
      </c>
      <c r="I143" t="s">
        <v>59</v>
      </c>
      <c r="J143" t="s">
        <v>59</v>
      </c>
      <c r="K143" t="s">
        <v>59</v>
      </c>
      <c r="L143" t="s">
        <v>59</v>
      </c>
      <c r="M143" t="s">
        <v>59</v>
      </c>
      <c r="N143" t="s">
        <v>61</v>
      </c>
      <c r="O143" t="s">
        <v>59</v>
      </c>
      <c r="P143" t="s">
        <v>61</v>
      </c>
      <c r="Q143" t="s">
        <v>59</v>
      </c>
      <c r="R143" t="s">
        <v>61</v>
      </c>
      <c r="S143" t="s">
        <v>59</v>
      </c>
      <c r="T143" t="s">
        <v>59</v>
      </c>
      <c r="U143" t="s">
        <v>59</v>
      </c>
      <c r="V143" t="s">
        <v>59</v>
      </c>
      <c r="W143" t="s">
        <v>59</v>
      </c>
      <c r="X143" t="s">
        <v>59</v>
      </c>
      <c r="Y143" t="s">
        <v>59</v>
      </c>
      <c r="Z143" t="s">
        <v>59</v>
      </c>
      <c r="AA143" t="s">
        <v>59</v>
      </c>
      <c r="AB143" t="s">
        <v>61</v>
      </c>
      <c r="AC143" t="s">
        <v>59</v>
      </c>
      <c r="AD143" t="s">
        <v>59</v>
      </c>
      <c r="AE143" t="s">
        <v>59</v>
      </c>
      <c r="AF143" t="s">
        <v>59</v>
      </c>
      <c r="AG143" t="s">
        <v>1355</v>
      </c>
      <c r="AH143" t="s">
        <v>1356</v>
      </c>
      <c r="AI143" t="s">
        <v>2563</v>
      </c>
      <c r="AJ143" t="s">
        <v>2562</v>
      </c>
      <c r="AK143" t="s">
        <v>2562</v>
      </c>
      <c r="AL143" t="s">
        <v>2562</v>
      </c>
      <c r="AM143" t="s">
        <v>2562</v>
      </c>
    </row>
    <row r="144" spans="1:39" x14ac:dyDescent="0.25">
      <c r="A144">
        <v>142</v>
      </c>
      <c r="B144" t="s">
        <v>789</v>
      </c>
      <c r="C144" t="s">
        <v>1313</v>
      </c>
      <c r="D144" t="s">
        <v>482</v>
      </c>
      <c r="E144" t="s">
        <v>66</v>
      </c>
      <c r="F144" t="s">
        <v>793</v>
      </c>
      <c r="G144" t="s">
        <v>82</v>
      </c>
      <c r="H144" t="s">
        <v>60</v>
      </c>
      <c r="I144" t="s">
        <v>60</v>
      </c>
      <c r="J144" t="s">
        <v>59</v>
      </c>
      <c r="K144" t="s">
        <v>60</v>
      </c>
      <c r="L144" t="s">
        <v>60</v>
      </c>
      <c r="M144" t="s">
        <v>59</v>
      </c>
      <c r="N144" t="s">
        <v>59</v>
      </c>
      <c r="O144" t="s">
        <v>60</v>
      </c>
      <c r="P144" t="s">
        <v>59</v>
      </c>
      <c r="Q144" t="s">
        <v>60</v>
      </c>
      <c r="R144" t="s">
        <v>59</v>
      </c>
      <c r="S144" t="s">
        <v>59</v>
      </c>
      <c r="T144" t="s">
        <v>59</v>
      </c>
      <c r="U144" t="s">
        <v>59</v>
      </c>
      <c r="V144" t="s">
        <v>60</v>
      </c>
      <c r="W144" t="s">
        <v>59</v>
      </c>
      <c r="X144" t="s">
        <v>59</v>
      </c>
      <c r="Y144" t="s">
        <v>59</v>
      </c>
      <c r="Z144" t="s">
        <v>59</v>
      </c>
      <c r="AA144" t="s">
        <v>59</v>
      </c>
      <c r="AB144" t="s">
        <v>59</v>
      </c>
      <c r="AC144" t="s">
        <v>59</v>
      </c>
      <c r="AD144" t="s">
        <v>60</v>
      </c>
      <c r="AE144" t="s">
        <v>60</v>
      </c>
      <c r="AF144" t="s">
        <v>60</v>
      </c>
      <c r="AG144" t="s">
        <v>1359</v>
      </c>
      <c r="AH144" t="s">
        <v>1360</v>
      </c>
      <c r="AI144" t="s">
        <v>2563</v>
      </c>
      <c r="AJ144" t="s">
        <v>2563</v>
      </c>
      <c r="AK144" t="s">
        <v>2563</v>
      </c>
      <c r="AL144" t="s">
        <v>2562</v>
      </c>
      <c r="AM144" t="s">
        <v>2563</v>
      </c>
    </row>
    <row r="145" spans="1:39" x14ac:dyDescent="0.25">
      <c r="A145">
        <v>143</v>
      </c>
      <c r="B145" t="s">
        <v>789</v>
      </c>
      <c r="C145" t="s">
        <v>1313</v>
      </c>
      <c r="D145" t="s">
        <v>482</v>
      </c>
      <c r="E145" t="s">
        <v>66</v>
      </c>
      <c r="F145" t="s">
        <v>793</v>
      </c>
      <c r="G145" t="s">
        <v>82</v>
      </c>
      <c r="H145" t="s">
        <v>61</v>
      </c>
      <c r="I145" t="s">
        <v>59</v>
      </c>
      <c r="J145" t="s">
        <v>211</v>
      </c>
      <c r="K145" t="s">
        <v>59</v>
      </c>
      <c r="L145" t="s">
        <v>59</v>
      </c>
      <c r="M145" t="s">
        <v>211</v>
      </c>
      <c r="N145" t="s">
        <v>211</v>
      </c>
      <c r="O145" t="s">
        <v>211</v>
      </c>
      <c r="P145" t="s">
        <v>59</v>
      </c>
      <c r="Q145" t="s">
        <v>59</v>
      </c>
      <c r="R145" t="s">
        <v>211</v>
      </c>
      <c r="S145" t="s">
        <v>59</v>
      </c>
      <c r="T145" t="s">
        <v>59</v>
      </c>
      <c r="U145" t="s">
        <v>59</v>
      </c>
      <c r="V145" t="s">
        <v>59</v>
      </c>
      <c r="W145" t="s">
        <v>60</v>
      </c>
      <c r="X145" t="s">
        <v>59</v>
      </c>
      <c r="Y145" t="s">
        <v>59</v>
      </c>
      <c r="Z145" t="s">
        <v>59</v>
      </c>
      <c r="AA145" t="s">
        <v>59</v>
      </c>
      <c r="AB145" t="s">
        <v>211</v>
      </c>
      <c r="AC145" t="s">
        <v>211</v>
      </c>
      <c r="AD145" t="s">
        <v>211</v>
      </c>
      <c r="AE145" t="s">
        <v>59</v>
      </c>
      <c r="AF145" t="s">
        <v>59</v>
      </c>
      <c r="AI145" t="s">
        <v>2563</v>
      </c>
      <c r="AJ145" t="s">
        <v>2563</v>
      </c>
      <c r="AK145" t="s">
        <v>2562</v>
      </c>
      <c r="AL145" t="s">
        <v>2563</v>
      </c>
      <c r="AM145" t="s">
        <v>2563</v>
      </c>
    </row>
    <row r="146" spans="1:39" x14ac:dyDescent="0.25">
      <c r="A146">
        <v>144</v>
      </c>
      <c r="B146" t="s">
        <v>789</v>
      </c>
      <c r="C146" t="s">
        <v>1313</v>
      </c>
      <c r="D146" t="s">
        <v>482</v>
      </c>
      <c r="E146" t="s">
        <v>66</v>
      </c>
      <c r="F146" t="s">
        <v>793</v>
      </c>
      <c r="G146" t="s">
        <v>82</v>
      </c>
      <c r="H146" t="s">
        <v>59</v>
      </c>
      <c r="I146" t="s">
        <v>59</v>
      </c>
      <c r="J146" t="s">
        <v>59</v>
      </c>
      <c r="K146" t="s">
        <v>59</v>
      </c>
      <c r="L146" t="s">
        <v>59</v>
      </c>
      <c r="M146" t="s">
        <v>59</v>
      </c>
      <c r="N146" t="s">
        <v>59</v>
      </c>
      <c r="O146" t="s">
        <v>60</v>
      </c>
      <c r="P146" t="s">
        <v>59</v>
      </c>
      <c r="Q146" t="s">
        <v>60</v>
      </c>
      <c r="R146" t="s">
        <v>61</v>
      </c>
      <c r="S146" t="s">
        <v>59</v>
      </c>
      <c r="T146" t="s">
        <v>60</v>
      </c>
      <c r="U146" t="s">
        <v>59</v>
      </c>
      <c r="V146" t="s">
        <v>59</v>
      </c>
      <c r="W146" t="s">
        <v>59</v>
      </c>
      <c r="X146" t="s">
        <v>59</v>
      </c>
      <c r="Y146" t="s">
        <v>59</v>
      </c>
      <c r="Z146" t="s">
        <v>59</v>
      </c>
      <c r="AA146" t="s">
        <v>59</v>
      </c>
      <c r="AB146" t="s">
        <v>61</v>
      </c>
      <c r="AC146" t="s">
        <v>59</v>
      </c>
      <c r="AD146" t="s">
        <v>59</v>
      </c>
      <c r="AE146" t="s">
        <v>59</v>
      </c>
      <c r="AF146" t="s">
        <v>59</v>
      </c>
      <c r="AG146" t="s">
        <v>1365</v>
      </c>
      <c r="AH146" t="s">
        <v>1366</v>
      </c>
      <c r="AI146" t="s">
        <v>2563</v>
      </c>
      <c r="AJ146" t="s">
        <v>2563</v>
      </c>
      <c r="AK146" t="s">
        <v>2563</v>
      </c>
      <c r="AL146" t="s">
        <v>2562</v>
      </c>
      <c r="AM146" t="s">
        <v>2562</v>
      </c>
    </row>
    <row r="147" spans="1:39" x14ac:dyDescent="0.25">
      <c r="A147">
        <v>145</v>
      </c>
      <c r="B147" t="s">
        <v>789</v>
      </c>
      <c r="C147" t="s">
        <v>1313</v>
      </c>
      <c r="D147" t="s">
        <v>482</v>
      </c>
      <c r="E147" t="s">
        <v>66</v>
      </c>
      <c r="F147" t="s">
        <v>793</v>
      </c>
      <c r="G147" t="s">
        <v>82</v>
      </c>
      <c r="H147" t="s">
        <v>59</v>
      </c>
      <c r="I147" t="s">
        <v>59</v>
      </c>
      <c r="J147" t="s">
        <v>59</v>
      </c>
      <c r="K147" t="s">
        <v>59</v>
      </c>
      <c r="L147" t="s">
        <v>59</v>
      </c>
      <c r="M147" t="s">
        <v>61</v>
      </c>
      <c r="N147" t="s">
        <v>59</v>
      </c>
      <c r="O147" t="s">
        <v>59</v>
      </c>
      <c r="P147" t="s">
        <v>59</v>
      </c>
      <c r="Q147" t="s">
        <v>59</v>
      </c>
      <c r="R147" t="s">
        <v>59</v>
      </c>
      <c r="S147" t="s">
        <v>59</v>
      </c>
      <c r="T147" t="s">
        <v>59</v>
      </c>
      <c r="U147" t="s">
        <v>59</v>
      </c>
      <c r="V147" t="s">
        <v>59</v>
      </c>
      <c r="W147" t="s">
        <v>59</v>
      </c>
      <c r="X147" t="s">
        <v>59</v>
      </c>
      <c r="Y147" t="s">
        <v>59</v>
      </c>
      <c r="Z147" t="s">
        <v>59</v>
      </c>
      <c r="AA147" t="s">
        <v>59</v>
      </c>
      <c r="AB147" t="s">
        <v>59</v>
      </c>
      <c r="AC147" t="s">
        <v>60</v>
      </c>
      <c r="AD147" t="s">
        <v>59</v>
      </c>
      <c r="AE147" t="s">
        <v>59</v>
      </c>
      <c r="AF147" t="s">
        <v>60</v>
      </c>
      <c r="AG147" t="s">
        <v>1369</v>
      </c>
      <c r="AH147" t="s">
        <v>1370</v>
      </c>
      <c r="AI147" t="s">
        <v>2562</v>
      </c>
      <c r="AJ147" t="s">
        <v>2562</v>
      </c>
      <c r="AK147" t="s">
        <v>2562</v>
      </c>
      <c r="AL147" t="s">
        <v>2562</v>
      </c>
      <c r="AM147" t="s">
        <v>2563</v>
      </c>
    </row>
    <row r="148" spans="1:39" x14ac:dyDescent="0.25">
      <c r="A148">
        <v>146</v>
      </c>
      <c r="B148" t="s">
        <v>789</v>
      </c>
      <c r="C148" t="s">
        <v>1313</v>
      </c>
      <c r="D148" t="s">
        <v>482</v>
      </c>
      <c r="E148" t="s">
        <v>88</v>
      </c>
      <c r="F148" t="s">
        <v>793</v>
      </c>
      <c r="G148" t="s">
        <v>75</v>
      </c>
      <c r="H148" t="s">
        <v>60</v>
      </c>
      <c r="I148" t="s">
        <v>60</v>
      </c>
      <c r="J148" t="s">
        <v>59</v>
      </c>
      <c r="K148" t="s">
        <v>60</v>
      </c>
      <c r="L148" t="s">
        <v>60</v>
      </c>
      <c r="M148" t="s">
        <v>59</v>
      </c>
      <c r="N148" t="s">
        <v>61</v>
      </c>
      <c r="O148" t="s">
        <v>61</v>
      </c>
      <c r="P148" t="s">
        <v>60</v>
      </c>
      <c r="Q148" t="s">
        <v>60</v>
      </c>
      <c r="R148" t="s">
        <v>59</v>
      </c>
      <c r="S148" t="s">
        <v>60</v>
      </c>
      <c r="T148" t="s">
        <v>61</v>
      </c>
      <c r="U148" t="s">
        <v>60</v>
      </c>
      <c r="V148" t="s">
        <v>59</v>
      </c>
      <c r="W148" t="s">
        <v>59</v>
      </c>
      <c r="X148" t="s">
        <v>59</v>
      </c>
      <c r="Y148" t="s">
        <v>59</v>
      </c>
      <c r="Z148" t="s">
        <v>59</v>
      </c>
      <c r="AA148" t="s">
        <v>59</v>
      </c>
      <c r="AB148" t="s">
        <v>59</v>
      </c>
      <c r="AC148" t="s">
        <v>59</v>
      </c>
      <c r="AD148" t="s">
        <v>59</v>
      </c>
      <c r="AE148" t="s">
        <v>59</v>
      </c>
      <c r="AF148" t="s">
        <v>59</v>
      </c>
      <c r="AG148" t="s">
        <v>1373</v>
      </c>
      <c r="AH148" t="s">
        <v>1374</v>
      </c>
      <c r="AI148" t="s">
        <v>2563</v>
      </c>
      <c r="AJ148" t="s">
        <v>2563</v>
      </c>
      <c r="AK148" t="s">
        <v>2563</v>
      </c>
      <c r="AL148" t="s">
        <v>2562</v>
      </c>
      <c r="AM148" t="s">
        <v>2562</v>
      </c>
    </row>
    <row r="149" spans="1:39" x14ac:dyDescent="0.25">
      <c r="A149">
        <v>147</v>
      </c>
      <c r="B149" t="s">
        <v>789</v>
      </c>
      <c r="C149" t="s">
        <v>1313</v>
      </c>
      <c r="D149" t="s">
        <v>482</v>
      </c>
      <c r="E149" t="s">
        <v>66</v>
      </c>
      <c r="F149" t="s">
        <v>793</v>
      </c>
      <c r="G149" t="s">
        <v>82</v>
      </c>
      <c r="H149" t="s">
        <v>60</v>
      </c>
      <c r="I149" t="s">
        <v>211</v>
      </c>
      <c r="J149" t="s">
        <v>60</v>
      </c>
      <c r="K149" t="s">
        <v>59</v>
      </c>
      <c r="L149" t="s">
        <v>59</v>
      </c>
      <c r="M149" t="s">
        <v>59</v>
      </c>
      <c r="N149" t="s">
        <v>59</v>
      </c>
      <c r="O149" t="s">
        <v>59</v>
      </c>
      <c r="P149" t="s">
        <v>60</v>
      </c>
      <c r="Q149" t="s">
        <v>60</v>
      </c>
      <c r="R149" t="s">
        <v>59</v>
      </c>
      <c r="S149" t="s">
        <v>61</v>
      </c>
      <c r="T149" t="s">
        <v>59</v>
      </c>
      <c r="U149" t="s">
        <v>61</v>
      </c>
      <c r="V149" t="s">
        <v>60</v>
      </c>
      <c r="W149" t="s">
        <v>59</v>
      </c>
      <c r="X149" t="s">
        <v>59</v>
      </c>
      <c r="Y149" t="s">
        <v>59</v>
      </c>
      <c r="Z149" t="s">
        <v>59</v>
      </c>
      <c r="AA149" t="s">
        <v>59</v>
      </c>
      <c r="AB149" t="s">
        <v>60</v>
      </c>
      <c r="AC149" t="s">
        <v>59</v>
      </c>
      <c r="AD149" t="s">
        <v>61</v>
      </c>
      <c r="AE149" t="s">
        <v>59</v>
      </c>
      <c r="AF149" t="s">
        <v>59</v>
      </c>
      <c r="AG149" t="s">
        <v>1378</v>
      </c>
      <c r="AH149" t="s">
        <v>1379</v>
      </c>
      <c r="AI149" t="s">
        <v>2563</v>
      </c>
      <c r="AJ149" t="s">
        <v>2563</v>
      </c>
      <c r="AK149" t="s">
        <v>2562</v>
      </c>
      <c r="AL149" t="s">
        <v>2562</v>
      </c>
      <c r="AM149" t="s">
        <v>2563</v>
      </c>
    </row>
    <row r="150" spans="1:39" x14ac:dyDescent="0.25">
      <c r="A150">
        <v>148</v>
      </c>
      <c r="B150" t="s">
        <v>789</v>
      </c>
      <c r="C150" t="s">
        <v>1313</v>
      </c>
      <c r="D150" t="s">
        <v>482</v>
      </c>
      <c r="E150" t="s">
        <v>66</v>
      </c>
      <c r="F150" t="s">
        <v>793</v>
      </c>
      <c r="G150" t="s">
        <v>82</v>
      </c>
      <c r="H150" t="s">
        <v>59</v>
      </c>
      <c r="I150" t="s">
        <v>59</v>
      </c>
      <c r="J150" t="s">
        <v>59</v>
      </c>
      <c r="K150" t="s">
        <v>59</v>
      </c>
      <c r="L150" t="s">
        <v>59</v>
      </c>
      <c r="M150" t="s">
        <v>59</v>
      </c>
      <c r="N150" t="s">
        <v>61</v>
      </c>
      <c r="O150" t="s">
        <v>59</v>
      </c>
      <c r="P150" t="s">
        <v>59</v>
      </c>
      <c r="Q150" t="s">
        <v>59</v>
      </c>
      <c r="R150" t="s">
        <v>59</v>
      </c>
      <c r="S150" t="s">
        <v>59</v>
      </c>
      <c r="T150" t="s">
        <v>59</v>
      </c>
      <c r="U150" t="s">
        <v>59</v>
      </c>
      <c r="V150" t="s">
        <v>60</v>
      </c>
      <c r="W150" t="s">
        <v>60</v>
      </c>
      <c r="X150" t="s">
        <v>60</v>
      </c>
      <c r="Y150" t="s">
        <v>60</v>
      </c>
      <c r="Z150" t="s">
        <v>59</v>
      </c>
      <c r="AA150" t="s">
        <v>59</v>
      </c>
      <c r="AB150" t="s">
        <v>61</v>
      </c>
      <c r="AC150" t="s">
        <v>61</v>
      </c>
      <c r="AD150" t="s">
        <v>60</v>
      </c>
      <c r="AE150" t="s">
        <v>59</v>
      </c>
      <c r="AF150" t="s">
        <v>59</v>
      </c>
      <c r="AG150" t="s">
        <v>1382</v>
      </c>
      <c r="AH150" t="s">
        <v>1383</v>
      </c>
      <c r="AI150" t="s">
        <v>2563</v>
      </c>
      <c r="AJ150" t="s">
        <v>2562</v>
      </c>
      <c r="AK150" t="s">
        <v>2563</v>
      </c>
      <c r="AL150" t="s">
        <v>2563</v>
      </c>
      <c r="AM150" t="s">
        <v>2562</v>
      </c>
    </row>
    <row r="151" spans="1:39" x14ac:dyDescent="0.25">
      <c r="A151">
        <v>149</v>
      </c>
      <c r="B151" t="s">
        <v>789</v>
      </c>
      <c r="C151" t="s">
        <v>1313</v>
      </c>
      <c r="D151" t="s">
        <v>482</v>
      </c>
      <c r="E151" t="s">
        <v>66</v>
      </c>
      <c r="F151" t="s">
        <v>793</v>
      </c>
      <c r="G151" t="s">
        <v>82</v>
      </c>
      <c r="H151" t="s">
        <v>59</v>
      </c>
      <c r="I151" t="s">
        <v>59</v>
      </c>
      <c r="J151" t="s">
        <v>61</v>
      </c>
      <c r="K151" t="s">
        <v>61</v>
      </c>
      <c r="L151" t="s">
        <v>59</v>
      </c>
      <c r="M151" t="s">
        <v>59</v>
      </c>
      <c r="N151" t="s">
        <v>59</v>
      </c>
      <c r="O151" t="s">
        <v>61</v>
      </c>
      <c r="P151" t="s">
        <v>59</v>
      </c>
      <c r="Q151" t="s">
        <v>59</v>
      </c>
      <c r="R151" t="s">
        <v>61</v>
      </c>
      <c r="S151" t="s">
        <v>59</v>
      </c>
      <c r="T151" t="s">
        <v>61</v>
      </c>
      <c r="U151" t="s">
        <v>59</v>
      </c>
      <c r="V151" t="s">
        <v>59</v>
      </c>
      <c r="W151" t="s">
        <v>59</v>
      </c>
      <c r="X151" t="s">
        <v>59</v>
      </c>
      <c r="Y151" t="s">
        <v>59</v>
      </c>
      <c r="Z151" t="s">
        <v>59</v>
      </c>
      <c r="AA151" t="s">
        <v>59</v>
      </c>
      <c r="AB151" t="s">
        <v>61</v>
      </c>
      <c r="AC151" t="s">
        <v>59</v>
      </c>
      <c r="AD151" t="s">
        <v>60</v>
      </c>
      <c r="AE151" t="s">
        <v>59</v>
      </c>
      <c r="AF151" t="s">
        <v>60</v>
      </c>
      <c r="AG151" t="s">
        <v>1387</v>
      </c>
      <c r="AH151" t="s">
        <v>1388</v>
      </c>
      <c r="AI151" t="s">
        <v>2562</v>
      </c>
      <c r="AJ151" t="s">
        <v>2562</v>
      </c>
      <c r="AK151" t="s">
        <v>2562</v>
      </c>
      <c r="AL151" t="s">
        <v>2562</v>
      </c>
      <c r="AM151" t="s">
        <v>2563</v>
      </c>
    </row>
    <row r="152" spans="1:39" x14ac:dyDescent="0.25">
      <c r="A152">
        <v>150</v>
      </c>
      <c r="B152" t="s">
        <v>789</v>
      </c>
      <c r="C152" t="s">
        <v>1313</v>
      </c>
      <c r="D152" t="s">
        <v>482</v>
      </c>
      <c r="E152" t="s">
        <v>66</v>
      </c>
      <c r="F152" t="s">
        <v>793</v>
      </c>
      <c r="G152" t="s">
        <v>57</v>
      </c>
      <c r="H152" t="s">
        <v>60</v>
      </c>
      <c r="I152" t="s">
        <v>60</v>
      </c>
      <c r="J152" t="s">
        <v>59</v>
      </c>
      <c r="K152" t="s">
        <v>59</v>
      </c>
      <c r="L152" t="s">
        <v>60</v>
      </c>
      <c r="M152" t="s">
        <v>59</v>
      </c>
      <c r="N152" t="s">
        <v>59</v>
      </c>
      <c r="O152" t="s">
        <v>59</v>
      </c>
      <c r="P152" t="s">
        <v>59</v>
      </c>
      <c r="Q152" t="s">
        <v>60</v>
      </c>
      <c r="R152" t="s">
        <v>59</v>
      </c>
      <c r="S152" t="s">
        <v>59</v>
      </c>
      <c r="T152" t="s">
        <v>59</v>
      </c>
      <c r="U152" t="s">
        <v>59</v>
      </c>
      <c r="V152" t="s">
        <v>60</v>
      </c>
      <c r="W152" t="s">
        <v>59</v>
      </c>
      <c r="X152" t="s">
        <v>59</v>
      </c>
      <c r="Y152" t="s">
        <v>59</v>
      </c>
      <c r="Z152" t="s">
        <v>59</v>
      </c>
      <c r="AA152" t="s">
        <v>59</v>
      </c>
      <c r="AB152" t="s">
        <v>59</v>
      </c>
      <c r="AC152" t="s">
        <v>60</v>
      </c>
      <c r="AD152" t="s">
        <v>59</v>
      </c>
      <c r="AE152" t="s">
        <v>60</v>
      </c>
      <c r="AF152" t="s">
        <v>59</v>
      </c>
      <c r="AG152" t="s">
        <v>1391</v>
      </c>
      <c r="AH152" t="s">
        <v>1392</v>
      </c>
      <c r="AI152" t="s">
        <v>2563</v>
      </c>
      <c r="AJ152" t="s">
        <v>2563</v>
      </c>
      <c r="AK152" t="s">
        <v>2563</v>
      </c>
      <c r="AL152" t="s">
        <v>2562</v>
      </c>
      <c r="AM152" t="s">
        <v>2563</v>
      </c>
    </row>
    <row r="153" spans="1:39" x14ac:dyDescent="0.25">
      <c r="A153">
        <v>151</v>
      </c>
      <c r="B153" t="s">
        <v>789</v>
      </c>
      <c r="C153" t="s">
        <v>1313</v>
      </c>
      <c r="D153" t="s">
        <v>482</v>
      </c>
      <c r="E153" t="s">
        <v>66</v>
      </c>
      <c r="F153" t="s">
        <v>793</v>
      </c>
      <c r="G153" t="s">
        <v>82</v>
      </c>
      <c r="H153" t="s">
        <v>59</v>
      </c>
      <c r="I153" t="s">
        <v>59</v>
      </c>
      <c r="J153" t="s">
        <v>59</v>
      </c>
      <c r="K153" t="s">
        <v>59</v>
      </c>
      <c r="L153" t="s">
        <v>60</v>
      </c>
      <c r="M153" t="s">
        <v>59</v>
      </c>
      <c r="N153" t="s">
        <v>59</v>
      </c>
      <c r="O153" t="s">
        <v>59</v>
      </c>
      <c r="P153" t="s">
        <v>60</v>
      </c>
      <c r="Q153" t="s">
        <v>60</v>
      </c>
      <c r="R153" t="s">
        <v>59</v>
      </c>
      <c r="S153" t="s">
        <v>59</v>
      </c>
      <c r="T153" t="s">
        <v>59</v>
      </c>
      <c r="U153" t="s">
        <v>60</v>
      </c>
      <c r="V153" t="s">
        <v>59</v>
      </c>
      <c r="W153" t="s">
        <v>59</v>
      </c>
      <c r="X153" t="s">
        <v>59</v>
      </c>
      <c r="Y153" t="s">
        <v>59</v>
      </c>
      <c r="Z153" t="s">
        <v>59</v>
      </c>
      <c r="AA153" t="s">
        <v>59</v>
      </c>
      <c r="AB153" t="s">
        <v>59</v>
      </c>
      <c r="AC153" t="s">
        <v>60</v>
      </c>
      <c r="AD153" t="s">
        <v>59</v>
      </c>
      <c r="AE153" t="s">
        <v>60</v>
      </c>
      <c r="AF153" t="s">
        <v>59</v>
      </c>
      <c r="AG153" t="s">
        <v>1395</v>
      </c>
      <c r="AH153" t="s">
        <v>1396</v>
      </c>
      <c r="AI153" t="s">
        <v>2563</v>
      </c>
      <c r="AJ153" t="s">
        <v>2563</v>
      </c>
      <c r="AK153" t="s">
        <v>2563</v>
      </c>
      <c r="AL153" t="s">
        <v>2562</v>
      </c>
      <c r="AM153" t="s">
        <v>2563</v>
      </c>
    </row>
    <row r="154" spans="1:39" x14ac:dyDescent="0.25">
      <c r="A154">
        <v>152</v>
      </c>
      <c r="B154" t="s">
        <v>789</v>
      </c>
      <c r="C154" t="s">
        <v>1313</v>
      </c>
      <c r="D154" t="s">
        <v>482</v>
      </c>
      <c r="E154" t="s">
        <v>66</v>
      </c>
      <c r="F154" t="s">
        <v>793</v>
      </c>
      <c r="G154" t="s">
        <v>82</v>
      </c>
      <c r="H154" t="s">
        <v>59</v>
      </c>
      <c r="I154" t="s">
        <v>59</v>
      </c>
      <c r="J154" t="s">
        <v>61</v>
      </c>
      <c r="K154" t="s">
        <v>60</v>
      </c>
      <c r="L154" t="s">
        <v>61</v>
      </c>
      <c r="M154" t="s">
        <v>59</v>
      </c>
      <c r="N154" t="s">
        <v>59</v>
      </c>
      <c r="O154" t="s">
        <v>59</v>
      </c>
      <c r="P154" t="s">
        <v>61</v>
      </c>
      <c r="Q154" t="s">
        <v>59</v>
      </c>
      <c r="R154" t="s">
        <v>59</v>
      </c>
      <c r="S154" t="s">
        <v>61</v>
      </c>
      <c r="T154" t="s">
        <v>59</v>
      </c>
      <c r="U154" t="s">
        <v>59</v>
      </c>
      <c r="V154" t="s">
        <v>59</v>
      </c>
      <c r="W154" t="s">
        <v>60</v>
      </c>
      <c r="X154" t="s">
        <v>60</v>
      </c>
      <c r="Y154" t="s">
        <v>60</v>
      </c>
      <c r="Z154" t="s">
        <v>60</v>
      </c>
      <c r="AA154" t="s">
        <v>60</v>
      </c>
      <c r="AB154" t="s">
        <v>59</v>
      </c>
      <c r="AC154" t="s">
        <v>59</v>
      </c>
      <c r="AD154" t="s">
        <v>59</v>
      </c>
      <c r="AE154" t="s">
        <v>59</v>
      </c>
      <c r="AF154" t="s">
        <v>59</v>
      </c>
      <c r="AG154" t="s">
        <v>1399</v>
      </c>
      <c r="AH154" t="s">
        <v>1400</v>
      </c>
      <c r="AI154" t="s">
        <v>2563</v>
      </c>
      <c r="AJ154" t="s">
        <v>2562</v>
      </c>
      <c r="AK154" t="s">
        <v>2562</v>
      </c>
      <c r="AL154" t="s">
        <v>2563</v>
      </c>
      <c r="AM154" t="s">
        <v>2562</v>
      </c>
    </row>
    <row r="155" spans="1:39" x14ac:dyDescent="0.25">
      <c r="A155">
        <v>153</v>
      </c>
      <c r="B155" t="s">
        <v>789</v>
      </c>
      <c r="C155" t="s">
        <v>1313</v>
      </c>
      <c r="D155" t="s">
        <v>482</v>
      </c>
      <c r="E155" t="s">
        <v>66</v>
      </c>
      <c r="F155" t="s">
        <v>793</v>
      </c>
      <c r="G155" t="s">
        <v>82</v>
      </c>
      <c r="H155" t="s">
        <v>59</v>
      </c>
      <c r="I155" t="s">
        <v>59</v>
      </c>
      <c r="J155" t="s">
        <v>59</v>
      </c>
      <c r="K155" t="s">
        <v>59</v>
      </c>
      <c r="L155" t="s">
        <v>59</v>
      </c>
      <c r="M155" t="s">
        <v>59</v>
      </c>
      <c r="N155" t="s">
        <v>60</v>
      </c>
      <c r="O155" t="s">
        <v>59</v>
      </c>
      <c r="P155" t="s">
        <v>59</v>
      </c>
      <c r="Q155" t="s">
        <v>59</v>
      </c>
      <c r="R155" t="s">
        <v>59</v>
      </c>
      <c r="S155" t="s">
        <v>59</v>
      </c>
      <c r="T155" t="s">
        <v>60</v>
      </c>
      <c r="U155" t="s">
        <v>59</v>
      </c>
      <c r="V155" t="s">
        <v>59</v>
      </c>
      <c r="W155" t="s">
        <v>60</v>
      </c>
      <c r="X155" t="s">
        <v>59</v>
      </c>
      <c r="Y155" t="s">
        <v>60</v>
      </c>
      <c r="Z155" t="s">
        <v>59</v>
      </c>
      <c r="AA155" t="s">
        <v>60</v>
      </c>
      <c r="AB155" t="s">
        <v>59</v>
      </c>
      <c r="AC155" t="s">
        <v>59</v>
      </c>
      <c r="AD155" t="s">
        <v>60</v>
      </c>
      <c r="AE155" t="s">
        <v>59</v>
      </c>
      <c r="AF155" t="s">
        <v>60</v>
      </c>
      <c r="AG155" t="s">
        <v>1404</v>
      </c>
      <c r="AH155" t="s">
        <v>1405</v>
      </c>
      <c r="AI155" t="s">
        <v>2563</v>
      </c>
      <c r="AJ155" t="s">
        <v>2563</v>
      </c>
      <c r="AK155" t="s">
        <v>2563</v>
      </c>
      <c r="AL155" t="s">
        <v>2563</v>
      </c>
      <c r="AM155" t="s">
        <v>2563</v>
      </c>
    </row>
    <row r="156" spans="1:39" x14ac:dyDescent="0.25">
      <c r="A156">
        <v>154</v>
      </c>
      <c r="B156" t="s">
        <v>789</v>
      </c>
      <c r="C156" t="s">
        <v>1313</v>
      </c>
      <c r="D156" t="s">
        <v>482</v>
      </c>
      <c r="E156" t="s">
        <v>88</v>
      </c>
      <c r="F156" t="s">
        <v>793</v>
      </c>
      <c r="G156" t="s">
        <v>82</v>
      </c>
      <c r="H156" t="s">
        <v>61</v>
      </c>
      <c r="I156" t="s">
        <v>61</v>
      </c>
      <c r="J156" t="s">
        <v>61</v>
      </c>
      <c r="K156" t="s">
        <v>59</v>
      </c>
      <c r="L156" t="s">
        <v>59</v>
      </c>
      <c r="M156" t="s">
        <v>59</v>
      </c>
      <c r="N156" t="s">
        <v>59</v>
      </c>
      <c r="O156" t="s">
        <v>60</v>
      </c>
      <c r="P156" t="s">
        <v>60</v>
      </c>
      <c r="Q156" t="s">
        <v>59</v>
      </c>
      <c r="R156" t="s">
        <v>59</v>
      </c>
      <c r="S156" t="s">
        <v>59</v>
      </c>
      <c r="T156" t="s">
        <v>59</v>
      </c>
      <c r="U156" t="s">
        <v>59</v>
      </c>
      <c r="V156" t="s">
        <v>60</v>
      </c>
      <c r="W156" t="s">
        <v>60</v>
      </c>
      <c r="X156" t="s">
        <v>60</v>
      </c>
      <c r="Y156" t="s">
        <v>60</v>
      </c>
      <c r="Z156" t="s">
        <v>59</v>
      </c>
      <c r="AA156" t="s">
        <v>59</v>
      </c>
      <c r="AB156" t="s">
        <v>61</v>
      </c>
      <c r="AC156" t="s">
        <v>59</v>
      </c>
      <c r="AD156" t="s">
        <v>59</v>
      </c>
      <c r="AE156" t="s">
        <v>60</v>
      </c>
      <c r="AF156" t="s">
        <v>60</v>
      </c>
      <c r="AG156" t="s">
        <v>1408</v>
      </c>
      <c r="AH156" t="s">
        <v>1409</v>
      </c>
      <c r="AI156" t="s">
        <v>2562</v>
      </c>
      <c r="AJ156" t="s">
        <v>2563</v>
      </c>
      <c r="AK156" t="s">
        <v>2563</v>
      </c>
      <c r="AL156" t="s">
        <v>2563</v>
      </c>
      <c r="AM156" t="s">
        <v>2563</v>
      </c>
    </row>
    <row r="157" spans="1:39" x14ac:dyDescent="0.25">
      <c r="A157">
        <v>155</v>
      </c>
      <c r="B157" t="s">
        <v>789</v>
      </c>
      <c r="C157" t="s">
        <v>1313</v>
      </c>
      <c r="D157" t="s">
        <v>482</v>
      </c>
      <c r="E157" t="s">
        <v>66</v>
      </c>
      <c r="F157" t="s">
        <v>793</v>
      </c>
      <c r="G157" t="s">
        <v>57</v>
      </c>
      <c r="H157" t="s">
        <v>59</v>
      </c>
      <c r="I157" t="s">
        <v>59</v>
      </c>
      <c r="J157" t="s">
        <v>59</v>
      </c>
      <c r="K157" t="s">
        <v>59</v>
      </c>
      <c r="L157" t="s">
        <v>59</v>
      </c>
      <c r="M157" t="s">
        <v>59</v>
      </c>
      <c r="N157" t="s">
        <v>60</v>
      </c>
      <c r="O157" t="s">
        <v>60</v>
      </c>
      <c r="P157" t="s">
        <v>59</v>
      </c>
      <c r="Q157" t="s">
        <v>59</v>
      </c>
      <c r="R157" t="s">
        <v>59</v>
      </c>
      <c r="S157" t="s">
        <v>60</v>
      </c>
      <c r="T157" t="s">
        <v>59</v>
      </c>
      <c r="U157" t="s">
        <v>60</v>
      </c>
      <c r="V157" t="s">
        <v>60</v>
      </c>
      <c r="W157" t="s">
        <v>59</v>
      </c>
      <c r="X157" t="s">
        <v>59</v>
      </c>
      <c r="Y157" t="s">
        <v>60</v>
      </c>
      <c r="Z157" t="s">
        <v>59</v>
      </c>
      <c r="AA157" t="s">
        <v>59</v>
      </c>
      <c r="AB157" t="s">
        <v>59</v>
      </c>
      <c r="AC157" t="s">
        <v>59</v>
      </c>
      <c r="AD157" t="s">
        <v>61</v>
      </c>
      <c r="AE157" t="s">
        <v>60</v>
      </c>
      <c r="AF157" t="s">
        <v>60</v>
      </c>
      <c r="AG157" t="s">
        <v>1412</v>
      </c>
      <c r="AH157" t="s">
        <v>1413</v>
      </c>
      <c r="AI157" t="s">
        <v>2563</v>
      </c>
      <c r="AJ157" t="s">
        <v>2563</v>
      </c>
      <c r="AK157" t="s">
        <v>2563</v>
      </c>
      <c r="AL157" t="s">
        <v>2563</v>
      </c>
      <c r="AM157" t="s">
        <v>2563</v>
      </c>
    </row>
    <row r="158" spans="1:39" x14ac:dyDescent="0.25">
      <c r="A158">
        <v>156</v>
      </c>
      <c r="B158" t="s">
        <v>789</v>
      </c>
      <c r="C158" t="s">
        <v>514</v>
      </c>
      <c r="D158" t="s">
        <v>779</v>
      </c>
      <c r="E158" t="s">
        <v>66</v>
      </c>
      <c r="F158" t="s">
        <v>805</v>
      </c>
      <c r="G158" t="s">
        <v>82</v>
      </c>
      <c r="H158" t="s">
        <v>59</v>
      </c>
      <c r="I158" t="s">
        <v>59</v>
      </c>
      <c r="J158" t="s">
        <v>59</v>
      </c>
      <c r="K158" t="s">
        <v>59</v>
      </c>
      <c r="L158" t="s">
        <v>59</v>
      </c>
      <c r="M158" t="s">
        <v>59</v>
      </c>
      <c r="N158" t="s">
        <v>61</v>
      </c>
      <c r="O158" t="s">
        <v>59</v>
      </c>
      <c r="P158" t="s">
        <v>60</v>
      </c>
      <c r="Q158" t="s">
        <v>60</v>
      </c>
      <c r="R158" t="s">
        <v>59</v>
      </c>
      <c r="S158" t="s">
        <v>59</v>
      </c>
      <c r="T158" t="s">
        <v>60</v>
      </c>
      <c r="U158" t="s">
        <v>59</v>
      </c>
      <c r="V158" t="s">
        <v>60</v>
      </c>
      <c r="W158" t="s">
        <v>59</v>
      </c>
      <c r="X158" t="s">
        <v>59</v>
      </c>
      <c r="Y158" t="s">
        <v>59</v>
      </c>
      <c r="Z158" t="s">
        <v>59</v>
      </c>
      <c r="AA158" t="s">
        <v>59</v>
      </c>
      <c r="AB158" t="s">
        <v>60</v>
      </c>
      <c r="AC158" t="s">
        <v>60</v>
      </c>
      <c r="AD158" t="s">
        <v>59</v>
      </c>
      <c r="AE158" t="s">
        <v>59</v>
      </c>
      <c r="AF158" t="s">
        <v>59</v>
      </c>
      <c r="AG158" t="s">
        <v>1416</v>
      </c>
      <c r="AH158" t="s">
        <v>1417</v>
      </c>
      <c r="AI158" t="s">
        <v>2563</v>
      </c>
      <c r="AJ158" t="s">
        <v>2563</v>
      </c>
      <c r="AK158" t="s">
        <v>2563</v>
      </c>
      <c r="AL158" t="s">
        <v>2562</v>
      </c>
      <c r="AM158" t="s">
        <v>2563</v>
      </c>
    </row>
    <row r="159" spans="1:39" x14ac:dyDescent="0.25">
      <c r="A159">
        <v>157</v>
      </c>
      <c r="B159" t="s">
        <v>789</v>
      </c>
      <c r="C159" t="s">
        <v>2482</v>
      </c>
      <c r="D159" t="s">
        <v>779</v>
      </c>
      <c r="E159" t="s">
        <v>88</v>
      </c>
      <c r="F159" t="s">
        <v>793</v>
      </c>
      <c r="G159" t="s">
        <v>82</v>
      </c>
      <c r="H159" t="s">
        <v>61</v>
      </c>
      <c r="I159" t="s">
        <v>61</v>
      </c>
      <c r="J159" t="s">
        <v>61</v>
      </c>
      <c r="K159" t="s">
        <v>61</v>
      </c>
      <c r="L159" t="s">
        <v>61</v>
      </c>
      <c r="M159" t="s">
        <v>61</v>
      </c>
      <c r="N159" t="s">
        <v>61</v>
      </c>
      <c r="O159" t="s">
        <v>61</v>
      </c>
      <c r="P159" t="s">
        <v>61</v>
      </c>
      <c r="Q159" t="s">
        <v>61</v>
      </c>
      <c r="R159" t="s">
        <v>61</v>
      </c>
      <c r="S159" t="s">
        <v>61</v>
      </c>
      <c r="T159" t="s">
        <v>61</v>
      </c>
      <c r="U159" t="s">
        <v>61</v>
      </c>
      <c r="V159" t="s">
        <v>61</v>
      </c>
      <c r="W159" t="s">
        <v>61</v>
      </c>
      <c r="X159" t="s">
        <v>61</v>
      </c>
      <c r="Y159" t="s">
        <v>61</v>
      </c>
      <c r="Z159" t="s">
        <v>61</v>
      </c>
      <c r="AA159" t="s">
        <v>61</v>
      </c>
      <c r="AB159" t="s">
        <v>61</v>
      </c>
      <c r="AC159" t="s">
        <v>61</v>
      </c>
      <c r="AD159" t="s">
        <v>59</v>
      </c>
      <c r="AE159" t="s">
        <v>61</v>
      </c>
      <c r="AF159" t="s">
        <v>61</v>
      </c>
      <c r="AG159" t="s">
        <v>1421</v>
      </c>
      <c r="AH159" t="s">
        <v>1422</v>
      </c>
      <c r="AI159" t="s">
        <v>2562</v>
      </c>
      <c r="AJ159" t="s">
        <v>2562</v>
      </c>
      <c r="AK159" t="s">
        <v>2562</v>
      </c>
      <c r="AL159" t="s">
        <v>2562</v>
      </c>
      <c r="AM159" t="s">
        <v>2562</v>
      </c>
    </row>
    <row r="160" spans="1:39" x14ac:dyDescent="0.25">
      <c r="A160">
        <v>158</v>
      </c>
      <c r="B160" t="s">
        <v>789</v>
      </c>
      <c r="C160" t="s">
        <v>323</v>
      </c>
      <c r="D160" t="s">
        <v>171</v>
      </c>
      <c r="E160" t="s">
        <v>88</v>
      </c>
      <c r="F160" t="s">
        <v>805</v>
      </c>
      <c r="G160" t="s">
        <v>82</v>
      </c>
      <c r="H160" t="s">
        <v>61</v>
      </c>
      <c r="I160" t="s">
        <v>61</v>
      </c>
      <c r="J160" t="s">
        <v>61</v>
      </c>
      <c r="K160" t="s">
        <v>61</v>
      </c>
      <c r="L160" t="s">
        <v>59</v>
      </c>
      <c r="M160" t="s">
        <v>59</v>
      </c>
      <c r="N160" t="s">
        <v>59</v>
      </c>
      <c r="O160" t="s">
        <v>59</v>
      </c>
      <c r="P160" t="s">
        <v>59</v>
      </c>
      <c r="Q160" t="s">
        <v>59</v>
      </c>
      <c r="R160" t="s">
        <v>59</v>
      </c>
      <c r="S160" t="s">
        <v>59</v>
      </c>
      <c r="T160" t="s">
        <v>59</v>
      </c>
      <c r="U160" t="s">
        <v>59</v>
      </c>
      <c r="V160" t="s">
        <v>59</v>
      </c>
      <c r="W160" t="s">
        <v>59</v>
      </c>
      <c r="X160" t="s">
        <v>59</v>
      </c>
      <c r="Y160" t="s">
        <v>60</v>
      </c>
      <c r="Z160" t="s">
        <v>59</v>
      </c>
      <c r="AA160" t="s">
        <v>59</v>
      </c>
      <c r="AB160" t="s">
        <v>59</v>
      </c>
      <c r="AC160" t="s">
        <v>59</v>
      </c>
      <c r="AD160" t="s">
        <v>60</v>
      </c>
      <c r="AE160" t="s">
        <v>59</v>
      </c>
      <c r="AF160" t="s">
        <v>60</v>
      </c>
      <c r="AG160" t="s">
        <v>1426</v>
      </c>
      <c r="AH160" t="s">
        <v>1427</v>
      </c>
      <c r="AI160" t="s">
        <v>2562</v>
      </c>
      <c r="AJ160" t="s">
        <v>2562</v>
      </c>
      <c r="AK160" t="s">
        <v>2562</v>
      </c>
      <c r="AL160" t="s">
        <v>2563</v>
      </c>
      <c r="AM160" t="s">
        <v>2563</v>
      </c>
    </row>
    <row r="161" spans="1:39" x14ac:dyDescent="0.25">
      <c r="A161">
        <v>159</v>
      </c>
      <c r="B161" t="s">
        <v>789</v>
      </c>
      <c r="C161" t="s">
        <v>514</v>
      </c>
      <c r="D161" t="s">
        <v>151</v>
      </c>
      <c r="E161" t="s">
        <v>66</v>
      </c>
      <c r="F161" t="s">
        <v>805</v>
      </c>
      <c r="G161" t="s">
        <v>82</v>
      </c>
      <c r="H161" t="s">
        <v>59</v>
      </c>
      <c r="I161" t="s">
        <v>60</v>
      </c>
      <c r="J161" t="s">
        <v>59</v>
      </c>
      <c r="K161" t="s">
        <v>59</v>
      </c>
      <c r="L161" t="s">
        <v>60</v>
      </c>
      <c r="M161" t="s">
        <v>59</v>
      </c>
      <c r="N161" t="s">
        <v>59</v>
      </c>
      <c r="O161" t="s">
        <v>59</v>
      </c>
      <c r="P161" t="s">
        <v>59</v>
      </c>
      <c r="Q161" t="s">
        <v>59</v>
      </c>
      <c r="R161" t="s">
        <v>59</v>
      </c>
      <c r="S161" t="s">
        <v>59</v>
      </c>
      <c r="T161" t="s">
        <v>59</v>
      </c>
      <c r="U161" t="s">
        <v>59</v>
      </c>
      <c r="V161" t="s">
        <v>59</v>
      </c>
      <c r="W161" t="s">
        <v>59</v>
      </c>
      <c r="X161" t="s">
        <v>59</v>
      </c>
      <c r="Y161" t="s">
        <v>59</v>
      </c>
      <c r="Z161" t="s">
        <v>59</v>
      </c>
      <c r="AA161" t="s">
        <v>59</v>
      </c>
      <c r="AB161" t="s">
        <v>59</v>
      </c>
      <c r="AC161" t="s">
        <v>59</v>
      </c>
      <c r="AD161" t="s">
        <v>59</v>
      </c>
      <c r="AE161" t="s">
        <v>59</v>
      </c>
      <c r="AF161" t="s">
        <v>59</v>
      </c>
      <c r="AG161" t="s">
        <v>1431</v>
      </c>
      <c r="AH161" t="s">
        <v>1432</v>
      </c>
      <c r="AI161" t="s">
        <v>2563</v>
      </c>
      <c r="AJ161" t="s">
        <v>2562</v>
      </c>
      <c r="AK161" t="s">
        <v>2562</v>
      </c>
      <c r="AL161" t="s">
        <v>2562</v>
      </c>
      <c r="AM161" t="s">
        <v>2562</v>
      </c>
    </row>
    <row r="162" spans="1:39" x14ac:dyDescent="0.25">
      <c r="A162">
        <v>160</v>
      </c>
      <c r="B162" t="s">
        <v>789</v>
      </c>
      <c r="C162" t="s">
        <v>514</v>
      </c>
      <c r="D162" t="s">
        <v>779</v>
      </c>
      <c r="E162" t="s">
        <v>66</v>
      </c>
      <c r="F162" t="s">
        <v>805</v>
      </c>
      <c r="G162" t="s">
        <v>75</v>
      </c>
      <c r="H162" t="s">
        <v>59</v>
      </c>
      <c r="I162" t="s">
        <v>60</v>
      </c>
      <c r="J162" t="s">
        <v>61</v>
      </c>
      <c r="K162" t="s">
        <v>59</v>
      </c>
      <c r="L162" t="s">
        <v>59</v>
      </c>
      <c r="M162" t="s">
        <v>59</v>
      </c>
      <c r="N162" t="s">
        <v>59</v>
      </c>
      <c r="O162" t="s">
        <v>60</v>
      </c>
      <c r="P162" t="s">
        <v>60</v>
      </c>
      <c r="Q162" t="s">
        <v>59</v>
      </c>
      <c r="R162" t="s">
        <v>59</v>
      </c>
      <c r="S162" t="s">
        <v>59</v>
      </c>
      <c r="T162" t="s">
        <v>59</v>
      </c>
      <c r="U162" t="s">
        <v>59</v>
      </c>
      <c r="V162" t="s">
        <v>59</v>
      </c>
      <c r="W162" t="s">
        <v>59</v>
      </c>
      <c r="X162" t="s">
        <v>59</v>
      </c>
      <c r="Y162" t="s">
        <v>59</v>
      </c>
      <c r="Z162" t="s">
        <v>59</v>
      </c>
      <c r="AA162" t="s">
        <v>59</v>
      </c>
      <c r="AB162" t="s">
        <v>59</v>
      </c>
      <c r="AC162" t="s">
        <v>59</v>
      </c>
      <c r="AD162" t="s">
        <v>59</v>
      </c>
      <c r="AE162" t="s">
        <v>60</v>
      </c>
      <c r="AF162" t="s">
        <v>60</v>
      </c>
      <c r="AG162" t="s">
        <v>1436</v>
      </c>
      <c r="AH162" t="s">
        <v>1437</v>
      </c>
      <c r="AI162" t="s">
        <v>2563</v>
      </c>
      <c r="AJ162" t="s">
        <v>2563</v>
      </c>
      <c r="AK162" t="s">
        <v>2562</v>
      </c>
      <c r="AL162" t="s">
        <v>2562</v>
      </c>
      <c r="AM162" t="s">
        <v>2563</v>
      </c>
    </row>
    <row r="163" spans="1:39" x14ac:dyDescent="0.25">
      <c r="A163">
        <v>161</v>
      </c>
      <c r="B163" t="s">
        <v>789</v>
      </c>
      <c r="C163" t="s">
        <v>323</v>
      </c>
      <c r="D163" t="s">
        <v>171</v>
      </c>
      <c r="E163" t="s">
        <v>88</v>
      </c>
      <c r="F163" t="s">
        <v>805</v>
      </c>
      <c r="G163" t="s">
        <v>82</v>
      </c>
      <c r="H163" t="s">
        <v>61</v>
      </c>
      <c r="I163" t="s">
        <v>59</v>
      </c>
      <c r="J163" t="s">
        <v>61</v>
      </c>
      <c r="K163" t="s">
        <v>61</v>
      </c>
      <c r="L163" t="s">
        <v>59</v>
      </c>
      <c r="M163" t="s">
        <v>61</v>
      </c>
      <c r="N163" t="s">
        <v>59</v>
      </c>
      <c r="O163" t="s">
        <v>59</v>
      </c>
      <c r="P163" t="s">
        <v>59</v>
      </c>
      <c r="Q163" t="s">
        <v>59</v>
      </c>
      <c r="R163" t="s">
        <v>59</v>
      </c>
      <c r="S163" t="s">
        <v>59</v>
      </c>
      <c r="T163" t="s">
        <v>59</v>
      </c>
      <c r="U163" t="s">
        <v>59</v>
      </c>
      <c r="V163" t="s">
        <v>59</v>
      </c>
      <c r="W163" t="s">
        <v>59</v>
      </c>
      <c r="X163" t="s">
        <v>60</v>
      </c>
      <c r="Y163" t="s">
        <v>60</v>
      </c>
      <c r="Z163" t="s">
        <v>59</v>
      </c>
      <c r="AA163" t="s">
        <v>59</v>
      </c>
      <c r="AB163" t="s">
        <v>61</v>
      </c>
      <c r="AC163" t="s">
        <v>60</v>
      </c>
      <c r="AD163" t="s">
        <v>59</v>
      </c>
      <c r="AE163" t="s">
        <v>59</v>
      </c>
      <c r="AF163" t="s">
        <v>59</v>
      </c>
      <c r="AG163" t="s">
        <v>1440</v>
      </c>
      <c r="AH163" t="s">
        <v>1441</v>
      </c>
      <c r="AI163" t="s">
        <v>2562</v>
      </c>
      <c r="AJ163" t="s">
        <v>2562</v>
      </c>
      <c r="AK163" t="s">
        <v>2562</v>
      </c>
      <c r="AL163" t="s">
        <v>2563</v>
      </c>
      <c r="AM163" t="s">
        <v>2563</v>
      </c>
    </row>
    <row r="164" spans="1:39" x14ac:dyDescent="0.25">
      <c r="A164">
        <v>162</v>
      </c>
      <c r="B164" t="s">
        <v>789</v>
      </c>
      <c r="C164" t="s">
        <v>1313</v>
      </c>
      <c r="D164" t="s">
        <v>482</v>
      </c>
      <c r="E164" t="s">
        <v>66</v>
      </c>
      <c r="F164" t="s">
        <v>793</v>
      </c>
      <c r="G164" t="s">
        <v>82</v>
      </c>
      <c r="H164" t="s">
        <v>59</v>
      </c>
      <c r="I164" t="s">
        <v>59</v>
      </c>
      <c r="J164" t="s">
        <v>61</v>
      </c>
      <c r="K164" t="s">
        <v>59</v>
      </c>
      <c r="L164" t="s">
        <v>59</v>
      </c>
      <c r="M164" t="s">
        <v>59</v>
      </c>
      <c r="N164" t="s">
        <v>59</v>
      </c>
      <c r="O164" t="s">
        <v>59</v>
      </c>
      <c r="P164" t="s">
        <v>59</v>
      </c>
      <c r="Q164" t="s">
        <v>59</v>
      </c>
      <c r="R164" t="s">
        <v>61</v>
      </c>
      <c r="S164" t="s">
        <v>59</v>
      </c>
      <c r="T164" t="s">
        <v>59</v>
      </c>
      <c r="U164" t="s">
        <v>59</v>
      </c>
      <c r="V164" t="s">
        <v>59</v>
      </c>
      <c r="W164" t="s">
        <v>59</v>
      </c>
      <c r="X164" t="s">
        <v>59</v>
      </c>
      <c r="Y164" t="s">
        <v>59</v>
      </c>
      <c r="Z164" t="s">
        <v>59</v>
      </c>
      <c r="AA164" t="s">
        <v>59</v>
      </c>
      <c r="AB164" t="s">
        <v>61</v>
      </c>
      <c r="AC164" t="s">
        <v>59</v>
      </c>
      <c r="AD164" t="s">
        <v>59</v>
      </c>
      <c r="AE164" t="s">
        <v>59</v>
      </c>
      <c r="AF164" t="s">
        <v>59</v>
      </c>
      <c r="AG164" t="s">
        <v>1443</v>
      </c>
      <c r="AH164" t="s">
        <v>1444</v>
      </c>
      <c r="AI164" t="s">
        <v>2562</v>
      </c>
      <c r="AJ164" t="s">
        <v>2562</v>
      </c>
      <c r="AK164" t="s">
        <v>2562</v>
      </c>
      <c r="AL164" t="s">
        <v>2562</v>
      </c>
      <c r="AM164" t="s">
        <v>2562</v>
      </c>
    </row>
    <row r="165" spans="1:39" x14ac:dyDescent="0.25">
      <c r="A165">
        <v>163</v>
      </c>
      <c r="B165" t="s">
        <v>789</v>
      </c>
      <c r="C165" t="s">
        <v>1313</v>
      </c>
      <c r="D165" t="s">
        <v>482</v>
      </c>
      <c r="E165" t="s">
        <v>66</v>
      </c>
      <c r="F165" t="s">
        <v>793</v>
      </c>
      <c r="G165" t="s">
        <v>57</v>
      </c>
      <c r="H165" t="s">
        <v>59</v>
      </c>
      <c r="I165" t="s">
        <v>61</v>
      </c>
      <c r="J165" t="s">
        <v>59</v>
      </c>
      <c r="K165" t="s">
        <v>59</v>
      </c>
      <c r="L165" t="s">
        <v>59</v>
      </c>
      <c r="M165" t="s">
        <v>59</v>
      </c>
      <c r="N165" t="s">
        <v>59</v>
      </c>
      <c r="O165" t="s">
        <v>59</v>
      </c>
      <c r="P165" t="s">
        <v>59</v>
      </c>
      <c r="Q165" t="s">
        <v>59</v>
      </c>
      <c r="R165" t="s">
        <v>59</v>
      </c>
      <c r="S165" t="s">
        <v>61</v>
      </c>
      <c r="T165" t="s">
        <v>59</v>
      </c>
      <c r="U165" t="s">
        <v>61</v>
      </c>
      <c r="V165" t="s">
        <v>59</v>
      </c>
      <c r="W165" t="s">
        <v>61</v>
      </c>
      <c r="X165" t="s">
        <v>61</v>
      </c>
      <c r="Y165" t="s">
        <v>59</v>
      </c>
      <c r="Z165" t="s">
        <v>61</v>
      </c>
      <c r="AA165" t="s">
        <v>61</v>
      </c>
      <c r="AB165" t="s">
        <v>61</v>
      </c>
      <c r="AC165" t="s">
        <v>61</v>
      </c>
      <c r="AD165" t="s">
        <v>60</v>
      </c>
      <c r="AE165" t="s">
        <v>61</v>
      </c>
      <c r="AF165" t="s">
        <v>61</v>
      </c>
      <c r="AG165" t="s">
        <v>1447</v>
      </c>
      <c r="AH165" t="s">
        <v>1448</v>
      </c>
      <c r="AI165" t="s">
        <v>2562</v>
      </c>
      <c r="AJ165" t="s">
        <v>2562</v>
      </c>
      <c r="AK165" t="s">
        <v>2562</v>
      </c>
      <c r="AL165" t="s">
        <v>2562</v>
      </c>
      <c r="AM165" t="s">
        <v>2562</v>
      </c>
    </row>
    <row r="166" spans="1:39" x14ac:dyDescent="0.25">
      <c r="A166">
        <v>164</v>
      </c>
      <c r="B166" t="s">
        <v>789</v>
      </c>
      <c r="C166" t="s">
        <v>1313</v>
      </c>
      <c r="D166" t="s">
        <v>482</v>
      </c>
      <c r="E166" t="s">
        <v>66</v>
      </c>
      <c r="F166" t="s">
        <v>793</v>
      </c>
      <c r="G166" t="s">
        <v>57</v>
      </c>
      <c r="H166" t="s">
        <v>211</v>
      </c>
      <c r="I166" t="s">
        <v>60</v>
      </c>
      <c r="J166" t="s">
        <v>60</v>
      </c>
      <c r="K166" t="s">
        <v>60</v>
      </c>
      <c r="L166" t="s">
        <v>60</v>
      </c>
      <c r="M166" t="s">
        <v>60</v>
      </c>
      <c r="N166" t="s">
        <v>61</v>
      </c>
      <c r="O166" t="s">
        <v>59</v>
      </c>
      <c r="P166" t="s">
        <v>59</v>
      </c>
      <c r="Q166" t="s">
        <v>59</v>
      </c>
      <c r="R166" t="s">
        <v>61</v>
      </c>
      <c r="S166" t="s">
        <v>59</v>
      </c>
      <c r="T166" t="s">
        <v>59</v>
      </c>
      <c r="U166" t="s">
        <v>61</v>
      </c>
      <c r="V166" t="s">
        <v>59</v>
      </c>
      <c r="W166" t="s">
        <v>60</v>
      </c>
      <c r="X166" t="s">
        <v>60</v>
      </c>
      <c r="Y166" t="s">
        <v>211</v>
      </c>
      <c r="Z166" t="s">
        <v>59</v>
      </c>
      <c r="AA166" t="s">
        <v>59</v>
      </c>
      <c r="AB166" t="s">
        <v>61</v>
      </c>
      <c r="AC166" t="s">
        <v>59</v>
      </c>
      <c r="AD166" t="s">
        <v>211</v>
      </c>
      <c r="AE166" t="s">
        <v>59</v>
      </c>
      <c r="AF166" t="s">
        <v>59</v>
      </c>
      <c r="AG166" t="s">
        <v>1451</v>
      </c>
      <c r="AH166" t="s">
        <v>1452</v>
      </c>
      <c r="AI166" t="s">
        <v>2563</v>
      </c>
      <c r="AJ166" t="s">
        <v>2562</v>
      </c>
      <c r="AK166" t="s">
        <v>2562</v>
      </c>
      <c r="AL166" t="s">
        <v>2563</v>
      </c>
      <c r="AM166" t="s">
        <v>2563</v>
      </c>
    </row>
    <row r="167" spans="1:39" x14ac:dyDescent="0.25">
      <c r="A167">
        <v>165</v>
      </c>
      <c r="B167" t="s">
        <v>789</v>
      </c>
      <c r="C167" t="s">
        <v>1313</v>
      </c>
      <c r="D167" t="s">
        <v>482</v>
      </c>
      <c r="E167" t="s">
        <v>66</v>
      </c>
      <c r="F167" t="s">
        <v>793</v>
      </c>
      <c r="G167" t="s">
        <v>57</v>
      </c>
      <c r="H167" t="s">
        <v>59</v>
      </c>
      <c r="I167" t="s">
        <v>60</v>
      </c>
      <c r="J167" t="s">
        <v>59</v>
      </c>
      <c r="K167" t="s">
        <v>59</v>
      </c>
      <c r="L167" t="s">
        <v>60</v>
      </c>
      <c r="M167" t="s">
        <v>59</v>
      </c>
      <c r="N167" t="s">
        <v>59</v>
      </c>
      <c r="O167" t="s">
        <v>59</v>
      </c>
      <c r="P167" t="s">
        <v>59</v>
      </c>
      <c r="Q167" t="s">
        <v>59</v>
      </c>
      <c r="R167" t="s">
        <v>59</v>
      </c>
      <c r="S167" t="s">
        <v>59</v>
      </c>
      <c r="T167" t="s">
        <v>60</v>
      </c>
      <c r="U167" t="s">
        <v>61</v>
      </c>
      <c r="V167" t="s">
        <v>60</v>
      </c>
      <c r="W167" t="s">
        <v>60</v>
      </c>
      <c r="X167" t="s">
        <v>59</v>
      </c>
      <c r="Y167" t="s">
        <v>59</v>
      </c>
      <c r="Z167" t="s">
        <v>59</v>
      </c>
      <c r="AA167" t="s">
        <v>59</v>
      </c>
      <c r="AB167" t="s">
        <v>59</v>
      </c>
      <c r="AC167" t="s">
        <v>60</v>
      </c>
      <c r="AD167" t="s">
        <v>59</v>
      </c>
      <c r="AE167" t="s">
        <v>59</v>
      </c>
      <c r="AF167" t="s">
        <v>60</v>
      </c>
      <c r="AG167" t="s">
        <v>1455</v>
      </c>
      <c r="AH167" t="s">
        <v>1456</v>
      </c>
      <c r="AI167" t="s">
        <v>2563</v>
      </c>
      <c r="AJ167" t="s">
        <v>2562</v>
      </c>
      <c r="AK167" t="s">
        <v>2563</v>
      </c>
      <c r="AL167" t="s">
        <v>2563</v>
      </c>
      <c r="AM167" t="s">
        <v>2563</v>
      </c>
    </row>
    <row r="168" spans="1:39" x14ac:dyDescent="0.25">
      <c r="A168">
        <v>166</v>
      </c>
      <c r="B168" t="s">
        <v>789</v>
      </c>
      <c r="C168" t="s">
        <v>1313</v>
      </c>
      <c r="D168" t="s">
        <v>482</v>
      </c>
      <c r="E168" t="s">
        <v>66</v>
      </c>
      <c r="F168" t="s">
        <v>793</v>
      </c>
      <c r="G168" t="s">
        <v>82</v>
      </c>
      <c r="H168" t="s">
        <v>59</v>
      </c>
      <c r="I168" t="s">
        <v>59</v>
      </c>
      <c r="J168" t="s">
        <v>61</v>
      </c>
      <c r="K168" t="s">
        <v>59</v>
      </c>
      <c r="L168" t="s">
        <v>61</v>
      </c>
      <c r="M168" t="s">
        <v>61</v>
      </c>
      <c r="N168" t="s">
        <v>61</v>
      </c>
      <c r="O168" t="s">
        <v>59</v>
      </c>
      <c r="P168" t="s">
        <v>61</v>
      </c>
      <c r="Q168" t="s">
        <v>61</v>
      </c>
      <c r="R168" t="s">
        <v>59</v>
      </c>
      <c r="S168" t="s">
        <v>59</v>
      </c>
      <c r="T168" t="s">
        <v>61</v>
      </c>
      <c r="U168" t="s">
        <v>61</v>
      </c>
      <c r="V168" t="s">
        <v>59</v>
      </c>
      <c r="W168" t="s">
        <v>61</v>
      </c>
      <c r="X168" t="s">
        <v>61</v>
      </c>
      <c r="Y168" t="s">
        <v>61</v>
      </c>
      <c r="Z168" t="s">
        <v>61</v>
      </c>
      <c r="AA168" t="s">
        <v>59</v>
      </c>
      <c r="AB168" t="s">
        <v>61</v>
      </c>
      <c r="AC168" t="s">
        <v>59</v>
      </c>
      <c r="AD168" t="s">
        <v>61</v>
      </c>
      <c r="AE168" t="s">
        <v>59</v>
      </c>
      <c r="AF168" t="s">
        <v>61</v>
      </c>
      <c r="AG168" t="s">
        <v>1460</v>
      </c>
      <c r="AH168" t="s">
        <v>1461</v>
      </c>
      <c r="AI168" t="s">
        <v>2562</v>
      </c>
      <c r="AJ168" t="s">
        <v>2562</v>
      </c>
      <c r="AK168" t="s">
        <v>2562</v>
      </c>
      <c r="AL168" t="s">
        <v>2562</v>
      </c>
      <c r="AM168" t="s">
        <v>2562</v>
      </c>
    </row>
    <row r="169" spans="1:39" x14ac:dyDescent="0.25">
      <c r="A169">
        <v>167</v>
      </c>
      <c r="B169" t="s">
        <v>789</v>
      </c>
      <c r="C169" t="s">
        <v>1313</v>
      </c>
      <c r="D169" t="s">
        <v>482</v>
      </c>
      <c r="E169" t="s">
        <v>88</v>
      </c>
      <c r="F169" t="s">
        <v>793</v>
      </c>
      <c r="G169" t="s">
        <v>82</v>
      </c>
      <c r="H169" t="s">
        <v>59</v>
      </c>
      <c r="I169" t="s">
        <v>59</v>
      </c>
      <c r="J169" t="s">
        <v>59</v>
      </c>
      <c r="K169" t="s">
        <v>59</v>
      </c>
      <c r="L169" t="s">
        <v>59</v>
      </c>
      <c r="M169" t="s">
        <v>59</v>
      </c>
      <c r="N169" t="s">
        <v>59</v>
      </c>
      <c r="O169" t="s">
        <v>59</v>
      </c>
      <c r="P169" t="s">
        <v>59</v>
      </c>
      <c r="Q169" t="s">
        <v>59</v>
      </c>
      <c r="R169" t="s">
        <v>59</v>
      </c>
      <c r="S169" t="s">
        <v>59</v>
      </c>
      <c r="T169" t="s">
        <v>59</v>
      </c>
      <c r="U169" t="s">
        <v>59</v>
      </c>
      <c r="V169" t="s">
        <v>59</v>
      </c>
      <c r="W169" t="s">
        <v>59</v>
      </c>
      <c r="X169" t="s">
        <v>59</v>
      </c>
      <c r="Y169" t="s">
        <v>59</v>
      </c>
      <c r="Z169" t="s">
        <v>59</v>
      </c>
      <c r="AA169" t="s">
        <v>59</v>
      </c>
      <c r="AB169" t="s">
        <v>59</v>
      </c>
      <c r="AC169" t="s">
        <v>59</v>
      </c>
      <c r="AD169" t="s">
        <v>59</v>
      </c>
      <c r="AE169" t="s">
        <v>59</v>
      </c>
      <c r="AF169" t="s">
        <v>59</v>
      </c>
      <c r="AG169" t="s">
        <v>1465</v>
      </c>
      <c r="AH169" t="s">
        <v>1466</v>
      </c>
      <c r="AI169" t="s">
        <v>2563</v>
      </c>
      <c r="AJ169" t="s">
        <v>2562</v>
      </c>
      <c r="AK169" t="s">
        <v>2562</v>
      </c>
      <c r="AL169" t="s">
        <v>2562</v>
      </c>
      <c r="AM169" t="s">
        <v>2562</v>
      </c>
    </row>
    <row r="170" spans="1:39" x14ac:dyDescent="0.25">
      <c r="A170">
        <v>168</v>
      </c>
      <c r="B170" t="s">
        <v>789</v>
      </c>
      <c r="C170" t="s">
        <v>1313</v>
      </c>
      <c r="D170" t="s">
        <v>482</v>
      </c>
      <c r="E170" t="s">
        <v>66</v>
      </c>
      <c r="F170" t="s">
        <v>793</v>
      </c>
      <c r="G170" t="s">
        <v>82</v>
      </c>
      <c r="H170" t="s">
        <v>59</v>
      </c>
      <c r="I170" t="s">
        <v>59</v>
      </c>
      <c r="J170" t="s">
        <v>59</v>
      </c>
      <c r="K170" t="s">
        <v>59</v>
      </c>
      <c r="L170" t="s">
        <v>59</v>
      </c>
      <c r="M170" t="s">
        <v>59</v>
      </c>
      <c r="N170" t="s">
        <v>61</v>
      </c>
      <c r="O170" t="s">
        <v>61</v>
      </c>
      <c r="P170" t="s">
        <v>61</v>
      </c>
      <c r="Q170" t="s">
        <v>59</v>
      </c>
      <c r="R170" t="s">
        <v>61</v>
      </c>
      <c r="S170" t="s">
        <v>60</v>
      </c>
      <c r="T170" t="s">
        <v>59</v>
      </c>
      <c r="U170" t="s">
        <v>60</v>
      </c>
      <c r="V170" t="s">
        <v>59</v>
      </c>
      <c r="W170" t="s">
        <v>59</v>
      </c>
      <c r="X170" t="s">
        <v>59</v>
      </c>
      <c r="Y170" t="s">
        <v>59</v>
      </c>
      <c r="Z170" t="s">
        <v>59</v>
      </c>
      <c r="AA170" t="s">
        <v>59</v>
      </c>
      <c r="AB170" t="s">
        <v>61</v>
      </c>
      <c r="AC170" t="s">
        <v>61</v>
      </c>
      <c r="AD170" t="s">
        <v>59</v>
      </c>
      <c r="AE170" t="s">
        <v>59</v>
      </c>
      <c r="AF170" t="s">
        <v>59</v>
      </c>
      <c r="AG170" t="s">
        <v>1470</v>
      </c>
      <c r="AI170" t="s">
        <v>2563</v>
      </c>
      <c r="AJ170" t="s">
        <v>2562</v>
      </c>
      <c r="AK170" t="s">
        <v>2563</v>
      </c>
      <c r="AL170" t="s">
        <v>2562</v>
      </c>
      <c r="AM170" t="s">
        <v>2562</v>
      </c>
    </row>
    <row r="171" spans="1:39" x14ac:dyDescent="0.25">
      <c r="A171">
        <v>169</v>
      </c>
      <c r="B171" t="s">
        <v>789</v>
      </c>
      <c r="C171" t="s">
        <v>1313</v>
      </c>
      <c r="D171" t="s">
        <v>482</v>
      </c>
      <c r="E171" t="s">
        <v>66</v>
      </c>
      <c r="F171" t="s">
        <v>793</v>
      </c>
      <c r="G171" t="s">
        <v>82</v>
      </c>
      <c r="H171" t="s">
        <v>59</v>
      </c>
      <c r="I171" t="s">
        <v>59</v>
      </c>
      <c r="J171" t="s">
        <v>59</v>
      </c>
      <c r="K171" t="s">
        <v>59</v>
      </c>
      <c r="L171" t="s">
        <v>59</v>
      </c>
      <c r="M171" t="s">
        <v>59</v>
      </c>
      <c r="N171" t="s">
        <v>59</v>
      </c>
      <c r="O171" t="s">
        <v>59</v>
      </c>
      <c r="P171" t="s">
        <v>59</v>
      </c>
      <c r="Q171" t="s">
        <v>59</v>
      </c>
      <c r="R171" t="s">
        <v>59</v>
      </c>
      <c r="S171" t="s">
        <v>59</v>
      </c>
      <c r="T171" t="s">
        <v>59</v>
      </c>
      <c r="U171" t="s">
        <v>59</v>
      </c>
      <c r="V171" t="s">
        <v>59</v>
      </c>
      <c r="W171" t="s">
        <v>59</v>
      </c>
      <c r="X171" t="s">
        <v>59</v>
      </c>
      <c r="Y171" t="s">
        <v>59</v>
      </c>
      <c r="Z171" t="s">
        <v>59</v>
      </c>
      <c r="AA171" t="s">
        <v>59</v>
      </c>
      <c r="AB171" t="s">
        <v>59</v>
      </c>
      <c r="AC171" t="s">
        <v>59</v>
      </c>
      <c r="AD171" t="s">
        <v>59</v>
      </c>
      <c r="AE171" t="s">
        <v>59</v>
      </c>
      <c r="AF171" t="s">
        <v>59</v>
      </c>
      <c r="AI171" t="s">
        <v>2563</v>
      </c>
      <c r="AJ171" t="s">
        <v>2562</v>
      </c>
      <c r="AK171" t="s">
        <v>2562</v>
      </c>
      <c r="AL171" t="s">
        <v>2562</v>
      </c>
      <c r="AM171" t="s">
        <v>2562</v>
      </c>
    </row>
    <row r="172" spans="1:39" x14ac:dyDescent="0.25">
      <c r="A172">
        <v>170</v>
      </c>
      <c r="B172" t="s">
        <v>789</v>
      </c>
      <c r="C172" t="s">
        <v>323</v>
      </c>
      <c r="D172" t="s">
        <v>171</v>
      </c>
      <c r="E172" t="s">
        <v>66</v>
      </c>
      <c r="F172" t="s">
        <v>805</v>
      </c>
      <c r="G172" t="s">
        <v>82</v>
      </c>
      <c r="H172" t="s">
        <v>61</v>
      </c>
      <c r="I172" t="s">
        <v>61</v>
      </c>
      <c r="J172" t="s">
        <v>61</v>
      </c>
      <c r="K172" t="s">
        <v>59</v>
      </c>
      <c r="L172" t="s">
        <v>61</v>
      </c>
      <c r="M172" t="s">
        <v>61</v>
      </c>
      <c r="N172" t="s">
        <v>61</v>
      </c>
      <c r="O172" t="s">
        <v>61</v>
      </c>
      <c r="P172" t="s">
        <v>61</v>
      </c>
      <c r="Q172" t="s">
        <v>61</v>
      </c>
      <c r="R172" t="s">
        <v>61</v>
      </c>
      <c r="S172" t="s">
        <v>59</v>
      </c>
      <c r="T172" t="s">
        <v>59</v>
      </c>
      <c r="U172" t="s">
        <v>59</v>
      </c>
      <c r="V172" t="s">
        <v>60</v>
      </c>
      <c r="W172" t="s">
        <v>61</v>
      </c>
      <c r="X172" t="s">
        <v>59</v>
      </c>
      <c r="Y172" t="s">
        <v>59</v>
      </c>
      <c r="Z172" t="s">
        <v>61</v>
      </c>
      <c r="AA172" t="s">
        <v>61</v>
      </c>
      <c r="AB172" t="s">
        <v>61</v>
      </c>
      <c r="AC172" t="s">
        <v>61</v>
      </c>
      <c r="AD172" t="s">
        <v>61</v>
      </c>
      <c r="AE172" t="s">
        <v>61</v>
      </c>
      <c r="AF172" t="s">
        <v>61</v>
      </c>
      <c r="AI172" t="s">
        <v>2562</v>
      </c>
      <c r="AJ172" t="s">
        <v>2562</v>
      </c>
      <c r="AK172" t="s">
        <v>2563</v>
      </c>
      <c r="AL172" t="s">
        <v>2562</v>
      </c>
      <c r="AM172" t="s">
        <v>2562</v>
      </c>
    </row>
    <row r="173" spans="1:39" x14ac:dyDescent="0.25">
      <c r="A173">
        <v>171</v>
      </c>
      <c r="B173" t="s">
        <v>789</v>
      </c>
      <c r="C173" t="s">
        <v>323</v>
      </c>
      <c r="D173" t="s">
        <v>171</v>
      </c>
      <c r="E173" t="s">
        <v>66</v>
      </c>
      <c r="F173" t="s">
        <v>805</v>
      </c>
      <c r="G173" t="s">
        <v>82</v>
      </c>
      <c r="H173" t="s">
        <v>61</v>
      </c>
      <c r="I173" t="s">
        <v>59</v>
      </c>
      <c r="J173" t="s">
        <v>61</v>
      </c>
      <c r="K173" t="s">
        <v>59</v>
      </c>
      <c r="L173" t="s">
        <v>61</v>
      </c>
      <c r="M173" t="s">
        <v>59</v>
      </c>
      <c r="N173" t="s">
        <v>60</v>
      </c>
      <c r="O173" t="s">
        <v>60</v>
      </c>
      <c r="P173" t="s">
        <v>59</v>
      </c>
      <c r="Q173" t="s">
        <v>59</v>
      </c>
      <c r="R173" t="s">
        <v>59</v>
      </c>
      <c r="S173" t="s">
        <v>59</v>
      </c>
      <c r="T173" t="s">
        <v>59</v>
      </c>
      <c r="U173" t="s">
        <v>60</v>
      </c>
      <c r="V173" t="s">
        <v>60</v>
      </c>
      <c r="W173" t="s">
        <v>59</v>
      </c>
      <c r="X173" t="s">
        <v>59</v>
      </c>
      <c r="Y173" t="s">
        <v>61</v>
      </c>
      <c r="Z173" t="s">
        <v>61</v>
      </c>
      <c r="AA173" t="s">
        <v>61</v>
      </c>
      <c r="AB173" t="s">
        <v>61</v>
      </c>
      <c r="AC173" t="s">
        <v>61</v>
      </c>
      <c r="AD173" t="s">
        <v>60</v>
      </c>
      <c r="AE173" t="s">
        <v>59</v>
      </c>
      <c r="AF173" t="s">
        <v>59</v>
      </c>
      <c r="AI173" t="s">
        <v>2562</v>
      </c>
      <c r="AJ173" t="s">
        <v>2563</v>
      </c>
      <c r="AK173" t="s">
        <v>2563</v>
      </c>
      <c r="AL173" t="s">
        <v>2562</v>
      </c>
      <c r="AM173" t="s">
        <v>2562</v>
      </c>
    </row>
    <row r="174" spans="1:39" x14ac:dyDescent="0.25">
      <c r="A174">
        <v>172</v>
      </c>
      <c r="B174" t="s">
        <v>789</v>
      </c>
      <c r="C174" t="s">
        <v>1313</v>
      </c>
      <c r="D174" t="s">
        <v>482</v>
      </c>
      <c r="E174" t="s">
        <v>66</v>
      </c>
      <c r="F174" t="s">
        <v>793</v>
      </c>
      <c r="G174" t="s">
        <v>82</v>
      </c>
      <c r="H174" t="s">
        <v>60</v>
      </c>
      <c r="I174" t="s">
        <v>211</v>
      </c>
      <c r="J174" t="s">
        <v>59</v>
      </c>
      <c r="K174" t="s">
        <v>59</v>
      </c>
      <c r="L174" t="s">
        <v>59</v>
      </c>
      <c r="M174" t="s">
        <v>61</v>
      </c>
      <c r="N174" t="s">
        <v>59</v>
      </c>
      <c r="O174" t="s">
        <v>59</v>
      </c>
      <c r="P174" t="s">
        <v>59</v>
      </c>
      <c r="Q174" t="s">
        <v>59</v>
      </c>
      <c r="R174" t="s">
        <v>61</v>
      </c>
      <c r="S174" t="s">
        <v>59</v>
      </c>
      <c r="T174" t="s">
        <v>59</v>
      </c>
      <c r="U174" t="s">
        <v>59</v>
      </c>
      <c r="V174" t="s">
        <v>59</v>
      </c>
      <c r="W174" t="s">
        <v>59</v>
      </c>
      <c r="X174" t="s">
        <v>59</v>
      </c>
      <c r="Y174" t="s">
        <v>59</v>
      </c>
      <c r="Z174" t="s">
        <v>59</v>
      </c>
      <c r="AA174" t="s">
        <v>59</v>
      </c>
      <c r="AB174" t="s">
        <v>59</v>
      </c>
      <c r="AC174" t="s">
        <v>59</v>
      </c>
      <c r="AD174" t="s">
        <v>61</v>
      </c>
      <c r="AE174" t="s">
        <v>60</v>
      </c>
      <c r="AF174" t="s">
        <v>59</v>
      </c>
      <c r="AG174" t="s">
        <v>1479</v>
      </c>
      <c r="AH174" t="s">
        <v>1480</v>
      </c>
      <c r="AI174" t="s">
        <v>2563</v>
      </c>
      <c r="AJ174" t="s">
        <v>2562</v>
      </c>
      <c r="AK174" t="s">
        <v>2562</v>
      </c>
      <c r="AL174" t="s">
        <v>2562</v>
      </c>
      <c r="AM174" t="s">
        <v>2563</v>
      </c>
    </row>
    <row r="175" spans="1:39" x14ac:dyDescent="0.25">
      <c r="A175">
        <v>173</v>
      </c>
      <c r="B175" t="s">
        <v>789</v>
      </c>
      <c r="C175" t="s">
        <v>323</v>
      </c>
      <c r="D175" t="s">
        <v>171</v>
      </c>
      <c r="E175" t="s">
        <v>88</v>
      </c>
      <c r="F175" t="s">
        <v>805</v>
      </c>
      <c r="G175" t="s">
        <v>82</v>
      </c>
      <c r="H175" t="s">
        <v>59</v>
      </c>
      <c r="I175" t="s">
        <v>59</v>
      </c>
      <c r="J175" t="s">
        <v>59</v>
      </c>
      <c r="K175" t="s">
        <v>59</v>
      </c>
      <c r="L175" t="s">
        <v>59</v>
      </c>
      <c r="M175" t="s">
        <v>59</v>
      </c>
      <c r="N175" t="s">
        <v>59</v>
      </c>
      <c r="O175" t="s">
        <v>59</v>
      </c>
      <c r="P175" t="s">
        <v>59</v>
      </c>
      <c r="Q175" t="s">
        <v>59</v>
      </c>
      <c r="R175" t="s">
        <v>59</v>
      </c>
      <c r="S175" t="s">
        <v>59</v>
      </c>
      <c r="T175" t="s">
        <v>59</v>
      </c>
      <c r="U175" t="s">
        <v>59</v>
      </c>
      <c r="V175" t="s">
        <v>59</v>
      </c>
      <c r="W175" t="s">
        <v>59</v>
      </c>
      <c r="X175" t="s">
        <v>59</v>
      </c>
      <c r="Y175" t="s">
        <v>59</v>
      </c>
      <c r="Z175" t="s">
        <v>59</v>
      </c>
      <c r="AA175" t="s">
        <v>59</v>
      </c>
      <c r="AB175" t="s">
        <v>59</v>
      </c>
      <c r="AC175" t="s">
        <v>59</v>
      </c>
      <c r="AD175" t="s">
        <v>59</v>
      </c>
      <c r="AE175" t="s">
        <v>59</v>
      </c>
      <c r="AF175" t="s">
        <v>59</v>
      </c>
      <c r="AG175" t="s">
        <v>1483</v>
      </c>
      <c r="AH175" t="s">
        <v>1484</v>
      </c>
      <c r="AI175" t="s">
        <v>2563</v>
      </c>
      <c r="AJ175" t="s">
        <v>2562</v>
      </c>
      <c r="AK175" t="s">
        <v>2562</v>
      </c>
      <c r="AL175" t="s">
        <v>2562</v>
      </c>
      <c r="AM175" t="s">
        <v>2562</v>
      </c>
    </row>
    <row r="176" spans="1:39" x14ac:dyDescent="0.25">
      <c r="A176">
        <v>174</v>
      </c>
      <c r="B176" t="s">
        <v>789</v>
      </c>
      <c r="C176" t="s">
        <v>323</v>
      </c>
      <c r="D176" t="s">
        <v>171</v>
      </c>
      <c r="E176" t="s">
        <v>88</v>
      </c>
      <c r="F176" t="s">
        <v>805</v>
      </c>
      <c r="G176" t="s">
        <v>82</v>
      </c>
      <c r="H176" t="s">
        <v>61</v>
      </c>
      <c r="I176" t="s">
        <v>61</v>
      </c>
      <c r="J176" t="s">
        <v>61</v>
      </c>
      <c r="K176" t="s">
        <v>59</v>
      </c>
      <c r="L176" t="s">
        <v>59</v>
      </c>
      <c r="M176" t="s">
        <v>59</v>
      </c>
      <c r="N176" t="s">
        <v>60</v>
      </c>
      <c r="O176" t="s">
        <v>60</v>
      </c>
      <c r="P176" t="s">
        <v>59</v>
      </c>
      <c r="Q176" t="s">
        <v>59</v>
      </c>
      <c r="R176" t="s">
        <v>59</v>
      </c>
      <c r="S176" t="s">
        <v>59</v>
      </c>
      <c r="T176" t="s">
        <v>59</v>
      </c>
      <c r="U176" t="s">
        <v>59</v>
      </c>
      <c r="V176" t="s">
        <v>60</v>
      </c>
      <c r="W176" t="s">
        <v>59</v>
      </c>
      <c r="X176" t="s">
        <v>59</v>
      </c>
      <c r="Y176" t="s">
        <v>59</v>
      </c>
      <c r="Z176" t="s">
        <v>59</v>
      </c>
      <c r="AA176" t="s">
        <v>59</v>
      </c>
      <c r="AB176" t="s">
        <v>59</v>
      </c>
      <c r="AC176" t="s">
        <v>59</v>
      </c>
      <c r="AD176" t="s">
        <v>60</v>
      </c>
      <c r="AE176" t="s">
        <v>59</v>
      </c>
      <c r="AF176" t="s">
        <v>59</v>
      </c>
      <c r="AG176" t="s">
        <v>1488</v>
      </c>
      <c r="AH176" t="s">
        <v>1489</v>
      </c>
      <c r="AI176" t="s">
        <v>2562</v>
      </c>
      <c r="AJ176" t="s">
        <v>2563</v>
      </c>
      <c r="AK176" t="s">
        <v>2563</v>
      </c>
      <c r="AL176" t="s">
        <v>2562</v>
      </c>
      <c r="AM176" t="s">
        <v>2563</v>
      </c>
    </row>
    <row r="177" spans="1:39" x14ac:dyDescent="0.25">
      <c r="A177">
        <v>175</v>
      </c>
      <c r="B177" t="s">
        <v>789</v>
      </c>
      <c r="C177" t="s">
        <v>323</v>
      </c>
      <c r="D177" t="s">
        <v>171</v>
      </c>
      <c r="E177" t="s">
        <v>66</v>
      </c>
      <c r="F177" t="s">
        <v>805</v>
      </c>
      <c r="G177" t="s">
        <v>82</v>
      </c>
      <c r="H177" t="s">
        <v>61</v>
      </c>
      <c r="I177" t="s">
        <v>59</v>
      </c>
      <c r="J177" t="s">
        <v>59</v>
      </c>
      <c r="K177" t="s">
        <v>59</v>
      </c>
      <c r="L177" t="s">
        <v>59</v>
      </c>
      <c r="M177" t="s">
        <v>59</v>
      </c>
      <c r="N177" t="s">
        <v>59</v>
      </c>
      <c r="O177" t="s">
        <v>60</v>
      </c>
      <c r="P177" t="s">
        <v>59</v>
      </c>
      <c r="Q177" t="s">
        <v>59</v>
      </c>
      <c r="R177" t="s">
        <v>59</v>
      </c>
      <c r="S177" t="s">
        <v>59</v>
      </c>
      <c r="T177" t="s">
        <v>59</v>
      </c>
      <c r="U177" t="s">
        <v>59</v>
      </c>
      <c r="V177" t="s">
        <v>59</v>
      </c>
      <c r="W177" t="s">
        <v>59</v>
      </c>
      <c r="X177" t="s">
        <v>59</v>
      </c>
      <c r="Y177" t="s">
        <v>59</v>
      </c>
      <c r="Z177" t="s">
        <v>59</v>
      </c>
      <c r="AA177" t="s">
        <v>59</v>
      </c>
      <c r="AB177" t="s">
        <v>61</v>
      </c>
      <c r="AC177" t="s">
        <v>61</v>
      </c>
      <c r="AD177" t="s">
        <v>61</v>
      </c>
      <c r="AE177" t="s">
        <v>61</v>
      </c>
      <c r="AF177" t="s">
        <v>61</v>
      </c>
      <c r="AG177" t="s">
        <v>1492</v>
      </c>
      <c r="AH177" t="s">
        <v>1493</v>
      </c>
      <c r="AI177" t="s">
        <v>2562</v>
      </c>
      <c r="AJ177" t="s">
        <v>2563</v>
      </c>
      <c r="AK177" t="s">
        <v>2562</v>
      </c>
      <c r="AL177" t="s">
        <v>2562</v>
      </c>
      <c r="AM177" t="s">
        <v>2562</v>
      </c>
    </row>
    <row r="178" spans="1:39" x14ac:dyDescent="0.25">
      <c r="A178">
        <v>176</v>
      </c>
      <c r="B178" t="s">
        <v>789</v>
      </c>
      <c r="C178" t="s">
        <v>323</v>
      </c>
      <c r="D178" t="s">
        <v>171</v>
      </c>
      <c r="E178" t="s">
        <v>66</v>
      </c>
      <c r="F178" t="s">
        <v>805</v>
      </c>
      <c r="G178" t="s">
        <v>82</v>
      </c>
      <c r="H178" t="s">
        <v>59</v>
      </c>
      <c r="I178" t="s">
        <v>59</v>
      </c>
      <c r="J178" t="s">
        <v>61</v>
      </c>
      <c r="K178" t="s">
        <v>59</v>
      </c>
      <c r="L178" t="s">
        <v>60</v>
      </c>
      <c r="M178" t="s">
        <v>61</v>
      </c>
      <c r="N178" t="s">
        <v>59</v>
      </c>
      <c r="O178" t="s">
        <v>61</v>
      </c>
      <c r="P178" t="s">
        <v>61</v>
      </c>
      <c r="Q178" t="s">
        <v>59</v>
      </c>
      <c r="R178" t="s">
        <v>59</v>
      </c>
      <c r="S178" t="s">
        <v>60</v>
      </c>
      <c r="T178" t="s">
        <v>59</v>
      </c>
      <c r="U178" t="s">
        <v>59</v>
      </c>
      <c r="V178" t="s">
        <v>59</v>
      </c>
      <c r="W178" t="s">
        <v>59</v>
      </c>
      <c r="X178" t="s">
        <v>59</v>
      </c>
      <c r="Y178" t="s">
        <v>59</v>
      </c>
      <c r="Z178" t="s">
        <v>59</v>
      </c>
      <c r="AA178" t="s">
        <v>59</v>
      </c>
      <c r="AB178" t="s">
        <v>61</v>
      </c>
      <c r="AC178" t="s">
        <v>59</v>
      </c>
      <c r="AD178" t="s">
        <v>59</v>
      </c>
      <c r="AE178" t="s">
        <v>59</v>
      </c>
      <c r="AF178" t="s">
        <v>60</v>
      </c>
      <c r="AG178" t="s">
        <v>1495</v>
      </c>
      <c r="AH178" t="s">
        <v>1496</v>
      </c>
      <c r="AI178" t="s">
        <v>2563</v>
      </c>
      <c r="AJ178" t="s">
        <v>2562</v>
      </c>
      <c r="AK178" t="s">
        <v>2563</v>
      </c>
      <c r="AL178" t="s">
        <v>2562</v>
      </c>
      <c r="AM178" t="s">
        <v>2563</v>
      </c>
    </row>
    <row r="179" spans="1:39" x14ac:dyDescent="0.25">
      <c r="A179">
        <v>177</v>
      </c>
      <c r="B179" t="s">
        <v>789</v>
      </c>
      <c r="C179" t="s">
        <v>323</v>
      </c>
      <c r="D179" t="s">
        <v>171</v>
      </c>
      <c r="E179" t="s">
        <v>88</v>
      </c>
      <c r="F179" t="s">
        <v>805</v>
      </c>
      <c r="G179" t="s">
        <v>75</v>
      </c>
      <c r="H179" t="s">
        <v>61</v>
      </c>
      <c r="I179" t="s">
        <v>59</v>
      </c>
      <c r="J179" t="s">
        <v>61</v>
      </c>
      <c r="K179" t="s">
        <v>61</v>
      </c>
      <c r="L179" t="s">
        <v>61</v>
      </c>
      <c r="M179" t="s">
        <v>61</v>
      </c>
      <c r="N179" t="s">
        <v>59</v>
      </c>
      <c r="O179" t="s">
        <v>59</v>
      </c>
      <c r="P179" t="s">
        <v>61</v>
      </c>
      <c r="Q179" t="s">
        <v>59</v>
      </c>
      <c r="R179" t="s">
        <v>59</v>
      </c>
      <c r="S179" t="s">
        <v>61</v>
      </c>
      <c r="T179" t="s">
        <v>61</v>
      </c>
      <c r="U179" t="s">
        <v>61</v>
      </c>
      <c r="V179" t="s">
        <v>59</v>
      </c>
      <c r="W179" t="s">
        <v>61</v>
      </c>
      <c r="X179" t="s">
        <v>61</v>
      </c>
      <c r="Y179" t="s">
        <v>59</v>
      </c>
      <c r="Z179" t="s">
        <v>61</v>
      </c>
      <c r="AA179" t="s">
        <v>61</v>
      </c>
      <c r="AB179" t="s">
        <v>61</v>
      </c>
      <c r="AC179" t="s">
        <v>59</v>
      </c>
      <c r="AD179" t="s">
        <v>60</v>
      </c>
      <c r="AE179" t="s">
        <v>61</v>
      </c>
      <c r="AF179" t="s">
        <v>59</v>
      </c>
      <c r="AG179" t="s">
        <v>1499</v>
      </c>
      <c r="AH179" t="s">
        <v>1500</v>
      </c>
      <c r="AI179" t="s">
        <v>2562</v>
      </c>
      <c r="AJ179" t="s">
        <v>2562</v>
      </c>
      <c r="AK179" t="s">
        <v>2562</v>
      </c>
      <c r="AL179" t="s">
        <v>2562</v>
      </c>
      <c r="AM179" t="s">
        <v>2562</v>
      </c>
    </row>
    <row r="180" spans="1:39" x14ac:dyDescent="0.25">
      <c r="A180">
        <v>178</v>
      </c>
      <c r="B180" t="s">
        <v>789</v>
      </c>
      <c r="C180" t="s">
        <v>323</v>
      </c>
      <c r="D180" t="s">
        <v>171</v>
      </c>
      <c r="E180" t="s">
        <v>88</v>
      </c>
      <c r="F180" t="s">
        <v>805</v>
      </c>
      <c r="G180" t="s">
        <v>75</v>
      </c>
      <c r="H180" t="s">
        <v>59</v>
      </c>
      <c r="I180" t="s">
        <v>59</v>
      </c>
      <c r="J180" t="s">
        <v>61</v>
      </c>
      <c r="K180" t="s">
        <v>61</v>
      </c>
      <c r="L180" t="s">
        <v>59</v>
      </c>
      <c r="M180" t="s">
        <v>59</v>
      </c>
      <c r="N180" t="s">
        <v>59</v>
      </c>
      <c r="O180" t="s">
        <v>59</v>
      </c>
      <c r="P180" t="s">
        <v>59</v>
      </c>
      <c r="Q180" t="s">
        <v>59</v>
      </c>
      <c r="R180" t="s">
        <v>59</v>
      </c>
      <c r="S180" t="s">
        <v>60</v>
      </c>
      <c r="T180" t="s">
        <v>60</v>
      </c>
      <c r="U180" t="s">
        <v>60</v>
      </c>
      <c r="V180" t="s">
        <v>60</v>
      </c>
      <c r="W180" t="s">
        <v>60</v>
      </c>
      <c r="X180" t="s">
        <v>60</v>
      </c>
      <c r="Y180" t="s">
        <v>60</v>
      </c>
      <c r="Z180" t="s">
        <v>60</v>
      </c>
      <c r="AA180" t="s">
        <v>60</v>
      </c>
      <c r="AB180" t="s">
        <v>59</v>
      </c>
      <c r="AC180" t="s">
        <v>59</v>
      </c>
      <c r="AD180" t="s">
        <v>60</v>
      </c>
      <c r="AE180" t="s">
        <v>59</v>
      </c>
      <c r="AF180" t="s">
        <v>59</v>
      </c>
      <c r="AI180" t="s">
        <v>2562</v>
      </c>
      <c r="AJ180" t="s">
        <v>2562</v>
      </c>
      <c r="AK180" t="s">
        <v>2563</v>
      </c>
      <c r="AL180" t="s">
        <v>2563</v>
      </c>
      <c r="AM180" t="s">
        <v>2563</v>
      </c>
    </row>
    <row r="181" spans="1:39" x14ac:dyDescent="0.25">
      <c r="A181">
        <v>179</v>
      </c>
      <c r="B181" t="s">
        <v>789</v>
      </c>
      <c r="C181" t="s">
        <v>323</v>
      </c>
      <c r="D181" t="s">
        <v>171</v>
      </c>
      <c r="E181" t="s">
        <v>66</v>
      </c>
      <c r="F181" t="s">
        <v>805</v>
      </c>
      <c r="G181" t="s">
        <v>82</v>
      </c>
      <c r="H181" t="s">
        <v>59</v>
      </c>
      <c r="I181" t="s">
        <v>59</v>
      </c>
      <c r="J181" t="s">
        <v>59</v>
      </c>
      <c r="K181" t="s">
        <v>59</v>
      </c>
      <c r="L181" t="s">
        <v>59</v>
      </c>
      <c r="M181" t="s">
        <v>59</v>
      </c>
      <c r="N181" t="s">
        <v>59</v>
      </c>
      <c r="O181" t="s">
        <v>59</v>
      </c>
      <c r="P181" t="s">
        <v>59</v>
      </c>
      <c r="Q181" t="s">
        <v>59</v>
      </c>
      <c r="R181" t="s">
        <v>59</v>
      </c>
      <c r="S181" t="s">
        <v>61</v>
      </c>
      <c r="T181" t="s">
        <v>61</v>
      </c>
      <c r="U181" t="s">
        <v>59</v>
      </c>
      <c r="V181" t="s">
        <v>59</v>
      </c>
      <c r="W181" t="s">
        <v>59</v>
      </c>
      <c r="X181" t="s">
        <v>59</v>
      </c>
      <c r="Y181" t="s">
        <v>59</v>
      </c>
      <c r="Z181" t="s">
        <v>59</v>
      </c>
      <c r="AA181" t="s">
        <v>59</v>
      </c>
      <c r="AB181" t="s">
        <v>61</v>
      </c>
      <c r="AC181" t="s">
        <v>61</v>
      </c>
      <c r="AD181" t="s">
        <v>60</v>
      </c>
      <c r="AE181" t="s">
        <v>59</v>
      </c>
      <c r="AF181" t="s">
        <v>59</v>
      </c>
      <c r="AG181" t="s">
        <v>1505</v>
      </c>
      <c r="AH181" t="s">
        <v>1506</v>
      </c>
      <c r="AI181" t="s">
        <v>2563</v>
      </c>
      <c r="AJ181" t="s">
        <v>2562</v>
      </c>
      <c r="AK181" t="s">
        <v>2562</v>
      </c>
      <c r="AL181" t="s">
        <v>2562</v>
      </c>
      <c r="AM181" t="s">
        <v>2562</v>
      </c>
    </row>
    <row r="182" spans="1:39" x14ac:dyDescent="0.25">
      <c r="A182">
        <v>180</v>
      </c>
      <c r="B182" t="s">
        <v>789</v>
      </c>
      <c r="C182" t="s">
        <v>323</v>
      </c>
      <c r="D182" t="s">
        <v>171</v>
      </c>
      <c r="E182" t="s">
        <v>88</v>
      </c>
      <c r="F182" t="s">
        <v>805</v>
      </c>
      <c r="G182" t="s">
        <v>82</v>
      </c>
      <c r="H182" t="s">
        <v>59</v>
      </c>
      <c r="I182" t="s">
        <v>59</v>
      </c>
      <c r="J182" t="s">
        <v>59</v>
      </c>
      <c r="K182" t="s">
        <v>59</v>
      </c>
      <c r="L182" t="s">
        <v>59</v>
      </c>
      <c r="M182" t="s">
        <v>59</v>
      </c>
      <c r="N182" t="s">
        <v>59</v>
      </c>
      <c r="O182" t="s">
        <v>59</v>
      </c>
      <c r="P182" t="s">
        <v>59</v>
      </c>
      <c r="Q182" t="s">
        <v>59</v>
      </c>
      <c r="R182" t="s">
        <v>59</v>
      </c>
      <c r="S182" t="s">
        <v>59</v>
      </c>
      <c r="T182" t="s">
        <v>59</v>
      </c>
      <c r="U182" t="s">
        <v>59</v>
      </c>
      <c r="V182" t="s">
        <v>59</v>
      </c>
      <c r="W182" t="s">
        <v>59</v>
      </c>
      <c r="X182" t="s">
        <v>59</v>
      </c>
      <c r="Y182" t="s">
        <v>59</v>
      </c>
      <c r="Z182" t="s">
        <v>59</v>
      </c>
      <c r="AA182" t="s">
        <v>59</v>
      </c>
      <c r="AB182" t="s">
        <v>59</v>
      </c>
      <c r="AC182" t="s">
        <v>59</v>
      </c>
      <c r="AD182" t="s">
        <v>59</v>
      </c>
      <c r="AE182" t="s">
        <v>59</v>
      </c>
      <c r="AF182" t="s">
        <v>59</v>
      </c>
      <c r="AG182" t="s">
        <v>1510</v>
      </c>
      <c r="AH182" t="s">
        <v>1511</v>
      </c>
      <c r="AI182" t="s">
        <v>2563</v>
      </c>
      <c r="AJ182" t="s">
        <v>2562</v>
      </c>
      <c r="AK182" t="s">
        <v>2562</v>
      </c>
      <c r="AL182" t="s">
        <v>2562</v>
      </c>
      <c r="AM182" t="s">
        <v>2562</v>
      </c>
    </row>
    <row r="183" spans="1:39" x14ac:dyDescent="0.25">
      <c r="A183">
        <v>181</v>
      </c>
      <c r="B183" t="s">
        <v>789</v>
      </c>
      <c r="C183" t="s">
        <v>323</v>
      </c>
      <c r="D183" t="s">
        <v>171</v>
      </c>
      <c r="E183" t="s">
        <v>88</v>
      </c>
      <c r="F183" t="s">
        <v>805</v>
      </c>
      <c r="G183" t="s">
        <v>82</v>
      </c>
      <c r="H183" t="s">
        <v>61</v>
      </c>
      <c r="I183" t="s">
        <v>61</v>
      </c>
      <c r="J183" t="s">
        <v>61</v>
      </c>
      <c r="K183" t="s">
        <v>61</v>
      </c>
      <c r="L183" t="s">
        <v>61</v>
      </c>
      <c r="M183" t="s">
        <v>59</v>
      </c>
      <c r="N183" t="s">
        <v>59</v>
      </c>
      <c r="O183" t="s">
        <v>59</v>
      </c>
      <c r="P183" t="s">
        <v>59</v>
      </c>
      <c r="Q183" t="s">
        <v>59</v>
      </c>
      <c r="R183" t="s">
        <v>59</v>
      </c>
      <c r="S183" t="s">
        <v>59</v>
      </c>
      <c r="T183" t="s">
        <v>59</v>
      </c>
      <c r="U183" t="s">
        <v>61</v>
      </c>
      <c r="V183" t="s">
        <v>61</v>
      </c>
      <c r="W183" t="s">
        <v>59</v>
      </c>
      <c r="X183" t="s">
        <v>59</v>
      </c>
      <c r="Y183" t="s">
        <v>59</v>
      </c>
      <c r="Z183" t="s">
        <v>59</v>
      </c>
      <c r="AA183" t="s">
        <v>59</v>
      </c>
      <c r="AB183" t="s">
        <v>59</v>
      </c>
      <c r="AC183" t="s">
        <v>59</v>
      </c>
      <c r="AD183" t="s">
        <v>60</v>
      </c>
      <c r="AE183" t="s">
        <v>59</v>
      </c>
      <c r="AF183" t="s">
        <v>59</v>
      </c>
      <c r="AG183" t="s">
        <v>1514</v>
      </c>
      <c r="AH183" t="s">
        <v>1515</v>
      </c>
      <c r="AI183" t="s">
        <v>2562</v>
      </c>
      <c r="AJ183" t="s">
        <v>2562</v>
      </c>
      <c r="AK183" t="s">
        <v>2562</v>
      </c>
      <c r="AL183" t="s">
        <v>2562</v>
      </c>
      <c r="AM183" t="s">
        <v>2563</v>
      </c>
    </row>
    <row r="184" spans="1:39" x14ac:dyDescent="0.25">
      <c r="A184">
        <v>182</v>
      </c>
      <c r="B184" t="s">
        <v>789</v>
      </c>
      <c r="C184" t="s">
        <v>323</v>
      </c>
      <c r="D184" t="s">
        <v>171</v>
      </c>
      <c r="E184" t="s">
        <v>88</v>
      </c>
      <c r="F184" t="s">
        <v>805</v>
      </c>
      <c r="G184" t="s">
        <v>75</v>
      </c>
      <c r="H184" t="s">
        <v>59</v>
      </c>
      <c r="I184" t="s">
        <v>59</v>
      </c>
      <c r="J184" t="s">
        <v>61</v>
      </c>
      <c r="K184" t="s">
        <v>59</v>
      </c>
      <c r="L184" t="s">
        <v>59</v>
      </c>
      <c r="M184" t="s">
        <v>59</v>
      </c>
      <c r="N184" t="s">
        <v>59</v>
      </c>
      <c r="O184" t="s">
        <v>61</v>
      </c>
      <c r="P184" t="s">
        <v>61</v>
      </c>
      <c r="Q184" t="s">
        <v>61</v>
      </c>
      <c r="R184" t="s">
        <v>61</v>
      </c>
      <c r="S184" t="s">
        <v>59</v>
      </c>
      <c r="T184" t="s">
        <v>59</v>
      </c>
      <c r="U184" t="s">
        <v>61</v>
      </c>
      <c r="V184" t="s">
        <v>59</v>
      </c>
      <c r="W184" t="s">
        <v>61</v>
      </c>
      <c r="X184" t="s">
        <v>61</v>
      </c>
      <c r="Y184" t="s">
        <v>61</v>
      </c>
      <c r="Z184" t="s">
        <v>61</v>
      </c>
      <c r="AA184" t="s">
        <v>61</v>
      </c>
      <c r="AB184" t="s">
        <v>61</v>
      </c>
      <c r="AC184" t="s">
        <v>61</v>
      </c>
      <c r="AD184" t="s">
        <v>61</v>
      </c>
      <c r="AE184" t="s">
        <v>61</v>
      </c>
      <c r="AF184" t="s">
        <v>61</v>
      </c>
      <c r="AG184" t="s">
        <v>1518</v>
      </c>
      <c r="AH184" t="s">
        <v>1519</v>
      </c>
      <c r="AI184" t="s">
        <v>2562</v>
      </c>
      <c r="AJ184" t="s">
        <v>2562</v>
      </c>
      <c r="AK184" t="s">
        <v>2562</v>
      </c>
      <c r="AL184" t="s">
        <v>2562</v>
      </c>
      <c r="AM184" t="s">
        <v>2562</v>
      </c>
    </row>
    <row r="185" spans="1:39" x14ac:dyDescent="0.25">
      <c r="A185">
        <v>183</v>
      </c>
      <c r="B185" t="s">
        <v>789</v>
      </c>
      <c r="C185" t="s">
        <v>323</v>
      </c>
      <c r="D185" t="s">
        <v>171</v>
      </c>
      <c r="E185" t="s">
        <v>88</v>
      </c>
      <c r="F185" t="s">
        <v>805</v>
      </c>
      <c r="G185" t="s">
        <v>82</v>
      </c>
      <c r="H185" t="s">
        <v>61</v>
      </c>
      <c r="I185" t="s">
        <v>59</v>
      </c>
      <c r="J185" t="s">
        <v>61</v>
      </c>
      <c r="K185" t="s">
        <v>61</v>
      </c>
      <c r="L185" t="s">
        <v>59</v>
      </c>
      <c r="M185" t="s">
        <v>61</v>
      </c>
      <c r="N185" t="s">
        <v>59</v>
      </c>
      <c r="O185" t="s">
        <v>59</v>
      </c>
      <c r="P185" t="s">
        <v>59</v>
      </c>
      <c r="Q185" t="s">
        <v>61</v>
      </c>
      <c r="R185" t="s">
        <v>59</v>
      </c>
      <c r="S185" t="s">
        <v>59</v>
      </c>
      <c r="T185" t="s">
        <v>59</v>
      </c>
      <c r="U185" t="s">
        <v>59</v>
      </c>
      <c r="V185" t="s">
        <v>60</v>
      </c>
      <c r="W185" t="s">
        <v>59</v>
      </c>
      <c r="X185" t="s">
        <v>59</v>
      </c>
      <c r="Y185" t="s">
        <v>59</v>
      </c>
      <c r="Z185" t="s">
        <v>59</v>
      </c>
      <c r="AA185" t="s">
        <v>59</v>
      </c>
      <c r="AB185" t="s">
        <v>211</v>
      </c>
      <c r="AC185" t="s">
        <v>60</v>
      </c>
      <c r="AD185" t="s">
        <v>60</v>
      </c>
      <c r="AE185" t="s">
        <v>59</v>
      </c>
      <c r="AF185" t="s">
        <v>59</v>
      </c>
      <c r="AG185" t="s">
        <v>1523</v>
      </c>
      <c r="AH185" t="s">
        <v>1524</v>
      </c>
      <c r="AI185" t="s">
        <v>2562</v>
      </c>
      <c r="AJ185" t="s">
        <v>2562</v>
      </c>
      <c r="AK185" t="s">
        <v>2563</v>
      </c>
      <c r="AL185" t="s">
        <v>2562</v>
      </c>
      <c r="AM185" t="s">
        <v>2563</v>
      </c>
    </row>
    <row r="186" spans="1:39" x14ac:dyDescent="0.25">
      <c r="A186">
        <v>184</v>
      </c>
      <c r="B186" t="s">
        <v>789</v>
      </c>
      <c r="C186" t="s">
        <v>323</v>
      </c>
      <c r="D186" t="s">
        <v>171</v>
      </c>
      <c r="E186" t="s">
        <v>66</v>
      </c>
      <c r="F186" t="s">
        <v>805</v>
      </c>
      <c r="G186" t="s">
        <v>82</v>
      </c>
      <c r="H186" t="s">
        <v>61</v>
      </c>
      <c r="I186" t="s">
        <v>61</v>
      </c>
      <c r="J186" t="s">
        <v>61</v>
      </c>
      <c r="K186" t="s">
        <v>61</v>
      </c>
      <c r="L186" t="s">
        <v>61</v>
      </c>
      <c r="M186" t="s">
        <v>61</v>
      </c>
      <c r="N186" t="s">
        <v>59</v>
      </c>
      <c r="O186" t="s">
        <v>59</v>
      </c>
      <c r="P186" t="s">
        <v>59</v>
      </c>
      <c r="Q186" t="s">
        <v>59</v>
      </c>
      <c r="R186" t="s">
        <v>61</v>
      </c>
      <c r="S186" t="s">
        <v>61</v>
      </c>
      <c r="T186" t="s">
        <v>61</v>
      </c>
      <c r="U186" t="s">
        <v>61</v>
      </c>
      <c r="V186" t="s">
        <v>61</v>
      </c>
      <c r="W186" t="s">
        <v>61</v>
      </c>
      <c r="X186" t="s">
        <v>61</v>
      </c>
      <c r="Y186" t="s">
        <v>59</v>
      </c>
      <c r="Z186" t="s">
        <v>59</v>
      </c>
      <c r="AA186" t="s">
        <v>61</v>
      </c>
      <c r="AB186" t="s">
        <v>59</v>
      </c>
      <c r="AC186" t="s">
        <v>59</v>
      </c>
      <c r="AD186" t="s">
        <v>59</v>
      </c>
      <c r="AE186" t="s">
        <v>59</v>
      </c>
      <c r="AF186" t="s">
        <v>59</v>
      </c>
      <c r="AG186" t="s">
        <v>1528</v>
      </c>
      <c r="AH186" t="s">
        <v>1529</v>
      </c>
      <c r="AI186" t="s">
        <v>2562</v>
      </c>
      <c r="AJ186" t="s">
        <v>2562</v>
      </c>
      <c r="AK186" t="s">
        <v>2562</v>
      </c>
      <c r="AL186" t="s">
        <v>2562</v>
      </c>
      <c r="AM186" t="s">
        <v>2562</v>
      </c>
    </row>
    <row r="187" spans="1:39" x14ac:dyDescent="0.25">
      <c r="A187">
        <v>185</v>
      </c>
      <c r="B187" t="s">
        <v>789</v>
      </c>
      <c r="C187" t="s">
        <v>323</v>
      </c>
      <c r="D187" t="s">
        <v>171</v>
      </c>
      <c r="E187" t="s">
        <v>66</v>
      </c>
      <c r="F187" t="s">
        <v>805</v>
      </c>
      <c r="G187" t="s">
        <v>75</v>
      </c>
      <c r="H187" t="s">
        <v>61</v>
      </c>
      <c r="I187" t="s">
        <v>59</v>
      </c>
      <c r="J187" t="s">
        <v>61</v>
      </c>
      <c r="K187" t="s">
        <v>59</v>
      </c>
      <c r="L187" t="s">
        <v>59</v>
      </c>
      <c r="M187" t="s">
        <v>59</v>
      </c>
      <c r="N187" t="s">
        <v>60</v>
      </c>
      <c r="O187" t="s">
        <v>61</v>
      </c>
      <c r="P187" t="s">
        <v>59</v>
      </c>
      <c r="Q187" t="s">
        <v>59</v>
      </c>
      <c r="R187" t="s">
        <v>59</v>
      </c>
      <c r="S187" t="s">
        <v>60</v>
      </c>
      <c r="T187" t="s">
        <v>60</v>
      </c>
      <c r="U187" t="s">
        <v>59</v>
      </c>
      <c r="V187" t="s">
        <v>60</v>
      </c>
      <c r="W187" t="s">
        <v>60</v>
      </c>
      <c r="X187" t="s">
        <v>211</v>
      </c>
      <c r="Y187" t="s">
        <v>59</v>
      </c>
      <c r="Z187" t="s">
        <v>59</v>
      </c>
      <c r="AA187" t="s">
        <v>59</v>
      </c>
      <c r="AB187" t="s">
        <v>59</v>
      </c>
      <c r="AC187" t="s">
        <v>60</v>
      </c>
      <c r="AD187" t="s">
        <v>59</v>
      </c>
      <c r="AE187" t="s">
        <v>59</v>
      </c>
      <c r="AF187" t="s">
        <v>59</v>
      </c>
      <c r="AI187" t="s">
        <v>2562</v>
      </c>
      <c r="AJ187" t="s">
        <v>2563</v>
      </c>
      <c r="AK187" t="s">
        <v>2563</v>
      </c>
      <c r="AL187" t="s">
        <v>2563</v>
      </c>
      <c r="AM187" t="s">
        <v>2563</v>
      </c>
    </row>
    <row r="188" spans="1:39" x14ac:dyDescent="0.25">
      <c r="A188">
        <v>186</v>
      </c>
      <c r="B188" t="s">
        <v>789</v>
      </c>
      <c r="C188" t="s">
        <v>323</v>
      </c>
      <c r="D188" t="s">
        <v>171</v>
      </c>
      <c r="E188" t="s">
        <v>88</v>
      </c>
      <c r="F188" t="s">
        <v>805</v>
      </c>
      <c r="G188" t="s">
        <v>82</v>
      </c>
      <c r="H188" t="s">
        <v>61</v>
      </c>
      <c r="I188" t="s">
        <v>61</v>
      </c>
      <c r="J188" t="s">
        <v>61</v>
      </c>
      <c r="K188" t="s">
        <v>61</v>
      </c>
      <c r="L188" t="s">
        <v>61</v>
      </c>
      <c r="M188" t="s">
        <v>61</v>
      </c>
      <c r="N188" t="s">
        <v>61</v>
      </c>
      <c r="O188" t="s">
        <v>61</v>
      </c>
      <c r="P188" t="s">
        <v>61</v>
      </c>
      <c r="Q188" t="s">
        <v>61</v>
      </c>
      <c r="R188" t="s">
        <v>61</v>
      </c>
      <c r="S188" t="s">
        <v>61</v>
      </c>
      <c r="T188" t="s">
        <v>61</v>
      </c>
      <c r="U188" t="s">
        <v>61</v>
      </c>
      <c r="V188" t="s">
        <v>61</v>
      </c>
      <c r="W188" t="s">
        <v>61</v>
      </c>
      <c r="X188" t="s">
        <v>61</v>
      </c>
      <c r="Y188" t="s">
        <v>61</v>
      </c>
      <c r="Z188" t="s">
        <v>61</v>
      </c>
      <c r="AA188" t="s">
        <v>61</v>
      </c>
      <c r="AB188" t="s">
        <v>61</v>
      </c>
      <c r="AC188" t="s">
        <v>61</v>
      </c>
      <c r="AD188" t="s">
        <v>61</v>
      </c>
      <c r="AE188" t="s">
        <v>61</v>
      </c>
      <c r="AF188" t="s">
        <v>61</v>
      </c>
      <c r="AG188" t="s">
        <v>1536</v>
      </c>
      <c r="AH188" t="s">
        <v>1537</v>
      </c>
      <c r="AI188" t="s">
        <v>2562</v>
      </c>
      <c r="AJ188" t="s">
        <v>2562</v>
      </c>
      <c r="AK188" t="s">
        <v>2562</v>
      </c>
      <c r="AL188" t="s">
        <v>2562</v>
      </c>
      <c r="AM188" t="s">
        <v>2562</v>
      </c>
    </row>
    <row r="189" spans="1:39" x14ac:dyDescent="0.25">
      <c r="A189">
        <v>187</v>
      </c>
      <c r="B189" t="s">
        <v>789</v>
      </c>
      <c r="C189" t="s">
        <v>323</v>
      </c>
      <c r="D189" t="s">
        <v>171</v>
      </c>
      <c r="E189" t="s">
        <v>88</v>
      </c>
      <c r="F189" t="s">
        <v>805</v>
      </c>
      <c r="G189" t="s">
        <v>82</v>
      </c>
      <c r="H189" t="s">
        <v>59</v>
      </c>
      <c r="I189" t="s">
        <v>59</v>
      </c>
      <c r="J189" t="s">
        <v>59</v>
      </c>
      <c r="K189" t="s">
        <v>59</v>
      </c>
      <c r="L189" t="s">
        <v>59</v>
      </c>
      <c r="M189" t="s">
        <v>59</v>
      </c>
      <c r="N189" t="s">
        <v>60</v>
      </c>
      <c r="O189" t="s">
        <v>59</v>
      </c>
      <c r="P189" t="s">
        <v>60</v>
      </c>
      <c r="Q189" t="s">
        <v>60</v>
      </c>
      <c r="R189" t="s">
        <v>59</v>
      </c>
      <c r="S189" t="s">
        <v>59</v>
      </c>
      <c r="T189" t="s">
        <v>59</v>
      </c>
      <c r="U189" t="s">
        <v>60</v>
      </c>
      <c r="V189" t="s">
        <v>59</v>
      </c>
      <c r="W189" t="s">
        <v>59</v>
      </c>
      <c r="X189" t="s">
        <v>59</v>
      </c>
      <c r="Y189" t="s">
        <v>59</v>
      </c>
      <c r="Z189" t="s">
        <v>59</v>
      </c>
      <c r="AA189" t="s">
        <v>59</v>
      </c>
      <c r="AB189" t="s">
        <v>59</v>
      </c>
      <c r="AC189" t="s">
        <v>60</v>
      </c>
      <c r="AD189" t="s">
        <v>61</v>
      </c>
      <c r="AE189" t="s">
        <v>59</v>
      </c>
      <c r="AF189" t="s">
        <v>60</v>
      </c>
      <c r="AG189" t="s">
        <v>1542</v>
      </c>
      <c r="AH189" t="s">
        <v>1543</v>
      </c>
      <c r="AI189" t="s">
        <v>2563</v>
      </c>
      <c r="AJ189" t="s">
        <v>2563</v>
      </c>
      <c r="AK189" t="s">
        <v>2563</v>
      </c>
      <c r="AL189" t="s">
        <v>2562</v>
      </c>
      <c r="AM189" t="s">
        <v>2563</v>
      </c>
    </row>
    <row r="190" spans="1:39" x14ac:dyDescent="0.25">
      <c r="A190">
        <v>188</v>
      </c>
      <c r="B190" t="s">
        <v>789</v>
      </c>
      <c r="C190" t="s">
        <v>323</v>
      </c>
      <c r="D190" t="s">
        <v>171</v>
      </c>
      <c r="E190" t="s">
        <v>66</v>
      </c>
      <c r="F190" t="s">
        <v>805</v>
      </c>
      <c r="G190" t="s">
        <v>82</v>
      </c>
      <c r="H190" t="s">
        <v>59</v>
      </c>
      <c r="I190" t="s">
        <v>59</v>
      </c>
      <c r="J190" t="s">
        <v>61</v>
      </c>
      <c r="K190" t="s">
        <v>59</v>
      </c>
      <c r="L190" t="s">
        <v>59</v>
      </c>
      <c r="M190" t="s">
        <v>61</v>
      </c>
      <c r="N190" t="s">
        <v>59</v>
      </c>
      <c r="O190" t="s">
        <v>59</v>
      </c>
      <c r="P190" t="s">
        <v>59</v>
      </c>
      <c r="Q190" t="s">
        <v>59</v>
      </c>
      <c r="R190" t="s">
        <v>61</v>
      </c>
      <c r="S190" t="s">
        <v>61</v>
      </c>
      <c r="T190" t="s">
        <v>59</v>
      </c>
      <c r="U190" t="s">
        <v>61</v>
      </c>
      <c r="V190" t="s">
        <v>59</v>
      </c>
      <c r="W190" t="s">
        <v>59</v>
      </c>
      <c r="X190" t="s">
        <v>59</v>
      </c>
      <c r="Y190" t="s">
        <v>59</v>
      </c>
      <c r="Z190" t="s">
        <v>59</v>
      </c>
      <c r="AA190" t="s">
        <v>60</v>
      </c>
      <c r="AB190" t="s">
        <v>60</v>
      </c>
      <c r="AC190" t="s">
        <v>59</v>
      </c>
      <c r="AD190" t="s">
        <v>60</v>
      </c>
      <c r="AE190" t="s">
        <v>59</v>
      </c>
      <c r="AF190" t="s">
        <v>59</v>
      </c>
      <c r="AG190" t="s">
        <v>1546</v>
      </c>
      <c r="AH190" t="s">
        <v>1547</v>
      </c>
      <c r="AI190" t="s">
        <v>2562</v>
      </c>
      <c r="AJ190" t="s">
        <v>2562</v>
      </c>
      <c r="AK190" t="s">
        <v>2562</v>
      </c>
      <c r="AL190" t="s">
        <v>2563</v>
      </c>
      <c r="AM190" t="s">
        <v>2563</v>
      </c>
    </row>
    <row r="191" spans="1:39" x14ac:dyDescent="0.25">
      <c r="A191">
        <v>189</v>
      </c>
      <c r="B191" t="s">
        <v>789</v>
      </c>
      <c r="C191" t="s">
        <v>911</v>
      </c>
      <c r="D191" t="s">
        <v>2481</v>
      </c>
      <c r="E191" t="s">
        <v>66</v>
      </c>
      <c r="F191" t="s">
        <v>805</v>
      </c>
      <c r="G191" t="s">
        <v>82</v>
      </c>
      <c r="H191" t="s">
        <v>61</v>
      </c>
      <c r="I191" t="s">
        <v>61</v>
      </c>
      <c r="J191" t="s">
        <v>61</v>
      </c>
      <c r="K191" t="s">
        <v>61</v>
      </c>
      <c r="L191" t="s">
        <v>61</v>
      </c>
      <c r="M191" t="s">
        <v>61</v>
      </c>
      <c r="N191" t="s">
        <v>61</v>
      </c>
      <c r="O191" t="s">
        <v>61</v>
      </c>
      <c r="P191" t="s">
        <v>61</v>
      </c>
      <c r="Q191" t="s">
        <v>61</v>
      </c>
      <c r="R191" t="s">
        <v>61</v>
      </c>
      <c r="S191" t="s">
        <v>61</v>
      </c>
      <c r="T191" t="s">
        <v>61</v>
      </c>
      <c r="U191" t="s">
        <v>61</v>
      </c>
      <c r="V191" t="s">
        <v>61</v>
      </c>
      <c r="W191" t="s">
        <v>61</v>
      </c>
      <c r="X191" t="s">
        <v>61</v>
      </c>
      <c r="Y191" t="s">
        <v>59</v>
      </c>
      <c r="Z191" t="s">
        <v>61</v>
      </c>
      <c r="AA191" t="s">
        <v>61</v>
      </c>
      <c r="AB191" t="s">
        <v>61</v>
      </c>
      <c r="AC191" t="s">
        <v>61</v>
      </c>
      <c r="AD191" t="s">
        <v>61</v>
      </c>
      <c r="AE191" t="s">
        <v>61</v>
      </c>
      <c r="AF191" t="s">
        <v>61</v>
      </c>
      <c r="AG191" t="s">
        <v>1551</v>
      </c>
      <c r="AH191" t="s">
        <v>1552</v>
      </c>
      <c r="AI191" t="s">
        <v>2562</v>
      </c>
      <c r="AJ191" t="s">
        <v>2562</v>
      </c>
      <c r="AK191" t="s">
        <v>2562</v>
      </c>
      <c r="AL191" t="s">
        <v>2562</v>
      </c>
      <c r="AM191" t="s">
        <v>2562</v>
      </c>
    </row>
    <row r="192" spans="1:39" x14ac:dyDescent="0.25">
      <c r="A192">
        <v>190</v>
      </c>
      <c r="B192" t="s">
        <v>789</v>
      </c>
      <c r="C192" t="s">
        <v>323</v>
      </c>
      <c r="D192" t="s">
        <v>171</v>
      </c>
      <c r="E192" t="s">
        <v>88</v>
      </c>
      <c r="F192" t="s">
        <v>805</v>
      </c>
      <c r="G192" t="s">
        <v>57</v>
      </c>
      <c r="H192" t="s">
        <v>61</v>
      </c>
      <c r="I192" t="s">
        <v>61</v>
      </c>
      <c r="J192" t="s">
        <v>61</v>
      </c>
      <c r="K192" t="s">
        <v>61</v>
      </c>
      <c r="L192" t="s">
        <v>61</v>
      </c>
      <c r="M192" t="s">
        <v>59</v>
      </c>
      <c r="N192" t="s">
        <v>59</v>
      </c>
      <c r="O192" t="s">
        <v>59</v>
      </c>
      <c r="P192" t="s">
        <v>59</v>
      </c>
      <c r="Q192" t="s">
        <v>59</v>
      </c>
      <c r="R192" t="s">
        <v>59</v>
      </c>
      <c r="S192" t="s">
        <v>59</v>
      </c>
      <c r="T192" t="s">
        <v>59</v>
      </c>
      <c r="U192" t="s">
        <v>59</v>
      </c>
      <c r="V192" t="s">
        <v>60</v>
      </c>
      <c r="W192" t="s">
        <v>59</v>
      </c>
      <c r="X192" t="s">
        <v>59</v>
      </c>
      <c r="Y192" t="s">
        <v>59</v>
      </c>
      <c r="Z192" t="s">
        <v>59</v>
      </c>
      <c r="AA192" t="s">
        <v>59</v>
      </c>
      <c r="AB192" t="s">
        <v>61</v>
      </c>
      <c r="AC192" t="s">
        <v>61</v>
      </c>
      <c r="AD192" t="s">
        <v>59</v>
      </c>
      <c r="AE192" t="s">
        <v>59</v>
      </c>
      <c r="AF192" t="s">
        <v>59</v>
      </c>
      <c r="AG192" t="s">
        <v>1556</v>
      </c>
      <c r="AH192" t="s">
        <v>1557</v>
      </c>
      <c r="AI192" t="s">
        <v>2562</v>
      </c>
      <c r="AJ192" t="s">
        <v>2562</v>
      </c>
      <c r="AK192" t="s">
        <v>2563</v>
      </c>
      <c r="AL192" t="s">
        <v>2562</v>
      </c>
      <c r="AM192" t="s">
        <v>2562</v>
      </c>
    </row>
    <row r="193" spans="1:39" x14ac:dyDescent="0.25">
      <c r="A193">
        <v>191</v>
      </c>
      <c r="B193" t="s">
        <v>789</v>
      </c>
      <c r="C193" t="s">
        <v>323</v>
      </c>
      <c r="D193" t="s">
        <v>171</v>
      </c>
      <c r="E193" t="s">
        <v>88</v>
      </c>
      <c r="F193" t="s">
        <v>793</v>
      </c>
      <c r="G193" t="s">
        <v>82</v>
      </c>
      <c r="H193" t="s">
        <v>61</v>
      </c>
      <c r="I193" t="s">
        <v>61</v>
      </c>
      <c r="J193" t="s">
        <v>61</v>
      </c>
      <c r="K193" t="s">
        <v>61</v>
      </c>
      <c r="L193" t="s">
        <v>61</v>
      </c>
      <c r="M193" t="s">
        <v>61</v>
      </c>
      <c r="N193" t="s">
        <v>211</v>
      </c>
      <c r="O193" t="s">
        <v>211</v>
      </c>
      <c r="P193" t="s">
        <v>61</v>
      </c>
      <c r="Q193" t="s">
        <v>211</v>
      </c>
      <c r="R193" t="s">
        <v>61</v>
      </c>
      <c r="S193" t="s">
        <v>61</v>
      </c>
      <c r="T193" t="s">
        <v>61</v>
      </c>
      <c r="U193" t="s">
        <v>61</v>
      </c>
      <c r="V193" t="s">
        <v>61</v>
      </c>
      <c r="W193" t="s">
        <v>61</v>
      </c>
      <c r="X193" t="s">
        <v>61</v>
      </c>
      <c r="Y193" t="s">
        <v>59</v>
      </c>
      <c r="Z193" t="s">
        <v>61</v>
      </c>
      <c r="AA193" t="s">
        <v>61</v>
      </c>
      <c r="AB193" t="s">
        <v>61</v>
      </c>
      <c r="AC193" t="s">
        <v>61</v>
      </c>
      <c r="AD193" t="s">
        <v>61</v>
      </c>
      <c r="AE193" t="s">
        <v>61</v>
      </c>
      <c r="AF193" t="s">
        <v>61</v>
      </c>
      <c r="AG193" t="s">
        <v>1562</v>
      </c>
      <c r="AI193" t="s">
        <v>2562</v>
      </c>
      <c r="AJ193" t="s">
        <v>2563</v>
      </c>
      <c r="AK193" t="s">
        <v>2562</v>
      </c>
      <c r="AL193" t="s">
        <v>2562</v>
      </c>
      <c r="AM193" t="s">
        <v>2562</v>
      </c>
    </row>
    <row r="194" spans="1:39" x14ac:dyDescent="0.25">
      <c r="A194">
        <v>192</v>
      </c>
      <c r="B194" t="s">
        <v>789</v>
      </c>
      <c r="C194" t="s">
        <v>323</v>
      </c>
      <c r="D194" t="s">
        <v>171</v>
      </c>
      <c r="E194" t="s">
        <v>66</v>
      </c>
      <c r="F194" t="s">
        <v>805</v>
      </c>
      <c r="G194" t="s">
        <v>57</v>
      </c>
      <c r="H194" t="s">
        <v>59</v>
      </c>
      <c r="I194" t="s">
        <v>59</v>
      </c>
      <c r="J194" t="s">
        <v>61</v>
      </c>
      <c r="K194" t="s">
        <v>61</v>
      </c>
      <c r="L194" t="s">
        <v>59</v>
      </c>
      <c r="M194" t="s">
        <v>61</v>
      </c>
      <c r="N194" t="s">
        <v>59</v>
      </c>
      <c r="O194" t="s">
        <v>60</v>
      </c>
      <c r="P194" t="s">
        <v>60</v>
      </c>
      <c r="Q194" t="s">
        <v>60</v>
      </c>
      <c r="R194" t="s">
        <v>59</v>
      </c>
      <c r="S194" t="s">
        <v>59</v>
      </c>
      <c r="T194" t="s">
        <v>59</v>
      </c>
      <c r="U194" t="s">
        <v>59</v>
      </c>
      <c r="V194" t="s">
        <v>59</v>
      </c>
      <c r="W194" t="s">
        <v>59</v>
      </c>
      <c r="X194" t="s">
        <v>59</v>
      </c>
      <c r="Y194" t="s">
        <v>59</v>
      </c>
      <c r="Z194" t="s">
        <v>59</v>
      </c>
      <c r="AA194" t="s">
        <v>59</v>
      </c>
      <c r="AB194" t="s">
        <v>59</v>
      </c>
      <c r="AC194" t="s">
        <v>59</v>
      </c>
      <c r="AD194" t="s">
        <v>59</v>
      </c>
      <c r="AE194" t="s">
        <v>59</v>
      </c>
      <c r="AF194" t="s">
        <v>59</v>
      </c>
      <c r="AG194" t="s">
        <v>1566</v>
      </c>
      <c r="AH194" t="s">
        <v>1567</v>
      </c>
      <c r="AI194" t="s">
        <v>2562</v>
      </c>
      <c r="AJ194" t="s">
        <v>2563</v>
      </c>
      <c r="AK194" t="s">
        <v>2562</v>
      </c>
      <c r="AL194" t="s">
        <v>2562</v>
      </c>
      <c r="AM194" t="s">
        <v>2562</v>
      </c>
    </row>
    <row r="195" spans="1:39" x14ac:dyDescent="0.25">
      <c r="A195">
        <v>193</v>
      </c>
      <c r="B195" t="s">
        <v>789</v>
      </c>
      <c r="C195" t="s">
        <v>1570</v>
      </c>
      <c r="D195" t="s">
        <v>482</v>
      </c>
      <c r="E195" t="s">
        <v>66</v>
      </c>
      <c r="F195" t="s">
        <v>805</v>
      </c>
      <c r="G195" t="s">
        <v>82</v>
      </c>
      <c r="H195" t="s">
        <v>59</v>
      </c>
      <c r="I195" t="s">
        <v>59</v>
      </c>
      <c r="J195" t="s">
        <v>61</v>
      </c>
      <c r="K195" t="s">
        <v>59</v>
      </c>
      <c r="L195" t="s">
        <v>59</v>
      </c>
      <c r="M195" t="s">
        <v>61</v>
      </c>
      <c r="N195" t="s">
        <v>61</v>
      </c>
      <c r="O195" t="s">
        <v>61</v>
      </c>
      <c r="P195" t="s">
        <v>59</v>
      </c>
      <c r="Q195" t="s">
        <v>61</v>
      </c>
      <c r="R195" t="s">
        <v>59</v>
      </c>
      <c r="S195" t="s">
        <v>59</v>
      </c>
      <c r="T195" t="s">
        <v>61</v>
      </c>
      <c r="U195" t="s">
        <v>59</v>
      </c>
      <c r="V195" t="s">
        <v>59</v>
      </c>
      <c r="W195" t="s">
        <v>59</v>
      </c>
      <c r="X195" t="s">
        <v>59</v>
      </c>
      <c r="Y195" t="s">
        <v>61</v>
      </c>
      <c r="Z195" t="s">
        <v>59</v>
      </c>
      <c r="AA195" t="s">
        <v>61</v>
      </c>
      <c r="AB195" t="s">
        <v>59</v>
      </c>
      <c r="AC195" t="s">
        <v>59</v>
      </c>
      <c r="AD195" t="s">
        <v>59</v>
      </c>
      <c r="AE195" t="s">
        <v>61</v>
      </c>
      <c r="AF195" t="s">
        <v>59</v>
      </c>
      <c r="AG195" t="s">
        <v>1572</v>
      </c>
      <c r="AH195" t="s">
        <v>1573</v>
      </c>
      <c r="AI195" t="s">
        <v>2562</v>
      </c>
      <c r="AJ195" t="s">
        <v>2562</v>
      </c>
      <c r="AK195" t="s">
        <v>2562</v>
      </c>
      <c r="AL195" t="s">
        <v>2562</v>
      </c>
      <c r="AM195" t="s">
        <v>2562</v>
      </c>
    </row>
    <row r="196" spans="1:39" x14ac:dyDescent="0.25">
      <c r="A196">
        <v>194</v>
      </c>
      <c r="B196" t="s">
        <v>789</v>
      </c>
      <c r="C196" t="s">
        <v>323</v>
      </c>
      <c r="D196" t="s">
        <v>171</v>
      </c>
      <c r="E196" t="s">
        <v>88</v>
      </c>
      <c r="F196" t="s">
        <v>805</v>
      </c>
      <c r="G196" t="s">
        <v>82</v>
      </c>
      <c r="H196" t="s">
        <v>61</v>
      </c>
      <c r="I196" t="s">
        <v>61</v>
      </c>
      <c r="J196" t="s">
        <v>61</v>
      </c>
      <c r="K196" t="s">
        <v>61</v>
      </c>
      <c r="L196" t="s">
        <v>61</v>
      </c>
      <c r="M196" t="s">
        <v>61</v>
      </c>
      <c r="N196" t="s">
        <v>59</v>
      </c>
      <c r="O196" t="s">
        <v>59</v>
      </c>
      <c r="P196" t="s">
        <v>61</v>
      </c>
      <c r="Q196" t="s">
        <v>59</v>
      </c>
      <c r="R196" t="s">
        <v>59</v>
      </c>
      <c r="S196" t="s">
        <v>61</v>
      </c>
      <c r="T196" t="s">
        <v>61</v>
      </c>
      <c r="U196" t="s">
        <v>61</v>
      </c>
      <c r="V196" t="s">
        <v>61</v>
      </c>
      <c r="W196" t="s">
        <v>60</v>
      </c>
      <c r="X196" t="s">
        <v>59</v>
      </c>
      <c r="Y196" t="s">
        <v>59</v>
      </c>
      <c r="Z196" t="s">
        <v>59</v>
      </c>
      <c r="AA196" t="s">
        <v>61</v>
      </c>
      <c r="AB196" t="s">
        <v>61</v>
      </c>
      <c r="AC196" t="s">
        <v>61</v>
      </c>
      <c r="AD196" t="s">
        <v>61</v>
      </c>
      <c r="AE196" t="s">
        <v>61</v>
      </c>
      <c r="AF196" t="s">
        <v>61</v>
      </c>
      <c r="AG196" t="s">
        <v>1576</v>
      </c>
      <c r="AH196" t="s">
        <v>1577</v>
      </c>
      <c r="AI196" t="s">
        <v>2562</v>
      </c>
      <c r="AJ196" t="s">
        <v>2562</v>
      </c>
      <c r="AK196" t="s">
        <v>2562</v>
      </c>
      <c r="AL196" t="s">
        <v>2563</v>
      </c>
      <c r="AM196" t="s">
        <v>2562</v>
      </c>
    </row>
    <row r="197" spans="1:39" x14ac:dyDescent="0.25">
      <c r="A197">
        <v>195</v>
      </c>
      <c r="B197" t="s">
        <v>789</v>
      </c>
      <c r="C197" t="s">
        <v>323</v>
      </c>
      <c r="D197" t="s">
        <v>171</v>
      </c>
      <c r="E197" t="s">
        <v>66</v>
      </c>
      <c r="F197" t="s">
        <v>805</v>
      </c>
      <c r="G197" t="s">
        <v>82</v>
      </c>
      <c r="H197" t="s">
        <v>59</v>
      </c>
      <c r="I197" t="s">
        <v>59</v>
      </c>
      <c r="J197" t="s">
        <v>61</v>
      </c>
      <c r="K197" t="s">
        <v>59</v>
      </c>
      <c r="L197" t="s">
        <v>59</v>
      </c>
      <c r="M197" t="s">
        <v>59</v>
      </c>
      <c r="N197" t="s">
        <v>59</v>
      </c>
      <c r="O197" t="s">
        <v>59</v>
      </c>
      <c r="P197" t="s">
        <v>59</v>
      </c>
      <c r="Q197" t="s">
        <v>59</v>
      </c>
      <c r="R197" t="s">
        <v>59</v>
      </c>
      <c r="S197" t="s">
        <v>59</v>
      </c>
      <c r="T197" t="s">
        <v>61</v>
      </c>
      <c r="U197" t="s">
        <v>61</v>
      </c>
      <c r="V197" t="s">
        <v>59</v>
      </c>
      <c r="W197" t="s">
        <v>59</v>
      </c>
      <c r="X197" t="s">
        <v>59</v>
      </c>
      <c r="Y197" t="s">
        <v>59</v>
      </c>
      <c r="Z197" t="s">
        <v>61</v>
      </c>
      <c r="AA197" t="s">
        <v>61</v>
      </c>
      <c r="AB197" t="s">
        <v>61</v>
      </c>
      <c r="AC197" t="s">
        <v>59</v>
      </c>
      <c r="AD197" t="s">
        <v>60</v>
      </c>
      <c r="AE197" t="s">
        <v>59</v>
      </c>
      <c r="AF197" t="s">
        <v>59</v>
      </c>
      <c r="AG197" t="s">
        <v>1579</v>
      </c>
      <c r="AH197" t="s">
        <v>1580</v>
      </c>
      <c r="AI197" t="s">
        <v>2562</v>
      </c>
      <c r="AJ197" t="s">
        <v>2562</v>
      </c>
      <c r="AK197" t="s">
        <v>2562</v>
      </c>
      <c r="AL197" t="s">
        <v>2562</v>
      </c>
      <c r="AM197" t="s">
        <v>2563</v>
      </c>
    </row>
    <row r="198" spans="1:39" x14ac:dyDescent="0.25">
      <c r="A198">
        <v>196</v>
      </c>
      <c r="B198" t="s">
        <v>789</v>
      </c>
      <c r="C198" t="s">
        <v>1313</v>
      </c>
      <c r="D198" t="s">
        <v>482</v>
      </c>
      <c r="E198" t="s">
        <v>88</v>
      </c>
      <c r="F198" t="s">
        <v>793</v>
      </c>
      <c r="G198" t="s">
        <v>82</v>
      </c>
      <c r="H198" t="s">
        <v>59</v>
      </c>
      <c r="I198" t="s">
        <v>60</v>
      </c>
      <c r="J198" t="s">
        <v>59</v>
      </c>
      <c r="K198" t="s">
        <v>59</v>
      </c>
      <c r="L198" t="s">
        <v>59</v>
      </c>
      <c r="M198" t="s">
        <v>59</v>
      </c>
      <c r="N198" t="s">
        <v>59</v>
      </c>
      <c r="O198" t="s">
        <v>59</v>
      </c>
      <c r="P198" t="s">
        <v>59</v>
      </c>
      <c r="Q198" t="s">
        <v>59</v>
      </c>
      <c r="R198" t="s">
        <v>59</v>
      </c>
      <c r="S198" t="s">
        <v>59</v>
      </c>
      <c r="T198" t="s">
        <v>59</v>
      </c>
      <c r="U198" t="s">
        <v>59</v>
      </c>
      <c r="V198" t="s">
        <v>59</v>
      </c>
      <c r="W198" t="s">
        <v>59</v>
      </c>
      <c r="X198" t="s">
        <v>59</v>
      </c>
      <c r="Y198" t="s">
        <v>59</v>
      </c>
      <c r="Z198" t="s">
        <v>59</v>
      </c>
      <c r="AA198" t="s">
        <v>59</v>
      </c>
      <c r="AB198" t="s">
        <v>59</v>
      </c>
      <c r="AC198" t="s">
        <v>59</v>
      </c>
      <c r="AD198" t="s">
        <v>59</v>
      </c>
      <c r="AE198" t="s">
        <v>59</v>
      </c>
      <c r="AF198" t="s">
        <v>59</v>
      </c>
      <c r="AG198" t="s">
        <v>1584</v>
      </c>
      <c r="AH198" t="s">
        <v>1584</v>
      </c>
      <c r="AI198" t="s">
        <v>2563</v>
      </c>
      <c r="AJ198" t="s">
        <v>2562</v>
      </c>
      <c r="AK198" t="s">
        <v>2562</v>
      </c>
      <c r="AL198" t="s">
        <v>2562</v>
      </c>
      <c r="AM198" t="s">
        <v>2562</v>
      </c>
    </row>
    <row r="199" spans="1:39" x14ac:dyDescent="0.25">
      <c r="A199">
        <v>197</v>
      </c>
      <c r="B199" t="s">
        <v>789</v>
      </c>
      <c r="C199" t="s">
        <v>323</v>
      </c>
      <c r="D199" t="s">
        <v>171</v>
      </c>
      <c r="E199" t="s">
        <v>88</v>
      </c>
      <c r="F199" t="s">
        <v>805</v>
      </c>
      <c r="G199" t="s">
        <v>82</v>
      </c>
      <c r="H199" t="s">
        <v>61</v>
      </c>
      <c r="I199" t="s">
        <v>61</v>
      </c>
      <c r="J199" t="s">
        <v>61</v>
      </c>
      <c r="K199" t="s">
        <v>61</v>
      </c>
      <c r="L199" t="s">
        <v>61</v>
      </c>
      <c r="M199" t="s">
        <v>60</v>
      </c>
      <c r="N199" t="s">
        <v>60</v>
      </c>
      <c r="O199" t="s">
        <v>60</v>
      </c>
      <c r="P199" t="s">
        <v>60</v>
      </c>
      <c r="Q199" t="s">
        <v>59</v>
      </c>
      <c r="R199" t="s">
        <v>59</v>
      </c>
      <c r="S199" t="s">
        <v>59</v>
      </c>
      <c r="T199" t="s">
        <v>61</v>
      </c>
      <c r="U199" t="s">
        <v>61</v>
      </c>
      <c r="V199" t="s">
        <v>61</v>
      </c>
      <c r="W199" t="s">
        <v>59</v>
      </c>
      <c r="X199" t="s">
        <v>59</v>
      </c>
      <c r="Y199" t="s">
        <v>59</v>
      </c>
      <c r="Z199" t="s">
        <v>59</v>
      </c>
      <c r="AA199" t="s">
        <v>59</v>
      </c>
      <c r="AB199" t="s">
        <v>59</v>
      </c>
      <c r="AC199" t="s">
        <v>60</v>
      </c>
      <c r="AD199" t="s">
        <v>60</v>
      </c>
      <c r="AE199" t="s">
        <v>60</v>
      </c>
      <c r="AF199" t="s">
        <v>60</v>
      </c>
      <c r="AG199" t="s">
        <v>1589</v>
      </c>
      <c r="AH199" t="s">
        <v>1590</v>
      </c>
      <c r="AI199" t="s">
        <v>2562</v>
      </c>
      <c r="AJ199" t="s">
        <v>2563</v>
      </c>
      <c r="AK199" t="s">
        <v>2562</v>
      </c>
      <c r="AL199" t="s">
        <v>2562</v>
      </c>
      <c r="AM199" t="s">
        <v>2563</v>
      </c>
    </row>
    <row r="200" spans="1:39" x14ac:dyDescent="0.25">
      <c r="A200">
        <v>198</v>
      </c>
      <c r="B200" t="s">
        <v>789</v>
      </c>
      <c r="C200" t="s">
        <v>323</v>
      </c>
      <c r="D200" t="s">
        <v>171</v>
      </c>
      <c r="E200" t="s">
        <v>66</v>
      </c>
      <c r="F200" t="s">
        <v>805</v>
      </c>
      <c r="G200" t="s">
        <v>82</v>
      </c>
      <c r="H200" t="s">
        <v>61</v>
      </c>
      <c r="I200" t="s">
        <v>61</v>
      </c>
      <c r="J200" t="s">
        <v>61</v>
      </c>
      <c r="K200" t="s">
        <v>61</v>
      </c>
      <c r="L200" t="s">
        <v>61</v>
      </c>
      <c r="M200" t="s">
        <v>61</v>
      </c>
      <c r="N200" t="s">
        <v>61</v>
      </c>
      <c r="O200" t="s">
        <v>59</v>
      </c>
      <c r="P200" t="s">
        <v>61</v>
      </c>
      <c r="Q200" t="s">
        <v>59</v>
      </c>
      <c r="R200" t="s">
        <v>59</v>
      </c>
      <c r="S200" t="s">
        <v>59</v>
      </c>
      <c r="T200" t="s">
        <v>59</v>
      </c>
      <c r="U200" t="s">
        <v>59</v>
      </c>
      <c r="V200" t="s">
        <v>59</v>
      </c>
      <c r="W200" t="s">
        <v>59</v>
      </c>
      <c r="X200" t="s">
        <v>59</v>
      </c>
      <c r="Y200" t="s">
        <v>59</v>
      </c>
      <c r="Z200" t="s">
        <v>59</v>
      </c>
      <c r="AA200" t="s">
        <v>59</v>
      </c>
      <c r="AB200" t="s">
        <v>61</v>
      </c>
      <c r="AC200" t="s">
        <v>61</v>
      </c>
      <c r="AD200" t="s">
        <v>59</v>
      </c>
      <c r="AE200" t="s">
        <v>59</v>
      </c>
      <c r="AF200" t="s">
        <v>59</v>
      </c>
      <c r="AG200" t="s">
        <v>1593</v>
      </c>
      <c r="AH200" t="s">
        <v>1594</v>
      </c>
      <c r="AI200" t="s">
        <v>2562</v>
      </c>
      <c r="AJ200" t="s">
        <v>2562</v>
      </c>
      <c r="AK200" t="s">
        <v>2562</v>
      </c>
      <c r="AL200" t="s">
        <v>2562</v>
      </c>
      <c r="AM200" t="s">
        <v>2562</v>
      </c>
    </row>
    <row r="201" spans="1:39" x14ac:dyDescent="0.25">
      <c r="A201">
        <v>199</v>
      </c>
      <c r="B201" t="s">
        <v>789</v>
      </c>
      <c r="C201" t="s">
        <v>323</v>
      </c>
      <c r="D201" t="s">
        <v>171</v>
      </c>
      <c r="E201" t="s">
        <v>88</v>
      </c>
      <c r="F201" t="s">
        <v>805</v>
      </c>
      <c r="G201" t="s">
        <v>82</v>
      </c>
      <c r="H201" t="s">
        <v>59</v>
      </c>
      <c r="I201" t="s">
        <v>59</v>
      </c>
      <c r="J201" t="s">
        <v>59</v>
      </c>
      <c r="K201" t="s">
        <v>59</v>
      </c>
      <c r="L201" t="s">
        <v>59</v>
      </c>
      <c r="M201" t="s">
        <v>59</v>
      </c>
      <c r="N201" t="s">
        <v>59</v>
      </c>
      <c r="O201" t="s">
        <v>59</v>
      </c>
      <c r="P201" t="s">
        <v>59</v>
      </c>
      <c r="Q201" t="s">
        <v>59</v>
      </c>
      <c r="R201" t="s">
        <v>60</v>
      </c>
      <c r="S201" t="s">
        <v>59</v>
      </c>
      <c r="T201" t="s">
        <v>59</v>
      </c>
      <c r="U201" t="s">
        <v>59</v>
      </c>
      <c r="V201" t="s">
        <v>59</v>
      </c>
      <c r="W201" t="s">
        <v>59</v>
      </c>
      <c r="X201" t="s">
        <v>59</v>
      </c>
      <c r="Y201" t="s">
        <v>59</v>
      </c>
      <c r="Z201" t="s">
        <v>59</v>
      </c>
      <c r="AA201" t="s">
        <v>59</v>
      </c>
      <c r="AB201" t="s">
        <v>61</v>
      </c>
      <c r="AC201" t="s">
        <v>61</v>
      </c>
      <c r="AD201" t="s">
        <v>59</v>
      </c>
      <c r="AE201" t="s">
        <v>59</v>
      </c>
      <c r="AF201" t="s">
        <v>59</v>
      </c>
      <c r="AI201" t="s">
        <v>2563</v>
      </c>
      <c r="AJ201" t="s">
        <v>2563</v>
      </c>
      <c r="AK201" t="s">
        <v>2562</v>
      </c>
      <c r="AL201" t="s">
        <v>2562</v>
      </c>
      <c r="AM201" t="s">
        <v>2562</v>
      </c>
    </row>
    <row r="202" spans="1:39" x14ac:dyDescent="0.25">
      <c r="A202">
        <v>200</v>
      </c>
      <c r="B202" t="s">
        <v>789</v>
      </c>
      <c r="C202" t="s">
        <v>323</v>
      </c>
      <c r="D202" t="s">
        <v>171</v>
      </c>
      <c r="E202" t="s">
        <v>88</v>
      </c>
      <c r="F202" t="s">
        <v>805</v>
      </c>
      <c r="G202" t="s">
        <v>82</v>
      </c>
      <c r="H202" t="s">
        <v>59</v>
      </c>
      <c r="I202" t="s">
        <v>60</v>
      </c>
      <c r="J202" t="s">
        <v>59</v>
      </c>
      <c r="K202" t="s">
        <v>59</v>
      </c>
      <c r="L202" t="s">
        <v>60</v>
      </c>
      <c r="M202" t="s">
        <v>59</v>
      </c>
      <c r="N202" t="s">
        <v>61</v>
      </c>
      <c r="O202" t="s">
        <v>61</v>
      </c>
      <c r="P202" t="s">
        <v>59</v>
      </c>
      <c r="Q202" t="s">
        <v>59</v>
      </c>
      <c r="R202" t="s">
        <v>59</v>
      </c>
      <c r="S202" t="s">
        <v>59</v>
      </c>
      <c r="T202" t="s">
        <v>59</v>
      </c>
      <c r="U202" t="s">
        <v>59</v>
      </c>
      <c r="V202" t="s">
        <v>59</v>
      </c>
      <c r="W202" t="s">
        <v>60</v>
      </c>
      <c r="X202" t="s">
        <v>59</v>
      </c>
      <c r="Y202" t="s">
        <v>60</v>
      </c>
      <c r="Z202" t="s">
        <v>59</v>
      </c>
      <c r="AA202" t="s">
        <v>59</v>
      </c>
      <c r="AB202" t="s">
        <v>60</v>
      </c>
      <c r="AC202" t="s">
        <v>211</v>
      </c>
      <c r="AD202" t="s">
        <v>59</v>
      </c>
      <c r="AE202" t="s">
        <v>59</v>
      </c>
      <c r="AF202" t="s">
        <v>211</v>
      </c>
      <c r="AG202" t="s">
        <v>1600</v>
      </c>
      <c r="AH202" t="s">
        <v>1601</v>
      </c>
      <c r="AI202" t="s">
        <v>2563</v>
      </c>
      <c r="AJ202" t="s">
        <v>2562</v>
      </c>
      <c r="AK202" t="s">
        <v>2562</v>
      </c>
      <c r="AL202" t="s">
        <v>2563</v>
      </c>
      <c r="AM202" t="s">
        <v>2563</v>
      </c>
    </row>
    <row r="203" spans="1:39" x14ac:dyDescent="0.25">
      <c r="A203">
        <v>201</v>
      </c>
      <c r="B203" t="s">
        <v>789</v>
      </c>
      <c r="C203" t="s">
        <v>323</v>
      </c>
      <c r="D203" t="s">
        <v>171</v>
      </c>
      <c r="E203" t="s">
        <v>88</v>
      </c>
      <c r="F203" t="s">
        <v>805</v>
      </c>
      <c r="G203" t="s">
        <v>82</v>
      </c>
      <c r="H203" t="s">
        <v>59</v>
      </c>
      <c r="I203" t="s">
        <v>59</v>
      </c>
      <c r="J203" t="s">
        <v>61</v>
      </c>
      <c r="K203" t="s">
        <v>59</v>
      </c>
      <c r="L203" t="s">
        <v>59</v>
      </c>
      <c r="M203" t="s">
        <v>59</v>
      </c>
      <c r="N203" t="s">
        <v>59</v>
      </c>
      <c r="O203" t="s">
        <v>60</v>
      </c>
      <c r="P203" t="s">
        <v>59</v>
      </c>
      <c r="Q203" t="s">
        <v>60</v>
      </c>
      <c r="R203" t="s">
        <v>59</v>
      </c>
      <c r="S203" t="s">
        <v>59</v>
      </c>
      <c r="T203" t="s">
        <v>59</v>
      </c>
      <c r="U203" t="s">
        <v>59</v>
      </c>
      <c r="V203" t="s">
        <v>59</v>
      </c>
      <c r="W203" t="s">
        <v>59</v>
      </c>
      <c r="X203" t="s">
        <v>59</v>
      </c>
      <c r="Y203" t="s">
        <v>59</v>
      </c>
      <c r="Z203" t="s">
        <v>59</v>
      </c>
      <c r="AA203" t="s">
        <v>59</v>
      </c>
      <c r="AB203" t="s">
        <v>59</v>
      </c>
      <c r="AC203" t="s">
        <v>59</v>
      </c>
      <c r="AD203" t="s">
        <v>59</v>
      </c>
      <c r="AE203" t="s">
        <v>59</v>
      </c>
      <c r="AF203" t="s">
        <v>59</v>
      </c>
      <c r="AG203" t="s">
        <v>1605</v>
      </c>
      <c r="AH203" t="s">
        <v>1606</v>
      </c>
      <c r="AI203" t="s">
        <v>2562</v>
      </c>
      <c r="AJ203" t="s">
        <v>2563</v>
      </c>
      <c r="AK203" t="s">
        <v>2562</v>
      </c>
      <c r="AL203" t="s">
        <v>2562</v>
      </c>
      <c r="AM203" t="s">
        <v>2562</v>
      </c>
    </row>
    <row r="204" spans="1:39" x14ac:dyDescent="0.25">
      <c r="A204">
        <v>202</v>
      </c>
      <c r="B204" t="s">
        <v>789</v>
      </c>
      <c r="C204" t="s">
        <v>323</v>
      </c>
      <c r="D204" t="s">
        <v>171</v>
      </c>
      <c r="E204" t="s">
        <v>66</v>
      </c>
      <c r="F204" t="s">
        <v>805</v>
      </c>
      <c r="G204" t="s">
        <v>75</v>
      </c>
      <c r="H204" t="s">
        <v>59</v>
      </c>
      <c r="I204" t="s">
        <v>59</v>
      </c>
      <c r="J204" t="s">
        <v>59</v>
      </c>
      <c r="K204" t="s">
        <v>59</v>
      </c>
      <c r="L204" t="s">
        <v>59</v>
      </c>
      <c r="M204" t="s">
        <v>59</v>
      </c>
      <c r="N204" t="s">
        <v>61</v>
      </c>
      <c r="O204" t="s">
        <v>59</v>
      </c>
      <c r="P204" t="s">
        <v>61</v>
      </c>
      <c r="Q204" t="s">
        <v>61</v>
      </c>
      <c r="R204" t="s">
        <v>61</v>
      </c>
      <c r="S204" t="s">
        <v>59</v>
      </c>
      <c r="T204" t="s">
        <v>59</v>
      </c>
      <c r="U204" t="s">
        <v>61</v>
      </c>
      <c r="V204" t="s">
        <v>61</v>
      </c>
      <c r="W204" t="s">
        <v>59</v>
      </c>
      <c r="X204" t="s">
        <v>59</v>
      </c>
      <c r="Y204" t="s">
        <v>59</v>
      </c>
      <c r="Z204" t="s">
        <v>59</v>
      </c>
      <c r="AA204" t="s">
        <v>59</v>
      </c>
      <c r="AB204" t="s">
        <v>59</v>
      </c>
      <c r="AC204" t="s">
        <v>59</v>
      </c>
      <c r="AD204" t="s">
        <v>59</v>
      </c>
      <c r="AE204" t="s">
        <v>61</v>
      </c>
      <c r="AF204" t="s">
        <v>59</v>
      </c>
      <c r="AG204" t="s">
        <v>1609</v>
      </c>
      <c r="AH204" t="s">
        <v>1610</v>
      </c>
      <c r="AI204" t="s">
        <v>2563</v>
      </c>
      <c r="AJ204" t="s">
        <v>2562</v>
      </c>
      <c r="AK204" t="s">
        <v>2562</v>
      </c>
      <c r="AL204" t="s">
        <v>2562</v>
      </c>
      <c r="AM204" t="s">
        <v>2562</v>
      </c>
    </row>
    <row r="205" spans="1:39" x14ac:dyDescent="0.25">
      <c r="A205">
        <v>203</v>
      </c>
      <c r="B205" t="s">
        <v>789</v>
      </c>
      <c r="C205" t="s">
        <v>323</v>
      </c>
      <c r="D205" t="s">
        <v>171</v>
      </c>
      <c r="E205" t="s">
        <v>88</v>
      </c>
      <c r="F205" t="s">
        <v>805</v>
      </c>
      <c r="G205" t="s">
        <v>82</v>
      </c>
      <c r="H205" t="s">
        <v>59</v>
      </c>
      <c r="I205" t="s">
        <v>59</v>
      </c>
      <c r="J205" t="s">
        <v>61</v>
      </c>
      <c r="K205" t="s">
        <v>61</v>
      </c>
      <c r="M205" t="s">
        <v>59</v>
      </c>
      <c r="N205" t="s">
        <v>59</v>
      </c>
      <c r="O205" t="s">
        <v>60</v>
      </c>
      <c r="P205" t="s">
        <v>59</v>
      </c>
      <c r="Q205" t="s">
        <v>60</v>
      </c>
      <c r="R205" t="s">
        <v>60</v>
      </c>
      <c r="S205" t="s">
        <v>61</v>
      </c>
      <c r="T205" t="s">
        <v>60</v>
      </c>
      <c r="U205" t="s">
        <v>59</v>
      </c>
      <c r="V205" t="s">
        <v>60</v>
      </c>
      <c r="W205" t="s">
        <v>59</v>
      </c>
      <c r="X205" t="s">
        <v>59</v>
      </c>
      <c r="Y205" t="s">
        <v>59</v>
      </c>
      <c r="Z205" t="s">
        <v>59</v>
      </c>
      <c r="AA205" t="s">
        <v>59</v>
      </c>
      <c r="AB205" t="s">
        <v>59</v>
      </c>
      <c r="AC205" t="s">
        <v>59</v>
      </c>
      <c r="AD205" t="s">
        <v>59</v>
      </c>
      <c r="AE205" t="s">
        <v>59</v>
      </c>
      <c r="AF205" t="s">
        <v>61</v>
      </c>
      <c r="AI205" t="s">
        <v>2562</v>
      </c>
      <c r="AJ205" t="s">
        <v>2563</v>
      </c>
      <c r="AK205" t="s">
        <v>2563</v>
      </c>
      <c r="AL205" t="s">
        <v>2562</v>
      </c>
      <c r="AM205" t="s">
        <v>2562</v>
      </c>
    </row>
    <row r="206" spans="1:39" x14ac:dyDescent="0.25">
      <c r="A206">
        <v>204</v>
      </c>
      <c r="B206" t="s">
        <v>789</v>
      </c>
      <c r="C206" t="s">
        <v>323</v>
      </c>
      <c r="D206" t="s">
        <v>171</v>
      </c>
      <c r="E206" t="s">
        <v>88</v>
      </c>
      <c r="F206" t="s">
        <v>805</v>
      </c>
      <c r="G206" t="s">
        <v>82</v>
      </c>
      <c r="H206" t="s">
        <v>61</v>
      </c>
      <c r="I206" t="s">
        <v>61</v>
      </c>
      <c r="J206" t="s">
        <v>61</v>
      </c>
      <c r="K206" t="s">
        <v>61</v>
      </c>
      <c r="L206" t="s">
        <v>61</v>
      </c>
      <c r="M206" t="s">
        <v>61</v>
      </c>
      <c r="N206" t="s">
        <v>61</v>
      </c>
      <c r="O206" t="s">
        <v>59</v>
      </c>
      <c r="P206" t="s">
        <v>59</v>
      </c>
      <c r="Q206" t="s">
        <v>61</v>
      </c>
      <c r="R206" t="s">
        <v>61</v>
      </c>
      <c r="S206" t="s">
        <v>59</v>
      </c>
      <c r="T206" t="s">
        <v>61</v>
      </c>
      <c r="U206" t="s">
        <v>61</v>
      </c>
      <c r="V206" t="s">
        <v>61</v>
      </c>
      <c r="W206" t="s">
        <v>59</v>
      </c>
      <c r="X206" t="s">
        <v>59</v>
      </c>
      <c r="Y206" t="s">
        <v>59</v>
      </c>
      <c r="Z206" t="s">
        <v>59</v>
      </c>
      <c r="AA206" t="s">
        <v>59</v>
      </c>
      <c r="AB206" t="s">
        <v>61</v>
      </c>
      <c r="AC206" t="s">
        <v>61</v>
      </c>
      <c r="AD206" t="s">
        <v>59</v>
      </c>
      <c r="AE206" t="s">
        <v>59</v>
      </c>
      <c r="AF206" t="s">
        <v>211</v>
      </c>
      <c r="AG206" t="s">
        <v>1616</v>
      </c>
      <c r="AH206" t="s">
        <v>1617</v>
      </c>
      <c r="AI206" t="s">
        <v>2562</v>
      </c>
      <c r="AJ206" t="s">
        <v>2562</v>
      </c>
      <c r="AK206" t="s">
        <v>2562</v>
      </c>
      <c r="AL206" t="s">
        <v>2562</v>
      </c>
      <c r="AM206" t="s">
        <v>2563</v>
      </c>
    </row>
    <row r="207" spans="1:39" x14ac:dyDescent="0.25">
      <c r="A207">
        <v>205</v>
      </c>
      <c r="B207" t="s">
        <v>789</v>
      </c>
      <c r="C207" t="s">
        <v>1313</v>
      </c>
      <c r="D207" t="s">
        <v>482</v>
      </c>
      <c r="E207" t="s">
        <v>66</v>
      </c>
      <c r="F207" t="s">
        <v>793</v>
      </c>
      <c r="G207" t="s">
        <v>82</v>
      </c>
      <c r="H207" t="s">
        <v>59</v>
      </c>
      <c r="I207" t="s">
        <v>60</v>
      </c>
      <c r="J207" t="s">
        <v>59</v>
      </c>
      <c r="K207" t="s">
        <v>59</v>
      </c>
      <c r="L207" t="s">
        <v>60</v>
      </c>
      <c r="M207" t="s">
        <v>59</v>
      </c>
      <c r="N207" t="s">
        <v>59</v>
      </c>
      <c r="O207" t="s">
        <v>59</v>
      </c>
      <c r="P207" t="s">
        <v>59</v>
      </c>
      <c r="Q207" t="s">
        <v>59</v>
      </c>
      <c r="R207" t="s">
        <v>59</v>
      </c>
      <c r="S207" t="s">
        <v>59</v>
      </c>
      <c r="T207" t="s">
        <v>59</v>
      </c>
      <c r="U207" t="s">
        <v>59</v>
      </c>
      <c r="V207" t="s">
        <v>59</v>
      </c>
      <c r="W207" t="s">
        <v>59</v>
      </c>
      <c r="X207" t="s">
        <v>60</v>
      </c>
      <c r="Y207" t="s">
        <v>59</v>
      </c>
      <c r="Z207" t="s">
        <v>59</v>
      </c>
      <c r="AA207" t="s">
        <v>59</v>
      </c>
      <c r="AB207" t="s">
        <v>59</v>
      </c>
      <c r="AC207" t="s">
        <v>59</v>
      </c>
      <c r="AD207" t="s">
        <v>59</v>
      </c>
      <c r="AE207" t="s">
        <v>59</v>
      </c>
      <c r="AF207" t="s">
        <v>59</v>
      </c>
      <c r="AG207" t="s">
        <v>1621</v>
      </c>
      <c r="AH207" t="s">
        <v>1622</v>
      </c>
      <c r="AI207" t="s">
        <v>2563</v>
      </c>
      <c r="AJ207" t="s">
        <v>2562</v>
      </c>
      <c r="AK207" t="s">
        <v>2562</v>
      </c>
      <c r="AL207" t="s">
        <v>2563</v>
      </c>
      <c r="AM207" t="s">
        <v>2562</v>
      </c>
    </row>
    <row r="208" spans="1:39" x14ac:dyDescent="0.25">
      <c r="A208">
        <v>206</v>
      </c>
      <c r="B208" t="s">
        <v>789</v>
      </c>
      <c r="C208" t="s">
        <v>1313</v>
      </c>
      <c r="D208" t="s">
        <v>482</v>
      </c>
      <c r="E208" t="s">
        <v>66</v>
      </c>
      <c r="F208" t="s">
        <v>793</v>
      </c>
      <c r="G208" t="s">
        <v>82</v>
      </c>
      <c r="H208" t="s">
        <v>61</v>
      </c>
      <c r="I208" t="s">
        <v>59</v>
      </c>
      <c r="J208" t="s">
        <v>61</v>
      </c>
      <c r="K208" t="s">
        <v>61</v>
      </c>
      <c r="L208" t="s">
        <v>59</v>
      </c>
      <c r="M208" t="s">
        <v>59</v>
      </c>
      <c r="N208" t="s">
        <v>61</v>
      </c>
      <c r="O208" t="s">
        <v>61</v>
      </c>
      <c r="P208" t="s">
        <v>61</v>
      </c>
      <c r="Q208" t="s">
        <v>61</v>
      </c>
      <c r="R208" t="s">
        <v>61</v>
      </c>
      <c r="S208" t="s">
        <v>61</v>
      </c>
      <c r="T208" t="s">
        <v>59</v>
      </c>
      <c r="U208" t="s">
        <v>61</v>
      </c>
      <c r="V208" t="s">
        <v>61</v>
      </c>
      <c r="W208" t="s">
        <v>59</v>
      </c>
      <c r="X208" t="s">
        <v>59</v>
      </c>
      <c r="Y208" t="s">
        <v>59</v>
      </c>
      <c r="Z208" t="s">
        <v>59</v>
      </c>
      <c r="AA208" t="s">
        <v>60</v>
      </c>
      <c r="AB208" t="s">
        <v>61</v>
      </c>
      <c r="AC208" t="s">
        <v>60</v>
      </c>
      <c r="AD208" t="s">
        <v>59</v>
      </c>
      <c r="AE208" t="s">
        <v>59</v>
      </c>
      <c r="AF208" t="s">
        <v>60</v>
      </c>
      <c r="AI208" t="s">
        <v>2562</v>
      </c>
      <c r="AJ208" t="s">
        <v>2562</v>
      </c>
      <c r="AK208" t="s">
        <v>2562</v>
      </c>
      <c r="AL208" t="s">
        <v>2563</v>
      </c>
      <c r="AM208" t="s">
        <v>2563</v>
      </c>
    </row>
    <row r="209" spans="1:39" x14ac:dyDescent="0.25">
      <c r="A209">
        <v>207</v>
      </c>
      <c r="B209" t="s">
        <v>789</v>
      </c>
      <c r="C209" t="s">
        <v>323</v>
      </c>
      <c r="D209" t="s">
        <v>171</v>
      </c>
      <c r="E209" t="s">
        <v>88</v>
      </c>
      <c r="F209" t="s">
        <v>805</v>
      </c>
      <c r="G209" t="s">
        <v>82</v>
      </c>
      <c r="H209" t="s">
        <v>61</v>
      </c>
      <c r="I209" t="s">
        <v>61</v>
      </c>
      <c r="J209" t="s">
        <v>61</v>
      </c>
      <c r="K209" t="s">
        <v>61</v>
      </c>
      <c r="L209" t="s">
        <v>59</v>
      </c>
      <c r="M209" t="s">
        <v>61</v>
      </c>
      <c r="N209" t="s">
        <v>61</v>
      </c>
      <c r="O209" t="s">
        <v>61</v>
      </c>
      <c r="P209" t="s">
        <v>61</v>
      </c>
      <c r="Q209" t="s">
        <v>61</v>
      </c>
      <c r="R209" t="s">
        <v>61</v>
      </c>
      <c r="S209" t="s">
        <v>61</v>
      </c>
      <c r="T209" t="s">
        <v>61</v>
      </c>
      <c r="U209" t="s">
        <v>59</v>
      </c>
      <c r="V209" t="s">
        <v>61</v>
      </c>
      <c r="W209" t="s">
        <v>59</v>
      </c>
      <c r="X209" t="s">
        <v>61</v>
      </c>
      <c r="Y209" t="s">
        <v>61</v>
      </c>
      <c r="Z209" t="s">
        <v>61</v>
      </c>
      <c r="AA209" t="s">
        <v>61</v>
      </c>
      <c r="AB209" t="s">
        <v>61</v>
      </c>
      <c r="AC209" t="s">
        <v>61</v>
      </c>
      <c r="AD209" t="s">
        <v>60</v>
      </c>
      <c r="AE209" t="s">
        <v>59</v>
      </c>
      <c r="AF209" t="s">
        <v>60</v>
      </c>
      <c r="AI209" t="s">
        <v>2562</v>
      </c>
      <c r="AJ209" t="s">
        <v>2562</v>
      </c>
      <c r="AK209" t="s">
        <v>2562</v>
      </c>
      <c r="AL209" t="s">
        <v>2562</v>
      </c>
      <c r="AM209" t="s">
        <v>2563</v>
      </c>
    </row>
    <row r="210" spans="1:39" x14ac:dyDescent="0.25">
      <c r="A210">
        <v>208</v>
      </c>
      <c r="B210" t="s">
        <v>789</v>
      </c>
      <c r="C210" t="s">
        <v>323</v>
      </c>
      <c r="D210" t="s">
        <v>171</v>
      </c>
      <c r="E210" t="s">
        <v>88</v>
      </c>
      <c r="F210" t="s">
        <v>805</v>
      </c>
      <c r="G210" t="s">
        <v>82</v>
      </c>
      <c r="H210" t="s">
        <v>59</v>
      </c>
      <c r="I210" t="s">
        <v>59</v>
      </c>
      <c r="J210" t="s">
        <v>61</v>
      </c>
      <c r="K210" t="s">
        <v>59</v>
      </c>
      <c r="L210" t="s">
        <v>59</v>
      </c>
      <c r="M210" t="s">
        <v>59</v>
      </c>
      <c r="N210" t="s">
        <v>59</v>
      </c>
      <c r="O210" t="s">
        <v>59</v>
      </c>
      <c r="P210" t="s">
        <v>59</v>
      </c>
      <c r="Q210" t="s">
        <v>59</v>
      </c>
      <c r="R210" t="s">
        <v>59</v>
      </c>
      <c r="S210" t="s">
        <v>59</v>
      </c>
      <c r="T210" t="s">
        <v>59</v>
      </c>
      <c r="U210" t="s">
        <v>61</v>
      </c>
      <c r="V210" t="s">
        <v>59</v>
      </c>
      <c r="W210" t="s">
        <v>59</v>
      </c>
      <c r="X210" t="s">
        <v>60</v>
      </c>
      <c r="Y210" t="s">
        <v>60</v>
      </c>
      <c r="Z210" t="s">
        <v>59</v>
      </c>
      <c r="AA210" t="s">
        <v>59</v>
      </c>
      <c r="AB210" t="s">
        <v>61</v>
      </c>
      <c r="AC210" t="s">
        <v>59</v>
      </c>
      <c r="AD210" t="s">
        <v>60</v>
      </c>
      <c r="AF210" t="s">
        <v>59</v>
      </c>
      <c r="AG210" t="s">
        <v>1629</v>
      </c>
      <c r="AH210" t="s">
        <v>1630</v>
      </c>
      <c r="AI210" t="s">
        <v>2562</v>
      </c>
      <c r="AJ210" t="s">
        <v>2562</v>
      </c>
      <c r="AK210" t="s">
        <v>2562</v>
      </c>
      <c r="AL210" t="s">
        <v>2563</v>
      </c>
      <c r="AM210" t="s">
        <v>2563</v>
      </c>
    </row>
    <row r="211" spans="1:39" x14ac:dyDescent="0.25">
      <c r="A211">
        <v>209</v>
      </c>
      <c r="B211" t="s">
        <v>789</v>
      </c>
      <c r="C211" t="s">
        <v>323</v>
      </c>
      <c r="D211" t="s">
        <v>171</v>
      </c>
      <c r="E211" t="s">
        <v>66</v>
      </c>
      <c r="F211" t="s">
        <v>805</v>
      </c>
      <c r="G211" t="s">
        <v>82</v>
      </c>
      <c r="H211" t="s">
        <v>59</v>
      </c>
      <c r="I211" t="s">
        <v>59</v>
      </c>
      <c r="J211" t="s">
        <v>61</v>
      </c>
      <c r="K211" t="s">
        <v>59</v>
      </c>
      <c r="L211" t="s">
        <v>59</v>
      </c>
      <c r="M211" t="s">
        <v>59</v>
      </c>
      <c r="N211" t="s">
        <v>61</v>
      </c>
      <c r="O211" t="s">
        <v>60</v>
      </c>
      <c r="P211" t="s">
        <v>59</v>
      </c>
      <c r="Q211" t="s">
        <v>59</v>
      </c>
      <c r="R211" t="s">
        <v>59</v>
      </c>
      <c r="S211" t="s">
        <v>59</v>
      </c>
      <c r="T211" t="s">
        <v>59</v>
      </c>
      <c r="U211" t="s">
        <v>59</v>
      </c>
      <c r="V211" t="s">
        <v>60</v>
      </c>
      <c r="W211" t="s">
        <v>60</v>
      </c>
      <c r="X211" t="s">
        <v>59</v>
      </c>
      <c r="Y211" t="s">
        <v>59</v>
      </c>
      <c r="Z211" t="s">
        <v>59</v>
      </c>
      <c r="AA211" t="s">
        <v>59</v>
      </c>
      <c r="AB211" t="s">
        <v>61</v>
      </c>
      <c r="AC211" t="s">
        <v>59</v>
      </c>
      <c r="AD211" t="s">
        <v>59</v>
      </c>
      <c r="AE211" t="s">
        <v>60</v>
      </c>
      <c r="AF211" t="s">
        <v>60</v>
      </c>
      <c r="AI211" t="s">
        <v>2562</v>
      </c>
      <c r="AJ211" t="s">
        <v>2563</v>
      </c>
      <c r="AK211" t="s">
        <v>2563</v>
      </c>
      <c r="AL211" t="s">
        <v>2563</v>
      </c>
      <c r="AM211" t="s">
        <v>2563</v>
      </c>
    </row>
    <row r="212" spans="1:39" x14ac:dyDescent="0.25">
      <c r="A212">
        <v>210</v>
      </c>
      <c r="B212" t="s">
        <v>789</v>
      </c>
      <c r="C212" t="s">
        <v>323</v>
      </c>
      <c r="D212" t="s">
        <v>171</v>
      </c>
      <c r="E212" t="s">
        <v>66</v>
      </c>
      <c r="F212" t="s">
        <v>805</v>
      </c>
      <c r="G212" t="s">
        <v>82</v>
      </c>
      <c r="H212" t="s">
        <v>59</v>
      </c>
      <c r="I212" t="s">
        <v>59</v>
      </c>
      <c r="J212" t="s">
        <v>59</v>
      </c>
      <c r="K212" t="s">
        <v>59</v>
      </c>
      <c r="L212" t="s">
        <v>59</v>
      </c>
      <c r="M212" t="s">
        <v>59</v>
      </c>
      <c r="N212" t="s">
        <v>60</v>
      </c>
      <c r="O212" t="s">
        <v>60</v>
      </c>
      <c r="P212" t="s">
        <v>60</v>
      </c>
      <c r="Q212" t="s">
        <v>60</v>
      </c>
      <c r="R212" t="s">
        <v>59</v>
      </c>
      <c r="S212" t="s">
        <v>59</v>
      </c>
      <c r="T212" t="s">
        <v>59</v>
      </c>
      <c r="U212" t="s">
        <v>59</v>
      </c>
      <c r="V212" t="s">
        <v>59</v>
      </c>
      <c r="W212" t="s">
        <v>59</v>
      </c>
      <c r="X212" t="s">
        <v>60</v>
      </c>
      <c r="Y212" t="s">
        <v>59</v>
      </c>
      <c r="Z212" t="s">
        <v>59</v>
      </c>
      <c r="AA212" t="s">
        <v>59</v>
      </c>
      <c r="AB212" t="s">
        <v>59</v>
      </c>
      <c r="AC212" t="s">
        <v>59</v>
      </c>
      <c r="AD212" t="s">
        <v>61</v>
      </c>
      <c r="AE212" t="s">
        <v>60</v>
      </c>
      <c r="AF212" t="s">
        <v>59</v>
      </c>
      <c r="AG212" t="s">
        <v>1635</v>
      </c>
      <c r="AH212" t="s">
        <v>1636</v>
      </c>
      <c r="AI212" t="s">
        <v>2563</v>
      </c>
      <c r="AJ212" t="s">
        <v>2563</v>
      </c>
      <c r="AK212" t="s">
        <v>2562</v>
      </c>
      <c r="AL212" t="s">
        <v>2563</v>
      </c>
      <c r="AM212" t="s">
        <v>2563</v>
      </c>
    </row>
    <row r="213" spans="1:39" x14ac:dyDescent="0.25">
      <c r="A213">
        <v>211</v>
      </c>
      <c r="B213" t="s">
        <v>789</v>
      </c>
      <c r="C213" t="s">
        <v>323</v>
      </c>
      <c r="D213" t="s">
        <v>171</v>
      </c>
      <c r="E213" t="s">
        <v>88</v>
      </c>
      <c r="F213" t="s">
        <v>805</v>
      </c>
      <c r="G213" t="s">
        <v>82</v>
      </c>
      <c r="H213" t="s">
        <v>61</v>
      </c>
      <c r="I213" t="s">
        <v>59</v>
      </c>
      <c r="J213" t="s">
        <v>61</v>
      </c>
      <c r="K213" t="s">
        <v>59</v>
      </c>
      <c r="L213" t="s">
        <v>61</v>
      </c>
      <c r="M213" t="s">
        <v>61</v>
      </c>
      <c r="N213" t="s">
        <v>59</v>
      </c>
      <c r="O213" t="s">
        <v>61</v>
      </c>
      <c r="P213" t="s">
        <v>59</v>
      </c>
      <c r="Q213" t="s">
        <v>59</v>
      </c>
      <c r="R213" t="s">
        <v>61</v>
      </c>
      <c r="S213" t="s">
        <v>61</v>
      </c>
      <c r="T213" t="s">
        <v>61</v>
      </c>
      <c r="U213" t="s">
        <v>61</v>
      </c>
      <c r="V213" t="s">
        <v>61</v>
      </c>
      <c r="W213" t="s">
        <v>61</v>
      </c>
      <c r="X213" t="s">
        <v>60</v>
      </c>
      <c r="Y213" t="s">
        <v>59</v>
      </c>
      <c r="Z213" t="s">
        <v>61</v>
      </c>
      <c r="AA213" t="s">
        <v>61</v>
      </c>
      <c r="AB213" t="s">
        <v>59</v>
      </c>
      <c r="AC213" t="s">
        <v>60</v>
      </c>
      <c r="AD213" t="s">
        <v>61</v>
      </c>
      <c r="AE213" t="s">
        <v>59</v>
      </c>
      <c r="AF213" t="s">
        <v>59</v>
      </c>
      <c r="AG213" t="s">
        <v>1640</v>
      </c>
      <c r="AH213" t="s">
        <v>1641</v>
      </c>
      <c r="AI213" t="s">
        <v>2562</v>
      </c>
      <c r="AJ213" t="s">
        <v>2562</v>
      </c>
      <c r="AK213" t="s">
        <v>2562</v>
      </c>
      <c r="AL213" t="s">
        <v>2562</v>
      </c>
      <c r="AM213" t="s">
        <v>2563</v>
      </c>
    </row>
    <row r="214" spans="1:39" x14ac:dyDescent="0.25">
      <c r="A214">
        <v>212</v>
      </c>
      <c r="B214" t="s">
        <v>789</v>
      </c>
      <c r="C214" t="s">
        <v>323</v>
      </c>
      <c r="D214" t="s">
        <v>171</v>
      </c>
      <c r="E214" t="s">
        <v>88</v>
      </c>
      <c r="F214" t="s">
        <v>805</v>
      </c>
      <c r="G214" t="s">
        <v>82</v>
      </c>
      <c r="H214" t="s">
        <v>61</v>
      </c>
      <c r="I214" t="s">
        <v>59</v>
      </c>
      <c r="J214" t="s">
        <v>61</v>
      </c>
      <c r="K214" t="s">
        <v>61</v>
      </c>
      <c r="L214" t="s">
        <v>61</v>
      </c>
      <c r="M214" t="s">
        <v>61</v>
      </c>
      <c r="N214" t="s">
        <v>60</v>
      </c>
      <c r="O214" t="s">
        <v>211</v>
      </c>
      <c r="P214" t="s">
        <v>59</v>
      </c>
      <c r="Q214" t="s">
        <v>59</v>
      </c>
      <c r="R214" t="s">
        <v>61</v>
      </c>
      <c r="S214" t="s">
        <v>59</v>
      </c>
      <c r="T214" t="s">
        <v>61</v>
      </c>
      <c r="U214" t="s">
        <v>59</v>
      </c>
      <c r="V214" t="s">
        <v>60</v>
      </c>
      <c r="W214" t="s">
        <v>60</v>
      </c>
      <c r="X214" t="s">
        <v>60</v>
      </c>
      <c r="Y214" t="s">
        <v>59</v>
      </c>
      <c r="Z214" t="s">
        <v>59</v>
      </c>
      <c r="AA214" t="s">
        <v>61</v>
      </c>
      <c r="AB214" t="s">
        <v>61</v>
      </c>
      <c r="AC214" t="s">
        <v>61</v>
      </c>
      <c r="AD214" t="s">
        <v>60</v>
      </c>
      <c r="AE214" t="s">
        <v>59</v>
      </c>
      <c r="AF214" t="s">
        <v>61</v>
      </c>
      <c r="AG214" t="s">
        <v>1643</v>
      </c>
      <c r="AH214" t="s">
        <v>1644</v>
      </c>
      <c r="AI214" t="s">
        <v>2562</v>
      </c>
      <c r="AJ214" t="s">
        <v>2563</v>
      </c>
      <c r="AK214" t="s">
        <v>2563</v>
      </c>
      <c r="AL214" t="s">
        <v>2563</v>
      </c>
      <c r="AM214" t="s">
        <v>2562</v>
      </c>
    </row>
    <row r="215" spans="1:39" x14ac:dyDescent="0.25">
      <c r="A215">
        <v>213</v>
      </c>
      <c r="B215" t="s">
        <v>789</v>
      </c>
      <c r="C215" t="s">
        <v>1313</v>
      </c>
      <c r="D215" t="s">
        <v>482</v>
      </c>
      <c r="E215" t="s">
        <v>66</v>
      </c>
      <c r="F215" t="s">
        <v>793</v>
      </c>
      <c r="G215" t="s">
        <v>82</v>
      </c>
      <c r="H215" t="s">
        <v>59</v>
      </c>
      <c r="I215" t="s">
        <v>60</v>
      </c>
      <c r="J215" t="s">
        <v>59</v>
      </c>
      <c r="K215" t="s">
        <v>60</v>
      </c>
      <c r="L215" t="s">
        <v>59</v>
      </c>
      <c r="M215" t="s">
        <v>59</v>
      </c>
      <c r="N215" t="s">
        <v>59</v>
      </c>
      <c r="O215" t="s">
        <v>60</v>
      </c>
      <c r="P215" t="s">
        <v>59</v>
      </c>
      <c r="Q215" t="s">
        <v>60</v>
      </c>
      <c r="R215" t="s">
        <v>59</v>
      </c>
      <c r="S215" t="s">
        <v>60</v>
      </c>
      <c r="T215" t="s">
        <v>59</v>
      </c>
      <c r="U215" t="s">
        <v>59</v>
      </c>
      <c r="V215" t="s">
        <v>59</v>
      </c>
      <c r="W215" t="s">
        <v>59</v>
      </c>
      <c r="X215" t="s">
        <v>59</v>
      </c>
      <c r="Y215" t="s">
        <v>59</v>
      </c>
      <c r="Z215" t="s">
        <v>59</v>
      </c>
      <c r="AA215" t="s">
        <v>59</v>
      </c>
      <c r="AB215" t="s">
        <v>59</v>
      </c>
      <c r="AC215" t="s">
        <v>60</v>
      </c>
      <c r="AD215" t="s">
        <v>59</v>
      </c>
      <c r="AE215" t="s">
        <v>60</v>
      </c>
      <c r="AF215" t="s">
        <v>59</v>
      </c>
      <c r="AG215" t="s">
        <v>1646</v>
      </c>
      <c r="AI215" t="s">
        <v>2563</v>
      </c>
      <c r="AJ215" t="s">
        <v>2563</v>
      </c>
      <c r="AK215" t="s">
        <v>2563</v>
      </c>
      <c r="AL215" t="s">
        <v>2562</v>
      </c>
      <c r="AM215" t="s">
        <v>2563</v>
      </c>
    </row>
    <row r="216" spans="1:39" x14ac:dyDescent="0.25">
      <c r="A216">
        <v>214</v>
      </c>
      <c r="B216" t="s">
        <v>789</v>
      </c>
      <c r="C216" t="s">
        <v>1313</v>
      </c>
      <c r="D216" t="s">
        <v>1648</v>
      </c>
      <c r="E216" t="s">
        <v>66</v>
      </c>
      <c r="F216" t="s">
        <v>793</v>
      </c>
      <c r="G216" t="s">
        <v>82</v>
      </c>
      <c r="H216" t="s">
        <v>60</v>
      </c>
      <c r="I216" t="s">
        <v>60</v>
      </c>
      <c r="J216" t="s">
        <v>59</v>
      </c>
      <c r="K216" t="s">
        <v>60</v>
      </c>
      <c r="L216" t="s">
        <v>60</v>
      </c>
      <c r="M216" t="s">
        <v>60</v>
      </c>
      <c r="N216" t="s">
        <v>59</v>
      </c>
      <c r="O216" t="s">
        <v>59</v>
      </c>
      <c r="P216" t="s">
        <v>59</v>
      </c>
      <c r="Q216" t="s">
        <v>60</v>
      </c>
      <c r="R216" t="s">
        <v>59</v>
      </c>
      <c r="S216" t="s">
        <v>60</v>
      </c>
      <c r="T216" t="s">
        <v>59</v>
      </c>
      <c r="U216" t="s">
        <v>59</v>
      </c>
      <c r="V216" t="s">
        <v>60</v>
      </c>
      <c r="W216" t="s">
        <v>59</v>
      </c>
      <c r="X216" t="s">
        <v>60</v>
      </c>
      <c r="Y216" t="s">
        <v>60</v>
      </c>
      <c r="Z216" t="s">
        <v>59</v>
      </c>
      <c r="AA216" t="s">
        <v>59</v>
      </c>
      <c r="AB216" t="s">
        <v>59</v>
      </c>
      <c r="AC216" t="s">
        <v>60</v>
      </c>
      <c r="AD216" t="s">
        <v>59</v>
      </c>
      <c r="AE216" t="s">
        <v>60</v>
      </c>
      <c r="AF216" t="s">
        <v>211</v>
      </c>
      <c r="AG216" t="s">
        <v>1649</v>
      </c>
      <c r="AH216" t="s">
        <v>1650</v>
      </c>
      <c r="AI216" t="s">
        <v>2563</v>
      </c>
      <c r="AJ216" t="s">
        <v>2563</v>
      </c>
      <c r="AK216" t="s">
        <v>2563</v>
      </c>
      <c r="AL216" t="s">
        <v>2563</v>
      </c>
      <c r="AM216" t="s">
        <v>2563</v>
      </c>
    </row>
    <row r="217" spans="1:39" x14ac:dyDescent="0.25">
      <c r="A217">
        <v>215</v>
      </c>
      <c r="B217" t="s">
        <v>789</v>
      </c>
      <c r="C217" t="s">
        <v>323</v>
      </c>
      <c r="D217" t="s">
        <v>171</v>
      </c>
      <c r="E217" t="s">
        <v>66</v>
      </c>
      <c r="F217" t="s">
        <v>805</v>
      </c>
      <c r="G217" t="s">
        <v>82</v>
      </c>
      <c r="H217" t="s">
        <v>59</v>
      </c>
      <c r="I217" t="s">
        <v>59</v>
      </c>
      <c r="J217" t="s">
        <v>61</v>
      </c>
      <c r="K217" t="s">
        <v>59</v>
      </c>
      <c r="L217" t="s">
        <v>59</v>
      </c>
      <c r="M217" t="s">
        <v>61</v>
      </c>
      <c r="N217" t="s">
        <v>59</v>
      </c>
      <c r="O217" t="s">
        <v>59</v>
      </c>
      <c r="P217" t="s">
        <v>59</v>
      </c>
      <c r="Q217" t="s">
        <v>60</v>
      </c>
      <c r="R217" t="s">
        <v>59</v>
      </c>
      <c r="S217" t="s">
        <v>60</v>
      </c>
      <c r="T217" t="s">
        <v>59</v>
      </c>
      <c r="U217" t="s">
        <v>59</v>
      </c>
      <c r="V217" t="s">
        <v>60</v>
      </c>
      <c r="W217" t="s">
        <v>59</v>
      </c>
      <c r="X217" t="s">
        <v>59</v>
      </c>
      <c r="Y217" t="s">
        <v>59</v>
      </c>
      <c r="Z217" t="s">
        <v>59</v>
      </c>
      <c r="AA217" t="s">
        <v>59</v>
      </c>
      <c r="AB217" t="s">
        <v>61</v>
      </c>
      <c r="AC217" t="s">
        <v>61</v>
      </c>
      <c r="AD217" t="s">
        <v>59</v>
      </c>
      <c r="AE217" t="s">
        <v>59</v>
      </c>
      <c r="AF217" t="s">
        <v>59</v>
      </c>
      <c r="AG217" t="s">
        <v>98</v>
      </c>
      <c r="AH217" t="s">
        <v>98</v>
      </c>
      <c r="AI217" t="s">
        <v>2562</v>
      </c>
      <c r="AJ217" t="s">
        <v>2563</v>
      </c>
      <c r="AK217" t="s">
        <v>2563</v>
      </c>
      <c r="AL217" t="s">
        <v>2562</v>
      </c>
      <c r="AM217" t="s">
        <v>2562</v>
      </c>
    </row>
    <row r="218" spans="1:39" x14ac:dyDescent="0.25">
      <c r="A218">
        <v>216</v>
      </c>
      <c r="B218" t="s">
        <v>789</v>
      </c>
      <c r="C218" t="s">
        <v>323</v>
      </c>
      <c r="D218" t="s">
        <v>171</v>
      </c>
      <c r="E218" t="s">
        <v>66</v>
      </c>
      <c r="F218" t="s">
        <v>805</v>
      </c>
      <c r="G218" t="s">
        <v>82</v>
      </c>
      <c r="H218" t="s">
        <v>59</v>
      </c>
      <c r="I218" t="s">
        <v>59</v>
      </c>
      <c r="J218" t="s">
        <v>59</v>
      </c>
      <c r="K218" t="s">
        <v>59</v>
      </c>
      <c r="L218" t="s">
        <v>59</v>
      </c>
      <c r="M218" t="s">
        <v>59</v>
      </c>
      <c r="N218" t="s">
        <v>59</v>
      </c>
      <c r="O218" t="s">
        <v>59</v>
      </c>
      <c r="P218" t="s">
        <v>59</v>
      </c>
      <c r="Q218" t="s">
        <v>59</v>
      </c>
      <c r="R218" t="s">
        <v>59</v>
      </c>
      <c r="S218" t="s">
        <v>59</v>
      </c>
      <c r="T218" t="s">
        <v>59</v>
      </c>
      <c r="U218" t="s">
        <v>59</v>
      </c>
      <c r="V218" t="s">
        <v>59</v>
      </c>
      <c r="W218" t="s">
        <v>59</v>
      </c>
      <c r="X218" t="s">
        <v>59</v>
      </c>
      <c r="Y218" t="s">
        <v>59</v>
      </c>
      <c r="Z218" t="s">
        <v>59</v>
      </c>
      <c r="AA218" t="s">
        <v>59</v>
      </c>
      <c r="AB218" t="s">
        <v>59</v>
      </c>
      <c r="AC218" t="s">
        <v>59</v>
      </c>
      <c r="AD218" t="s">
        <v>59</v>
      </c>
      <c r="AE218" t="s">
        <v>59</v>
      </c>
      <c r="AF218" t="s">
        <v>59</v>
      </c>
      <c r="AI218" t="s">
        <v>2563</v>
      </c>
      <c r="AJ218" t="s">
        <v>2562</v>
      </c>
      <c r="AK218" t="s">
        <v>2562</v>
      </c>
      <c r="AL218" t="s">
        <v>2562</v>
      </c>
      <c r="AM218" t="s">
        <v>2562</v>
      </c>
    </row>
    <row r="219" spans="1:39" x14ac:dyDescent="0.25">
      <c r="A219">
        <v>217</v>
      </c>
      <c r="B219" t="s">
        <v>789</v>
      </c>
      <c r="C219" t="s">
        <v>323</v>
      </c>
      <c r="D219" t="s">
        <v>171</v>
      </c>
      <c r="E219" t="s">
        <v>88</v>
      </c>
      <c r="F219" t="s">
        <v>805</v>
      </c>
      <c r="G219" t="s">
        <v>82</v>
      </c>
      <c r="H219" t="s">
        <v>61</v>
      </c>
      <c r="I219" t="s">
        <v>61</v>
      </c>
      <c r="J219" t="s">
        <v>61</v>
      </c>
      <c r="K219" t="s">
        <v>61</v>
      </c>
      <c r="L219" t="s">
        <v>61</v>
      </c>
      <c r="M219" t="s">
        <v>59</v>
      </c>
      <c r="N219" t="s">
        <v>60</v>
      </c>
      <c r="O219" t="s">
        <v>60</v>
      </c>
      <c r="P219" t="s">
        <v>60</v>
      </c>
      <c r="Q219" t="s">
        <v>60</v>
      </c>
      <c r="R219" t="s">
        <v>59</v>
      </c>
      <c r="S219" t="s">
        <v>60</v>
      </c>
      <c r="T219" t="s">
        <v>59</v>
      </c>
      <c r="U219" t="s">
        <v>60</v>
      </c>
      <c r="V219" t="s">
        <v>60</v>
      </c>
      <c r="W219" t="s">
        <v>60</v>
      </c>
      <c r="X219" t="s">
        <v>60</v>
      </c>
      <c r="Y219" t="s">
        <v>60</v>
      </c>
      <c r="Z219" t="s">
        <v>60</v>
      </c>
      <c r="AA219" t="s">
        <v>59</v>
      </c>
      <c r="AB219" t="s">
        <v>59</v>
      </c>
      <c r="AC219" t="s">
        <v>60</v>
      </c>
      <c r="AD219" t="s">
        <v>60</v>
      </c>
      <c r="AE219" t="s">
        <v>60</v>
      </c>
      <c r="AF219" t="s">
        <v>60</v>
      </c>
      <c r="AG219" t="s">
        <v>1658</v>
      </c>
      <c r="AH219" t="s">
        <v>1659</v>
      </c>
      <c r="AI219" t="s">
        <v>2562</v>
      </c>
      <c r="AJ219" t="s">
        <v>2563</v>
      </c>
      <c r="AK219" t="s">
        <v>2563</v>
      </c>
      <c r="AL219" t="s">
        <v>2563</v>
      </c>
      <c r="AM219" t="s">
        <v>2563</v>
      </c>
    </row>
    <row r="220" spans="1:39" x14ac:dyDescent="0.25">
      <c r="A220">
        <v>218</v>
      </c>
      <c r="B220" t="s">
        <v>789</v>
      </c>
      <c r="C220" t="s">
        <v>323</v>
      </c>
      <c r="D220" t="s">
        <v>171</v>
      </c>
      <c r="E220" t="s">
        <v>88</v>
      </c>
      <c r="F220" t="s">
        <v>793</v>
      </c>
      <c r="G220" t="s">
        <v>82</v>
      </c>
      <c r="H220" t="s">
        <v>59</v>
      </c>
      <c r="I220" t="s">
        <v>61</v>
      </c>
      <c r="J220" t="s">
        <v>59</v>
      </c>
      <c r="K220" t="s">
        <v>61</v>
      </c>
      <c r="L220" t="s">
        <v>59</v>
      </c>
      <c r="M220" t="s">
        <v>59</v>
      </c>
      <c r="N220" t="s">
        <v>59</v>
      </c>
      <c r="O220" t="s">
        <v>61</v>
      </c>
      <c r="P220" t="s">
        <v>59</v>
      </c>
      <c r="Q220" t="s">
        <v>59</v>
      </c>
      <c r="R220" t="s">
        <v>59</v>
      </c>
      <c r="S220" t="s">
        <v>59</v>
      </c>
      <c r="T220" t="s">
        <v>59</v>
      </c>
      <c r="U220" t="s">
        <v>59</v>
      </c>
      <c r="V220" t="s">
        <v>59</v>
      </c>
      <c r="W220" t="s">
        <v>59</v>
      </c>
      <c r="X220" t="s">
        <v>59</v>
      </c>
      <c r="Y220" t="s">
        <v>59</v>
      </c>
      <c r="Z220" t="s">
        <v>59</v>
      </c>
      <c r="AA220" t="s">
        <v>59</v>
      </c>
      <c r="AB220" t="s">
        <v>59</v>
      </c>
      <c r="AC220" t="s">
        <v>60</v>
      </c>
      <c r="AD220" t="s">
        <v>59</v>
      </c>
      <c r="AE220" t="s">
        <v>59</v>
      </c>
      <c r="AF220" t="s">
        <v>59</v>
      </c>
      <c r="AG220" t="s">
        <v>1663</v>
      </c>
      <c r="AH220" t="s">
        <v>1664</v>
      </c>
      <c r="AI220" t="s">
        <v>2562</v>
      </c>
      <c r="AJ220" t="s">
        <v>2562</v>
      </c>
      <c r="AK220" t="s">
        <v>2562</v>
      </c>
      <c r="AL220" t="s">
        <v>2562</v>
      </c>
      <c r="AM220" t="s">
        <v>2563</v>
      </c>
    </row>
    <row r="221" spans="1:39" x14ac:dyDescent="0.25">
      <c r="A221">
        <v>219</v>
      </c>
      <c r="B221" t="s">
        <v>789</v>
      </c>
      <c r="C221" t="s">
        <v>323</v>
      </c>
      <c r="D221" t="s">
        <v>171</v>
      </c>
      <c r="E221" t="s">
        <v>88</v>
      </c>
      <c r="F221" t="s">
        <v>805</v>
      </c>
      <c r="G221" t="s">
        <v>75</v>
      </c>
      <c r="H221" t="s">
        <v>61</v>
      </c>
      <c r="I221" t="s">
        <v>60</v>
      </c>
      <c r="J221" t="s">
        <v>61</v>
      </c>
      <c r="K221" t="s">
        <v>59</v>
      </c>
      <c r="L221" t="s">
        <v>59</v>
      </c>
      <c r="M221" t="s">
        <v>59</v>
      </c>
      <c r="N221" t="s">
        <v>61</v>
      </c>
      <c r="O221" t="s">
        <v>60</v>
      </c>
      <c r="P221" t="s">
        <v>59</v>
      </c>
      <c r="Q221" t="s">
        <v>59</v>
      </c>
      <c r="R221" t="s">
        <v>59</v>
      </c>
      <c r="S221" t="s">
        <v>59</v>
      </c>
      <c r="T221" t="s">
        <v>59</v>
      </c>
      <c r="U221" t="s">
        <v>59</v>
      </c>
      <c r="V221" t="s">
        <v>59</v>
      </c>
      <c r="W221" t="s">
        <v>61</v>
      </c>
      <c r="X221" t="s">
        <v>61</v>
      </c>
      <c r="Y221" t="s">
        <v>59</v>
      </c>
      <c r="Z221" t="s">
        <v>61</v>
      </c>
      <c r="AA221" t="s">
        <v>59</v>
      </c>
      <c r="AB221" t="s">
        <v>61</v>
      </c>
      <c r="AC221" t="s">
        <v>59</v>
      </c>
      <c r="AD221" t="s">
        <v>60</v>
      </c>
      <c r="AE221" t="s">
        <v>59</v>
      </c>
      <c r="AF221" t="s">
        <v>60</v>
      </c>
      <c r="AG221" t="s">
        <v>1667</v>
      </c>
      <c r="AH221" t="s">
        <v>1668</v>
      </c>
      <c r="AI221" t="s">
        <v>2563</v>
      </c>
      <c r="AJ221" t="s">
        <v>2563</v>
      </c>
      <c r="AK221" t="s">
        <v>2562</v>
      </c>
      <c r="AL221" t="s">
        <v>2562</v>
      </c>
      <c r="AM221" t="s">
        <v>2563</v>
      </c>
    </row>
    <row r="222" spans="1:39" x14ac:dyDescent="0.25">
      <c r="A222">
        <v>220</v>
      </c>
      <c r="B222" t="s">
        <v>789</v>
      </c>
      <c r="C222" t="s">
        <v>1313</v>
      </c>
      <c r="D222" t="s">
        <v>482</v>
      </c>
      <c r="E222" t="s">
        <v>66</v>
      </c>
      <c r="F222" t="s">
        <v>793</v>
      </c>
      <c r="G222" t="s">
        <v>75</v>
      </c>
      <c r="H222" t="s">
        <v>61</v>
      </c>
      <c r="I222" t="s">
        <v>59</v>
      </c>
      <c r="J222" t="s">
        <v>61</v>
      </c>
      <c r="K222" t="s">
        <v>59</v>
      </c>
      <c r="L222" t="s">
        <v>59</v>
      </c>
      <c r="M222" t="s">
        <v>61</v>
      </c>
      <c r="N222" t="s">
        <v>61</v>
      </c>
      <c r="O222" t="s">
        <v>61</v>
      </c>
      <c r="P222" t="s">
        <v>61</v>
      </c>
      <c r="Q222" t="s">
        <v>61</v>
      </c>
      <c r="R222" t="s">
        <v>61</v>
      </c>
      <c r="S222" t="s">
        <v>61</v>
      </c>
      <c r="T222" t="s">
        <v>61</v>
      </c>
      <c r="U222" t="s">
        <v>61</v>
      </c>
      <c r="V222" t="s">
        <v>59</v>
      </c>
      <c r="W222" t="s">
        <v>61</v>
      </c>
      <c r="X222" t="s">
        <v>61</v>
      </c>
      <c r="Y222" t="s">
        <v>61</v>
      </c>
      <c r="Z222" t="s">
        <v>61</v>
      </c>
      <c r="AA222" t="s">
        <v>61</v>
      </c>
      <c r="AB222" t="s">
        <v>61</v>
      </c>
      <c r="AC222" t="s">
        <v>61</v>
      </c>
      <c r="AD222" t="s">
        <v>211</v>
      </c>
      <c r="AE222" t="s">
        <v>61</v>
      </c>
      <c r="AF222" t="s">
        <v>59</v>
      </c>
      <c r="AG222" t="s">
        <v>1671</v>
      </c>
      <c r="AH222" t="s">
        <v>1672</v>
      </c>
      <c r="AI222" t="s">
        <v>2562</v>
      </c>
      <c r="AJ222" t="s">
        <v>2562</v>
      </c>
      <c r="AK222" t="s">
        <v>2562</v>
      </c>
      <c r="AL222" t="s">
        <v>2562</v>
      </c>
      <c r="AM222" t="s">
        <v>2562</v>
      </c>
    </row>
    <row r="223" spans="1:39" x14ac:dyDescent="0.25">
      <c r="A223">
        <v>221</v>
      </c>
      <c r="B223" t="s">
        <v>789</v>
      </c>
      <c r="C223" t="s">
        <v>323</v>
      </c>
      <c r="D223" t="s">
        <v>171</v>
      </c>
      <c r="E223" t="s">
        <v>88</v>
      </c>
      <c r="F223" t="s">
        <v>805</v>
      </c>
      <c r="G223" t="s">
        <v>82</v>
      </c>
      <c r="H223" t="s">
        <v>61</v>
      </c>
      <c r="I223" t="s">
        <v>59</v>
      </c>
      <c r="J223" t="s">
        <v>59</v>
      </c>
      <c r="K223" t="s">
        <v>61</v>
      </c>
      <c r="L223" t="s">
        <v>61</v>
      </c>
      <c r="M223" t="s">
        <v>61</v>
      </c>
      <c r="N223" t="s">
        <v>61</v>
      </c>
      <c r="O223" t="s">
        <v>61</v>
      </c>
      <c r="P223" t="s">
        <v>61</v>
      </c>
      <c r="Q223" t="s">
        <v>59</v>
      </c>
      <c r="R223" t="s">
        <v>61</v>
      </c>
      <c r="S223" t="s">
        <v>59</v>
      </c>
      <c r="T223" t="s">
        <v>61</v>
      </c>
      <c r="U223" t="s">
        <v>59</v>
      </c>
      <c r="V223" t="s">
        <v>59</v>
      </c>
      <c r="W223" t="s">
        <v>59</v>
      </c>
      <c r="X223" t="s">
        <v>59</v>
      </c>
      <c r="Y223" t="s">
        <v>59</v>
      </c>
      <c r="Z223" t="s">
        <v>59</v>
      </c>
      <c r="AA223" t="s">
        <v>59</v>
      </c>
      <c r="AB223" t="s">
        <v>61</v>
      </c>
      <c r="AC223" t="s">
        <v>61</v>
      </c>
      <c r="AD223" t="s">
        <v>59</v>
      </c>
      <c r="AE223" t="s">
        <v>59</v>
      </c>
      <c r="AF223" t="s">
        <v>59</v>
      </c>
      <c r="AG223" t="s">
        <v>1676</v>
      </c>
      <c r="AH223" t="s">
        <v>1677</v>
      </c>
      <c r="AI223" t="s">
        <v>2562</v>
      </c>
      <c r="AJ223" t="s">
        <v>2562</v>
      </c>
      <c r="AK223" t="s">
        <v>2562</v>
      </c>
      <c r="AL223" t="s">
        <v>2562</v>
      </c>
      <c r="AM223" t="s">
        <v>2562</v>
      </c>
    </row>
    <row r="224" spans="1:39" x14ac:dyDescent="0.25">
      <c r="A224">
        <v>222</v>
      </c>
      <c r="B224" t="s">
        <v>789</v>
      </c>
      <c r="C224" t="s">
        <v>323</v>
      </c>
      <c r="D224" t="s">
        <v>171</v>
      </c>
      <c r="E224" t="s">
        <v>66</v>
      </c>
      <c r="F224" t="s">
        <v>805</v>
      </c>
      <c r="G224" t="s">
        <v>82</v>
      </c>
      <c r="H224" t="s">
        <v>59</v>
      </c>
      <c r="I224" t="s">
        <v>59</v>
      </c>
      <c r="J224" t="s">
        <v>59</v>
      </c>
      <c r="K224" t="s">
        <v>61</v>
      </c>
      <c r="L224" t="s">
        <v>59</v>
      </c>
      <c r="M224" t="s">
        <v>61</v>
      </c>
      <c r="N224" t="s">
        <v>59</v>
      </c>
      <c r="O224" t="s">
        <v>59</v>
      </c>
      <c r="P224" t="s">
        <v>59</v>
      </c>
      <c r="Q224" t="s">
        <v>59</v>
      </c>
      <c r="R224" t="s">
        <v>59</v>
      </c>
      <c r="S224" t="s">
        <v>59</v>
      </c>
      <c r="T224" t="s">
        <v>59</v>
      </c>
      <c r="U224" t="s">
        <v>61</v>
      </c>
      <c r="V224" t="s">
        <v>59</v>
      </c>
      <c r="W224" t="s">
        <v>59</v>
      </c>
      <c r="X224" t="s">
        <v>59</v>
      </c>
      <c r="Y224" t="s">
        <v>59</v>
      </c>
      <c r="Z224" t="s">
        <v>59</v>
      </c>
      <c r="AA224" t="s">
        <v>59</v>
      </c>
      <c r="AB224" t="s">
        <v>59</v>
      </c>
      <c r="AC224" t="s">
        <v>59</v>
      </c>
      <c r="AD224" t="s">
        <v>59</v>
      </c>
      <c r="AE224" t="s">
        <v>59</v>
      </c>
      <c r="AF224" t="s">
        <v>59</v>
      </c>
      <c r="AI224" t="s">
        <v>2562</v>
      </c>
      <c r="AJ224" t="s">
        <v>2562</v>
      </c>
      <c r="AK224" t="s">
        <v>2562</v>
      </c>
      <c r="AL224" t="s">
        <v>2562</v>
      </c>
      <c r="AM224" t="s">
        <v>2562</v>
      </c>
    </row>
    <row r="225" spans="1:39" x14ac:dyDescent="0.25">
      <c r="A225">
        <v>223</v>
      </c>
      <c r="B225" t="s">
        <v>789</v>
      </c>
      <c r="C225" t="s">
        <v>323</v>
      </c>
      <c r="D225" t="s">
        <v>171</v>
      </c>
      <c r="E225" t="s">
        <v>66</v>
      </c>
      <c r="F225" t="s">
        <v>805</v>
      </c>
      <c r="G225" t="s">
        <v>82</v>
      </c>
      <c r="H225" t="s">
        <v>59</v>
      </c>
      <c r="I225" t="s">
        <v>59</v>
      </c>
      <c r="J225" t="s">
        <v>59</v>
      </c>
      <c r="K225" t="s">
        <v>61</v>
      </c>
      <c r="L225" t="s">
        <v>59</v>
      </c>
      <c r="M225" t="s">
        <v>59</v>
      </c>
      <c r="N225" t="s">
        <v>59</v>
      </c>
      <c r="O225" t="s">
        <v>61</v>
      </c>
      <c r="P225" t="s">
        <v>59</v>
      </c>
      <c r="Q225" t="s">
        <v>59</v>
      </c>
      <c r="R225" t="s">
        <v>59</v>
      </c>
      <c r="S225" t="s">
        <v>60</v>
      </c>
      <c r="T225" t="s">
        <v>60</v>
      </c>
      <c r="U225" t="s">
        <v>60</v>
      </c>
      <c r="V225" t="s">
        <v>60</v>
      </c>
      <c r="W225" t="s">
        <v>59</v>
      </c>
      <c r="X225" t="s">
        <v>59</v>
      </c>
      <c r="Y225" t="s">
        <v>59</v>
      </c>
      <c r="Z225" t="s">
        <v>59</v>
      </c>
      <c r="AA225" t="s">
        <v>59</v>
      </c>
      <c r="AB225" t="s">
        <v>61</v>
      </c>
      <c r="AC225" t="s">
        <v>59</v>
      </c>
      <c r="AD225" t="s">
        <v>59</v>
      </c>
      <c r="AE225" t="s">
        <v>60</v>
      </c>
      <c r="AF225" t="s">
        <v>60</v>
      </c>
      <c r="AI225" t="s">
        <v>2562</v>
      </c>
      <c r="AJ225" t="s">
        <v>2562</v>
      </c>
      <c r="AK225" t="s">
        <v>2563</v>
      </c>
      <c r="AL225" t="s">
        <v>2562</v>
      </c>
      <c r="AM225" t="s">
        <v>2563</v>
      </c>
    </row>
    <row r="226" spans="1:39" x14ac:dyDescent="0.25">
      <c r="A226">
        <v>224</v>
      </c>
      <c r="B226" t="s">
        <v>789</v>
      </c>
      <c r="C226" t="s">
        <v>323</v>
      </c>
      <c r="D226" t="s">
        <v>171</v>
      </c>
      <c r="E226" t="s">
        <v>88</v>
      </c>
      <c r="F226" t="s">
        <v>805</v>
      </c>
      <c r="G226" t="s">
        <v>82</v>
      </c>
      <c r="H226" t="s">
        <v>61</v>
      </c>
      <c r="I226" t="s">
        <v>61</v>
      </c>
      <c r="J226" t="s">
        <v>61</v>
      </c>
      <c r="K226" t="s">
        <v>61</v>
      </c>
      <c r="L226" t="s">
        <v>61</v>
      </c>
      <c r="M226" t="s">
        <v>61</v>
      </c>
      <c r="N226" t="s">
        <v>59</v>
      </c>
      <c r="O226" t="s">
        <v>59</v>
      </c>
      <c r="P226" t="s">
        <v>59</v>
      </c>
      <c r="Q226" t="s">
        <v>60</v>
      </c>
      <c r="R226" t="s">
        <v>59</v>
      </c>
      <c r="S226" t="s">
        <v>59</v>
      </c>
      <c r="T226" t="s">
        <v>60</v>
      </c>
      <c r="U226" t="s">
        <v>60</v>
      </c>
      <c r="V226" t="s">
        <v>60</v>
      </c>
      <c r="W226" t="s">
        <v>61</v>
      </c>
      <c r="X226" t="s">
        <v>61</v>
      </c>
      <c r="Y226" t="s">
        <v>61</v>
      </c>
      <c r="Z226" t="s">
        <v>61</v>
      </c>
      <c r="AA226" t="s">
        <v>61</v>
      </c>
      <c r="AB226" t="s">
        <v>59</v>
      </c>
      <c r="AC226" t="s">
        <v>59</v>
      </c>
      <c r="AD226" t="s">
        <v>59</v>
      </c>
      <c r="AE226" t="s">
        <v>59</v>
      </c>
      <c r="AF226" t="s">
        <v>59</v>
      </c>
      <c r="AG226" t="s">
        <v>1686</v>
      </c>
      <c r="AH226" t="s">
        <v>1687</v>
      </c>
      <c r="AI226" t="s">
        <v>2562</v>
      </c>
      <c r="AJ226" t="s">
        <v>2563</v>
      </c>
      <c r="AK226" t="s">
        <v>2563</v>
      </c>
      <c r="AL226" t="s">
        <v>2562</v>
      </c>
      <c r="AM226" t="s">
        <v>2562</v>
      </c>
    </row>
    <row r="227" spans="1:39" x14ac:dyDescent="0.25">
      <c r="A227">
        <v>225</v>
      </c>
      <c r="B227" t="s">
        <v>789</v>
      </c>
      <c r="C227" t="s">
        <v>323</v>
      </c>
      <c r="D227" t="s">
        <v>171</v>
      </c>
      <c r="E227" t="s">
        <v>66</v>
      </c>
      <c r="F227" t="s">
        <v>805</v>
      </c>
      <c r="G227" t="s">
        <v>82</v>
      </c>
      <c r="H227" t="s">
        <v>59</v>
      </c>
      <c r="I227" t="s">
        <v>59</v>
      </c>
      <c r="J227" t="s">
        <v>59</v>
      </c>
      <c r="K227" t="s">
        <v>59</v>
      </c>
      <c r="L227" t="s">
        <v>59</v>
      </c>
      <c r="M227" t="s">
        <v>59</v>
      </c>
      <c r="N227" t="s">
        <v>59</v>
      </c>
      <c r="O227" t="s">
        <v>59</v>
      </c>
      <c r="P227" t="s">
        <v>59</v>
      </c>
      <c r="Q227" t="s">
        <v>59</v>
      </c>
      <c r="R227" t="s">
        <v>59</v>
      </c>
      <c r="S227" t="s">
        <v>59</v>
      </c>
      <c r="T227" t="s">
        <v>59</v>
      </c>
      <c r="U227" t="s">
        <v>59</v>
      </c>
      <c r="V227" t="s">
        <v>59</v>
      </c>
      <c r="W227" t="s">
        <v>59</v>
      </c>
      <c r="X227" t="s">
        <v>59</v>
      </c>
      <c r="Y227" t="s">
        <v>59</v>
      </c>
      <c r="Z227" t="s">
        <v>59</v>
      </c>
      <c r="AA227" t="s">
        <v>59</v>
      </c>
      <c r="AB227" t="s">
        <v>59</v>
      </c>
      <c r="AC227" t="s">
        <v>59</v>
      </c>
      <c r="AD227" t="s">
        <v>59</v>
      </c>
      <c r="AE227" t="s">
        <v>59</v>
      </c>
      <c r="AF227" t="s">
        <v>59</v>
      </c>
      <c r="AG227" t="s">
        <v>1691</v>
      </c>
      <c r="AH227" t="s">
        <v>1692</v>
      </c>
      <c r="AI227" t="s">
        <v>2563</v>
      </c>
      <c r="AJ227" t="s">
        <v>2562</v>
      </c>
      <c r="AK227" t="s">
        <v>2562</v>
      </c>
      <c r="AL227" t="s">
        <v>2562</v>
      </c>
      <c r="AM227" t="s">
        <v>2562</v>
      </c>
    </row>
    <row r="228" spans="1:39" x14ac:dyDescent="0.25">
      <c r="A228">
        <v>226</v>
      </c>
      <c r="B228" t="s">
        <v>789</v>
      </c>
      <c r="C228" t="s">
        <v>323</v>
      </c>
      <c r="D228" t="s">
        <v>171</v>
      </c>
      <c r="E228" t="s">
        <v>66</v>
      </c>
      <c r="F228" t="s">
        <v>805</v>
      </c>
      <c r="G228" t="s">
        <v>82</v>
      </c>
      <c r="H228" t="s">
        <v>59</v>
      </c>
      <c r="I228" t="s">
        <v>59</v>
      </c>
      <c r="J228" t="s">
        <v>59</v>
      </c>
      <c r="K228" t="s">
        <v>59</v>
      </c>
      <c r="L228" t="s">
        <v>59</v>
      </c>
      <c r="M228" t="s">
        <v>59</v>
      </c>
      <c r="N228" t="s">
        <v>59</v>
      </c>
      <c r="O228" t="s">
        <v>61</v>
      </c>
      <c r="P228" t="s">
        <v>59</v>
      </c>
      <c r="Q228" t="s">
        <v>59</v>
      </c>
      <c r="R228" t="s">
        <v>61</v>
      </c>
      <c r="S228" t="s">
        <v>59</v>
      </c>
      <c r="T228" t="s">
        <v>59</v>
      </c>
      <c r="U228" t="s">
        <v>59</v>
      </c>
      <c r="V228" t="s">
        <v>59</v>
      </c>
      <c r="W228" t="s">
        <v>59</v>
      </c>
      <c r="X228" t="s">
        <v>59</v>
      </c>
      <c r="Y228" t="s">
        <v>59</v>
      </c>
      <c r="Z228" t="s">
        <v>59</v>
      </c>
      <c r="AA228" t="s">
        <v>59</v>
      </c>
      <c r="AB228" t="s">
        <v>59</v>
      </c>
      <c r="AC228" t="s">
        <v>59</v>
      </c>
      <c r="AD228" t="s">
        <v>59</v>
      </c>
      <c r="AE228" t="s">
        <v>59</v>
      </c>
      <c r="AF228" t="s">
        <v>59</v>
      </c>
      <c r="AI228" t="s">
        <v>2563</v>
      </c>
      <c r="AJ228" t="s">
        <v>2562</v>
      </c>
      <c r="AK228" t="s">
        <v>2562</v>
      </c>
      <c r="AL228" t="s">
        <v>2562</v>
      </c>
      <c r="AM228" t="s">
        <v>2562</v>
      </c>
    </row>
    <row r="229" spans="1:39" x14ac:dyDescent="0.25">
      <c r="A229">
        <v>227</v>
      </c>
      <c r="B229" t="s">
        <v>789</v>
      </c>
      <c r="C229" t="s">
        <v>323</v>
      </c>
      <c r="D229" t="s">
        <v>171</v>
      </c>
      <c r="E229" t="s">
        <v>66</v>
      </c>
      <c r="F229" t="s">
        <v>805</v>
      </c>
      <c r="G229" t="s">
        <v>82</v>
      </c>
      <c r="H229" t="s">
        <v>61</v>
      </c>
      <c r="I229" t="s">
        <v>59</v>
      </c>
      <c r="J229" t="s">
        <v>61</v>
      </c>
      <c r="K229" t="s">
        <v>59</v>
      </c>
      <c r="L229" t="s">
        <v>59</v>
      </c>
      <c r="M229" t="s">
        <v>59</v>
      </c>
      <c r="N229" t="s">
        <v>61</v>
      </c>
      <c r="O229" t="s">
        <v>59</v>
      </c>
      <c r="P229" t="s">
        <v>59</v>
      </c>
      <c r="Q229" t="s">
        <v>59</v>
      </c>
      <c r="R229" t="s">
        <v>59</v>
      </c>
      <c r="S229" t="s">
        <v>59</v>
      </c>
      <c r="T229" t="s">
        <v>59</v>
      </c>
      <c r="U229" t="s">
        <v>59</v>
      </c>
      <c r="V229" t="s">
        <v>59</v>
      </c>
      <c r="W229" t="s">
        <v>59</v>
      </c>
      <c r="X229" t="s">
        <v>59</v>
      </c>
      <c r="Y229" t="s">
        <v>59</v>
      </c>
      <c r="Z229" t="s">
        <v>59</v>
      </c>
      <c r="AA229" t="s">
        <v>59</v>
      </c>
      <c r="AB229" t="s">
        <v>61</v>
      </c>
      <c r="AC229" t="s">
        <v>59</v>
      </c>
      <c r="AD229" t="s">
        <v>59</v>
      </c>
      <c r="AE229" t="s">
        <v>59</v>
      </c>
      <c r="AF229" t="s">
        <v>59</v>
      </c>
      <c r="AG229" t="s">
        <v>1698</v>
      </c>
      <c r="AH229" t="s">
        <v>1699</v>
      </c>
      <c r="AI229" t="s">
        <v>2562</v>
      </c>
      <c r="AJ229" t="s">
        <v>2562</v>
      </c>
      <c r="AK229" t="s">
        <v>2562</v>
      </c>
      <c r="AL229" t="s">
        <v>2562</v>
      </c>
      <c r="AM229" t="s">
        <v>2562</v>
      </c>
    </row>
    <row r="230" spans="1:39" x14ac:dyDescent="0.25">
      <c r="A230">
        <v>228</v>
      </c>
      <c r="B230" t="s">
        <v>789</v>
      </c>
      <c r="C230" t="s">
        <v>323</v>
      </c>
      <c r="D230" t="s">
        <v>171</v>
      </c>
      <c r="E230" t="s">
        <v>88</v>
      </c>
      <c r="F230" t="s">
        <v>805</v>
      </c>
      <c r="G230" t="s">
        <v>82</v>
      </c>
      <c r="H230" t="s">
        <v>61</v>
      </c>
      <c r="I230" t="s">
        <v>59</v>
      </c>
      <c r="J230" t="s">
        <v>59</v>
      </c>
      <c r="K230" t="s">
        <v>59</v>
      </c>
      <c r="L230" t="s">
        <v>59</v>
      </c>
      <c r="M230" t="s">
        <v>59</v>
      </c>
      <c r="N230" t="s">
        <v>59</v>
      </c>
      <c r="O230" t="s">
        <v>60</v>
      </c>
      <c r="P230" t="s">
        <v>59</v>
      </c>
      <c r="Q230" t="s">
        <v>59</v>
      </c>
      <c r="R230" t="s">
        <v>59</v>
      </c>
      <c r="S230" t="s">
        <v>59</v>
      </c>
      <c r="T230" t="s">
        <v>59</v>
      </c>
      <c r="U230" t="s">
        <v>59</v>
      </c>
      <c r="V230" t="s">
        <v>59</v>
      </c>
      <c r="W230" t="s">
        <v>61</v>
      </c>
      <c r="X230" t="s">
        <v>61</v>
      </c>
      <c r="Y230" t="s">
        <v>61</v>
      </c>
      <c r="Z230" t="s">
        <v>61</v>
      </c>
      <c r="AA230" t="s">
        <v>61</v>
      </c>
      <c r="AB230" t="s">
        <v>61</v>
      </c>
      <c r="AC230" t="s">
        <v>59</v>
      </c>
      <c r="AD230" t="s">
        <v>59</v>
      </c>
      <c r="AE230" t="s">
        <v>59</v>
      </c>
      <c r="AF230" t="s">
        <v>60</v>
      </c>
      <c r="AG230" t="s">
        <v>1702</v>
      </c>
      <c r="AH230" t="s">
        <v>1703</v>
      </c>
      <c r="AI230" t="s">
        <v>2562</v>
      </c>
      <c r="AJ230" t="s">
        <v>2563</v>
      </c>
      <c r="AK230" t="s">
        <v>2562</v>
      </c>
      <c r="AL230" t="s">
        <v>2562</v>
      </c>
      <c r="AM230" t="s">
        <v>2563</v>
      </c>
    </row>
    <row r="231" spans="1:39" x14ac:dyDescent="0.25">
      <c r="A231">
        <v>229</v>
      </c>
      <c r="B231" t="s">
        <v>789</v>
      </c>
      <c r="C231" t="s">
        <v>323</v>
      </c>
      <c r="D231" t="s">
        <v>171</v>
      </c>
      <c r="E231" t="s">
        <v>66</v>
      </c>
      <c r="F231" t="s">
        <v>805</v>
      </c>
      <c r="G231" t="s">
        <v>82</v>
      </c>
      <c r="H231" t="s">
        <v>61</v>
      </c>
      <c r="I231" t="s">
        <v>61</v>
      </c>
      <c r="J231" t="s">
        <v>61</v>
      </c>
      <c r="K231" t="s">
        <v>61</v>
      </c>
      <c r="L231" t="s">
        <v>61</v>
      </c>
      <c r="M231" t="s">
        <v>61</v>
      </c>
      <c r="O231" t="s">
        <v>61</v>
      </c>
      <c r="P231" t="s">
        <v>61</v>
      </c>
      <c r="Q231" t="s">
        <v>61</v>
      </c>
      <c r="R231" t="s">
        <v>61</v>
      </c>
      <c r="S231" t="s">
        <v>61</v>
      </c>
      <c r="T231" t="s">
        <v>61</v>
      </c>
      <c r="U231" t="s">
        <v>61</v>
      </c>
      <c r="V231" t="s">
        <v>61</v>
      </c>
      <c r="W231" t="s">
        <v>61</v>
      </c>
      <c r="X231" t="s">
        <v>61</v>
      </c>
      <c r="Y231" t="s">
        <v>61</v>
      </c>
      <c r="Z231" t="s">
        <v>61</v>
      </c>
      <c r="AA231" t="s">
        <v>61</v>
      </c>
      <c r="AB231" t="s">
        <v>61</v>
      </c>
      <c r="AC231" t="s">
        <v>61</v>
      </c>
      <c r="AD231" t="s">
        <v>61</v>
      </c>
      <c r="AE231" t="s">
        <v>61</v>
      </c>
      <c r="AF231" t="s">
        <v>61</v>
      </c>
      <c r="AG231" t="s">
        <v>1706</v>
      </c>
      <c r="AH231" t="s">
        <v>1707</v>
      </c>
      <c r="AI231" t="s">
        <v>2562</v>
      </c>
      <c r="AJ231" t="s">
        <v>2562</v>
      </c>
      <c r="AK231" t="s">
        <v>2562</v>
      </c>
      <c r="AL231" t="s">
        <v>2562</v>
      </c>
      <c r="AM231" t="s">
        <v>2562</v>
      </c>
    </row>
    <row r="232" spans="1:39" x14ac:dyDescent="0.25">
      <c r="A232">
        <v>230</v>
      </c>
      <c r="B232" t="s">
        <v>789</v>
      </c>
      <c r="C232" t="s">
        <v>323</v>
      </c>
      <c r="D232" t="s">
        <v>171</v>
      </c>
      <c r="E232" t="s">
        <v>88</v>
      </c>
      <c r="F232" t="s">
        <v>805</v>
      </c>
      <c r="G232" t="s">
        <v>82</v>
      </c>
      <c r="H232" t="s">
        <v>61</v>
      </c>
      <c r="I232" t="s">
        <v>61</v>
      </c>
      <c r="J232" t="s">
        <v>61</v>
      </c>
      <c r="K232" t="s">
        <v>59</v>
      </c>
      <c r="L232" t="s">
        <v>61</v>
      </c>
      <c r="M232" t="s">
        <v>61</v>
      </c>
      <c r="N232" t="s">
        <v>59</v>
      </c>
      <c r="O232" t="s">
        <v>60</v>
      </c>
      <c r="P232" t="s">
        <v>59</v>
      </c>
      <c r="Q232" t="s">
        <v>60</v>
      </c>
      <c r="R232" t="s">
        <v>59</v>
      </c>
      <c r="S232" t="s">
        <v>59</v>
      </c>
      <c r="T232" t="s">
        <v>59</v>
      </c>
      <c r="U232" t="s">
        <v>59</v>
      </c>
      <c r="V232" t="s">
        <v>59</v>
      </c>
      <c r="W232" t="s">
        <v>59</v>
      </c>
      <c r="X232" t="s">
        <v>59</v>
      </c>
      <c r="Y232" t="s">
        <v>59</v>
      </c>
      <c r="Z232" t="s">
        <v>59</v>
      </c>
      <c r="AA232" t="s">
        <v>59</v>
      </c>
      <c r="AB232" t="s">
        <v>59</v>
      </c>
      <c r="AC232" t="s">
        <v>59</v>
      </c>
      <c r="AD232" t="s">
        <v>60</v>
      </c>
      <c r="AE232" t="s">
        <v>59</v>
      </c>
      <c r="AF232" t="s">
        <v>59</v>
      </c>
      <c r="AI232" t="s">
        <v>2562</v>
      </c>
      <c r="AJ232" t="s">
        <v>2563</v>
      </c>
      <c r="AK232" t="s">
        <v>2562</v>
      </c>
      <c r="AL232" t="s">
        <v>2562</v>
      </c>
      <c r="AM232" t="s">
        <v>2563</v>
      </c>
    </row>
    <row r="233" spans="1:39" x14ac:dyDescent="0.25">
      <c r="A233">
        <v>231</v>
      </c>
      <c r="B233" t="s">
        <v>789</v>
      </c>
      <c r="C233" t="s">
        <v>323</v>
      </c>
      <c r="D233" t="s">
        <v>171</v>
      </c>
      <c r="E233" t="s">
        <v>66</v>
      </c>
      <c r="F233" t="s">
        <v>805</v>
      </c>
      <c r="G233" t="s">
        <v>82</v>
      </c>
      <c r="H233" t="s">
        <v>59</v>
      </c>
      <c r="I233" t="s">
        <v>59</v>
      </c>
      <c r="J233" t="s">
        <v>59</v>
      </c>
      <c r="K233" t="s">
        <v>59</v>
      </c>
      <c r="L233" t="s">
        <v>59</v>
      </c>
      <c r="M233" t="s">
        <v>59</v>
      </c>
      <c r="N233" t="s">
        <v>59</v>
      </c>
      <c r="O233" t="s">
        <v>59</v>
      </c>
      <c r="P233" t="s">
        <v>59</v>
      </c>
      <c r="Q233" t="s">
        <v>59</v>
      </c>
      <c r="R233" t="s">
        <v>59</v>
      </c>
      <c r="S233" t="s">
        <v>59</v>
      </c>
      <c r="T233" t="s">
        <v>59</v>
      </c>
      <c r="U233" t="s">
        <v>59</v>
      </c>
      <c r="V233" t="s">
        <v>59</v>
      </c>
      <c r="W233" t="s">
        <v>59</v>
      </c>
      <c r="X233" t="s">
        <v>59</v>
      </c>
      <c r="Y233" t="s">
        <v>59</v>
      </c>
      <c r="Z233" t="s">
        <v>59</v>
      </c>
      <c r="AA233" t="s">
        <v>59</v>
      </c>
      <c r="AB233" t="s">
        <v>59</v>
      </c>
      <c r="AC233" t="s">
        <v>59</v>
      </c>
      <c r="AD233" t="s">
        <v>59</v>
      </c>
      <c r="AE233" t="s">
        <v>59</v>
      </c>
      <c r="AF233" t="s">
        <v>59</v>
      </c>
      <c r="AG233" t="s">
        <v>1712</v>
      </c>
      <c r="AH233" t="s">
        <v>1713</v>
      </c>
      <c r="AI233" t="s">
        <v>2563</v>
      </c>
      <c r="AJ233" t="s">
        <v>2562</v>
      </c>
      <c r="AK233" t="s">
        <v>2562</v>
      </c>
      <c r="AL233" t="s">
        <v>2562</v>
      </c>
      <c r="AM233" t="s">
        <v>2562</v>
      </c>
    </row>
    <row r="234" spans="1:39" x14ac:dyDescent="0.25">
      <c r="A234">
        <v>232</v>
      </c>
      <c r="B234" t="s">
        <v>789</v>
      </c>
      <c r="C234" t="s">
        <v>323</v>
      </c>
      <c r="D234" t="s">
        <v>171</v>
      </c>
      <c r="E234" t="s">
        <v>88</v>
      </c>
      <c r="F234" t="s">
        <v>805</v>
      </c>
      <c r="G234" t="s">
        <v>75</v>
      </c>
      <c r="H234" t="s">
        <v>61</v>
      </c>
      <c r="I234" t="s">
        <v>61</v>
      </c>
      <c r="J234" t="s">
        <v>61</v>
      </c>
      <c r="K234" t="s">
        <v>61</v>
      </c>
      <c r="L234" t="s">
        <v>61</v>
      </c>
      <c r="M234" t="s">
        <v>61</v>
      </c>
      <c r="N234" t="s">
        <v>61</v>
      </c>
      <c r="O234" t="s">
        <v>59</v>
      </c>
      <c r="P234" t="s">
        <v>61</v>
      </c>
      <c r="Q234" t="s">
        <v>61</v>
      </c>
      <c r="R234" t="s">
        <v>61</v>
      </c>
      <c r="S234" t="s">
        <v>61</v>
      </c>
      <c r="T234" t="s">
        <v>59</v>
      </c>
      <c r="U234" t="s">
        <v>61</v>
      </c>
      <c r="V234" t="s">
        <v>61</v>
      </c>
      <c r="W234" t="s">
        <v>59</v>
      </c>
      <c r="X234" t="s">
        <v>59</v>
      </c>
      <c r="Y234" t="s">
        <v>59</v>
      </c>
      <c r="Z234" t="s">
        <v>59</v>
      </c>
      <c r="AA234" t="s">
        <v>59</v>
      </c>
      <c r="AB234" t="s">
        <v>61</v>
      </c>
      <c r="AC234" t="s">
        <v>61</v>
      </c>
      <c r="AD234" t="s">
        <v>61</v>
      </c>
      <c r="AE234" t="s">
        <v>61</v>
      </c>
      <c r="AF234" t="s">
        <v>61</v>
      </c>
      <c r="AI234" t="s">
        <v>2562</v>
      </c>
      <c r="AJ234" t="s">
        <v>2562</v>
      </c>
      <c r="AK234" t="s">
        <v>2562</v>
      </c>
      <c r="AL234" t="s">
        <v>2562</v>
      </c>
      <c r="AM234" t="s">
        <v>2562</v>
      </c>
    </row>
    <row r="235" spans="1:39" x14ac:dyDescent="0.25">
      <c r="A235">
        <v>233</v>
      </c>
      <c r="B235" t="s">
        <v>789</v>
      </c>
      <c r="C235" t="s">
        <v>323</v>
      </c>
      <c r="D235" t="s">
        <v>171</v>
      </c>
      <c r="E235" t="s">
        <v>66</v>
      </c>
      <c r="F235" t="s">
        <v>805</v>
      </c>
      <c r="G235" t="s">
        <v>82</v>
      </c>
      <c r="H235" t="s">
        <v>59</v>
      </c>
      <c r="I235" t="s">
        <v>59</v>
      </c>
      <c r="J235" t="s">
        <v>61</v>
      </c>
      <c r="K235" t="s">
        <v>59</v>
      </c>
      <c r="L235" t="s">
        <v>59</v>
      </c>
      <c r="M235" t="s">
        <v>61</v>
      </c>
      <c r="N235" t="s">
        <v>61</v>
      </c>
      <c r="O235" t="s">
        <v>59</v>
      </c>
      <c r="P235" t="s">
        <v>59</v>
      </c>
      <c r="Q235" t="s">
        <v>60</v>
      </c>
      <c r="R235" t="s">
        <v>61</v>
      </c>
      <c r="S235" t="s">
        <v>59</v>
      </c>
      <c r="T235" t="s">
        <v>61</v>
      </c>
      <c r="U235" t="s">
        <v>61</v>
      </c>
      <c r="V235" t="s">
        <v>59</v>
      </c>
      <c r="W235" t="s">
        <v>59</v>
      </c>
      <c r="X235" t="s">
        <v>59</v>
      </c>
      <c r="Y235" t="s">
        <v>59</v>
      </c>
      <c r="Z235" t="s">
        <v>59</v>
      </c>
      <c r="AA235" t="s">
        <v>61</v>
      </c>
      <c r="AB235" t="s">
        <v>59</v>
      </c>
      <c r="AC235" t="s">
        <v>61</v>
      </c>
      <c r="AD235" t="s">
        <v>59</v>
      </c>
      <c r="AE235" t="s">
        <v>61</v>
      </c>
      <c r="AF235" t="s">
        <v>59</v>
      </c>
      <c r="AG235" t="s">
        <v>1719</v>
      </c>
      <c r="AH235" t="s">
        <v>1720</v>
      </c>
      <c r="AI235" t="s">
        <v>2562</v>
      </c>
      <c r="AJ235" t="s">
        <v>2562</v>
      </c>
      <c r="AK235" t="s">
        <v>2562</v>
      </c>
      <c r="AL235" t="s">
        <v>2562</v>
      </c>
      <c r="AM235" t="s">
        <v>2562</v>
      </c>
    </row>
    <row r="236" spans="1:39" x14ac:dyDescent="0.25">
      <c r="A236">
        <v>234</v>
      </c>
      <c r="B236" t="s">
        <v>789</v>
      </c>
      <c r="C236" t="s">
        <v>323</v>
      </c>
      <c r="D236" t="s">
        <v>171</v>
      </c>
      <c r="E236" t="s">
        <v>88</v>
      </c>
      <c r="F236" t="s">
        <v>805</v>
      </c>
      <c r="G236" t="s">
        <v>75</v>
      </c>
      <c r="H236" t="s">
        <v>61</v>
      </c>
      <c r="I236" t="s">
        <v>61</v>
      </c>
      <c r="J236" t="s">
        <v>61</v>
      </c>
      <c r="K236" t="s">
        <v>61</v>
      </c>
      <c r="L236" t="s">
        <v>61</v>
      </c>
      <c r="M236" t="s">
        <v>61</v>
      </c>
      <c r="N236" t="s">
        <v>59</v>
      </c>
      <c r="O236" t="s">
        <v>59</v>
      </c>
      <c r="P236" t="s">
        <v>61</v>
      </c>
      <c r="Q236" t="s">
        <v>59</v>
      </c>
      <c r="R236" t="s">
        <v>61</v>
      </c>
      <c r="S236" t="s">
        <v>59</v>
      </c>
      <c r="T236" t="s">
        <v>61</v>
      </c>
      <c r="U236" t="s">
        <v>60</v>
      </c>
      <c r="V236" t="s">
        <v>59</v>
      </c>
      <c r="W236" t="s">
        <v>61</v>
      </c>
      <c r="X236" t="s">
        <v>61</v>
      </c>
      <c r="Y236" t="s">
        <v>61</v>
      </c>
      <c r="Z236" t="s">
        <v>61</v>
      </c>
      <c r="AA236" t="s">
        <v>61</v>
      </c>
      <c r="AB236" t="s">
        <v>61</v>
      </c>
      <c r="AC236" t="s">
        <v>61</v>
      </c>
      <c r="AD236" t="s">
        <v>59</v>
      </c>
      <c r="AE236" t="s">
        <v>61</v>
      </c>
      <c r="AF236" t="s">
        <v>61</v>
      </c>
      <c r="AG236" t="s">
        <v>1724</v>
      </c>
      <c r="AH236" t="s">
        <v>1725</v>
      </c>
      <c r="AI236" t="s">
        <v>2562</v>
      </c>
      <c r="AJ236" t="s">
        <v>2562</v>
      </c>
      <c r="AK236" t="s">
        <v>2563</v>
      </c>
      <c r="AL236" t="s">
        <v>2562</v>
      </c>
      <c r="AM236" t="s">
        <v>2562</v>
      </c>
    </row>
    <row r="237" spans="1:39" x14ac:dyDescent="0.25">
      <c r="A237">
        <v>235</v>
      </c>
      <c r="B237" t="s">
        <v>789</v>
      </c>
      <c r="C237" t="s">
        <v>323</v>
      </c>
      <c r="D237" t="s">
        <v>171</v>
      </c>
      <c r="E237" t="s">
        <v>66</v>
      </c>
      <c r="F237" t="s">
        <v>805</v>
      </c>
      <c r="G237" t="s">
        <v>75</v>
      </c>
      <c r="H237" t="s">
        <v>59</v>
      </c>
      <c r="I237" t="s">
        <v>59</v>
      </c>
      <c r="J237" t="s">
        <v>61</v>
      </c>
      <c r="K237" t="s">
        <v>61</v>
      </c>
      <c r="L237" t="s">
        <v>59</v>
      </c>
      <c r="M237" t="s">
        <v>59</v>
      </c>
      <c r="N237" t="s">
        <v>61</v>
      </c>
      <c r="O237" t="s">
        <v>59</v>
      </c>
      <c r="P237" t="s">
        <v>61</v>
      </c>
      <c r="Q237" t="s">
        <v>59</v>
      </c>
      <c r="R237" t="s">
        <v>61</v>
      </c>
      <c r="S237" t="s">
        <v>61</v>
      </c>
      <c r="T237" t="s">
        <v>61</v>
      </c>
      <c r="U237" t="s">
        <v>61</v>
      </c>
      <c r="V237" t="s">
        <v>59</v>
      </c>
      <c r="W237" t="s">
        <v>59</v>
      </c>
      <c r="X237" t="s">
        <v>59</v>
      </c>
      <c r="Y237" t="s">
        <v>59</v>
      </c>
      <c r="Z237" t="s">
        <v>61</v>
      </c>
      <c r="AA237" t="s">
        <v>59</v>
      </c>
      <c r="AB237" t="s">
        <v>61</v>
      </c>
      <c r="AC237" t="s">
        <v>61</v>
      </c>
      <c r="AD237" t="s">
        <v>60</v>
      </c>
      <c r="AE237" t="s">
        <v>59</v>
      </c>
      <c r="AF237" t="s">
        <v>59</v>
      </c>
      <c r="AG237" t="s">
        <v>1728</v>
      </c>
      <c r="AH237" t="s">
        <v>1729</v>
      </c>
      <c r="AI237" t="s">
        <v>2562</v>
      </c>
      <c r="AJ237" t="s">
        <v>2562</v>
      </c>
      <c r="AK237" t="s">
        <v>2562</v>
      </c>
      <c r="AL237" t="s">
        <v>2562</v>
      </c>
      <c r="AM237" t="s">
        <v>2562</v>
      </c>
    </row>
    <row r="238" spans="1:39" x14ac:dyDescent="0.25">
      <c r="A238">
        <v>236</v>
      </c>
      <c r="B238" t="s">
        <v>789</v>
      </c>
      <c r="C238" t="s">
        <v>323</v>
      </c>
      <c r="D238" t="s">
        <v>171</v>
      </c>
      <c r="E238" t="s">
        <v>88</v>
      </c>
      <c r="F238" t="s">
        <v>805</v>
      </c>
      <c r="G238" t="s">
        <v>82</v>
      </c>
      <c r="H238" t="s">
        <v>61</v>
      </c>
      <c r="I238" t="s">
        <v>61</v>
      </c>
      <c r="J238" t="s">
        <v>61</v>
      </c>
      <c r="K238" t="s">
        <v>61</v>
      </c>
      <c r="L238" t="s">
        <v>61</v>
      </c>
      <c r="M238" t="s">
        <v>61</v>
      </c>
      <c r="N238" t="s">
        <v>59</v>
      </c>
      <c r="O238" t="s">
        <v>60</v>
      </c>
      <c r="P238" t="s">
        <v>61</v>
      </c>
      <c r="Q238" t="s">
        <v>59</v>
      </c>
      <c r="R238" t="s">
        <v>61</v>
      </c>
      <c r="S238" t="s">
        <v>59</v>
      </c>
      <c r="T238" t="s">
        <v>59</v>
      </c>
      <c r="U238" t="s">
        <v>59</v>
      </c>
      <c r="V238" t="s">
        <v>60</v>
      </c>
      <c r="W238" t="s">
        <v>59</v>
      </c>
      <c r="X238" t="s">
        <v>59</v>
      </c>
      <c r="Y238" t="s">
        <v>59</v>
      </c>
      <c r="Z238" t="s">
        <v>59</v>
      </c>
      <c r="AA238" t="s">
        <v>61</v>
      </c>
      <c r="AB238" t="s">
        <v>61</v>
      </c>
      <c r="AC238" t="s">
        <v>59</v>
      </c>
      <c r="AD238" t="s">
        <v>59</v>
      </c>
      <c r="AE238" t="s">
        <v>59</v>
      </c>
      <c r="AF238" t="s">
        <v>59</v>
      </c>
      <c r="AG238" t="s">
        <v>1732</v>
      </c>
      <c r="AH238" t="s">
        <v>1733</v>
      </c>
      <c r="AI238" t="s">
        <v>2562</v>
      </c>
      <c r="AJ238" t="s">
        <v>2562</v>
      </c>
      <c r="AK238" t="s">
        <v>2563</v>
      </c>
      <c r="AL238" t="s">
        <v>2562</v>
      </c>
      <c r="AM238" t="s">
        <v>2562</v>
      </c>
    </row>
    <row r="239" spans="1:39" x14ac:dyDescent="0.25">
      <c r="A239">
        <v>237</v>
      </c>
      <c r="B239" t="s">
        <v>789</v>
      </c>
      <c r="C239" t="s">
        <v>323</v>
      </c>
      <c r="D239" t="s">
        <v>171</v>
      </c>
      <c r="E239" t="s">
        <v>88</v>
      </c>
      <c r="F239" t="s">
        <v>805</v>
      </c>
      <c r="G239" t="s">
        <v>82</v>
      </c>
      <c r="H239" t="s">
        <v>61</v>
      </c>
      <c r="I239" t="s">
        <v>61</v>
      </c>
      <c r="J239" t="s">
        <v>61</v>
      </c>
      <c r="K239" t="s">
        <v>61</v>
      </c>
      <c r="L239" t="s">
        <v>61</v>
      </c>
      <c r="M239" t="s">
        <v>61</v>
      </c>
      <c r="N239" t="s">
        <v>59</v>
      </c>
      <c r="O239" t="s">
        <v>59</v>
      </c>
      <c r="P239" t="s">
        <v>59</v>
      </c>
      <c r="Q239" t="s">
        <v>59</v>
      </c>
      <c r="R239" t="s">
        <v>59</v>
      </c>
      <c r="S239" t="s">
        <v>59</v>
      </c>
      <c r="T239" t="s">
        <v>59</v>
      </c>
      <c r="U239" t="s">
        <v>59</v>
      </c>
      <c r="V239" t="s">
        <v>59</v>
      </c>
      <c r="W239" t="s">
        <v>59</v>
      </c>
      <c r="X239" t="s">
        <v>59</v>
      </c>
      <c r="Y239" t="s">
        <v>59</v>
      </c>
      <c r="Z239" t="s">
        <v>59</v>
      </c>
      <c r="AA239" t="s">
        <v>59</v>
      </c>
      <c r="AB239" t="s">
        <v>59</v>
      </c>
      <c r="AC239" t="s">
        <v>59</v>
      </c>
      <c r="AD239" t="s">
        <v>59</v>
      </c>
      <c r="AE239" t="s">
        <v>59</v>
      </c>
      <c r="AF239" t="s">
        <v>60</v>
      </c>
      <c r="AI239" t="s">
        <v>2562</v>
      </c>
      <c r="AJ239" t="s">
        <v>2562</v>
      </c>
      <c r="AK239" t="s">
        <v>2562</v>
      </c>
      <c r="AL239" t="s">
        <v>2562</v>
      </c>
      <c r="AM239" t="s">
        <v>2563</v>
      </c>
    </row>
    <row r="240" spans="1:39" x14ac:dyDescent="0.25">
      <c r="A240">
        <v>238</v>
      </c>
      <c r="B240" t="s">
        <v>789</v>
      </c>
      <c r="C240" t="s">
        <v>323</v>
      </c>
      <c r="D240" t="s">
        <v>171</v>
      </c>
      <c r="E240" t="s">
        <v>88</v>
      </c>
      <c r="F240" t="s">
        <v>805</v>
      </c>
      <c r="G240" t="s">
        <v>82</v>
      </c>
      <c r="H240" t="s">
        <v>61</v>
      </c>
      <c r="I240" t="s">
        <v>61</v>
      </c>
      <c r="J240" t="s">
        <v>61</v>
      </c>
      <c r="K240" t="s">
        <v>59</v>
      </c>
      <c r="L240" t="s">
        <v>59</v>
      </c>
      <c r="M240" t="s">
        <v>61</v>
      </c>
      <c r="N240" t="s">
        <v>59</v>
      </c>
      <c r="O240" t="s">
        <v>60</v>
      </c>
      <c r="P240" t="s">
        <v>60</v>
      </c>
      <c r="Q240" t="s">
        <v>59</v>
      </c>
      <c r="R240" t="s">
        <v>61</v>
      </c>
      <c r="S240" t="s">
        <v>59</v>
      </c>
      <c r="T240" t="s">
        <v>61</v>
      </c>
      <c r="U240" t="s">
        <v>60</v>
      </c>
      <c r="V240" t="s">
        <v>211</v>
      </c>
      <c r="W240" t="s">
        <v>60</v>
      </c>
      <c r="X240" t="s">
        <v>60</v>
      </c>
      <c r="Y240" t="s">
        <v>59</v>
      </c>
      <c r="Z240" t="s">
        <v>61</v>
      </c>
      <c r="AA240" t="s">
        <v>59</v>
      </c>
      <c r="AB240" t="s">
        <v>61</v>
      </c>
      <c r="AC240" t="s">
        <v>61</v>
      </c>
      <c r="AD240" t="s">
        <v>211</v>
      </c>
      <c r="AE240" t="s">
        <v>59</v>
      </c>
      <c r="AF240" t="s">
        <v>61</v>
      </c>
      <c r="AI240" t="s">
        <v>2562</v>
      </c>
      <c r="AJ240" t="s">
        <v>2563</v>
      </c>
      <c r="AK240" t="s">
        <v>2563</v>
      </c>
      <c r="AL240" t="s">
        <v>2563</v>
      </c>
      <c r="AM240" t="s">
        <v>2562</v>
      </c>
    </row>
    <row r="241" spans="1:39" x14ac:dyDescent="0.25">
      <c r="A241">
        <v>239</v>
      </c>
      <c r="B241" t="s">
        <v>789</v>
      </c>
      <c r="C241" t="s">
        <v>323</v>
      </c>
      <c r="D241" t="s">
        <v>171</v>
      </c>
      <c r="E241" t="s">
        <v>88</v>
      </c>
      <c r="F241" t="s">
        <v>805</v>
      </c>
      <c r="G241" t="s">
        <v>82</v>
      </c>
      <c r="H241" t="s">
        <v>61</v>
      </c>
      <c r="I241" t="s">
        <v>59</v>
      </c>
      <c r="J241" t="s">
        <v>61</v>
      </c>
      <c r="K241" t="s">
        <v>61</v>
      </c>
      <c r="L241" t="s">
        <v>61</v>
      </c>
      <c r="M241" t="s">
        <v>61</v>
      </c>
      <c r="N241" t="s">
        <v>61</v>
      </c>
      <c r="O241" t="s">
        <v>61</v>
      </c>
      <c r="P241" t="s">
        <v>61</v>
      </c>
      <c r="Q241" t="s">
        <v>61</v>
      </c>
      <c r="R241" t="s">
        <v>61</v>
      </c>
      <c r="S241" t="s">
        <v>60</v>
      </c>
      <c r="T241" t="s">
        <v>61</v>
      </c>
      <c r="U241" t="s">
        <v>211</v>
      </c>
      <c r="V241" t="s">
        <v>59</v>
      </c>
      <c r="W241" t="s">
        <v>59</v>
      </c>
      <c r="X241" t="s">
        <v>59</v>
      </c>
      <c r="Y241" t="s">
        <v>59</v>
      </c>
      <c r="Z241" t="s">
        <v>61</v>
      </c>
      <c r="AA241" t="s">
        <v>61</v>
      </c>
      <c r="AB241" t="s">
        <v>61</v>
      </c>
      <c r="AC241" t="s">
        <v>61</v>
      </c>
      <c r="AD241" t="s">
        <v>59</v>
      </c>
      <c r="AE241" t="s">
        <v>211</v>
      </c>
      <c r="AF241" t="s">
        <v>61</v>
      </c>
      <c r="AG241" t="s">
        <v>1742</v>
      </c>
      <c r="AH241" t="s">
        <v>1743</v>
      </c>
      <c r="AI241" t="s">
        <v>2562</v>
      </c>
      <c r="AJ241" t="s">
        <v>2562</v>
      </c>
      <c r="AK241" t="s">
        <v>2563</v>
      </c>
      <c r="AL241" t="s">
        <v>2562</v>
      </c>
      <c r="AM241" t="s">
        <v>2562</v>
      </c>
    </row>
    <row r="242" spans="1:39" x14ac:dyDescent="0.25">
      <c r="A242">
        <v>240</v>
      </c>
      <c r="B242" t="s">
        <v>789</v>
      </c>
      <c r="C242" t="s">
        <v>323</v>
      </c>
      <c r="D242" t="s">
        <v>171</v>
      </c>
      <c r="E242" t="s">
        <v>88</v>
      </c>
      <c r="F242" t="s">
        <v>805</v>
      </c>
      <c r="G242" t="s">
        <v>82</v>
      </c>
      <c r="H242" t="s">
        <v>59</v>
      </c>
      <c r="I242" t="s">
        <v>59</v>
      </c>
      <c r="J242" t="s">
        <v>59</v>
      </c>
      <c r="K242" t="s">
        <v>59</v>
      </c>
      <c r="L242" t="s">
        <v>59</v>
      </c>
      <c r="M242" t="s">
        <v>59</v>
      </c>
      <c r="N242" t="s">
        <v>59</v>
      </c>
      <c r="O242" t="s">
        <v>60</v>
      </c>
      <c r="P242" t="s">
        <v>60</v>
      </c>
      <c r="Q242" t="s">
        <v>60</v>
      </c>
      <c r="R242" t="s">
        <v>60</v>
      </c>
      <c r="S242" t="s">
        <v>59</v>
      </c>
      <c r="T242" t="s">
        <v>59</v>
      </c>
      <c r="U242" t="s">
        <v>59</v>
      </c>
      <c r="V242" t="s">
        <v>59</v>
      </c>
      <c r="W242" t="s">
        <v>59</v>
      </c>
      <c r="X242" t="s">
        <v>59</v>
      </c>
      <c r="Y242" t="s">
        <v>59</v>
      </c>
      <c r="Z242" t="s">
        <v>59</v>
      </c>
      <c r="AA242" t="s">
        <v>59</v>
      </c>
      <c r="AB242" t="s">
        <v>59</v>
      </c>
      <c r="AC242" t="s">
        <v>59</v>
      </c>
      <c r="AD242" t="s">
        <v>59</v>
      </c>
      <c r="AE242" t="s">
        <v>59</v>
      </c>
      <c r="AF242" t="s">
        <v>59</v>
      </c>
      <c r="AI242" t="s">
        <v>2563</v>
      </c>
      <c r="AJ242" t="s">
        <v>2563</v>
      </c>
      <c r="AK242" t="s">
        <v>2562</v>
      </c>
      <c r="AL242" t="s">
        <v>2562</v>
      </c>
      <c r="AM242" t="s">
        <v>2562</v>
      </c>
    </row>
    <row r="243" spans="1:39" x14ac:dyDescent="0.25">
      <c r="A243">
        <v>241</v>
      </c>
      <c r="B243" t="s">
        <v>789</v>
      </c>
      <c r="C243" t="s">
        <v>323</v>
      </c>
      <c r="D243" t="s">
        <v>171</v>
      </c>
      <c r="E243" t="s">
        <v>66</v>
      </c>
      <c r="F243" t="s">
        <v>805</v>
      </c>
      <c r="G243" t="s">
        <v>82</v>
      </c>
      <c r="H243" t="s">
        <v>61</v>
      </c>
      <c r="I243" t="s">
        <v>61</v>
      </c>
      <c r="J243" t="s">
        <v>61</v>
      </c>
      <c r="K243" t="s">
        <v>61</v>
      </c>
      <c r="L243" t="s">
        <v>59</v>
      </c>
      <c r="M243" t="s">
        <v>59</v>
      </c>
      <c r="N243" t="s">
        <v>59</v>
      </c>
      <c r="O243" t="s">
        <v>60</v>
      </c>
      <c r="P243" t="s">
        <v>59</v>
      </c>
      <c r="Q243" t="s">
        <v>59</v>
      </c>
      <c r="R243" t="s">
        <v>59</v>
      </c>
      <c r="S243" t="s">
        <v>61</v>
      </c>
      <c r="T243" t="s">
        <v>59</v>
      </c>
      <c r="U243" t="s">
        <v>61</v>
      </c>
      <c r="V243" t="s">
        <v>59</v>
      </c>
      <c r="W243" t="s">
        <v>59</v>
      </c>
      <c r="X243" t="s">
        <v>59</v>
      </c>
      <c r="Y243" t="s">
        <v>59</v>
      </c>
      <c r="Z243" t="s">
        <v>59</v>
      </c>
      <c r="AA243" t="s">
        <v>59</v>
      </c>
      <c r="AB243" t="s">
        <v>59</v>
      </c>
      <c r="AC243" t="s">
        <v>59</v>
      </c>
      <c r="AD243" t="s">
        <v>59</v>
      </c>
      <c r="AE243" t="s">
        <v>59</v>
      </c>
      <c r="AF243" t="s">
        <v>59</v>
      </c>
      <c r="AI243" t="s">
        <v>2562</v>
      </c>
      <c r="AJ243" t="s">
        <v>2563</v>
      </c>
      <c r="AK243" t="s">
        <v>2562</v>
      </c>
      <c r="AL243" t="s">
        <v>2562</v>
      </c>
      <c r="AM243" t="s">
        <v>2562</v>
      </c>
    </row>
    <row r="244" spans="1:39" x14ac:dyDescent="0.25">
      <c r="A244">
        <v>242</v>
      </c>
      <c r="B244" t="s">
        <v>789</v>
      </c>
      <c r="C244" t="s">
        <v>323</v>
      </c>
      <c r="D244" t="s">
        <v>171</v>
      </c>
      <c r="E244" t="s">
        <v>88</v>
      </c>
      <c r="F244" t="s">
        <v>805</v>
      </c>
      <c r="G244" t="s">
        <v>75</v>
      </c>
      <c r="H244" t="s">
        <v>61</v>
      </c>
      <c r="I244" t="s">
        <v>61</v>
      </c>
      <c r="J244" t="s">
        <v>61</v>
      </c>
      <c r="K244" t="s">
        <v>61</v>
      </c>
      <c r="L244" t="s">
        <v>61</v>
      </c>
      <c r="M244" t="s">
        <v>61</v>
      </c>
      <c r="N244" t="s">
        <v>59</v>
      </c>
      <c r="O244" t="s">
        <v>60</v>
      </c>
      <c r="P244" t="s">
        <v>59</v>
      </c>
      <c r="Q244" t="s">
        <v>61</v>
      </c>
      <c r="R244" t="s">
        <v>61</v>
      </c>
      <c r="S244" t="s">
        <v>61</v>
      </c>
      <c r="T244" t="s">
        <v>61</v>
      </c>
      <c r="U244" t="s">
        <v>59</v>
      </c>
      <c r="V244" t="s">
        <v>59</v>
      </c>
      <c r="W244" t="s">
        <v>61</v>
      </c>
      <c r="X244" t="s">
        <v>61</v>
      </c>
      <c r="Y244" t="s">
        <v>61</v>
      </c>
      <c r="Z244" t="s">
        <v>61</v>
      </c>
      <c r="AA244" t="s">
        <v>61</v>
      </c>
      <c r="AB244" t="s">
        <v>59</v>
      </c>
      <c r="AC244" t="s">
        <v>59</v>
      </c>
      <c r="AD244" t="s">
        <v>60</v>
      </c>
      <c r="AE244" t="s">
        <v>61</v>
      </c>
      <c r="AF244" t="s">
        <v>61</v>
      </c>
      <c r="AG244" t="s">
        <v>1751</v>
      </c>
      <c r="AH244" t="s">
        <v>1752</v>
      </c>
      <c r="AI244" t="s">
        <v>2562</v>
      </c>
      <c r="AJ244" t="s">
        <v>2562</v>
      </c>
      <c r="AK244" t="s">
        <v>2562</v>
      </c>
      <c r="AL244" t="s">
        <v>2562</v>
      </c>
      <c r="AM244" t="s">
        <v>2562</v>
      </c>
    </row>
    <row r="245" spans="1:39" x14ac:dyDescent="0.25">
      <c r="A245">
        <v>243</v>
      </c>
      <c r="B245" t="s">
        <v>789</v>
      </c>
      <c r="C245" t="s">
        <v>323</v>
      </c>
      <c r="D245" t="s">
        <v>171</v>
      </c>
      <c r="E245" t="s">
        <v>88</v>
      </c>
      <c r="F245" t="s">
        <v>805</v>
      </c>
      <c r="G245" t="s">
        <v>82</v>
      </c>
      <c r="H245" t="s">
        <v>61</v>
      </c>
      <c r="I245" t="s">
        <v>61</v>
      </c>
      <c r="J245" t="s">
        <v>61</v>
      </c>
      <c r="K245" t="s">
        <v>61</v>
      </c>
      <c r="L245" t="s">
        <v>61</v>
      </c>
      <c r="M245" t="s">
        <v>61</v>
      </c>
      <c r="N245" t="s">
        <v>60</v>
      </c>
      <c r="O245" t="s">
        <v>60</v>
      </c>
      <c r="P245" t="s">
        <v>59</v>
      </c>
      <c r="Q245" t="s">
        <v>59</v>
      </c>
      <c r="R245" t="s">
        <v>59</v>
      </c>
      <c r="S245" t="s">
        <v>60</v>
      </c>
      <c r="T245" t="s">
        <v>60</v>
      </c>
      <c r="U245" t="s">
        <v>60</v>
      </c>
      <c r="V245" t="s">
        <v>60</v>
      </c>
      <c r="W245" t="s">
        <v>60</v>
      </c>
      <c r="X245" t="s">
        <v>60</v>
      </c>
      <c r="Y245" t="s">
        <v>60</v>
      </c>
      <c r="Z245" t="s">
        <v>59</v>
      </c>
      <c r="AA245" t="s">
        <v>59</v>
      </c>
      <c r="AB245" t="s">
        <v>59</v>
      </c>
      <c r="AC245" t="s">
        <v>60</v>
      </c>
      <c r="AD245" t="s">
        <v>60</v>
      </c>
      <c r="AE245" t="s">
        <v>60</v>
      </c>
      <c r="AF245" t="s">
        <v>60</v>
      </c>
      <c r="AG245" t="s">
        <v>98</v>
      </c>
      <c r="AH245" t="s">
        <v>98</v>
      </c>
      <c r="AI245" t="s">
        <v>2562</v>
      </c>
      <c r="AJ245" t="s">
        <v>2563</v>
      </c>
      <c r="AK245" t="s">
        <v>2563</v>
      </c>
      <c r="AL245" t="s">
        <v>2563</v>
      </c>
      <c r="AM245" t="s">
        <v>2563</v>
      </c>
    </row>
    <row r="246" spans="1:39" x14ac:dyDescent="0.25">
      <c r="A246">
        <v>244</v>
      </c>
      <c r="B246" t="s">
        <v>789</v>
      </c>
      <c r="C246" t="s">
        <v>323</v>
      </c>
      <c r="D246" t="s">
        <v>171</v>
      </c>
      <c r="E246" t="s">
        <v>66</v>
      </c>
      <c r="F246" t="s">
        <v>805</v>
      </c>
      <c r="G246" t="s">
        <v>82</v>
      </c>
      <c r="H246" t="s">
        <v>61</v>
      </c>
      <c r="I246" t="s">
        <v>61</v>
      </c>
      <c r="J246" t="s">
        <v>61</v>
      </c>
      <c r="K246" t="s">
        <v>61</v>
      </c>
      <c r="L246" t="s">
        <v>59</v>
      </c>
      <c r="M246" t="s">
        <v>59</v>
      </c>
      <c r="N246" t="s">
        <v>59</v>
      </c>
      <c r="O246" t="s">
        <v>60</v>
      </c>
      <c r="P246" t="s">
        <v>59</v>
      </c>
      <c r="Q246" t="s">
        <v>59</v>
      </c>
      <c r="R246" t="s">
        <v>59</v>
      </c>
      <c r="S246" t="s">
        <v>59</v>
      </c>
      <c r="T246" t="s">
        <v>59</v>
      </c>
      <c r="U246" t="s">
        <v>59</v>
      </c>
      <c r="V246" t="s">
        <v>59</v>
      </c>
      <c r="W246" t="s">
        <v>59</v>
      </c>
      <c r="X246" t="s">
        <v>59</v>
      </c>
      <c r="Y246" t="s">
        <v>59</v>
      </c>
      <c r="Z246" t="s">
        <v>59</v>
      </c>
      <c r="AA246" t="s">
        <v>59</v>
      </c>
      <c r="AB246" t="s">
        <v>59</v>
      </c>
      <c r="AC246" t="s">
        <v>59</v>
      </c>
      <c r="AD246" t="s">
        <v>59</v>
      </c>
      <c r="AE246" t="s">
        <v>59</v>
      </c>
      <c r="AF246" t="s">
        <v>59</v>
      </c>
      <c r="AG246" t="s">
        <v>1760</v>
      </c>
      <c r="AH246" t="s">
        <v>1761</v>
      </c>
      <c r="AI246" t="s">
        <v>2562</v>
      </c>
      <c r="AJ246" t="s">
        <v>2563</v>
      </c>
      <c r="AK246" t="s">
        <v>2562</v>
      </c>
      <c r="AL246" t="s">
        <v>2562</v>
      </c>
      <c r="AM246" t="s">
        <v>2562</v>
      </c>
    </row>
    <row r="247" spans="1:39" x14ac:dyDescent="0.25">
      <c r="A247">
        <v>245</v>
      </c>
      <c r="B247" t="s">
        <v>789</v>
      </c>
      <c r="C247" t="s">
        <v>323</v>
      </c>
      <c r="D247" t="s">
        <v>171</v>
      </c>
      <c r="E247" t="s">
        <v>88</v>
      </c>
      <c r="F247" t="s">
        <v>805</v>
      </c>
      <c r="G247" t="s">
        <v>82</v>
      </c>
      <c r="H247" t="s">
        <v>61</v>
      </c>
      <c r="I247" t="s">
        <v>61</v>
      </c>
      <c r="J247" t="s">
        <v>61</v>
      </c>
      <c r="K247" t="s">
        <v>61</v>
      </c>
      <c r="L247" t="s">
        <v>59</v>
      </c>
      <c r="M247" t="s">
        <v>59</v>
      </c>
      <c r="N247" t="s">
        <v>59</v>
      </c>
      <c r="O247" t="s">
        <v>59</v>
      </c>
      <c r="P247" t="s">
        <v>59</v>
      </c>
      <c r="Q247" t="s">
        <v>59</v>
      </c>
      <c r="R247" t="s">
        <v>59</v>
      </c>
      <c r="S247" t="s">
        <v>59</v>
      </c>
      <c r="T247" t="s">
        <v>59</v>
      </c>
      <c r="U247" t="s">
        <v>59</v>
      </c>
      <c r="V247" t="s">
        <v>59</v>
      </c>
      <c r="W247" t="s">
        <v>59</v>
      </c>
      <c r="X247" t="s">
        <v>59</v>
      </c>
      <c r="Y247" t="s">
        <v>59</v>
      </c>
      <c r="Z247" t="s">
        <v>59</v>
      </c>
      <c r="AA247" t="s">
        <v>59</v>
      </c>
      <c r="AB247" t="s">
        <v>59</v>
      </c>
      <c r="AC247" t="s">
        <v>59</v>
      </c>
      <c r="AD247" t="s">
        <v>60</v>
      </c>
      <c r="AE247" t="s">
        <v>59</v>
      </c>
      <c r="AF247" t="s">
        <v>59</v>
      </c>
      <c r="AG247" t="s">
        <v>1765</v>
      </c>
      <c r="AH247" t="s">
        <v>1766</v>
      </c>
      <c r="AI247" t="s">
        <v>2562</v>
      </c>
      <c r="AJ247" t="s">
        <v>2562</v>
      </c>
      <c r="AK247" t="s">
        <v>2562</v>
      </c>
      <c r="AL247" t="s">
        <v>2562</v>
      </c>
      <c r="AM247" t="s">
        <v>2563</v>
      </c>
    </row>
    <row r="248" spans="1:39" x14ac:dyDescent="0.25">
      <c r="A248">
        <v>246</v>
      </c>
      <c r="B248" t="s">
        <v>789</v>
      </c>
      <c r="C248" t="s">
        <v>323</v>
      </c>
      <c r="D248" t="s">
        <v>171</v>
      </c>
      <c r="E248" t="s">
        <v>66</v>
      </c>
      <c r="F248" t="s">
        <v>805</v>
      </c>
      <c r="G248" t="s">
        <v>82</v>
      </c>
      <c r="H248" t="s">
        <v>211</v>
      </c>
      <c r="I248" t="s">
        <v>61</v>
      </c>
      <c r="J248" t="s">
        <v>59</v>
      </c>
      <c r="K248" t="s">
        <v>61</v>
      </c>
      <c r="L248" t="s">
        <v>61</v>
      </c>
      <c r="M248" t="s">
        <v>61</v>
      </c>
      <c r="N248" t="s">
        <v>61</v>
      </c>
      <c r="O248" t="s">
        <v>61</v>
      </c>
      <c r="P248" t="s">
        <v>61</v>
      </c>
      <c r="Q248" t="s">
        <v>61</v>
      </c>
      <c r="R248" t="s">
        <v>61</v>
      </c>
      <c r="S248" t="s">
        <v>61</v>
      </c>
      <c r="T248" t="s">
        <v>61</v>
      </c>
      <c r="U248" t="s">
        <v>61</v>
      </c>
      <c r="V248" t="s">
        <v>61</v>
      </c>
      <c r="W248" t="s">
        <v>61</v>
      </c>
      <c r="X248" t="s">
        <v>61</v>
      </c>
      <c r="Y248" t="s">
        <v>61</v>
      </c>
      <c r="Z248" t="s">
        <v>61</v>
      </c>
      <c r="AA248" t="s">
        <v>61</v>
      </c>
      <c r="AG248" t="s">
        <v>1769</v>
      </c>
      <c r="AH248" t="s">
        <v>1770</v>
      </c>
      <c r="AI248" t="s">
        <v>2562</v>
      </c>
      <c r="AJ248" t="s">
        <v>2562</v>
      </c>
      <c r="AK248" t="s">
        <v>2562</v>
      </c>
      <c r="AL248" t="s">
        <v>2562</v>
      </c>
      <c r="AM248" t="s">
        <v>2563</v>
      </c>
    </row>
    <row r="249" spans="1:39" x14ac:dyDescent="0.25">
      <c r="A249">
        <v>247</v>
      </c>
      <c r="B249" t="s">
        <v>789</v>
      </c>
      <c r="C249" t="s">
        <v>323</v>
      </c>
      <c r="D249" t="s">
        <v>171</v>
      </c>
      <c r="E249" t="s">
        <v>66</v>
      </c>
      <c r="F249" t="s">
        <v>793</v>
      </c>
      <c r="G249" t="s">
        <v>82</v>
      </c>
      <c r="H249" t="s">
        <v>59</v>
      </c>
      <c r="I249" t="s">
        <v>60</v>
      </c>
      <c r="J249" t="s">
        <v>59</v>
      </c>
      <c r="K249" t="s">
        <v>59</v>
      </c>
      <c r="L249" t="s">
        <v>59</v>
      </c>
      <c r="M249" t="s">
        <v>61</v>
      </c>
      <c r="N249" t="s">
        <v>59</v>
      </c>
      <c r="O249" t="s">
        <v>59</v>
      </c>
      <c r="P249" t="s">
        <v>59</v>
      </c>
      <c r="Q249" t="s">
        <v>59</v>
      </c>
      <c r="R249" t="s">
        <v>59</v>
      </c>
      <c r="S249" t="s">
        <v>59</v>
      </c>
      <c r="T249" t="s">
        <v>59</v>
      </c>
      <c r="U249" t="s">
        <v>59</v>
      </c>
      <c r="V249" t="s">
        <v>59</v>
      </c>
      <c r="W249" t="s">
        <v>59</v>
      </c>
      <c r="X249" t="s">
        <v>59</v>
      </c>
      <c r="Y249" t="s">
        <v>59</v>
      </c>
      <c r="Z249" t="s">
        <v>59</v>
      </c>
      <c r="AA249" t="s">
        <v>59</v>
      </c>
      <c r="AB249" t="s">
        <v>59</v>
      </c>
      <c r="AC249" t="s">
        <v>59</v>
      </c>
      <c r="AD249" t="s">
        <v>59</v>
      </c>
      <c r="AE249" t="s">
        <v>59</v>
      </c>
      <c r="AF249" t="s">
        <v>59</v>
      </c>
      <c r="AG249" t="s">
        <v>1773</v>
      </c>
      <c r="AH249" t="s">
        <v>1774</v>
      </c>
      <c r="AI249" t="s">
        <v>2563</v>
      </c>
      <c r="AJ249" t="s">
        <v>2562</v>
      </c>
      <c r="AK249" t="s">
        <v>2562</v>
      </c>
      <c r="AL249" t="s">
        <v>2562</v>
      </c>
      <c r="AM249" t="s">
        <v>2562</v>
      </c>
    </row>
    <row r="250" spans="1:39" x14ac:dyDescent="0.25">
      <c r="A250">
        <v>248</v>
      </c>
      <c r="B250" t="s">
        <v>789</v>
      </c>
      <c r="C250" t="s">
        <v>323</v>
      </c>
      <c r="D250" t="s">
        <v>171</v>
      </c>
      <c r="E250" t="s">
        <v>88</v>
      </c>
      <c r="F250" t="s">
        <v>805</v>
      </c>
      <c r="G250" t="s">
        <v>82</v>
      </c>
      <c r="H250" t="s">
        <v>61</v>
      </c>
      <c r="I250" t="s">
        <v>61</v>
      </c>
      <c r="J250" t="s">
        <v>59</v>
      </c>
      <c r="K250" t="s">
        <v>61</v>
      </c>
      <c r="L250" t="s">
        <v>61</v>
      </c>
      <c r="M250" t="s">
        <v>61</v>
      </c>
      <c r="N250" t="s">
        <v>59</v>
      </c>
      <c r="O250" t="s">
        <v>59</v>
      </c>
      <c r="P250" t="s">
        <v>59</v>
      </c>
      <c r="Q250" t="s">
        <v>59</v>
      </c>
      <c r="R250" t="s">
        <v>59</v>
      </c>
      <c r="S250" t="s">
        <v>59</v>
      </c>
      <c r="T250" t="s">
        <v>59</v>
      </c>
      <c r="U250" t="s">
        <v>59</v>
      </c>
      <c r="V250" t="s">
        <v>59</v>
      </c>
      <c r="W250" t="s">
        <v>59</v>
      </c>
      <c r="X250" t="s">
        <v>59</v>
      </c>
      <c r="Y250" t="s">
        <v>59</v>
      </c>
      <c r="Z250" t="s">
        <v>59</v>
      </c>
      <c r="AA250" t="s">
        <v>59</v>
      </c>
      <c r="AB250" t="s">
        <v>61</v>
      </c>
      <c r="AC250" t="s">
        <v>61</v>
      </c>
      <c r="AD250" t="s">
        <v>59</v>
      </c>
      <c r="AE250" t="s">
        <v>59</v>
      </c>
      <c r="AF250" t="s">
        <v>59</v>
      </c>
      <c r="AG250" t="s">
        <v>1777</v>
      </c>
      <c r="AH250" t="s">
        <v>1778</v>
      </c>
      <c r="AI250" t="s">
        <v>2562</v>
      </c>
      <c r="AJ250" t="s">
        <v>2562</v>
      </c>
      <c r="AK250" t="s">
        <v>2562</v>
      </c>
      <c r="AL250" t="s">
        <v>2562</v>
      </c>
      <c r="AM250" t="s">
        <v>2562</v>
      </c>
    </row>
    <row r="251" spans="1:39" x14ac:dyDescent="0.25">
      <c r="A251">
        <v>249</v>
      </c>
      <c r="B251" t="s">
        <v>789</v>
      </c>
      <c r="C251" t="s">
        <v>1781</v>
      </c>
      <c r="D251" t="s">
        <v>1782</v>
      </c>
      <c r="E251" t="s">
        <v>88</v>
      </c>
      <c r="F251" t="s">
        <v>793</v>
      </c>
      <c r="G251" t="s">
        <v>57</v>
      </c>
      <c r="H251" t="s">
        <v>61</v>
      </c>
      <c r="I251" t="s">
        <v>59</v>
      </c>
      <c r="J251" t="s">
        <v>61</v>
      </c>
      <c r="K251" t="s">
        <v>59</v>
      </c>
      <c r="L251" t="s">
        <v>61</v>
      </c>
      <c r="M251" t="s">
        <v>61</v>
      </c>
      <c r="N251" t="s">
        <v>61</v>
      </c>
      <c r="O251" t="s">
        <v>61</v>
      </c>
      <c r="P251" t="s">
        <v>59</v>
      </c>
      <c r="Q251" t="s">
        <v>59</v>
      </c>
      <c r="R251" t="s">
        <v>59</v>
      </c>
      <c r="S251" t="s">
        <v>59</v>
      </c>
      <c r="T251" t="s">
        <v>61</v>
      </c>
      <c r="U251" t="s">
        <v>59</v>
      </c>
      <c r="V251" t="s">
        <v>61</v>
      </c>
      <c r="W251" t="s">
        <v>61</v>
      </c>
      <c r="X251" t="s">
        <v>61</v>
      </c>
      <c r="Y251" t="s">
        <v>61</v>
      </c>
      <c r="Z251" t="s">
        <v>61</v>
      </c>
      <c r="AA251" t="s">
        <v>61</v>
      </c>
      <c r="AB251" t="s">
        <v>61</v>
      </c>
      <c r="AC251" t="s">
        <v>59</v>
      </c>
      <c r="AD251" t="s">
        <v>61</v>
      </c>
      <c r="AE251" t="s">
        <v>59</v>
      </c>
      <c r="AF251" t="s">
        <v>61</v>
      </c>
      <c r="AG251" t="s">
        <v>1784</v>
      </c>
      <c r="AH251" t="s">
        <v>1785</v>
      </c>
      <c r="AI251" t="s">
        <v>2562</v>
      </c>
      <c r="AJ251" t="s">
        <v>2562</v>
      </c>
      <c r="AK251" t="s">
        <v>2562</v>
      </c>
      <c r="AL251" t="s">
        <v>2562</v>
      </c>
      <c r="AM251" t="s">
        <v>2562</v>
      </c>
    </row>
    <row r="252" spans="1:39" x14ac:dyDescent="0.25">
      <c r="A252">
        <v>250</v>
      </c>
      <c r="B252" t="s">
        <v>789</v>
      </c>
      <c r="C252" t="s">
        <v>288</v>
      </c>
      <c r="D252" t="s">
        <v>171</v>
      </c>
      <c r="E252" t="s">
        <v>88</v>
      </c>
      <c r="F252" t="s">
        <v>805</v>
      </c>
      <c r="G252" t="s">
        <v>75</v>
      </c>
      <c r="H252" t="s">
        <v>59</v>
      </c>
      <c r="I252" t="s">
        <v>59</v>
      </c>
      <c r="J252" t="s">
        <v>59</v>
      </c>
      <c r="K252" t="s">
        <v>59</v>
      </c>
      <c r="L252" t="s">
        <v>59</v>
      </c>
      <c r="M252" t="s">
        <v>60</v>
      </c>
      <c r="N252" t="s">
        <v>60</v>
      </c>
      <c r="O252" t="s">
        <v>60</v>
      </c>
      <c r="P252" t="s">
        <v>60</v>
      </c>
      <c r="Q252" t="s">
        <v>60</v>
      </c>
      <c r="R252" t="s">
        <v>60</v>
      </c>
      <c r="S252" t="s">
        <v>59</v>
      </c>
      <c r="T252" t="s">
        <v>59</v>
      </c>
      <c r="U252" t="s">
        <v>59</v>
      </c>
      <c r="V252" t="s">
        <v>59</v>
      </c>
      <c r="W252" t="s">
        <v>60</v>
      </c>
      <c r="X252" t="s">
        <v>211</v>
      </c>
      <c r="Y252" t="s">
        <v>211</v>
      </c>
      <c r="Z252" t="s">
        <v>60</v>
      </c>
      <c r="AA252" t="s">
        <v>59</v>
      </c>
      <c r="AB252" t="s">
        <v>59</v>
      </c>
      <c r="AC252" t="s">
        <v>59</v>
      </c>
      <c r="AD252" t="s">
        <v>59</v>
      </c>
      <c r="AE252" t="s">
        <v>59</v>
      </c>
      <c r="AF252" t="s">
        <v>59</v>
      </c>
      <c r="AI252" t="s">
        <v>2563</v>
      </c>
      <c r="AJ252" t="s">
        <v>2563</v>
      </c>
      <c r="AK252" t="s">
        <v>2562</v>
      </c>
      <c r="AL252" t="s">
        <v>2563</v>
      </c>
      <c r="AM252" t="s">
        <v>2562</v>
      </c>
    </row>
    <row r="253" spans="1:39" x14ac:dyDescent="0.25">
      <c r="A253">
        <v>251</v>
      </c>
      <c r="B253" t="s">
        <v>789</v>
      </c>
      <c r="C253" t="s">
        <v>832</v>
      </c>
      <c r="D253" t="s">
        <v>2481</v>
      </c>
      <c r="E253" t="s">
        <v>66</v>
      </c>
      <c r="F253" t="s">
        <v>793</v>
      </c>
      <c r="G253" t="s">
        <v>82</v>
      </c>
      <c r="H253" t="s">
        <v>59</v>
      </c>
      <c r="I253" t="s">
        <v>59</v>
      </c>
      <c r="J253" t="s">
        <v>59</v>
      </c>
      <c r="K253" t="s">
        <v>59</v>
      </c>
      <c r="L253" t="s">
        <v>59</v>
      </c>
      <c r="M253" t="s">
        <v>59</v>
      </c>
      <c r="N253" t="s">
        <v>59</v>
      </c>
      <c r="O253" t="s">
        <v>59</v>
      </c>
      <c r="P253" t="s">
        <v>59</v>
      </c>
      <c r="Q253" t="s">
        <v>60</v>
      </c>
      <c r="R253" t="s">
        <v>59</v>
      </c>
      <c r="S253" t="s">
        <v>59</v>
      </c>
      <c r="T253" t="s">
        <v>59</v>
      </c>
      <c r="U253" t="s">
        <v>59</v>
      </c>
      <c r="V253" t="s">
        <v>59</v>
      </c>
      <c r="W253" t="s">
        <v>60</v>
      </c>
      <c r="X253" t="s">
        <v>59</v>
      </c>
      <c r="Y253" t="s">
        <v>60</v>
      </c>
      <c r="Z253" t="s">
        <v>59</v>
      </c>
      <c r="AA253" t="s">
        <v>59</v>
      </c>
      <c r="AB253" t="s">
        <v>59</v>
      </c>
      <c r="AC253" t="s">
        <v>59</v>
      </c>
      <c r="AD253" t="s">
        <v>60</v>
      </c>
      <c r="AE253" t="s">
        <v>59</v>
      </c>
      <c r="AF253" t="s">
        <v>59</v>
      </c>
      <c r="AG253" t="s">
        <v>1790</v>
      </c>
      <c r="AH253" t="s">
        <v>1791</v>
      </c>
      <c r="AI253" t="s">
        <v>2563</v>
      </c>
      <c r="AJ253" t="s">
        <v>2563</v>
      </c>
      <c r="AK253" t="s">
        <v>2562</v>
      </c>
      <c r="AL253" t="s">
        <v>2563</v>
      </c>
      <c r="AM253" t="s">
        <v>2563</v>
      </c>
    </row>
    <row r="254" spans="1:39" x14ac:dyDescent="0.25">
      <c r="A254">
        <v>252</v>
      </c>
      <c r="B254" t="s">
        <v>789</v>
      </c>
      <c r="C254" t="s">
        <v>791</v>
      </c>
      <c r="D254" t="s">
        <v>779</v>
      </c>
      <c r="E254" t="s">
        <v>66</v>
      </c>
      <c r="F254" t="s">
        <v>793</v>
      </c>
      <c r="G254" t="s">
        <v>75</v>
      </c>
      <c r="H254" t="s">
        <v>59</v>
      </c>
      <c r="I254" t="s">
        <v>59</v>
      </c>
      <c r="J254" t="s">
        <v>61</v>
      </c>
      <c r="K254" t="s">
        <v>61</v>
      </c>
      <c r="L254" t="s">
        <v>59</v>
      </c>
      <c r="M254" t="s">
        <v>61</v>
      </c>
      <c r="N254" t="s">
        <v>60</v>
      </c>
      <c r="O254" t="s">
        <v>59</v>
      </c>
      <c r="P254" t="s">
        <v>60</v>
      </c>
      <c r="Q254" t="s">
        <v>61</v>
      </c>
      <c r="R254" t="s">
        <v>61</v>
      </c>
      <c r="S254" t="s">
        <v>61</v>
      </c>
      <c r="T254" t="s">
        <v>61</v>
      </c>
      <c r="U254" t="s">
        <v>60</v>
      </c>
      <c r="V254" t="s">
        <v>59</v>
      </c>
      <c r="W254" t="s">
        <v>59</v>
      </c>
      <c r="X254" t="s">
        <v>59</v>
      </c>
      <c r="Y254" t="s">
        <v>59</v>
      </c>
      <c r="Z254" t="s">
        <v>61</v>
      </c>
      <c r="AA254" t="s">
        <v>60</v>
      </c>
      <c r="AB254" t="s">
        <v>61</v>
      </c>
      <c r="AC254" t="s">
        <v>60</v>
      </c>
      <c r="AD254" t="s">
        <v>61</v>
      </c>
      <c r="AE254" t="s">
        <v>61</v>
      </c>
      <c r="AF254" t="s">
        <v>60</v>
      </c>
      <c r="AG254" t="s">
        <v>1794</v>
      </c>
      <c r="AH254" t="s">
        <v>1795</v>
      </c>
      <c r="AI254" t="s">
        <v>2562</v>
      </c>
      <c r="AJ254" t="s">
        <v>2563</v>
      </c>
      <c r="AK254" t="s">
        <v>2562</v>
      </c>
      <c r="AL254" t="s">
        <v>2563</v>
      </c>
      <c r="AM254" t="s">
        <v>2563</v>
      </c>
    </row>
    <row r="255" spans="1:39" x14ac:dyDescent="0.25">
      <c r="A255">
        <v>253</v>
      </c>
      <c r="B255" t="s">
        <v>789</v>
      </c>
      <c r="C255" t="s">
        <v>288</v>
      </c>
      <c r="D255" t="s">
        <v>171</v>
      </c>
      <c r="E255" t="s">
        <v>88</v>
      </c>
      <c r="F255" t="s">
        <v>793</v>
      </c>
      <c r="G255" t="s">
        <v>82</v>
      </c>
      <c r="H255" t="s">
        <v>59</v>
      </c>
      <c r="I255" t="s">
        <v>59</v>
      </c>
      <c r="J255" t="s">
        <v>59</v>
      </c>
      <c r="K255" t="s">
        <v>59</v>
      </c>
      <c r="L255" t="s">
        <v>59</v>
      </c>
      <c r="M255" t="s">
        <v>59</v>
      </c>
      <c r="N255" t="s">
        <v>61</v>
      </c>
      <c r="O255" t="s">
        <v>61</v>
      </c>
      <c r="P255" t="s">
        <v>61</v>
      </c>
      <c r="Q255" t="s">
        <v>60</v>
      </c>
      <c r="R255" t="s">
        <v>61</v>
      </c>
      <c r="S255" t="s">
        <v>59</v>
      </c>
      <c r="T255" t="s">
        <v>61</v>
      </c>
      <c r="U255" t="s">
        <v>59</v>
      </c>
      <c r="V255" t="s">
        <v>59</v>
      </c>
      <c r="W255" t="s">
        <v>59</v>
      </c>
      <c r="X255" t="s">
        <v>59</v>
      </c>
      <c r="Y255" t="s">
        <v>59</v>
      </c>
      <c r="Z255" t="s">
        <v>59</v>
      </c>
      <c r="AA255" t="s">
        <v>59</v>
      </c>
      <c r="AB255" t="s">
        <v>61</v>
      </c>
      <c r="AC255" t="s">
        <v>59</v>
      </c>
      <c r="AD255" t="s">
        <v>59</v>
      </c>
      <c r="AE255" t="s">
        <v>59</v>
      </c>
      <c r="AF255" t="s">
        <v>61</v>
      </c>
      <c r="AH255" t="s">
        <v>1798</v>
      </c>
      <c r="AI255" t="s">
        <v>2563</v>
      </c>
      <c r="AJ255" t="s">
        <v>2562</v>
      </c>
      <c r="AK255" t="s">
        <v>2562</v>
      </c>
      <c r="AL255" t="s">
        <v>2562</v>
      </c>
      <c r="AM255" t="s">
        <v>2562</v>
      </c>
    </row>
    <row r="256" spans="1:39" x14ac:dyDescent="0.25">
      <c r="A256">
        <v>254</v>
      </c>
      <c r="B256" t="s">
        <v>789</v>
      </c>
      <c r="C256" t="s">
        <v>890</v>
      </c>
      <c r="D256" t="s">
        <v>2486</v>
      </c>
      <c r="E256" t="s">
        <v>66</v>
      </c>
      <c r="F256" t="s">
        <v>793</v>
      </c>
      <c r="G256" t="s">
        <v>82</v>
      </c>
      <c r="H256" t="s">
        <v>61</v>
      </c>
      <c r="I256" t="s">
        <v>61</v>
      </c>
      <c r="J256" t="s">
        <v>61</v>
      </c>
      <c r="K256" t="s">
        <v>61</v>
      </c>
      <c r="L256" t="s">
        <v>61</v>
      </c>
      <c r="M256" t="s">
        <v>61</v>
      </c>
      <c r="N256" t="s">
        <v>59</v>
      </c>
      <c r="O256" t="s">
        <v>59</v>
      </c>
      <c r="P256" t="s">
        <v>61</v>
      </c>
      <c r="Q256" t="s">
        <v>59</v>
      </c>
      <c r="R256" t="s">
        <v>59</v>
      </c>
      <c r="S256" t="s">
        <v>59</v>
      </c>
      <c r="T256" t="s">
        <v>59</v>
      </c>
      <c r="U256" t="s">
        <v>61</v>
      </c>
      <c r="V256" t="s">
        <v>59</v>
      </c>
      <c r="W256" t="s">
        <v>61</v>
      </c>
      <c r="X256" t="s">
        <v>61</v>
      </c>
      <c r="Y256" t="s">
        <v>61</v>
      </c>
      <c r="Z256" t="s">
        <v>61</v>
      </c>
      <c r="AA256" t="s">
        <v>61</v>
      </c>
      <c r="AB256" t="s">
        <v>59</v>
      </c>
      <c r="AC256" t="s">
        <v>59</v>
      </c>
      <c r="AD256" t="s">
        <v>59</v>
      </c>
      <c r="AE256" t="s">
        <v>59</v>
      </c>
      <c r="AF256" t="s">
        <v>59</v>
      </c>
      <c r="AG256" t="s">
        <v>1802</v>
      </c>
      <c r="AH256" t="s">
        <v>1803</v>
      </c>
      <c r="AI256" t="s">
        <v>2562</v>
      </c>
      <c r="AJ256" t="s">
        <v>2562</v>
      </c>
      <c r="AK256" t="s">
        <v>2562</v>
      </c>
      <c r="AL256" t="s">
        <v>2562</v>
      </c>
      <c r="AM256" t="s">
        <v>2562</v>
      </c>
    </row>
    <row r="257" spans="1:39" x14ac:dyDescent="0.25">
      <c r="A257">
        <v>255</v>
      </c>
      <c r="B257" t="s">
        <v>789</v>
      </c>
      <c r="C257" t="s">
        <v>323</v>
      </c>
      <c r="D257" t="s">
        <v>171</v>
      </c>
      <c r="E257" t="s">
        <v>88</v>
      </c>
      <c r="F257" t="s">
        <v>805</v>
      </c>
      <c r="G257" t="s">
        <v>82</v>
      </c>
      <c r="H257" t="s">
        <v>61</v>
      </c>
      <c r="I257" t="s">
        <v>61</v>
      </c>
      <c r="J257" t="s">
        <v>61</v>
      </c>
      <c r="L257" t="s">
        <v>61</v>
      </c>
      <c r="M257" t="s">
        <v>61</v>
      </c>
      <c r="N257" t="s">
        <v>59</v>
      </c>
      <c r="O257" t="s">
        <v>59</v>
      </c>
      <c r="P257" t="s">
        <v>59</v>
      </c>
      <c r="Q257" t="s">
        <v>59</v>
      </c>
      <c r="R257" t="s">
        <v>59</v>
      </c>
      <c r="S257" t="s">
        <v>59</v>
      </c>
      <c r="T257" t="s">
        <v>59</v>
      </c>
      <c r="U257" t="s">
        <v>59</v>
      </c>
      <c r="V257" t="s">
        <v>59</v>
      </c>
      <c r="W257" t="s">
        <v>59</v>
      </c>
      <c r="X257" t="s">
        <v>60</v>
      </c>
      <c r="Y257" t="s">
        <v>60</v>
      </c>
      <c r="Z257" t="s">
        <v>61</v>
      </c>
      <c r="AA257" t="s">
        <v>61</v>
      </c>
      <c r="AB257" t="s">
        <v>61</v>
      </c>
      <c r="AC257" t="s">
        <v>61</v>
      </c>
      <c r="AD257" t="s">
        <v>59</v>
      </c>
      <c r="AE257" t="s">
        <v>61</v>
      </c>
      <c r="AF257" t="s">
        <v>59</v>
      </c>
      <c r="AG257" t="s">
        <v>1806</v>
      </c>
      <c r="AH257" t="s">
        <v>1807</v>
      </c>
      <c r="AI257" t="s">
        <v>2562</v>
      </c>
      <c r="AJ257" t="s">
        <v>2562</v>
      </c>
      <c r="AK257" t="s">
        <v>2562</v>
      </c>
      <c r="AL257" t="s">
        <v>2563</v>
      </c>
      <c r="AM257" t="s">
        <v>2562</v>
      </c>
    </row>
    <row r="258" spans="1:39" x14ac:dyDescent="0.25">
      <c r="A258">
        <v>256</v>
      </c>
      <c r="B258" t="s">
        <v>789</v>
      </c>
      <c r="C258" t="s">
        <v>791</v>
      </c>
      <c r="D258" t="s">
        <v>779</v>
      </c>
      <c r="E258" t="s">
        <v>66</v>
      </c>
      <c r="F258" t="s">
        <v>793</v>
      </c>
      <c r="G258" t="s">
        <v>82</v>
      </c>
      <c r="H258" t="s">
        <v>59</v>
      </c>
      <c r="I258" t="s">
        <v>59</v>
      </c>
      <c r="J258" t="s">
        <v>59</v>
      </c>
      <c r="K258" t="s">
        <v>59</v>
      </c>
      <c r="L258" t="s">
        <v>59</v>
      </c>
      <c r="M258" t="s">
        <v>59</v>
      </c>
      <c r="N258" t="s">
        <v>59</v>
      </c>
      <c r="O258" t="s">
        <v>59</v>
      </c>
      <c r="P258" t="s">
        <v>59</v>
      </c>
      <c r="Q258" t="s">
        <v>59</v>
      </c>
      <c r="R258" t="s">
        <v>59</v>
      </c>
      <c r="S258" t="s">
        <v>59</v>
      </c>
      <c r="T258" t="s">
        <v>59</v>
      </c>
      <c r="U258" t="s">
        <v>59</v>
      </c>
      <c r="V258" t="s">
        <v>59</v>
      </c>
      <c r="W258" t="s">
        <v>59</v>
      </c>
      <c r="X258" t="s">
        <v>59</v>
      </c>
      <c r="Y258" t="s">
        <v>59</v>
      </c>
      <c r="Z258" t="s">
        <v>59</v>
      </c>
      <c r="AA258" t="s">
        <v>59</v>
      </c>
      <c r="AB258" t="s">
        <v>59</v>
      </c>
      <c r="AC258" t="s">
        <v>60</v>
      </c>
      <c r="AD258" t="s">
        <v>59</v>
      </c>
      <c r="AE258" t="s">
        <v>59</v>
      </c>
      <c r="AF258" t="s">
        <v>59</v>
      </c>
      <c r="AI258" t="s">
        <v>2563</v>
      </c>
      <c r="AJ258" t="s">
        <v>2562</v>
      </c>
      <c r="AK258" t="s">
        <v>2562</v>
      </c>
      <c r="AL258" t="s">
        <v>2562</v>
      </c>
      <c r="AM258" t="s">
        <v>2563</v>
      </c>
    </row>
    <row r="259" spans="1:39" x14ac:dyDescent="0.25">
      <c r="A259">
        <v>257</v>
      </c>
      <c r="B259" t="s">
        <v>789</v>
      </c>
      <c r="C259" t="s">
        <v>791</v>
      </c>
      <c r="D259" t="s">
        <v>779</v>
      </c>
      <c r="E259" t="s">
        <v>88</v>
      </c>
      <c r="F259" t="s">
        <v>793</v>
      </c>
      <c r="G259" t="s">
        <v>82</v>
      </c>
      <c r="H259" t="s">
        <v>59</v>
      </c>
      <c r="I259" t="s">
        <v>59</v>
      </c>
      <c r="J259" t="s">
        <v>59</v>
      </c>
      <c r="K259" t="s">
        <v>59</v>
      </c>
      <c r="L259" t="s">
        <v>59</v>
      </c>
      <c r="M259" t="s">
        <v>59</v>
      </c>
      <c r="N259" t="s">
        <v>59</v>
      </c>
      <c r="O259" t="s">
        <v>59</v>
      </c>
      <c r="P259" t="s">
        <v>59</v>
      </c>
      <c r="Q259" t="s">
        <v>60</v>
      </c>
      <c r="R259" t="s">
        <v>59</v>
      </c>
      <c r="S259" t="s">
        <v>59</v>
      </c>
      <c r="T259" t="s">
        <v>59</v>
      </c>
      <c r="U259" t="s">
        <v>60</v>
      </c>
      <c r="V259" t="s">
        <v>60</v>
      </c>
      <c r="W259" t="s">
        <v>60</v>
      </c>
      <c r="X259" t="s">
        <v>60</v>
      </c>
      <c r="Y259" t="s">
        <v>60</v>
      </c>
      <c r="Z259" t="s">
        <v>60</v>
      </c>
      <c r="AA259" t="s">
        <v>59</v>
      </c>
      <c r="AB259" t="s">
        <v>59</v>
      </c>
      <c r="AC259" t="s">
        <v>59</v>
      </c>
      <c r="AD259" t="s">
        <v>59</v>
      </c>
      <c r="AE259" t="s">
        <v>59</v>
      </c>
      <c r="AF259" t="s">
        <v>59</v>
      </c>
      <c r="AI259" t="s">
        <v>2563</v>
      </c>
      <c r="AJ259" t="s">
        <v>2563</v>
      </c>
      <c r="AK259" t="s">
        <v>2563</v>
      </c>
      <c r="AL259" t="s">
        <v>2563</v>
      </c>
      <c r="AM259" t="s">
        <v>2562</v>
      </c>
    </row>
    <row r="260" spans="1:39" x14ac:dyDescent="0.25">
      <c r="A260">
        <v>258</v>
      </c>
      <c r="B260" t="s">
        <v>789</v>
      </c>
      <c r="C260" t="s">
        <v>791</v>
      </c>
      <c r="D260" t="s">
        <v>779</v>
      </c>
      <c r="E260" t="s">
        <v>66</v>
      </c>
      <c r="F260" t="s">
        <v>805</v>
      </c>
      <c r="G260" t="s">
        <v>82</v>
      </c>
      <c r="H260" t="s">
        <v>59</v>
      </c>
      <c r="I260" t="s">
        <v>59</v>
      </c>
      <c r="J260" t="s">
        <v>59</v>
      </c>
      <c r="K260" t="s">
        <v>59</v>
      </c>
      <c r="L260" t="s">
        <v>60</v>
      </c>
      <c r="M260" t="s">
        <v>59</v>
      </c>
      <c r="N260" t="s">
        <v>59</v>
      </c>
      <c r="O260" t="s">
        <v>59</v>
      </c>
      <c r="P260" t="s">
        <v>59</v>
      </c>
      <c r="Q260" t="s">
        <v>59</v>
      </c>
      <c r="R260" t="s">
        <v>59</v>
      </c>
      <c r="S260" t="s">
        <v>59</v>
      </c>
      <c r="T260" t="s">
        <v>59</v>
      </c>
      <c r="U260" t="s">
        <v>59</v>
      </c>
      <c r="V260" t="s">
        <v>59</v>
      </c>
      <c r="W260" t="s">
        <v>59</v>
      </c>
      <c r="X260" t="s">
        <v>59</v>
      </c>
      <c r="Y260" t="s">
        <v>59</v>
      </c>
      <c r="Z260" t="s">
        <v>59</v>
      </c>
      <c r="AA260" t="s">
        <v>59</v>
      </c>
      <c r="AB260" t="s">
        <v>59</v>
      </c>
      <c r="AC260" t="s">
        <v>59</v>
      </c>
      <c r="AD260" t="s">
        <v>59</v>
      </c>
      <c r="AE260" t="s">
        <v>59</v>
      </c>
      <c r="AF260" t="s">
        <v>59</v>
      </c>
      <c r="AI260" t="s">
        <v>2563</v>
      </c>
      <c r="AJ260" t="s">
        <v>2562</v>
      </c>
      <c r="AK260" t="s">
        <v>2562</v>
      </c>
      <c r="AL260" t="s">
        <v>2562</v>
      </c>
      <c r="AM260" t="s">
        <v>2562</v>
      </c>
    </row>
    <row r="261" spans="1:39" x14ac:dyDescent="0.25">
      <c r="A261">
        <v>259</v>
      </c>
      <c r="B261" t="s">
        <v>789</v>
      </c>
      <c r="C261" t="s">
        <v>791</v>
      </c>
      <c r="D261" t="s">
        <v>779</v>
      </c>
      <c r="E261" t="s">
        <v>66</v>
      </c>
      <c r="F261" t="s">
        <v>793</v>
      </c>
      <c r="G261" t="s">
        <v>82</v>
      </c>
      <c r="H261" t="s">
        <v>59</v>
      </c>
      <c r="I261" t="s">
        <v>59</v>
      </c>
      <c r="J261" t="s">
        <v>59</v>
      </c>
      <c r="K261" t="s">
        <v>59</v>
      </c>
      <c r="L261" t="s">
        <v>59</v>
      </c>
      <c r="M261" t="s">
        <v>59</v>
      </c>
      <c r="N261" t="s">
        <v>59</v>
      </c>
      <c r="O261" t="s">
        <v>59</v>
      </c>
      <c r="P261" t="s">
        <v>59</v>
      </c>
      <c r="Q261" t="s">
        <v>59</v>
      </c>
      <c r="R261" t="s">
        <v>59</v>
      </c>
      <c r="S261" t="s">
        <v>59</v>
      </c>
      <c r="T261" t="s">
        <v>59</v>
      </c>
      <c r="U261" t="s">
        <v>59</v>
      </c>
      <c r="V261" t="s">
        <v>59</v>
      </c>
      <c r="W261" t="s">
        <v>60</v>
      </c>
      <c r="X261" t="s">
        <v>60</v>
      </c>
      <c r="Y261" t="s">
        <v>60</v>
      </c>
      <c r="Z261" t="s">
        <v>59</v>
      </c>
      <c r="AA261" t="s">
        <v>59</v>
      </c>
      <c r="AB261" t="s">
        <v>59</v>
      </c>
      <c r="AC261" t="s">
        <v>59</v>
      </c>
      <c r="AD261" t="s">
        <v>60</v>
      </c>
      <c r="AE261" t="s">
        <v>59</v>
      </c>
      <c r="AF261" t="s">
        <v>59</v>
      </c>
      <c r="AG261" t="s">
        <v>1815</v>
      </c>
      <c r="AI261" t="s">
        <v>2563</v>
      </c>
      <c r="AJ261" t="s">
        <v>2562</v>
      </c>
      <c r="AK261" t="s">
        <v>2562</v>
      </c>
      <c r="AL261" t="s">
        <v>2563</v>
      </c>
      <c r="AM261" t="s">
        <v>2563</v>
      </c>
    </row>
    <row r="262" spans="1:39" x14ac:dyDescent="0.25">
      <c r="A262">
        <v>260</v>
      </c>
      <c r="B262" t="s">
        <v>789</v>
      </c>
      <c r="C262" t="s">
        <v>791</v>
      </c>
      <c r="D262" t="s">
        <v>779</v>
      </c>
      <c r="E262" t="s">
        <v>66</v>
      </c>
      <c r="F262" t="s">
        <v>793</v>
      </c>
      <c r="G262" t="s">
        <v>82</v>
      </c>
      <c r="H262" t="s">
        <v>59</v>
      </c>
      <c r="I262" t="s">
        <v>59</v>
      </c>
      <c r="J262" t="s">
        <v>59</v>
      </c>
      <c r="K262" t="s">
        <v>60</v>
      </c>
      <c r="L262" t="s">
        <v>60</v>
      </c>
      <c r="M262" t="s">
        <v>60</v>
      </c>
      <c r="N262" t="s">
        <v>60</v>
      </c>
      <c r="O262" t="s">
        <v>60</v>
      </c>
      <c r="P262" t="s">
        <v>59</v>
      </c>
      <c r="Q262" t="s">
        <v>60</v>
      </c>
      <c r="R262" t="s">
        <v>60</v>
      </c>
      <c r="S262" t="s">
        <v>59</v>
      </c>
      <c r="T262" t="s">
        <v>59</v>
      </c>
      <c r="U262" t="s">
        <v>59</v>
      </c>
      <c r="V262" t="s">
        <v>59</v>
      </c>
      <c r="W262" t="s">
        <v>59</v>
      </c>
      <c r="X262" t="s">
        <v>59</v>
      </c>
      <c r="Y262" t="s">
        <v>59</v>
      </c>
      <c r="Z262" t="s">
        <v>59</v>
      </c>
      <c r="AA262" t="s">
        <v>59</v>
      </c>
      <c r="AB262" t="s">
        <v>59</v>
      </c>
      <c r="AC262" t="s">
        <v>59</v>
      </c>
      <c r="AD262" t="s">
        <v>60</v>
      </c>
      <c r="AE262" t="s">
        <v>59</v>
      </c>
      <c r="AF262" t="s">
        <v>59</v>
      </c>
      <c r="AI262" t="s">
        <v>2563</v>
      </c>
      <c r="AJ262" t="s">
        <v>2563</v>
      </c>
      <c r="AK262" t="s">
        <v>2562</v>
      </c>
      <c r="AL262" t="s">
        <v>2562</v>
      </c>
      <c r="AM262" t="s">
        <v>2563</v>
      </c>
    </row>
    <row r="263" spans="1:39" x14ac:dyDescent="0.25">
      <c r="A263">
        <v>261</v>
      </c>
      <c r="B263" t="s">
        <v>789</v>
      </c>
      <c r="C263" t="s">
        <v>791</v>
      </c>
      <c r="D263" t="s">
        <v>779</v>
      </c>
      <c r="E263" t="s">
        <v>66</v>
      </c>
      <c r="F263" t="s">
        <v>793</v>
      </c>
      <c r="G263" t="s">
        <v>75</v>
      </c>
      <c r="H263" t="s">
        <v>59</v>
      </c>
      <c r="I263" t="s">
        <v>59</v>
      </c>
      <c r="J263" t="s">
        <v>59</v>
      </c>
      <c r="K263" t="s">
        <v>59</v>
      </c>
      <c r="L263" t="s">
        <v>60</v>
      </c>
      <c r="M263" t="s">
        <v>59</v>
      </c>
      <c r="N263" t="s">
        <v>59</v>
      </c>
      <c r="O263" t="s">
        <v>59</v>
      </c>
      <c r="P263" t="s">
        <v>59</v>
      </c>
      <c r="Q263" t="s">
        <v>59</v>
      </c>
      <c r="R263" t="s">
        <v>59</v>
      </c>
      <c r="S263" t="s">
        <v>59</v>
      </c>
      <c r="T263" t="s">
        <v>59</v>
      </c>
      <c r="U263" t="s">
        <v>59</v>
      </c>
      <c r="V263" t="s">
        <v>59</v>
      </c>
      <c r="W263" t="s">
        <v>59</v>
      </c>
      <c r="X263" t="s">
        <v>59</v>
      </c>
      <c r="Y263" t="s">
        <v>60</v>
      </c>
      <c r="Z263" t="s">
        <v>59</v>
      </c>
      <c r="AA263" t="s">
        <v>59</v>
      </c>
      <c r="AB263" t="s">
        <v>59</v>
      </c>
      <c r="AC263" t="s">
        <v>59</v>
      </c>
      <c r="AD263" t="s">
        <v>59</v>
      </c>
      <c r="AE263" t="s">
        <v>59</v>
      </c>
      <c r="AF263" t="s">
        <v>59</v>
      </c>
      <c r="AG263" t="s">
        <v>1820</v>
      </c>
      <c r="AH263" t="s">
        <v>1821</v>
      </c>
      <c r="AI263" t="s">
        <v>2563</v>
      </c>
      <c r="AJ263" t="s">
        <v>2562</v>
      </c>
      <c r="AK263" t="s">
        <v>2562</v>
      </c>
      <c r="AL263" t="s">
        <v>2563</v>
      </c>
      <c r="AM263" t="s">
        <v>2562</v>
      </c>
    </row>
    <row r="264" spans="1:39" x14ac:dyDescent="0.25">
      <c r="A264">
        <v>262</v>
      </c>
      <c r="B264" t="s">
        <v>789</v>
      </c>
      <c r="C264" t="s">
        <v>791</v>
      </c>
      <c r="D264" t="s">
        <v>779</v>
      </c>
      <c r="E264" t="s">
        <v>66</v>
      </c>
      <c r="F264" t="s">
        <v>793</v>
      </c>
      <c r="G264" t="s">
        <v>82</v>
      </c>
      <c r="H264" t="s">
        <v>59</v>
      </c>
      <c r="I264" t="s">
        <v>59</v>
      </c>
      <c r="J264" t="s">
        <v>59</v>
      </c>
      <c r="K264" t="s">
        <v>59</v>
      </c>
      <c r="L264" t="s">
        <v>59</v>
      </c>
      <c r="M264" t="s">
        <v>59</v>
      </c>
      <c r="N264" t="s">
        <v>59</v>
      </c>
      <c r="O264" t="s">
        <v>59</v>
      </c>
      <c r="P264" t="s">
        <v>59</v>
      </c>
      <c r="Q264" t="s">
        <v>59</v>
      </c>
      <c r="R264" t="s">
        <v>59</v>
      </c>
      <c r="S264" t="s">
        <v>59</v>
      </c>
      <c r="T264" t="s">
        <v>59</v>
      </c>
      <c r="U264" t="s">
        <v>59</v>
      </c>
      <c r="V264" t="s">
        <v>59</v>
      </c>
      <c r="W264" t="s">
        <v>59</v>
      </c>
      <c r="X264" t="s">
        <v>59</v>
      </c>
      <c r="Y264" t="s">
        <v>59</v>
      </c>
      <c r="Z264" t="s">
        <v>59</v>
      </c>
      <c r="AA264" t="s">
        <v>59</v>
      </c>
      <c r="AB264" t="s">
        <v>61</v>
      </c>
      <c r="AC264" t="s">
        <v>61</v>
      </c>
      <c r="AD264" t="s">
        <v>61</v>
      </c>
      <c r="AE264" t="s">
        <v>61</v>
      </c>
      <c r="AF264" t="s">
        <v>59</v>
      </c>
      <c r="AG264" t="s">
        <v>98</v>
      </c>
      <c r="AH264" t="s">
        <v>98</v>
      </c>
      <c r="AI264" t="s">
        <v>2563</v>
      </c>
      <c r="AJ264" t="s">
        <v>2562</v>
      </c>
      <c r="AK264" t="s">
        <v>2562</v>
      </c>
      <c r="AL264" t="s">
        <v>2562</v>
      </c>
      <c r="AM264" t="s">
        <v>2562</v>
      </c>
    </row>
    <row r="265" spans="1:39" x14ac:dyDescent="0.25">
      <c r="A265">
        <v>263</v>
      </c>
      <c r="B265" t="s">
        <v>789</v>
      </c>
      <c r="C265" t="s">
        <v>1826</v>
      </c>
      <c r="D265" t="s">
        <v>779</v>
      </c>
      <c r="E265" t="s">
        <v>88</v>
      </c>
      <c r="F265" t="s">
        <v>805</v>
      </c>
      <c r="G265" t="s">
        <v>82</v>
      </c>
      <c r="H265" t="s">
        <v>61</v>
      </c>
      <c r="I265" t="s">
        <v>61</v>
      </c>
      <c r="J265" t="s">
        <v>61</v>
      </c>
      <c r="K265" t="s">
        <v>61</v>
      </c>
      <c r="L265" t="s">
        <v>61</v>
      </c>
      <c r="M265" t="s">
        <v>59</v>
      </c>
      <c r="N265" t="s">
        <v>61</v>
      </c>
      <c r="O265" t="s">
        <v>59</v>
      </c>
      <c r="Q265" t="s">
        <v>59</v>
      </c>
      <c r="R265" t="s">
        <v>61</v>
      </c>
      <c r="S265" t="s">
        <v>59</v>
      </c>
      <c r="T265" t="s">
        <v>59</v>
      </c>
      <c r="U265" t="s">
        <v>61</v>
      </c>
      <c r="V265" t="s">
        <v>59</v>
      </c>
      <c r="W265" t="s">
        <v>59</v>
      </c>
      <c r="X265" t="s">
        <v>59</v>
      </c>
      <c r="Y265" t="s">
        <v>59</v>
      </c>
      <c r="Z265" t="s">
        <v>59</v>
      </c>
      <c r="AA265" t="s">
        <v>59</v>
      </c>
      <c r="AB265" t="s">
        <v>61</v>
      </c>
      <c r="AC265" t="s">
        <v>60</v>
      </c>
      <c r="AE265" t="s">
        <v>60</v>
      </c>
      <c r="AF265" t="s">
        <v>60</v>
      </c>
      <c r="AG265" t="s">
        <v>1827</v>
      </c>
      <c r="AH265" t="s">
        <v>1828</v>
      </c>
      <c r="AI265" t="s">
        <v>2562</v>
      </c>
      <c r="AJ265" t="s">
        <v>2562</v>
      </c>
      <c r="AK265" t="s">
        <v>2562</v>
      </c>
      <c r="AL265" t="s">
        <v>2562</v>
      </c>
      <c r="AM265" t="s">
        <v>2563</v>
      </c>
    </row>
    <row r="266" spans="1:39" x14ac:dyDescent="0.25">
      <c r="A266">
        <v>264</v>
      </c>
      <c r="B266" t="s">
        <v>789</v>
      </c>
      <c r="C266" t="s">
        <v>791</v>
      </c>
      <c r="D266" t="s">
        <v>779</v>
      </c>
      <c r="E266" t="s">
        <v>66</v>
      </c>
      <c r="F266" t="s">
        <v>805</v>
      </c>
      <c r="G266" t="s">
        <v>57</v>
      </c>
      <c r="H266" t="s">
        <v>211</v>
      </c>
      <c r="I266" t="s">
        <v>59</v>
      </c>
      <c r="J266" t="s">
        <v>61</v>
      </c>
      <c r="K266" t="s">
        <v>61</v>
      </c>
      <c r="L266" t="s">
        <v>61</v>
      </c>
      <c r="M266" t="s">
        <v>61</v>
      </c>
      <c r="N266" t="s">
        <v>59</v>
      </c>
      <c r="O266" t="s">
        <v>60</v>
      </c>
      <c r="P266" t="s">
        <v>59</v>
      </c>
      <c r="Q266" t="s">
        <v>60</v>
      </c>
      <c r="R266" t="s">
        <v>59</v>
      </c>
      <c r="S266" t="s">
        <v>60</v>
      </c>
      <c r="T266" t="s">
        <v>59</v>
      </c>
      <c r="U266" t="s">
        <v>60</v>
      </c>
      <c r="V266" t="s">
        <v>59</v>
      </c>
      <c r="W266" t="s">
        <v>59</v>
      </c>
      <c r="X266" t="s">
        <v>59</v>
      </c>
      <c r="Y266" t="s">
        <v>59</v>
      </c>
      <c r="Z266" t="s">
        <v>59</v>
      </c>
      <c r="AA266" t="s">
        <v>60</v>
      </c>
      <c r="AB266" t="s">
        <v>59</v>
      </c>
      <c r="AC266" t="s">
        <v>59</v>
      </c>
      <c r="AD266" t="s">
        <v>60</v>
      </c>
      <c r="AE266" t="s">
        <v>59</v>
      </c>
      <c r="AF266" t="s">
        <v>59</v>
      </c>
      <c r="AG266" t="s">
        <v>1832</v>
      </c>
      <c r="AH266" t="s">
        <v>1833</v>
      </c>
      <c r="AI266" t="s">
        <v>2562</v>
      </c>
      <c r="AJ266" t="s">
        <v>2563</v>
      </c>
      <c r="AK266" t="s">
        <v>2563</v>
      </c>
      <c r="AL266" t="s">
        <v>2563</v>
      </c>
      <c r="AM266" t="s">
        <v>2563</v>
      </c>
    </row>
    <row r="267" spans="1:39" x14ac:dyDescent="0.25">
      <c r="A267">
        <v>265</v>
      </c>
      <c r="B267" t="s">
        <v>789</v>
      </c>
      <c r="C267" t="s">
        <v>791</v>
      </c>
      <c r="D267" t="s">
        <v>779</v>
      </c>
      <c r="E267" t="s">
        <v>88</v>
      </c>
      <c r="F267" t="s">
        <v>805</v>
      </c>
      <c r="G267" t="s">
        <v>57</v>
      </c>
      <c r="H267" t="s">
        <v>61</v>
      </c>
      <c r="I267" t="s">
        <v>59</v>
      </c>
      <c r="J267" t="s">
        <v>61</v>
      </c>
      <c r="K267" t="s">
        <v>61</v>
      </c>
      <c r="L267" t="s">
        <v>61</v>
      </c>
      <c r="M267" t="s">
        <v>59</v>
      </c>
      <c r="N267" t="s">
        <v>59</v>
      </c>
      <c r="O267" t="s">
        <v>61</v>
      </c>
      <c r="P267" t="s">
        <v>59</v>
      </c>
      <c r="Q267" t="s">
        <v>59</v>
      </c>
      <c r="R267" t="s">
        <v>59</v>
      </c>
      <c r="S267" t="s">
        <v>60</v>
      </c>
      <c r="T267" t="s">
        <v>59</v>
      </c>
      <c r="U267" t="s">
        <v>60</v>
      </c>
      <c r="V267" t="s">
        <v>59</v>
      </c>
      <c r="W267" t="s">
        <v>59</v>
      </c>
      <c r="X267" t="s">
        <v>59</v>
      </c>
      <c r="Y267" t="s">
        <v>61</v>
      </c>
      <c r="Z267" t="s">
        <v>61</v>
      </c>
      <c r="AA267" t="s">
        <v>61</v>
      </c>
      <c r="AB267" t="s">
        <v>59</v>
      </c>
      <c r="AC267" t="s">
        <v>59</v>
      </c>
      <c r="AD267" t="s">
        <v>59</v>
      </c>
      <c r="AE267" t="s">
        <v>60</v>
      </c>
      <c r="AF267" t="s">
        <v>61</v>
      </c>
      <c r="AG267" t="s">
        <v>1836</v>
      </c>
      <c r="AH267" t="s">
        <v>1837</v>
      </c>
      <c r="AI267" t="s">
        <v>2562</v>
      </c>
      <c r="AJ267" t="s">
        <v>2562</v>
      </c>
      <c r="AK267" t="s">
        <v>2563</v>
      </c>
      <c r="AL267" t="s">
        <v>2562</v>
      </c>
      <c r="AM267" t="s">
        <v>2563</v>
      </c>
    </row>
    <row r="268" spans="1:39" x14ac:dyDescent="0.25">
      <c r="A268">
        <v>266</v>
      </c>
      <c r="B268" t="s">
        <v>789</v>
      </c>
      <c r="C268" t="s">
        <v>791</v>
      </c>
      <c r="D268" t="s">
        <v>779</v>
      </c>
      <c r="E268" t="s">
        <v>66</v>
      </c>
      <c r="F268" t="s">
        <v>793</v>
      </c>
      <c r="G268" t="s">
        <v>75</v>
      </c>
      <c r="H268" t="s">
        <v>59</v>
      </c>
      <c r="I268" t="s">
        <v>59</v>
      </c>
      <c r="J268" t="s">
        <v>59</v>
      </c>
      <c r="K268" t="s">
        <v>59</v>
      </c>
      <c r="L268" t="s">
        <v>59</v>
      </c>
      <c r="M268" t="s">
        <v>59</v>
      </c>
      <c r="N268" t="s">
        <v>59</v>
      </c>
      <c r="O268" t="s">
        <v>59</v>
      </c>
      <c r="P268" t="s">
        <v>59</v>
      </c>
      <c r="Q268" t="s">
        <v>59</v>
      </c>
      <c r="R268" t="s">
        <v>59</v>
      </c>
      <c r="S268" t="s">
        <v>59</v>
      </c>
      <c r="T268" t="s">
        <v>59</v>
      </c>
      <c r="U268" t="s">
        <v>59</v>
      </c>
      <c r="V268" t="s">
        <v>59</v>
      </c>
      <c r="W268" t="s">
        <v>59</v>
      </c>
      <c r="X268" t="s">
        <v>60</v>
      </c>
      <c r="Y268" t="s">
        <v>60</v>
      </c>
      <c r="Z268" t="s">
        <v>59</v>
      </c>
      <c r="AA268" t="s">
        <v>59</v>
      </c>
      <c r="AB268" t="s">
        <v>59</v>
      </c>
      <c r="AC268" t="s">
        <v>59</v>
      </c>
      <c r="AD268" t="s">
        <v>60</v>
      </c>
      <c r="AE268" t="s">
        <v>59</v>
      </c>
      <c r="AF268" t="s">
        <v>59</v>
      </c>
      <c r="AG268" t="s">
        <v>1839</v>
      </c>
      <c r="AH268" t="s">
        <v>1840</v>
      </c>
      <c r="AI268" t="s">
        <v>2563</v>
      </c>
      <c r="AJ268" t="s">
        <v>2562</v>
      </c>
      <c r="AK268" t="s">
        <v>2562</v>
      </c>
      <c r="AL268" t="s">
        <v>2563</v>
      </c>
      <c r="AM268" t="s">
        <v>2563</v>
      </c>
    </row>
    <row r="269" spans="1:39" x14ac:dyDescent="0.25">
      <c r="A269">
        <v>267</v>
      </c>
      <c r="B269" t="s">
        <v>789</v>
      </c>
      <c r="C269" t="s">
        <v>791</v>
      </c>
      <c r="D269" t="s">
        <v>779</v>
      </c>
      <c r="E269" t="s">
        <v>66</v>
      </c>
      <c r="F269" t="s">
        <v>793</v>
      </c>
      <c r="G269" t="s">
        <v>75</v>
      </c>
      <c r="H269" t="s">
        <v>59</v>
      </c>
      <c r="I269" t="s">
        <v>60</v>
      </c>
      <c r="J269" t="s">
        <v>59</v>
      </c>
      <c r="K269" t="s">
        <v>59</v>
      </c>
      <c r="L269" t="s">
        <v>59</v>
      </c>
      <c r="M269" t="s">
        <v>59</v>
      </c>
      <c r="N269" t="s">
        <v>59</v>
      </c>
      <c r="O269" t="s">
        <v>60</v>
      </c>
      <c r="P269" t="s">
        <v>59</v>
      </c>
      <c r="Q269" t="s">
        <v>60</v>
      </c>
      <c r="R269" t="s">
        <v>59</v>
      </c>
      <c r="S269" t="s">
        <v>59</v>
      </c>
      <c r="T269" t="s">
        <v>59</v>
      </c>
      <c r="U269" t="s">
        <v>59</v>
      </c>
      <c r="V269" t="s">
        <v>60</v>
      </c>
      <c r="W269" t="s">
        <v>59</v>
      </c>
      <c r="X269" t="s">
        <v>59</v>
      </c>
      <c r="Y269" t="s">
        <v>59</v>
      </c>
      <c r="Z269" t="s">
        <v>59</v>
      </c>
      <c r="AA269" t="s">
        <v>59</v>
      </c>
      <c r="AB269" t="s">
        <v>61</v>
      </c>
      <c r="AC269" t="s">
        <v>59</v>
      </c>
      <c r="AD269" t="s">
        <v>61</v>
      </c>
      <c r="AE269" t="s">
        <v>59</v>
      </c>
      <c r="AF269" t="s">
        <v>59</v>
      </c>
      <c r="AG269" t="s">
        <v>1844</v>
      </c>
      <c r="AH269" t="s">
        <v>1845</v>
      </c>
      <c r="AI269" t="s">
        <v>2563</v>
      </c>
      <c r="AJ269" t="s">
        <v>2563</v>
      </c>
      <c r="AK269" t="s">
        <v>2563</v>
      </c>
      <c r="AL269" t="s">
        <v>2562</v>
      </c>
      <c r="AM269" t="s">
        <v>2562</v>
      </c>
    </row>
    <row r="270" spans="1:39" x14ac:dyDescent="0.25">
      <c r="A270">
        <v>268</v>
      </c>
      <c r="B270" t="s">
        <v>789</v>
      </c>
      <c r="C270" t="s">
        <v>791</v>
      </c>
      <c r="D270" t="s">
        <v>779</v>
      </c>
      <c r="E270" t="s">
        <v>88</v>
      </c>
      <c r="F270" t="s">
        <v>793</v>
      </c>
      <c r="G270" t="s">
        <v>82</v>
      </c>
      <c r="H270" t="s">
        <v>61</v>
      </c>
      <c r="I270" t="s">
        <v>59</v>
      </c>
      <c r="J270" t="s">
        <v>61</v>
      </c>
      <c r="K270" t="s">
        <v>59</v>
      </c>
      <c r="L270" t="s">
        <v>59</v>
      </c>
      <c r="M270" t="s">
        <v>59</v>
      </c>
      <c r="N270" t="s">
        <v>59</v>
      </c>
      <c r="O270" t="s">
        <v>61</v>
      </c>
      <c r="P270" t="s">
        <v>59</v>
      </c>
      <c r="Q270" t="s">
        <v>60</v>
      </c>
      <c r="R270" t="s">
        <v>61</v>
      </c>
      <c r="S270" t="s">
        <v>59</v>
      </c>
      <c r="T270" t="s">
        <v>61</v>
      </c>
      <c r="U270" t="s">
        <v>59</v>
      </c>
      <c r="V270" t="s">
        <v>61</v>
      </c>
      <c r="W270" t="s">
        <v>59</v>
      </c>
      <c r="X270" t="s">
        <v>60</v>
      </c>
      <c r="Y270" t="s">
        <v>59</v>
      </c>
      <c r="Z270" t="s">
        <v>61</v>
      </c>
      <c r="AA270" t="s">
        <v>61</v>
      </c>
      <c r="AB270" t="s">
        <v>61</v>
      </c>
      <c r="AC270" t="s">
        <v>59</v>
      </c>
      <c r="AD270" t="s">
        <v>61</v>
      </c>
      <c r="AE270" t="s">
        <v>59</v>
      </c>
      <c r="AF270" t="s">
        <v>211</v>
      </c>
      <c r="AG270" t="s">
        <v>1847</v>
      </c>
      <c r="AH270" t="s">
        <v>1848</v>
      </c>
      <c r="AI270" t="s">
        <v>2562</v>
      </c>
      <c r="AJ270" t="s">
        <v>2562</v>
      </c>
      <c r="AK270" t="s">
        <v>2562</v>
      </c>
      <c r="AL270" t="s">
        <v>2562</v>
      </c>
      <c r="AM270" t="s">
        <v>2563</v>
      </c>
    </row>
    <row r="271" spans="1:39" x14ac:dyDescent="0.25">
      <c r="A271">
        <v>269</v>
      </c>
      <c r="B271" t="s">
        <v>789</v>
      </c>
      <c r="C271" t="s">
        <v>791</v>
      </c>
      <c r="D271" t="s">
        <v>779</v>
      </c>
      <c r="E271" t="s">
        <v>88</v>
      </c>
      <c r="F271" t="s">
        <v>805</v>
      </c>
      <c r="G271" t="s">
        <v>82</v>
      </c>
      <c r="H271" t="s">
        <v>59</v>
      </c>
      <c r="I271" t="s">
        <v>59</v>
      </c>
      <c r="J271" t="s">
        <v>61</v>
      </c>
      <c r="K271" t="s">
        <v>59</v>
      </c>
      <c r="L271" t="s">
        <v>59</v>
      </c>
      <c r="M271" t="s">
        <v>59</v>
      </c>
      <c r="N271" t="s">
        <v>61</v>
      </c>
      <c r="O271" t="s">
        <v>61</v>
      </c>
      <c r="P271" t="s">
        <v>61</v>
      </c>
      <c r="Q271" t="s">
        <v>61</v>
      </c>
      <c r="R271" t="s">
        <v>61</v>
      </c>
      <c r="S271" t="s">
        <v>59</v>
      </c>
      <c r="T271" t="s">
        <v>59</v>
      </c>
      <c r="U271" t="s">
        <v>59</v>
      </c>
      <c r="V271" t="s">
        <v>59</v>
      </c>
      <c r="W271" t="s">
        <v>59</v>
      </c>
      <c r="X271" t="s">
        <v>59</v>
      </c>
      <c r="Y271" t="s">
        <v>59</v>
      </c>
      <c r="Z271" t="s">
        <v>59</v>
      </c>
      <c r="AA271" t="s">
        <v>59</v>
      </c>
      <c r="AB271" t="s">
        <v>59</v>
      </c>
      <c r="AC271" t="s">
        <v>59</v>
      </c>
      <c r="AD271" t="s">
        <v>59</v>
      </c>
      <c r="AE271" t="s">
        <v>59</v>
      </c>
      <c r="AF271" t="s">
        <v>59</v>
      </c>
      <c r="AG271" t="s">
        <v>1851</v>
      </c>
      <c r="AH271" t="s">
        <v>1852</v>
      </c>
      <c r="AI271" t="s">
        <v>2562</v>
      </c>
      <c r="AJ271" t="s">
        <v>2562</v>
      </c>
      <c r="AK271" t="s">
        <v>2562</v>
      </c>
      <c r="AL271" t="s">
        <v>2562</v>
      </c>
      <c r="AM271" t="s">
        <v>2562</v>
      </c>
    </row>
    <row r="272" spans="1:39" x14ac:dyDescent="0.25">
      <c r="A272">
        <v>270</v>
      </c>
      <c r="B272" t="s">
        <v>789</v>
      </c>
      <c r="C272" t="s">
        <v>791</v>
      </c>
      <c r="D272" t="s">
        <v>779</v>
      </c>
      <c r="E272" t="s">
        <v>88</v>
      </c>
      <c r="F272" t="s">
        <v>793</v>
      </c>
      <c r="G272" t="s">
        <v>75</v>
      </c>
      <c r="H272" t="s">
        <v>59</v>
      </c>
      <c r="I272" t="s">
        <v>59</v>
      </c>
      <c r="J272" t="s">
        <v>59</v>
      </c>
      <c r="K272" t="s">
        <v>61</v>
      </c>
      <c r="L272" t="s">
        <v>59</v>
      </c>
      <c r="M272" t="s">
        <v>61</v>
      </c>
      <c r="N272" t="s">
        <v>60</v>
      </c>
      <c r="O272" t="s">
        <v>60</v>
      </c>
      <c r="P272" t="s">
        <v>60</v>
      </c>
      <c r="Q272" t="s">
        <v>211</v>
      </c>
      <c r="R272" t="s">
        <v>61</v>
      </c>
      <c r="S272" t="s">
        <v>59</v>
      </c>
      <c r="T272" t="s">
        <v>61</v>
      </c>
      <c r="U272" t="s">
        <v>61</v>
      </c>
      <c r="V272" t="s">
        <v>59</v>
      </c>
      <c r="W272" t="s">
        <v>59</v>
      </c>
      <c r="X272" t="s">
        <v>59</v>
      </c>
      <c r="Y272" t="s">
        <v>59</v>
      </c>
      <c r="Z272" t="s">
        <v>61</v>
      </c>
      <c r="AA272" t="s">
        <v>59</v>
      </c>
      <c r="AB272" t="s">
        <v>59</v>
      </c>
      <c r="AC272" t="s">
        <v>60</v>
      </c>
      <c r="AD272" t="s">
        <v>59</v>
      </c>
      <c r="AE272" t="s">
        <v>59</v>
      </c>
      <c r="AF272" t="s">
        <v>60</v>
      </c>
      <c r="AG272" t="s">
        <v>1855</v>
      </c>
      <c r="AH272" t="s">
        <v>1856</v>
      </c>
      <c r="AI272" t="s">
        <v>2562</v>
      </c>
      <c r="AJ272" t="s">
        <v>2563</v>
      </c>
      <c r="AK272" t="s">
        <v>2562</v>
      </c>
      <c r="AL272" t="s">
        <v>2562</v>
      </c>
      <c r="AM272" t="s">
        <v>2563</v>
      </c>
    </row>
    <row r="273" spans="1:39" x14ac:dyDescent="0.25">
      <c r="A273">
        <v>271</v>
      </c>
      <c r="B273" t="s">
        <v>789</v>
      </c>
      <c r="C273" t="s">
        <v>791</v>
      </c>
      <c r="D273" t="s">
        <v>779</v>
      </c>
      <c r="E273" t="s">
        <v>88</v>
      </c>
      <c r="F273" t="s">
        <v>793</v>
      </c>
      <c r="G273" t="s">
        <v>57</v>
      </c>
      <c r="H273" t="s">
        <v>61</v>
      </c>
      <c r="I273" t="s">
        <v>61</v>
      </c>
      <c r="J273" t="s">
        <v>61</v>
      </c>
      <c r="K273" t="s">
        <v>61</v>
      </c>
      <c r="L273" t="s">
        <v>61</v>
      </c>
      <c r="M273" t="s">
        <v>61</v>
      </c>
      <c r="N273" t="s">
        <v>59</v>
      </c>
      <c r="O273" t="s">
        <v>59</v>
      </c>
      <c r="P273" t="s">
        <v>59</v>
      </c>
      <c r="Q273" t="s">
        <v>59</v>
      </c>
      <c r="R273" t="s">
        <v>59</v>
      </c>
      <c r="S273" t="s">
        <v>59</v>
      </c>
      <c r="T273" t="s">
        <v>59</v>
      </c>
      <c r="U273" t="s">
        <v>59</v>
      </c>
      <c r="V273" t="s">
        <v>59</v>
      </c>
      <c r="W273" t="s">
        <v>61</v>
      </c>
      <c r="X273" t="s">
        <v>61</v>
      </c>
      <c r="Y273" t="s">
        <v>61</v>
      </c>
      <c r="Z273" t="s">
        <v>61</v>
      </c>
      <c r="AA273" t="s">
        <v>61</v>
      </c>
      <c r="AB273" t="s">
        <v>61</v>
      </c>
      <c r="AC273" t="s">
        <v>61</v>
      </c>
      <c r="AD273" t="s">
        <v>61</v>
      </c>
      <c r="AE273" t="s">
        <v>61</v>
      </c>
      <c r="AF273" t="s">
        <v>61</v>
      </c>
      <c r="AG273" t="s">
        <v>1859</v>
      </c>
      <c r="AH273" t="s">
        <v>1860</v>
      </c>
      <c r="AI273" t="s">
        <v>2562</v>
      </c>
      <c r="AJ273" t="s">
        <v>2562</v>
      </c>
      <c r="AK273" t="s">
        <v>2562</v>
      </c>
      <c r="AL273" t="s">
        <v>2562</v>
      </c>
      <c r="AM273" t="s">
        <v>2562</v>
      </c>
    </row>
    <row r="274" spans="1:39" x14ac:dyDescent="0.25">
      <c r="A274">
        <v>272</v>
      </c>
      <c r="B274" t="s">
        <v>789</v>
      </c>
      <c r="C274" t="s">
        <v>791</v>
      </c>
      <c r="D274" t="s">
        <v>779</v>
      </c>
      <c r="E274" t="s">
        <v>66</v>
      </c>
      <c r="F274" t="s">
        <v>805</v>
      </c>
      <c r="G274" t="s">
        <v>75</v>
      </c>
      <c r="H274" t="s">
        <v>61</v>
      </c>
      <c r="I274" t="s">
        <v>61</v>
      </c>
      <c r="J274" t="s">
        <v>61</v>
      </c>
      <c r="K274" t="s">
        <v>59</v>
      </c>
      <c r="L274" t="s">
        <v>59</v>
      </c>
      <c r="M274" t="s">
        <v>59</v>
      </c>
      <c r="N274" t="s">
        <v>60</v>
      </c>
      <c r="O274" t="s">
        <v>59</v>
      </c>
      <c r="P274" t="s">
        <v>59</v>
      </c>
      <c r="Q274" t="s">
        <v>60</v>
      </c>
      <c r="R274" t="s">
        <v>59</v>
      </c>
      <c r="S274" t="s">
        <v>59</v>
      </c>
      <c r="T274" t="s">
        <v>59</v>
      </c>
      <c r="U274" t="s">
        <v>59</v>
      </c>
      <c r="V274" t="s">
        <v>60</v>
      </c>
      <c r="W274" t="s">
        <v>59</v>
      </c>
      <c r="X274" t="s">
        <v>59</v>
      </c>
      <c r="Y274" t="s">
        <v>59</v>
      </c>
      <c r="Z274" t="s">
        <v>59</v>
      </c>
      <c r="AA274" t="s">
        <v>59</v>
      </c>
      <c r="AB274" t="s">
        <v>59</v>
      </c>
      <c r="AC274" t="s">
        <v>59</v>
      </c>
      <c r="AD274" t="s">
        <v>60</v>
      </c>
      <c r="AE274" t="s">
        <v>59</v>
      </c>
      <c r="AF274" t="s">
        <v>59</v>
      </c>
      <c r="AG274" t="s">
        <v>1863</v>
      </c>
      <c r="AH274" t="s">
        <v>1864</v>
      </c>
      <c r="AI274" t="s">
        <v>2562</v>
      </c>
      <c r="AJ274" t="s">
        <v>2563</v>
      </c>
      <c r="AK274" t="s">
        <v>2563</v>
      </c>
      <c r="AL274" t="s">
        <v>2562</v>
      </c>
      <c r="AM274" t="s">
        <v>2563</v>
      </c>
    </row>
    <row r="275" spans="1:39" x14ac:dyDescent="0.25">
      <c r="A275">
        <v>273</v>
      </c>
      <c r="B275" t="s">
        <v>789</v>
      </c>
      <c r="C275" t="s">
        <v>791</v>
      </c>
      <c r="D275" t="s">
        <v>779</v>
      </c>
      <c r="E275" t="s">
        <v>66</v>
      </c>
      <c r="F275" t="s">
        <v>793</v>
      </c>
      <c r="G275" t="s">
        <v>82</v>
      </c>
      <c r="H275" t="s">
        <v>61</v>
      </c>
      <c r="I275" t="s">
        <v>59</v>
      </c>
      <c r="J275" t="s">
        <v>61</v>
      </c>
      <c r="K275" t="s">
        <v>61</v>
      </c>
      <c r="L275" t="s">
        <v>61</v>
      </c>
      <c r="M275" t="s">
        <v>59</v>
      </c>
      <c r="N275" t="s">
        <v>61</v>
      </c>
      <c r="O275" t="s">
        <v>59</v>
      </c>
      <c r="P275" t="s">
        <v>59</v>
      </c>
      <c r="Q275" t="s">
        <v>59</v>
      </c>
      <c r="R275" t="s">
        <v>61</v>
      </c>
      <c r="S275" t="s">
        <v>59</v>
      </c>
      <c r="T275" t="s">
        <v>59</v>
      </c>
      <c r="U275" t="s">
        <v>59</v>
      </c>
      <c r="V275" t="s">
        <v>59</v>
      </c>
      <c r="W275" t="s">
        <v>59</v>
      </c>
      <c r="X275" t="s">
        <v>59</v>
      </c>
      <c r="Y275" t="s">
        <v>59</v>
      </c>
      <c r="Z275" t="s">
        <v>59</v>
      </c>
      <c r="AA275" t="s">
        <v>59</v>
      </c>
      <c r="AB275" t="s">
        <v>61</v>
      </c>
      <c r="AC275" t="s">
        <v>59</v>
      </c>
      <c r="AD275" t="s">
        <v>59</v>
      </c>
      <c r="AE275" t="s">
        <v>59</v>
      </c>
      <c r="AF275" t="s">
        <v>60</v>
      </c>
      <c r="AG275" t="s">
        <v>1867</v>
      </c>
      <c r="AH275" t="s">
        <v>1868</v>
      </c>
      <c r="AI275" t="s">
        <v>2562</v>
      </c>
      <c r="AJ275" t="s">
        <v>2562</v>
      </c>
      <c r="AK275" t="s">
        <v>2562</v>
      </c>
      <c r="AL275" t="s">
        <v>2562</v>
      </c>
      <c r="AM275" t="s">
        <v>2563</v>
      </c>
    </row>
    <row r="276" spans="1:39" x14ac:dyDescent="0.25">
      <c r="A276">
        <v>274</v>
      </c>
      <c r="B276" t="s">
        <v>789</v>
      </c>
      <c r="C276" t="s">
        <v>791</v>
      </c>
      <c r="D276" t="s">
        <v>779</v>
      </c>
      <c r="E276" t="s">
        <v>66</v>
      </c>
      <c r="F276" t="s">
        <v>793</v>
      </c>
      <c r="G276" t="s">
        <v>82</v>
      </c>
      <c r="H276" t="s">
        <v>59</v>
      </c>
      <c r="I276" t="s">
        <v>59</v>
      </c>
      <c r="J276" t="s">
        <v>59</v>
      </c>
      <c r="K276" t="s">
        <v>59</v>
      </c>
      <c r="L276" t="s">
        <v>59</v>
      </c>
      <c r="M276" t="s">
        <v>61</v>
      </c>
      <c r="N276" t="s">
        <v>60</v>
      </c>
      <c r="O276" t="s">
        <v>61</v>
      </c>
      <c r="P276" t="s">
        <v>59</v>
      </c>
      <c r="Q276" t="s">
        <v>59</v>
      </c>
      <c r="R276" t="s">
        <v>59</v>
      </c>
      <c r="S276" t="s">
        <v>59</v>
      </c>
      <c r="T276" t="s">
        <v>61</v>
      </c>
      <c r="U276" t="s">
        <v>59</v>
      </c>
      <c r="V276" t="s">
        <v>59</v>
      </c>
      <c r="W276" t="s">
        <v>59</v>
      </c>
      <c r="X276" t="s">
        <v>59</v>
      </c>
      <c r="Y276" t="s">
        <v>59</v>
      </c>
      <c r="Z276" t="s">
        <v>59</v>
      </c>
      <c r="AA276" t="s">
        <v>59</v>
      </c>
      <c r="AB276" t="s">
        <v>59</v>
      </c>
      <c r="AC276" t="s">
        <v>59</v>
      </c>
      <c r="AD276" t="s">
        <v>59</v>
      </c>
      <c r="AE276" t="s">
        <v>59</v>
      </c>
      <c r="AF276" t="s">
        <v>59</v>
      </c>
      <c r="AG276" t="s">
        <v>1872</v>
      </c>
      <c r="AH276" t="s">
        <v>1873</v>
      </c>
      <c r="AI276" t="s">
        <v>2562</v>
      </c>
      <c r="AJ276" t="s">
        <v>2563</v>
      </c>
      <c r="AK276" t="s">
        <v>2562</v>
      </c>
      <c r="AL276" t="s">
        <v>2562</v>
      </c>
      <c r="AM276" t="s">
        <v>2562</v>
      </c>
    </row>
    <row r="277" spans="1:39" x14ac:dyDescent="0.25">
      <c r="A277">
        <v>275</v>
      </c>
      <c r="B277" t="s">
        <v>789</v>
      </c>
      <c r="C277" t="s">
        <v>791</v>
      </c>
      <c r="D277" t="s">
        <v>779</v>
      </c>
      <c r="E277" t="s">
        <v>66</v>
      </c>
      <c r="F277" t="s">
        <v>793</v>
      </c>
      <c r="G277" t="s">
        <v>82</v>
      </c>
      <c r="H277" t="s">
        <v>59</v>
      </c>
      <c r="I277" t="s">
        <v>60</v>
      </c>
      <c r="J277" t="s">
        <v>60</v>
      </c>
      <c r="K277" t="s">
        <v>59</v>
      </c>
      <c r="L277" t="s">
        <v>60</v>
      </c>
      <c r="M277" t="s">
        <v>59</v>
      </c>
      <c r="N277" t="s">
        <v>59</v>
      </c>
      <c r="O277" t="s">
        <v>59</v>
      </c>
      <c r="P277" t="s">
        <v>59</v>
      </c>
      <c r="Q277" t="s">
        <v>59</v>
      </c>
      <c r="R277" t="s">
        <v>59</v>
      </c>
      <c r="S277" t="s">
        <v>60</v>
      </c>
      <c r="T277" t="s">
        <v>60</v>
      </c>
      <c r="U277" t="s">
        <v>59</v>
      </c>
      <c r="V277" t="s">
        <v>60</v>
      </c>
      <c r="W277" t="s">
        <v>59</v>
      </c>
      <c r="X277" t="s">
        <v>60</v>
      </c>
      <c r="Y277" t="s">
        <v>60</v>
      </c>
      <c r="Z277" t="s">
        <v>59</v>
      </c>
      <c r="AA277" t="s">
        <v>59</v>
      </c>
      <c r="AB277" t="s">
        <v>59</v>
      </c>
      <c r="AC277" t="s">
        <v>59</v>
      </c>
      <c r="AD277" t="s">
        <v>59</v>
      </c>
      <c r="AE277" t="s">
        <v>59</v>
      </c>
      <c r="AF277" t="s">
        <v>60</v>
      </c>
      <c r="AG277" t="s">
        <v>1877</v>
      </c>
      <c r="AH277" t="s">
        <v>1878</v>
      </c>
      <c r="AI277" t="s">
        <v>2563</v>
      </c>
      <c r="AJ277" t="s">
        <v>2562</v>
      </c>
      <c r="AK277" t="s">
        <v>2563</v>
      </c>
      <c r="AL277" t="s">
        <v>2563</v>
      </c>
      <c r="AM277" t="s">
        <v>2563</v>
      </c>
    </row>
    <row r="278" spans="1:39" x14ac:dyDescent="0.25">
      <c r="A278">
        <v>276</v>
      </c>
      <c r="B278" t="s">
        <v>789</v>
      </c>
      <c r="C278" t="s">
        <v>791</v>
      </c>
      <c r="D278" t="s">
        <v>779</v>
      </c>
      <c r="E278" t="s">
        <v>88</v>
      </c>
      <c r="F278" t="s">
        <v>793</v>
      </c>
      <c r="G278" t="s">
        <v>82</v>
      </c>
      <c r="H278" t="s">
        <v>61</v>
      </c>
      <c r="I278" t="s">
        <v>61</v>
      </c>
      <c r="J278" t="s">
        <v>61</v>
      </c>
      <c r="K278" t="s">
        <v>61</v>
      </c>
      <c r="L278" t="s">
        <v>59</v>
      </c>
      <c r="M278" t="s">
        <v>59</v>
      </c>
      <c r="N278" t="s">
        <v>61</v>
      </c>
      <c r="O278" t="s">
        <v>61</v>
      </c>
      <c r="P278" t="s">
        <v>59</v>
      </c>
      <c r="Q278" t="s">
        <v>60</v>
      </c>
      <c r="R278" t="s">
        <v>59</v>
      </c>
      <c r="S278" t="s">
        <v>61</v>
      </c>
      <c r="T278" t="s">
        <v>59</v>
      </c>
      <c r="U278" t="s">
        <v>61</v>
      </c>
      <c r="V278" t="s">
        <v>61</v>
      </c>
      <c r="W278" t="s">
        <v>59</v>
      </c>
      <c r="X278" t="s">
        <v>59</v>
      </c>
      <c r="Y278" t="s">
        <v>59</v>
      </c>
      <c r="Z278" t="s">
        <v>60</v>
      </c>
      <c r="AA278" t="s">
        <v>61</v>
      </c>
      <c r="AB278" t="s">
        <v>61</v>
      </c>
      <c r="AC278" t="s">
        <v>61</v>
      </c>
      <c r="AD278" t="s">
        <v>211</v>
      </c>
      <c r="AE278" t="s">
        <v>61</v>
      </c>
      <c r="AF278" t="s">
        <v>61</v>
      </c>
      <c r="AG278" t="s">
        <v>1882</v>
      </c>
      <c r="AH278" t="s">
        <v>1883</v>
      </c>
      <c r="AI278" t="s">
        <v>2562</v>
      </c>
      <c r="AJ278" t="s">
        <v>2562</v>
      </c>
      <c r="AK278" t="s">
        <v>2562</v>
      </c>
      <c r="AL278" t="s">
        <v>2563</v>
      </c>
      <c r="AM278" t="s">
        <v>2562</v>
      </c>
    </row>
    <row r="279" spans="1:39" x14ac:dyDescent="0.25">
      <c r="A279">
        <v>277</v>
      </c>
      <c r="B279" t="s">
        <v>789</v>
      </c>
      <c r="C279" t="s">
        <v>791</v>
      </c>
      <c r="D279" t="s">
        <v>779</v>
      </c>
      <c r="E279" t="s">
        <v>88</v>
      </c>
      <c r="F279" t="s">
        <v>793</v>
      </c>
      <c r="G279" t="s">
        <v>75</v>
      </c>
      <c r="H279" t="s">
        <v>59</v>
      </c>
      <c r="I279" t="s">
        <v>59</v>
      </c>
      <c r="J279" t="s">
        <v>59</v>
      </c>
      <c r="K279" t="s">
        <v>59</v>
      </c>
      <c r="L279" t="s">
        <v>59</v>
      </c>
      <c r="M279" t="s">
        <v>60</v>
      </c>
      <c r="N279" t="s">
        <v>59</v>
      </c>
      <c r="O279" t="s">
        <v>59</v>
      </c>
      <c r="P279" t="s">
        <v>59</v>
      </c>
      <c r="Q279" t="s">
        <v>59</v>
      </c>
      <c r="R279" t="s">
        <v>59</v>
      </c>
      <c r="S279" t="s">
        <v>59</v>
      </c>
      <c r="T279" t="s">
        <v>59</v>
      </c>
      <c r="U279" t="s">
        <v>59</v>
      </c>
      <c r="V279" t="s">
        <v>60</v>
      </c>
      <c r="W279" t="s">
        <v>59</v>
      </c>
      <c r="X279" t="s">
        <v>59</v>
      </c>
      <c r="Y279" t="s">
        <v>59</v>
      </c>
      <c r="Z279" t="s">
        <v>59</v>
      </c>
      <c r="AA279" t="s">
        <v>59</v>
      </c>
      <c r="AB279" t="s">
        <v>59</v>
      </c>
      <c r="AC279" t="s">
        <v>59</v>
      </c>
      <c r="AD279" t="s">
        <v>59</v>
      </c>
      <c r="AE279" t="s">
        <v>60</v>
      </c>
      <c r="AF279" t="s">
        <v>60</v>
      </c>
      <c r="AG279" t="s">
        <v>1887</v>
      </c>
      <c r="AH279" t="s">
        <v>1888</v>
      </c>
      <c r="AI279" t="s">
        <v>2563</v>
      </c>
      <c r="AJ279" t="s">
        <v>2562</v>
      </c>
      <c r="AK279" t="s">
        <v>2563</v>
      </c>
      <c r="AL279" t="s">
        <v>2562</v>
      </c>
      <c r="AM279" t="s">
        <v>2563</v>
      </c>
    </row>
    <row r="280" spans="1:39" x14ac:dyDescent="0.25">
      <c r="A280">
        <v>278</v>
      </c>
      <c r="B280" t="s">
        <v>789</v>
      </c>
      <c r="C280" t="s">
        <v>791</v>
      </c>
      <c r="D280" t="s">
        <v>779</v>
      </c>
      <c r="E280" t="s">
        <v>66</v>
      </c>
      <c r="F280" t="s">
        <v>805</v>
      </c>
      <c r="G280" t="s">
        <v>57</v>
      </c>
      <c r="H280" t="s">
        <v>59</v>
      </c>
      <c r="I280" t="s">
        <v>60</v>
      </c>
      <c r="J280" t="s">
        <v>61</v>
      </c>
      <c r="K280" t="s">
        <v>59</v>
      </c>
      <c r="L280" t="s">
        <v>60</v>
      </c>
      <c r="M280" t="s">
        <v>60</v>
      </c>
      <c r="N280" t="s">
        <v>211</v>
      </c>
      <c r="O280" t="s">
        <v>60</v>
      </c>
      <c r="P280" t="s">
        <v>59</v>
      </c>
      <c r="Q280" t="s">
        <v>59</v>
      </c>
      <c r="R280" t="s">
        <v>61</v>
      </c>
      <c r="S280" t="s">
        <v>61</v>
      </c>
      <c r="T280" t="s">
        <v>59</v>
      </c>
      <c r="U280" t="s">
        <v>61</v>
      </c>
      <c r="V280" t="s">
        <v>59</v>
      </c>
      <c r="W280" t="s">
        <v>60</v>
      </c>
      <c r="X280" t="s">
        <v>60</v>
      </c>
      <c r="Y280" t="s">
        <v>60</v>
      </c>
      <c r="Z280" t="s">
        <v>60</v>
      </c>
      <c r="AA280" t="s">
        <v>59</v>
      </c>
      <c r="AB280" t="s">
        <v>61</v>
      </c>
      <c r="AC280" t="s">
        <v>60</v>
      </c>
      <c r="AD280" t="s">
        <v>61</v>
      </c>
      <c r="AE280" t="s">
        <v>61</v>
      </c>
      <c r="AF280" t="s">
        <v>59</v>
      </c>
      <c r="AG280" t="s">
        <v>1891</v>
      </c>
      <c r="AH280" t="s">
        <v>1892</v>
      </c>
      <c r="AI280" t="s">
        <v>2563</v>
      </c>
      <c r="AJ280" t="s">
        <v>2563</v>
      </c>
      <c r="AK280" t="s">
        <v>2562</v>
      </c>
      <c r="AL280" t="s">
        <v>2563</v>
      </c>
      <c r="AM280" t="s">
        <v>2562</v>
      </c>
    </row>
    <row r="281" spans="1:39" x14ac:dyDescent="0.25">
      <c r="A281">
        <v>279</v>
      </c>
      <c r="B281" t="s">
        <v>789</v>
      </c>
      <c r="C281" t="s">
        <v>791</v>
      </c>
      <c r="D281" t="s">
        <v>779</v>
      </c>
      <c r="E281" t="s">
        <v>66</v>
      </c>
      <c r="F281" t="s">
        <v>793</v>
      </c>
      <c r="G281" t="s">
        <v>82</v>
      </c>
      <c r="H281" t="s">
        <v>59</v>
      </c>
      <c r="I281" t="s">
        <v>60</v>
      </c>
      <c r="J281" t="s">
        <v>59</v>
      </c>
      <c r="K281" t="s">
        <v>59</v>
      </c>
      <c r="L281" t="s">
        <v>60</v>
      </c>
      <c r="M281" t="s">
        <v>59</v>
      </c>
      <c r="N281" t="s">
        <v>59</v>
      </c>
      <c r="O281" t="s">
        <v>60</v>
      </c>
      <c r="P281" t="s">
        <v>59</v>
      </c>
      <c r="Q281" t="s">
        <v>60</v>
      </c>
      <c r="R281" t="s">
        <v>59</v>
      </c>
      <c r="S281" t="s">
        <v>59</v>
      </c>
      <c r="T281" t="s">
        <v>59</v>
      </c>
      <c r="U281" t="s">
        <v>59</v>
      </c>
      <c r="V281" t="s">
        <v>60</v>
      </c>
      <c r="W281" t="s">
        <v>59</v>
      </c>
      <c r="X281" t="s">
        <v>60</v>
      </c>
      <c r="Y281" t="s">
        <v>60</v>
      </c>
      <c r="Z281" t="s">
        <v>59</v>
      </c>
      <c r="AA281" t="s">
        <v>59</v>
      </c>
      <c r="AB281" t="s">
        <v>59</v>
      </c>
      <c r="AC281" t="s">
        <v>59</v>
      </c>
      <c r="AD281" t="s">
        <v>59</v>
      </c>
      <c r="AE281" t="s">
        <v>59</v>
      </c>
      <c r="AF281" t="s">
        <v>60</v>
      </c>
      <c r="AG281" t="s">
        <v>1895</v>
      </c>
      <c r="AH281" t="s">
        <v>1895</v>
      </c>
      <c r="AI281" t="s">
        <v>2563</v>
      </c>
      <c r="AJ281" t="s">
        <v>2563</v>
      </c>
      <c r="AK281" t="s">
        <v>2563</v>
      </c>
      <c r="AL281" t="s">
        <v>2563</v>
      </c>
      <c r="AM281" t="s">
        <v>2563</v>
      </c>
    </row>
    <row r="282" spans="1:39" x14ac:dyDescent="0.25">
      <c r="A282">
        <v>280</v>
      </c>
      <c r="B282" t="s">
        <v>789</v>
      </c>
      <c r="C282" t="s">
        <v>791</v>
      </c>
      <c r="D282" t="s">
        <v>779</v>
      </c>
      <c r="E282" t="s">
        <v>88</v>
      </c>
      <c r="F282" t="s">
        <v>793</v>
      </c>
      <c r="G282" t="s">
        <v>75</v>
      </c>
      <c r="H282" t="s">
        <v>61</v>
      </c>
      <c r="I282" t="s">
        <v>59</v>
      </c>
      <c r="J282" t="s">
        <v>61</v>
      </c>
      <c r="K282" t="s">
        <v>61</v>
      </c>
      <c r="L282" t="s">
        <v>59</v>
      </c>
      <c r="M282" t="s">
        <v>59</v>
      </c>
      <c r="N282" t="s">
        <v>60</v>
      </c>
      <c r="O282" t="s">
        <v>59</v>
      </c>
      <c r="P282" t="s">
        <v>60</v>
      </c>
      <c r="Q282" t="s">
        <v>60</v>
      </c>
      <c r="R282" t="s">
        <v>60</v>
      </c>
      <c r="S282" t="s">
        <v>59</v>
      </c>
      <c r="T282" t="s">
        <v>59</v>
      </c>
      <c r="U282" t="s">
        <v>61</v>
      </c>
      <c r="V282" t="s">
        <v>60</v>
      </c>
      <c r="W282" t="s">
        <v>59</v>
      </c>
      <c r="X282" t="s">
        <v>59</v>
      </c>
      <c r="Y282" t="s">
        <v>59</v>
      </c>
      <c r="Z282" t="s">
        <v>59</v>
      </c>
      <c r="AA282" t="s">
        <v>59</v>
      </c>
      <c r="AB282" t="s">
        <v>59</v>
      </c>
      <c r="AC282" t="s">
        <v>60</v>
      </c>
      <c r="AD282" t="s">
        <v>60</v>
      </c>
      <c r="AE282" t="s">
        <v>59</v>
      </c>
      <c r="AF282" t="s">
        <v>59</v>
      </c>
      <c r="AG282" t="s">
        <v>1898</v>
      </c>
      <c r="AH282" t="s">
        <v>1899</v>
      </c>
      <c r="AI282" t="s">
        <v>2562</v>
      </c>
      <c r="AJ282" t="s">
        <v>2563</v>
      </c>
      <c r="AK282" t="s">
        <v>2563</v>
      </c>
      <c r="AL282" t="s">
        <v>2562</v>
      </c>
      <c r="AM282" t="s">
        <v>2563</v>
      </c>
    </row>
    <row r="283" spans="1:39" x14ac:dyDescent="0.25">
      <c r="A283">
        <v>281</v>
      </c>
      <c r="B283" t="s">
        <v>789</v>
      </c>
      <c r="C283" t="s">
        <v>791</v>
      </c>
      <c r="D283" t="s">
        <v>779</v>
      </c>
      <c r="E283" t="s">
        <v>66</v>
      </c>
      <c r="F283" t="s">
        <v>793</v>
      </c>
      <c r="G283" t="s">
        <v>82</v>
      </c>
      <c r="H283" t="s">
        <v>59</v>
      </c>
      <c r="I283" t="s">
        <v>60</v>
      </c>
      <c r="J283" t="s">
        <v>59</v>
      </c>
      <c r="K283" t="s">
        <v>59</v>
      </c>
      <c r="L283" t="s">
        <v>59</v>
      </c>
      <c r="M283" t="s">
        <v>61</v>
      </c>
      <c r="N283" t="s">
        <v>59</v>
      </c>
      <c r="O283" t="s">
        <v>59</v>
      </c>
      <c r="P283" t="s">
        <v>59</v>
      </c>
      <c r="Q283" t="s">
        <v>59</v>
      </c>
      <c r="R283" t="s">
        <v>59</v>
      </c>
      <c r="S283" t="s">
        <v>59</v>
      </c>
      <c r="T283" t="s">
        <v>59</v>
      </c>
      <c r="U283" t="s">
        <v>59</v>
      </c>
      <c r="V283" t="s">
        <v>60</v>
      </c>
      <c r="W283" t="s">
        <v>59</v>
      </c>
      <c r="X283" t="s">
        <v>59</v>
      </c>
      <c r="Y283" t="s">
        <v>59</v>
      </c>
      <c r="Z283" t="s">
        <v>59</v>
      </c>
      <c r="AA283" t="s">
        <v>59</v>
      </c>
      <c r="AB283" t="s">
        <v>59</v>
      </c>
      <c r="AC283" t="s">
        <v>59</v>
      </c>
      <c r="AD283" t="s">
        <v>59</v>
      </c>
      <c r="AE283" t="s">
        <v>59</v>
      </c>
      <c r="AF283" t="s">
        <v>59</v>
      </c>
      <c r="AG283" t="s">
        <v>1902</v>
      </c>
      <c r="AH283" t="s">
        <v>1903</v>
      </c>
      <c r="AI283" t="s">
        <v>2563</v>
      </c>
      <c r="AJ283" t="s">
        <v>2562</v>
      </c>
      <c r="AK283" t="s">
        <v>2563</v>
      </c>
      <c r="AL283" t="s">
        <v>2562</v>
      </c>
      <c r="AM283" t="s">
        <v>2562</v>
      </c>
    </row>
    <row r="284" spans="1:39" x14ac:dyDescent="0.25">
      <c r="A284">
        <v>282</v>
      </c>
      <c r="B284" t="s">
        <v>789</v>
      </c>
      <c r="C284" t="s">
        <v>791</v>
      </c>
      <c r="D284" t="s">
        <v>779</v>
      </c>
      <c r="E284" t="s">
        <v>66</v>
      </c>
      <c r="F284" t="s">
        <v>793</v>
      </c>
      <c r="G284" t="s">
        <v>82</v>
      </c>
      <c r="H284" t="s">
        <v>61</v>
      </c>
      <c r="I284" t="s">
        <v>61</v>
      </c>
      <c r="J284" t="s">
        <v>61</v>
      </c>
      <c r="K284" t="s">
        <v>59</v>
      </c>
      <c r="L284" t="s">
        <v>60</v>
      </c>
      <c r="M284" t="s">
        <v>59</v>
      </c>
      <c r="N284" t="s">
        <v>61</v>
      </c>
      <c r="O284" t="s">
        <v>61</v>
      </c>
      <c r="P284" t="s">
        <v>59</v>
      </c>
      <c r="Q284" t="s">
        <v>61</v>
      </c>
      <c r="R284" t="s">
        <v>61</v>
      </c>
      <c r="S284" t="s">
        <v>61</v>
      </c>
      <c r="T284" t="s">
        <v>60</v>
      </c>
      <c r="U284" t="s">
        <v>60</v>
      </c>
      <c r="V284" t="s">
        <v>59</v>
      </c>
      <c r="W284" t="s">
        <v>60</v>
      </c>
      <c r="X284" t="s">
        <v>60</v>
      </c>
      <c r="Y284" t="s">
        <v>60</v>
      </c>
      <c r="Z284" t="s">
        <v>60</v>
      </c>
      <c r="AA284" t="s">
        <v>60</v>
      </c>
      <c r="AB284" t="s">
        <v>61</v>
      </c>
      <c r="AC284" t="s">
        <v>61</v>
      </c>
      <c r="AD284" t="s">
        <v>60</v>
      </c>
      <c r="AE284" t="s">
        <v>59</v>
      </c>
      <c r="AF284" t="s">
        <v>60</v>
      </c>
      <c r="AI284" t="s">
        <v>2562</v>
      </c>
      <c r="AJ284" t="s">
        <v>2562</v>
      </c>
      <c r="AK284" t="s">
        <v>2563</v>
      </c>
      <c r="AL284" t="s">
        <v>2563</v>
      </c>
      <c r="AM284" t="s">
        <v>2563</v>
      </c>
    </row>
    <row r="285" spans="1:39" x14ac:dyDescent="0.25">
      <c r="A285">
        <v>283</v>
      </c>
      <c r="B285" t="s">
        <v>789</v>
      </c>
      <c r="C285" t="s">
        <v>791</v>
      </c>
      <c r="D285" t="s">
        <v>779</v>
      </c>
      <c r="E285" t="s">
        <v>66</v>
      </c>
      <c r="F285" t="s">
        <v>793</v>
      </c>
      <c r="G285" t="s">
        <v>82</v>
      </c>
      <c r="H285" t="s">
        <v>59</v>
      </c>
      <c r="I285" t="s">
        <v>59</v>
      </c>
      <c r="J285" t="s">
        <v>59</v>
      </c>
      <c r="K285" t="s">
        <v>59</v>
      </c>
      <c r="L285" t="s">
        <v>59</v>
      </c>
      <c r="M285" t="s">
        <v>59</v>
      </c>
      <c r="N285" t="s">
        <v>59</v>
      </c>
      <c r="O285" t="s">
        <v>59</v>
      </c>
      <c r="P285" t="s">
        <v>59</v>
      </c>
      <c r="Q285" t="s">
        <v>59</v>
      </c>
      <c r="R285" t="s">
        <v>59</v>
      </c>
      <c r="S285" t="s">
        <v>59</v>
      </c>
      <c r="T285" t="s">
        <v>59</v>
      </c>
      <c r="U285" t="s">
        <v>59</v>
      </c>
      <c r="V285" t="s">
        <v>59</v>
      </c>
      <c r="W285" t="s">
        <v>59</v>
      </c>
      <c r="X285" t="s">
        <v>59</v>
      </c>
      <c r="Y285" t="s">
        <v>59</v>
      </c>
      <c r="Z285" t="s">
        <v>59</v>
      </c>
      <c r="AA285" t="s">
        <v>59</v>
      </c>
      <c r="AB285" t="s">
        <v>59</v>
      </c>
      <c r="AC285" t="s">
        <v>59</v>
      </c>
      <c r="AD285" t="s">
        <v>59</v>
      </c>
      <c r="AE285" t="s">
        <v>59</v>
      </c>
      <c r="AF285" t="s">
        <v>59</v>
      </c>
      <c r="AG285" t="s">
        <v>1909</v>
      </c>
      <c r="AH285" t="s">
        <v>1910</v>
      </c>
      <c r="AI285" t="s">
        <v>2563</v>
      </c>
      <c r="AJ285" t="s">
        <v>2562</v>
      </c>
      <c r="AK285" t="s">
        <v>2562</v>
      </c>
      <c r="AL285" t="s">
        <v>2562</v>
      </c>
      <c r="AM285" t="s">
        <v>2562</v>
      </c>
    </row>
    <row r="286" spans="1:39" x14ac:dyDescent="0.25">
      <c r="A286">
        <v>284</v>
      </c>
      <c r="B286" t="s">
        <v>789</v>
      </c>
      <c r="C286" t="s">
        <v>323</v>
      </c>
      <c r="D286" t="s">
        <v>663</v>
      </c>
      <c r="E286" t="s">
        <v>88</v>
      </c>
      <c r="F286" t="s">
        <v>793</v>
      </c>
      <c r="G286" t="s">
        <v>82</v>
      </c>
      <c r="H286" t="s">
        <v>61</v>
      </c>
      <c r="I286" t="s">
        <v>61</v>
      </c>
      <c r="J286" t="s">
        <v>61</v>
      </c>
      <c r="K286" t="s">
        <v>61</v>
      </c>
      <c r="L286" t="s">
        <v>61</v>
      </c>
      <c r="M286" t="s">
        <v>61</v>
      </c>
      <c r="N286" t="s">
        <v>61</v>
      </c>
      <c r="O286" t="s">
        <v>61</v>
      </c>
      <c r="P286" t="s">
        <v>61</v>
      </c>
      <c r="Q286" t="s">
        <v>61</v>
      </c>
      <c r="R286" t="s">
        <v>61</v>
      </c>
      <c r="S286" t="s">
        <v>61</v>
      </c>
      <c r="T286" t="s">
        <v>61</v>
      </c>
      <c r="U286" t="s">
        <v>61</v>
      </c>
      <c r="V286" t="s">
        <v>61</v>
      </c>
      <c r="W286" t="s">
        <v>59</v>
      </c>
      <c r="X286" t="s">
        <v>59</v>
      </c>
      <c r="Y286" t="s">
        <v>59</v>
      </c>
      <c r="Z286" t="s">
        <v>59</v>
      </c>
      <c r="AA286" t="s">
        <v>59</v>
      </c>
      <c r="AB286" t="s">
        <v>61</v>
      </c>
      <c r="AC286" t="s">
        <v>59</v>
      </c>
      <c r="AD286" t="s">
        <v>60</v>
      </c>
      <c r="AE286" t="s">
        <v>59</v>
      </c>
      <c r="AF286" t="s">
        <v>59</v>
      </c>
      <c r="AI286" t="s">
        <v>2562</v>
      </c>
      <c r="AJ286" t="s">
        <v>2562</v>
      </c>
      <c r="AK286" t="s">
        <v>2562</v>
      </c>
      <c r="AL286" t="s">
        <v>2562</v>
      </c>
      <c r="AM286" t="s">
        <v>2563</v>
      </c>
    </row>
    <row r="287" spans="1:39" x14ac:dyDescent="0.25">
      <c r="A287">
        <v>285</v>
      </c>
      <c r="B287" t="s">
        <v>789</v>
      </c>
      <c r="C287" t="s">
        <v>323</v>
      </c>
      <c r="D287" t="s">
        <v>663</v>
      </c>
      <c r="E287" t="s">
        <v>88</v>
      </c>
      <c r="F287" t="s">
        <v>793</v>
      </c>
      <c r="G287" t="s">
        <v>82</v>
      </c>
      <c r="H287" t="s">
        <v>59</v>
      </c>
      <c r="I287" t="s">
        <v>59</v>
      </c>
      <c r="J287" t="s">
        <v>59</v>
      </c>
      <c r="K287" t="s">
        <v>59</v>
      </c>
      <c r="L287" t="s">
        <v>60</v>
      </c>
      <c r="M287" t="s">
        <v>59</v>
      </c>
      <c r="N287" t="s">
        <v>61</v>
      </c>
      <c r="O287" t="s">
        <v>59</v>
      </c>
      <c r="P287" t="s">
        <v>59</v>
      </c>
      <c r="Q287" t="s">
        <v>59</v>
      </c>
      <c r="R287" t="s">
        <v>59</v>
      </c>
      <c r="S287" t="s">
        <v>59</v>
      </c>
      <c r="T287" t="s">
        <v>59</v>
      </c>
      <c r="U287" t="s">
        <v>59</v>
      </c>
      <c r="V287" t="s">
        <v>60</v>
      </c>
      <c r="W287" t="s">
        <v>59</v>
      </c>
      <c r="X287" t="s">
        <v>59</v>
      </c>
      <c r="Y287" t="s">
        <v>59</v>
      </c>
      <c r="Z287" t="s">
        <v>59</v>
      </c>
      <c r="AA287" t="s">
        <v>59</v>
      </c>
      <c r="AB287" t="s">
        <v>59</v>
      </c>
      <c r="AC287" t="s">
        <v>59</v>
      </c>
      <c r="AD287" t="s">
        <v>61</v>
      </c>
      <c r="AE287" t="s">
        <v>59</v>
      </c>
      <c r="AF287" t="s">
        <v>60</v>
      </c>
      <c r="AG287" t="s">
        <v>1914</v>
      </c>
      <c r="AH287" t="s">
        <v>1915</v>
      </c>
      <c r="AI287" t="s">
        <v>2563</v>
      </c>
      <c r="AJ287" t="s">
        <v>2562</v>
      </c>
      <c r="AK287" t="s">
        <v>2563</v>
      </c>
      <c r="AL287" t="s">
        <v>2562</v>
      </c>
      <c r="AM287" t="s">
        <v>2563</v>
      </c>
    </row>
    <row r="288" spans="1:39" x14ac:dyDescent="0.25">
      <c r="A288">
        <v>286</v>
      </c>
      <c r="B288" t="s">
        <v>789</v>
      </c>
      <c r="C288" t="s">
        <v>791</v>
      </c>
      <c r="D288" t="s">
        <v>779</v>
      </c>
      <c r="E288" t="s">
        <v>66</v>
      </c>
      <c r="F288" t="s">
        <v>793</v>
      </c>
      <c r="G288" t="s">
        <v>82</v>
      </c>
      <c r="H288" t="s">
        <v>59</v>
      </c>
      <c r="I288" t="s">
        <v>59</v>
      </c>
      <c r="J288" t="s">
        <v>59</v>
      </c>
      <c r="K288" t="s">
        <v>59</v>
      </c>
      <c r="L288" t="s">
        <v>59</v>
      </c>
      <c r="M288" t="s">
        <v>59</v>
      </c>
      <c r="N288" t="s">
        <v>59</v>
      </c>
      <c r="O288" t="s">
        <v>59</v>
      </c>
      <c r="P288" t="s">
        <v>59</v>
      </c>
      <c r="Q288" t="s">
        <v>59</v>
      </c>
      <c r="R288" t="s">
        <v>59</v>
      </c>
      <c r="S288" t="s">
        <v>59</v>
      </c>
      <c r="T288" t="s">
        <v>59</v>
      </c>
      <c r="U288" t="s">
        <v>59</v>
      </c>
      <c r="V288" t="s">
        <v>59</v>
      </c>
      <c r="W288" t="s">
        <v>59</v>
      </c>
      <c r="X288" t="s">
        <v>59</v>
      </c>
      <c r="Y288" t="s">
        <v>59</v>
      </c>
      <c r="Z288" t="s">
        <v>59</v>
      </c>
      <c r="AA288" t="s">
        <v>59</v>
      </c>
      <c r="AB288" t="s">
        <v>59</v>
      </c>
      <c r="AC288" t="s">
        <v>59</v>
      </c>
      <c r="AD288" t="s">
        <v>59</v>
      </c>
      <c r="AE288" t="s">
        <v>59</v>
      </c>
      <c r="AF288" t="s">
        <v>59</v>
      </c>
      <c r="AG288" t="s">
        <v>1918</v>
      </c>
      <c r="AH288" t="s">
        <v>1919</v>
      </c>
      <c r="AI288" t="s">
        <v>2563</v>
      </c>
      <c r="AJ288" t="s">
        <v>2562</v>
      </c>
      <c r="AK288" t="s">
        <v>2562</v>
      </c>
      <c r="AL288" t="s">
        <v>2562</v>
      </c>
      <c r="AM288" t="s">
        <v>2562</v>
      </c>
    </row>
    <row r="289" spans="1:39" x14ac:dyDescent="0.25">
      <c r="A289">
        <v>287</v>
      </c>
      <c r="B289" t="s">
        <v>789</v>
      </c>
      <c r="C289" t="s">
        <v>791</v>
      </c>
      <c r="D289" t="s">
        <v>779</v>
      </c>
      <c r="E289" t="s">
        <v>88</v>
      </c>
      <c r="F289" t="s">
        <v>805</v>
      </c>
      <c r="G289" t="s">
        <v>82</v>
      </c>
      <c r="H289" t="s">
        <v>61</v>
      </c>
      <c r="I289" t="s">
        <v>59</v>
      </c>
      <c r="J289" t="s">
        <v>59</v>
      </c>
      <c r="K289" t="s">
        <v>59</v>
      </c>
      <c r="L289" t="s">
        <v>59</v>
      </c>
      <c r="M289" t="s">
        <v>59</v>
      </c>
      <c r="N289" t="s">
        <v>61</v>
      </c>
      <c r="O289" t="s">
        <v>59</v>
      </c>
      <c r="P289" t="s">
        <v>59</v>
      </c>
      <c r="Q289" t="s">
        <v>59</v>
      </c>
      <c r="R289" t="s">
        <v>59</v>
      </c>
      <c r="S289" t="s">
        <v>61</v>
      </c>
      <c r="T289" t="s">
        <v>59</v>
      </c>
      <c r="U289" t="s">
        <v>59</v>
      </c>
      <c r="V289" t="s">
        <v>60</v>
      </c>
      <c r="W289" t="s">
        <v>59</v>
      </c>
      <c r="X289" t="s">
        <v>59</v>
      </c>
      <c r="Y289" t="s">
        <v>59</v>
      </c>
      <c r="Z289" t="s">
        <v>61</v>
      </c>
      <c r="AA289" t="s">
        <v>61</v>
      </c>
      <c r="AB289" t="s">
        <v>59</v>
      </c>
      <c r="AC289" t="s">
        <v>60</v>
      </c>
      <c r="AD289" t="s">
        <v>59</v>
      </c>
      <c r="AE289" t="s">
        <v>59</v>
      </c>
      <c r="AF289" t="s">
        <v>60</v>
      </c>
      <c r="AG289" t="s">
        <v>1923</v>
      </c>
      <c r="AH289" t="s">
        <v>1924</v>
      </c>
      <c r="AI289" t="s">
        <v>2562</v>
      </c>
      <c r="AJ289" t="s">
        <v>2562</v>
      </c>
      <c r="AK289" t="s">
        <v>2563</v>
      </c>
      <c r="AL289" t="s">
        <v>2562</v>
      </c>
      <c r="AM289" t="s">
        <v>2563</v>
      </c>
    </row>
    <row r="290" spans="1:39" x14ac:dyDescent="0.25">
      <c r="A290">
        <v>288</v>
      </c>
      <c r="B290" t="s">
        <v>789</v>
      </c>
      <c r="C290" t="s">
        <v>323</v>
      </c>
      <c r="D290" t="s">
        <v>2487</v>
      </c>
      <c r="E290" t="s">
        <v>66</v>
      </c>
      <c r="F290" t="s">
        <v>793</v>
      </c>
      <c r="G290" t="s">
        <v>75</v>
      </c>
      <c r="H290" t="s">
        <v>60</v>
      </c>
      <c r="I290" t="s">
        <v>60</v>
      </c>
      <c r="J290" t="s">
        <v>60</v>
      </c>
      <c r="K290" t="s">
        <v>60</v>
      </c>
      <c r="L290" t="s">
        <v>60</v>
      </c>
      <c r="M290" t="s">
        <v>60</v>
      </c>
      <c r="N290" t="s">
        <v>59</v>
      </c>
      <c r="O290" t="s">
        <v>59</v>
      </c>
      <c r="P290" t="s">
        <v>61</v>
      </c>
      <c r="Q290" t="s">
        <v>59</v>
      </c>
      <c r="R290" t="s">
        <v>61</v>
      </c>
      <c r="S290" t="s">
        <v>59</v>
      </c>
      <c r="T290" t="s">
        <v>59</v>
      </c>
      <c r="U290" t="s">
        <v>59</v>
      </c>
      <c r="V290" t="s">
        <v>59</v>
      </c>
      <c r="W290" t="s">
        <v>59</v>
      </c>
      <c r="X290" t="s">
        <v>59</v>
      </c>
      <c r="Y290" t="s">
        <v>59</v>
      </c>
      <c r="Z290" t="s">
        <v>59</v>
      </c>
      <c r="AA290" t="s">
        <v>59</v>
      </c>
      <c r="AB290" t="s">
        <v>61</v>
      </c>
      <c r="AC290" t="s">
        <v>59</v>
      </c>
      <c r="AD290" t="s">
        <v>60</v>
      </c>
      <c r="AE290" t="s">
        <v>61</v>
      </c>
      <c r="AF290" t="s">
        <v>61</v>
      </c>
      <c r="AG290" t="s">
        <v>1927</v>
      </c>
      <c r="AH290" t="s">
        <v>1928</v>
      </c>
      <c r="AI290" t="s">
        <v>2563</v>
      </c>
      <c r="AJ290" t="s">
        <v>2562</v>
      </c>
      <c r="AK290" t="s">
        <v>2562</v>
      </c>
      <c r="AL290" t="s">
        <v>2562</v>
      </c>
      <c r="AM290" t="s">
        <v>2562</v>
      </c>
    </row>
    <row r="291" spans="1:39" x14ac:dyDescent="0.25">
      <c r="A291">
        <v>289</v>
      </c>
      <c r="B291" t="s">
        <v>789</v>
      </c>
      <c r="C291" t="s">
        <v>323</v>
      </c>
      <c r="D291" t="s">
        <v>663</v>
      </c>
      <c r="E291" t="s">
        <v>88</v>
      </c>
      <c r="F291" t="s">
        <v>793</v>
      </c>
      <c r="G291" t="s">
        <v>82</v>
      </c>
      <c r="H291" t="s">
        <v>61</v>
      </c>
      <c r="I291" t="s">
        <v>59</v>
      </c>
      <c r="J291" t="s">
        <v>61</v>
      </c>
      <c r="K291" t="s">
        <v>59</v>
      </c>
      <c r="L291" t="s">
        <v>61</v>
      </c>
      <c r="M291" t="s">
        <v>61</v>
      </c>
      <c r="N291" t="s">
        <v>59</v>
      </c>
      <c r="O291" t="s">
        <v>59</v>
      </c>
      <c r="P291" t="s">
        <v>61</v>
      </c>
      <c r="Q291" t="s">
        <v>61</v>
      </c>
      <c r="R291" t="s">
        <v>59</v>
      </c>
      <c r="S291" t="s">
        <v>59</v>
      </c>
      <c r="T291" t="s">
        <v>61</v>
      </c>
      <c r="U291" t="s">
        <v>61</v>
      </c>
      <c r="V291" t="s">
        <v>59</v>
      </c>
      <c r="W291" t="s">
        <v>59</v>
      </c>
      <c r="X291" t="s">
        <v>59</v>
      </c>
      <c r="Y291" t="s">
        <v>59</v>
      </c>
      <c r="Z291" t="s">
        <v>59</v>
      </c>
      <c r="AA291" t="s">
        <v>59</v>
      </c>
      <c r="AB291" t="s">
        <v>59</v>
      </c>
      <c r="AC291" t="s">
        <v>61</v>
      </c>
      <c r="AD291" t="s">
        <v>59</v>
      </c>
      <c r="AE291" t="s">
        <v>59</v>
      </c>
      <c r="AF291" t="s">
        <v>59</v>
      </c>
      <c r="AG291" t="s">
        <v>1931</v>
      </c>
      <c r="AH291" t="s">
        <v>1932</v>
      </c>
      <c r="AI291" t="s">
        <v>2562</v>
      </c>
      <c r="AJ291" t="s">
        <v>2562</v>
      </c>
      <c r="AK291" t="s">
        <v>2562</v>
      </c>
      <c r="AL291" t="s">
        <v>2562</v>
      </c>
      <c r="AM291" t="s">
        <v>2562</v>
      </c>
    </row>
    <row r="292" spans="1:39" x14ac:dyDescent="0.25">
      <c r="A292">
        <v>290</v>
      </c>
      <c r="B292" t="s">
        <v>789</v>
      </c>
      <c r="C292" t="s">
        <v>530</v>
      </c>
      <c r="D292" t="s">
        <v>663</v>
      </c>
      <c r="E292" t="s">
        <v>88</v>
      </c>
      <c r="F292" t="s">
        <v>805</v>
      </c>
      <c r="G292" t="s">
        <v>75</v>
      </c>
      <c r="H292" t="s">
        <v>59</v>
      </c>
      <c r="I292" t="s">
        <v>59</v>
      </c>
      <c r="J292" t="s">
        <v>61</v>
      </c>
      <c r="K292" t="s">
        <v>60</v>
      </c>
      <c r="L292" t="s">
        <v>60</v>
      </c>
      <c r="M292" t="s">
        <v>60</v>
      </c>
      <c r="N292" t="s">
        <v>59</v>
      </c>
      <c r="O292" t="s">
        <v>59</v>
      </c>
      <c r="P292" t="s">
        <v>60</v>
      </c>
      <c r="Q292" t="s">
        <v>59</v>
      </c>
      <c r="R292" t="s">
        <v>59</v>
      </c>
      <c r="S292" t="s">
        <v>60</v>
      </c>
      <c r="T292" t="s">
        <v>59</v>
      </c>
      <c r="U292" t="s">
        <v>60</v>
      </c>
      <c r="V292" t="s">
        <v>59</v>
      </c>
      <c r="W292" t="s">
        <v>60</v>
      </c>
      <c r="X292" t="s">
        <v>60</v>
      </c>
      <c r="Y292" t="s">
        <v>60</v>
      </c>
      <c r="Z292" t="s">
        <v>59</v>
      </c>
      <c r="AA292" t="s">
        <v>59</v>
      </c>
      <c r="AB292" t="s">
        <v>59</v>
      </c>
      <c r="AC292" t="s">
        <v>60</v>
      </c>
      <c r="AD292" t="s">
        <v>59</v>
      </c>
      <c r="AE292" t="s">
        <v>60</v>
      </c>
      <c r="AF292" t="s">
        <v>60</v>
      </c>
      <c r="AG292" t="s">
        <v>1935</v>
      </c>
      <c r="AH292" t="s">
        <v>1936</v>
      </c>
      <c r="AI292" t="s">
        <v>2563</v>
      </c>
      <c r="AJ292" t="s">
        <v>2563</v>
      </c>
      <c r="AK292" t="s">
        <v>2563</v>
      </c>
      <c r="AL292" t="s">
        <v>2563</v>
      </c>
      <c r="AM292" t="s">
        <v>2563</v>
      </c>
    </row>
    <row r="293" spans="1:39" x14ac:dyDescent="0.25">
      <c r="A293">
        <v>291</v>
      </c>
      <c r="B293" t="s">
        <v>789</v>
      </c>
      <c r="C293" t="s">
        <v>530</v>
      </c>
      <c r="D293" t="s">
        <v>663</v>
      </c>
      <c r="E293" t="s">
        <v>66</v>
      </c>
      <c r="F293" t="s">
        <v>805</v>
      </c>
      <c r="G293" t="s">
        <v>82</v>
      </c>
      <c r="H293" t="s">
        <v>61</v>
      </c>
      <c r="I293" t="s">
        <v>59</v>
      </c>
      <c r="J293" t="s">
        <v>61</v>
      </c>
      <c r="K293" t="s">
        <v>59</v>
      </c>
      <c r="L293" t="s">
        <v>59</v>
      </c>
      <c r="M293" t="s">
        <v>61</v>
      </c>
      <c r="N293" t="s">
        <v>59</v>
      </c>
      <c r="O293" t="s">
        <v>60</v>
      </c>
      <c r="P293" t="s">
        <v>59</v>
      </c>
      <c r="Q293" t="s">
        <v>59</v>
      </c>
      <c r="R293" t="s">
        <v>59</v>
      </c>
      <c r="S293" t="s">
        <v>59</v>
      </c>
      <c r="T293" t="s">
        <v>59</v>
      </c>
      <c r="U293" t="s">
        <v>59</v>
      </c>
      <c r="V293" t="s">
        <v>60</v>
      </c>
      <c r="W293" t="s">
        <v>59</v>
      </c>
      <c r="X293" t="s">
        <v>59</v>
      </c>
      <c r="Y293" t="s">
        <v>59</v>
      </c>
      <c r="Z293" t="s">
        <v>59</v>
      </c>
      <c r="AA293" t="s">
        <v>61</v>
      </c>
      <c r="AB293" t="s">
        <v>61</v>
      </c>
      <c r="AC293" t="s">
        <v>60</v>
      </c>
      <c r="AD293" t="s">
        <v>61</v>
      </c>
      <c r="AE293" t="s">
        <v>60</v>
      </c>
      <c r="AF293" t="s">
        <v>60</v>
      </c>
      <c r="AG293" t="s">
        <v>1939</v>
      </c>
      <c r="AH293" t="s">
        <v>1940</v>
      </c>
      <c r="AI293" t="s">
        <v>2562</v>
      </c>
      <c r="AJ293" t="s">
        <v>2563</v>
      </c>
      <c r="AK293" t="s">
        <v>2563</v>
      </c>
      <c r="AL293" t="s">
        <v>2562</v>
      </c>
      <c r="AM293" t="s">
        <v>2563</v>
      </c>
    </row>
    <row r="294" spans="1:39" x14ac:dyDescent="0.25">
      <c r="A294">
        <v>292</v>
      </c>
      <c r="B294" t="s">
        <v>789</v>
      </c>
      <c r="C294" t="s">
        <v>791</v>
      </c>
      <c r="D294" t="s">
        <v>779</v>
      </c>
      <c r="E294" t="s">
        <v>88</v>
      </c>
      <c r="F294" t="s">
        <v>793</v>
      </c>
      <c r="G294" t="s">
        <v>82</v>
      </c>
      <c r="H294" t="s">
        <v>60</v>
      </c>
      <c r="I294" t="s">
        <v>60</v>
      </c>
      <c r="J294" t="s">
        <v>60</v>
      </c>
      <c r="K294" t="s">
        <v>60</v>
      </c>
      <c r="L294" t="s">
        <v>59</v>
      </c>
      <c r="M294" t="s">
        <v>59</v>
      </c>
      <c r="N294" t="s">
        <v>61</v>
      </c>
      <c r="O294" t="s">
        <v>61</v>
      </c>
      <c r="P294" t="s">
        <v>59</v>
      </c>
      <c r="Q294" t="s">
        <v>59</v>
      </c>
      <c r="R294" t="s">
        <v>59</v>
      </c>
      <c r="S294" t="s">
        <v>60</v>
      </c>
      <c r="T294" t="s">
        <v>59</v>
      </c>
      <c r="U294" t="s">
        <v>60</v>
      </c>
      <c r="V294" t="s">
        <v>60</v>
      </c>
      <c r="W294" t="s">
        <v>59</v>
      </c>
      <c r="X294" t="s">
        <v>59</v>
      </c>
      <c r="Y294" t="s">
        <v>59</v>
      </c>
      <c r="Z294" t="s">
        <v>59</v>
      </c>
      <c r="AA294" t="s">
        <v>59</v>
      </c>
      <c r="AB294" t="s">
        <v>61</v>
      </c>
      <c r="AC294" t="s">
        <v>61</v>
      </c>
      <c r="AD294" t="s">
        <v>60</v>
      </c>
      <c r="AE294" t="s">
        <v>59</v>
      </c>
      <c r="AF294" t="s">
        <v>59</v>
      </c>
      <c r="AG294" t="s">
        <v>1943</v>
      </c>
      <c r="AH294" t="s">
        <v>1944</v>
      </c>
      <c r="AI294" t="s">
        <v>2563</v>
      </c>
      <c r="AJ294" t="s">
        <v>2562</v>
      </c>
      <c r="AK294" t="s">
        <v>2563</v>
      </c>
      <c r="AL294" t="s">
        <v>2562</v>
      </c>
      <c r="AM294" t="s">
        <v>2562</v>
      </c>
    </row>
    <row r="295" spans="1:39" x14ac:dyDescent="0.25">
      <c r="A295">
        <v>293</v>
      </c>
      <c r="B295" t="s">
        <v>789</v>
      </c>
      <c r="C295" t="s">
        <v>791</v>
      </c>
      <c r="D295" t="s">
        <v>779</v>
      </c>
      <c r="E295" t="s">
        <v>88</v>
      </c>
      <c r="F295" t="s">
        <v>793</v>
      </c>
      <c r="G295" t="s">
        <v>75</v>
      </c>
      <c r="H295" t="s">
        <v>61</v>
      </c>
      <c r="I295" t="s">
        <v>61</v>
      </c>
      <c r="J295" t="s">
        <v>61</v>
      </c>
      <c r="K295" t="s">
        <v>59</v>
      </c>
      <c r="L295" t="s">
        <v>59</v>
      </c>
      <c r="M295" t="s">
        <v>59</v>
      </c>
      <c r="N295" t="s">
        <v>61</v>
      </c>
      <c r="O295" t="s">
        <v>61</v>
      </c>
      <c r="P295" t="s">
        <v>61</v>
      </c>
      <c r="Q295" t="s">
        <v>61</v>
      </c>
      <c r="R295" t="s">
        <v>61</v>
      </c>
      <c r="S295" t="s">
        <v>59</v>
      </c>
      <c r="T295" t="s">
        <v>61</v>
      </c>
      <c r="U295" t="s">
        <v>59</v>
      </c>
      <c r="V295" t="s">
        <v>59</v>
      </c>
      <c r="W295" t="s">
        <v>61</v>
      </c>
      <c r="X295" t="s">
        <v>61</v>
      </c>
      <c r="Y295" t="s">
        <v>61</v>
      </c>
      <c r="Z295" t="s">
        <v>61</v>
      </c>
      <c r="AA295" t="s">
        <v>61</v>
      </c>
      <c r="AB295" t="s">
        <v>61</v>
      </c>
      <c r="AC295" t="s">
        <v>61</v>
      </c>
      <c r="AD295" t="s">
        <v>60</v>
      </c>
      <c r="AE295" t="s">
        <v>59</v>
      </c>
      <c r="AF295" t="s">
        <v>59</v>
      </c>
      <c r="AG295" t="s">
        <v>1947</v>
      </c>
      <c r="AH295" t="s">
        <v>1948</v>
      </c>
      <c r="AI295" t="s">
        <v>2562</v>
      </c>
      <c r="AJ295" t="s">
        <v>2562</v>
      </c>
      <c r="AK295" t="s">
        <v>2562</v>
      </c>
      <c r="AL295" t="s">
        <v>2562</v>
      </c>
      <c r="AM295" t="s">
        <v>2562</v>
      </c>
    </row>
    <row r="296" spans="1:39" x14ac:dyDescent="0.25">
      <c r="A296">
        <v>294</v>
      </c>
      <c r="B296" t="s">
        <v>789</v>
      </c>
      <c r="C296" t="s">
        <v>791</v>
      </c>
      <c r="D296" t="s">
        <v>779</v>
      </c>
      <c r="E296" t="s">
        <v>66</v>
      </c>
      <c r="F296" t="s">
        <v>793</v>
      </c>
      <c r="G296" t="s">
        <v>82</v>
      </c>
      <c r="H296" t="s">
        <v>59</v>
      </c>
      <c r="I296" t="s">
        <v>59</v>
      </c>
      <c r="J296" t="s">
        <v>59</v>
      </c>
      <c r="K296" t="s">
        <v>59</v>
      </c>
      <c r="L296" t="s">
        <v>59</v>
      </c>
      <c r="M296" t="s">
        <v>59</v>
      </c>
      <c r="N296" t="s">
        <v>59</v>
      </c>
      <c r="O296" t="s">
        <v>60</v>
      </c>
      <c r="P296" t="s">
        <v>60</v>
      </c>
      <c r="Q296" t="s">
        <v>60</v>
      </c>
      <c r="R296" t="s">
        <v>60</v>
      </c>
      <c r="S296" t="s">
        <v>60</v>
      </c>
      <c r="T296" t="s">
        <v>60</v>
      </c>
      <c r="U296" t="s">
        <v>60</v>
      </c>
      <c r="V296" t="s">
        <v>60</v>
      </c>
      <c r="W296" t="s">
        <v>60</v>
      </c>
      <c r="X296" t="s">
        <v>60</v>
      </c>
      <c r="Y296" t="s">
        <v>60</v>
      </c>
      <c r="Z296" t="s">
        <v>60</v>
      </c>
      <c r="AA296" t="s">
        <v>59</v>
      </c>
      <c r="AB296" t="s">
        <v>59</v>
      </c>
      <c r="AC296" t="s">
        <v>59</v>
      </c>
      <c r="AD296" t="s">
        <v>59</v>
      </c>
      <c r="AE296" t="s">
        <v>59</v>
      </c>
      <c r="AF296" t="s">
        <v>59</v>
      </c>
      <c r="AG296" t="s">
        <v>1952</v>
      </c>
      <c r="AH296" t="s">
        <v>98</v>
      </c>
      <c r="AI296" t="s">
        <v>2563</v>
      </c>
      <c r="AJ296" t="s">
        <v>2563</v>
      </c>
      <c r="AK296" t="s">
        <v>2563</v>
      </c>
      <c r="AL296" t="s">
        <v>2563</v>
      </c>
      <c r="AM296" t="s">
        <v>2562</v>
      </c>
    </row>
    <row r="297" spans="1:39" x14ac:dyDescent="0.25">
      <c r="A297">
        <v>295</v>
      </c>
      <c r="B297" t="s">
        <v>789</v>
      </c>
      <c r="C297" t="s">
        <v>530</v>
      </c>
      <c r="D297" t="s">
        <v>663</v>
      </c>
      <c r="E297" t="s">
        <v>66</v>
      </c>
      <c r="F297" t="s">
        <v>793</v>
      </c>
      <c r="G297" t="s">
        <v>82</v>
      </c>
      <c r="H297" t="s">
        <v>61</v>
      </c>
      <c r="I297" t="s">
        <v>59</v>
      </c>
      <c r="J297" t="s">
        <v>59</v>
      </c>
      <c r="K297" t="s">
        <v>59</v>
      </c>
      <c r="L297" t="s">
        <v>59</v>
      </c>
      <c r="M297" t="s">
        <v>61</v>
      </c>
      <c r="N297" t="s">
        <v>59</v>
      </c>
      <c r="O297" t="s">
        <v>59</v>
      </c>
      <c r="P297" t="s">
        <v>59</v>
      </c>
      <c r="Q297" t="s">
        <v>59</v>
      </c>
      <c r="R297" t="s">
        <v>61</v>
      </c>
      <c r="S297" t="s">
        <v>59</v>
      </c>
      <c r="T297" t="s">
        <v>59</v>
      </c>
      <c r="U297" t="s">
        <v>59</v>
      </c>
      <c r="V297" t="s">
        <v>60</v>
      </c>
      <c r="W297" t="s">
        <v>59</v>
      </c>
      <c r="X297" t="s">
        <v>59</v>
      </c>
      <c r="Y297" t="s">
        <v>59</v>
      </c>
      <c r="Z297" t="s">
        <v>59</v>
      </c>
      <c r="AA297" t="s">
        <v>61</v>
      </c>
      <c r="AB297" t="s">
        <v>59</v>
      </c>
      <c r="AC297" t="s">
        <v>59</v>
      </c>
      <c r="AD297" t="s">
        <v>61</v>
      </c>
      <c r="AE297" t="s">
        <v>59</v>
      </c>
      <c r="AF297" t="s">
        <v>60</v>
      </c>
      <c r="AG297" t="s">
        <v>1955</v>
      </c>
      <c r="AH297" t="s">
        <v>1956</v>
      </c>
      <c r="AI297" t="s">
        <v>2562</v>
      </c>
      <c r="AJ297" t="s">
        <v>2562</v>
      </c>
      <c r="AK297" t="s">
        <v>2563</v>
      </c>
      <c r="AL297" t="s">
        <v>2562</v>
      </c>
      <c r="AM297" t="s">
        <v>2563</v>
      </c>
    </row>
    <row r="298" spans="1:39" x14ac:dyDescent="0.25">
      <c r="A298">
        <v>296</v>
      </c>
      <c r="B298" t="s">
        <v>789</v>
      </c>
      <c r="C298" t="s">
        <v>791</v>
      </c>
      <c r="D298" t="s">
        <v>779</v>
      </c>
      <c r="E298" t="s">
        <v>88</v>
      </c>
      <c r="F298" t="s">
        <v>793</v>
      </c>
      <c r="G298" t="s">
        <v>82</v>
      </c>
      <c r="H298" t="s">
        <v>59</v>
      </c>
      <c r="I298" t="s">
        <v>59</v>
      </c>
      <c r="J298" t="s">
        <v>61</v>
      </c>
      <c r="K298" t="s">
        <v>59</v>
      </c>
      <c r="L298" t="s">
        <v>59</v>
      </c>
      <c r="M298" t="s">
        <v>59</v>
      </c>
      <c r="N298" t="s">
        <v>59</v>
      </c>
      <c r="O298" t="s">
        <v>60</v>
      </c>
      <c r="P298" t="s">
        <v>59</v>
      </c>
      <c r="Q298" t="s">
        <v>59</v>
      </c>
      <c r="R298" t="s">
        <v>59</v>
      </c>
      <c r="S298" t="s">
        <v>60</v>
      </c>
      <c r="T298" t="s">
        <v>59</v>
      </c>
      <c r="U298" t="s">
        <v>60</v>
      </c>
      <c r="V298" t="s">
        <v>60</v>
      </c>
      <c r="W298" t="s">
        <v>59</v>
      </c>
      <c r="X298" t="s">
        <v>59</v>
      </c>
      <c r="Y298" t="s">
        <v>59</v>
      </c>
      <c r="Z298" t="s">
        <v>59</v>
      </c>
      <c r="AA298" t="s">
        <v>59</v>
      </c>
      <c r="AB298" t="s">
        <v>59</v>
      </c>
      <c r="AC298" t="s">
        <v>60</v>
      </c>
      <c r="AD298" t="s">
        <v>59</v>
      </c>
      <c r="AE298" t="s">
        <v>59</v>
      </c>
      <c r="AF298" t="s">
        <v>60</v>
      </c>
      <c r="AG298" t="s">
        <v>1959</v>
      </c>
      <c r="AH298" t="s">
        <v>1960</v>
      </c>
      <c r="AI298" t="s">
        <v>2562</v>
      </c>
      <c r="AJ298" t="s">
        <v>2563</v>
      </c>
      <c r="AK298" t="s">
        <v>2563</v>
      </c>
      <c r="AL298" t="s">
        <v>2562</v>
      </c>
      <c r="AM298" t="s">
        <v>2563</v>
      </c>
    </row>
    <row r="299" spans="1:39" x14ac:dyDescent="0.25">
      <c r="A299">
        <v>297</v>
      </c>
      <c r="B299" t="s">
        <v>789</v>
      </c>
      <c r="C299" t="s">
        <v>791</v>
      </c>
      <c r="D299" t="s">
        <v>779</v>
      </c>
      <c r="E299" t="s">
        <v>66</v>
      </c>
      <c r="F299" t="s">
        <v>793</v>
      </c>
      <c r="G299" t="s">
        <v>82</v>
      </c>
      <c r="H299" t="s">
        <v>59</v>
      </c>
      <c r="I299" t="s">
        <v>59</v>
      </c>
      <c r="J299" t="s">
        <v>59</v>
      </c>
      <c r="K299" t="s">
        <v>59</v>
      </c>
      <c r="L299" t="s">
        <v>59</v>
      </c>
      <c r="M299" t="s">
        <v>59</v>
      </c>
      <c r="N299" t="s">
        <v>60</v>
      </c>
      <c r="O299" t="s">
        <v>60</v>
      </c>
      <c r="P299" t="s">
        <v>60</v>
      </c>
      <c r="Q299" t="s">
        <v>59</v>
      </c>
      <c r="R299" t="s">
        <v>59</v>
      </c>
      <c r="S299" t="s">
        <v>59</v>
      </c>
      <c r="T299" t="s">
        <v>59</v>
      </c>
      <c r="U299" t="s">
        <v>59</v>
      </c>
      <c r="V299" t="s">
        <v>59</v>
      </c>
      <c r="W299" t="s">
        <v>60</v>
      </c>
      <c r="X299" t="s">
        <v>60</v>
      </c>
      <c r="Y299" t="s">
        <v>60</v>
      </c>
      <c r="Z299" t="s">
        <v>59</v>
      </c>
      <c r="AA299" t="s">
        <v>59</v>
      </c>
      <c r="AB299" t="s">
        <v>59</v>
      </c>
      <c r="AC299" t="s">
        <v>59</v>
      </c>
      <c r="AD299" t="s">
        <v>59</v>
      </c>
      <c r="AE299" t="s">
        <v>59</v>
      </c>
      <c r="AF299" t="s">
        <v>59</v>
      </c>
      <c r="AG299" t="s">
        <v>1963</v>
      </c>
      <c r="AH299" t="s">
        <v>1964</v>
      </c>
      <c r="AI299" t="s">
        <v>2563</v>
      </c>
      <c r="AJ299" t="s">
        <v>2563</v>
      </c>
      <c r="AK299" t="s">
        <v>2562</v>
      </c>
      <c r="AL299" t="s">
        <v>2563</v>
      </c>
      <c r="AM299" t="s">
        <v>2562</v>
      </c>
    </row>
    <row r="300" spans="1:39" x14ac:dyDescent="0.25">
      <c r="A300">
        <v>298</v>
      </c>
      <c r="B300" t="s">
        <v>789</v>
      </c>
      <c r="C300" t="s">
        <v>1966</v>
      </c>
      <c r="D300" t="s">
        <v>1967</v>
      </c>
      <c r="E300" t="s">
        <v>88</v>
      </c>
      <c r="F300" t="s">
        <v>793</v>
      </c>
      <c r="G300" t="s">
        <v>57</v>
      </c>
      <c r="H300" t="s">
        <v>59</v>
      </c>
      <c r="I300" t="s">
        <v>59</v>
      </c>
      <c r="J300" t="s">
        <v>59</v>
      </c>
      <c r="K300" t="s">
        <v>59</v>
      </c>
      <c r="L300" t="s">
        <v>59</v>
      </c>
      <c r="M300" t="s">
        <v>59</v>
      </c>
      <c r="N300" t="s">
        <v>59</v>
      </c>
      <c r="O300" t="s">
        <v>60</v>
      </c>
      <c r="P300" t="s">
        <v>59</v>
      </c>
      <c r="Q300" t="s">
        <v>59</v>
      </c>
      <c r="R300" t="s">
        <v>59</v>
      </c>
      <c r="S300" t="s">
        <v>59</v>
      </c>
      <c r="T300" t="s">
        <v>59</v>
      </c>
      <c r="U300" t="s">
        <v>59</v>
      </c>
      <c r="V300" t="s">
        <v>59</v>
      </c>
      <c r="W300" t="s">
        <v>59</v>
      </c>
      <c r="X300" t="s">
        <v>59</v>
      </c>
      <c r="Y300" t="s">
        <v>59</v>
      </c>
      <c r="Z300" t="s">
        <v>59</v>
      </c>
      <c r="AA300" t="s">
        <v>59</v>
      </c>
      <c r="AB300" t="s">
        <v>59</v>
      </c>
      <c r="AC300" t="s">
        <v>59</v>
      </c>
      <c r="AD300" t="s">
        <v>59</v>
      </c>
      <c r="AE300" t="s">
        <v>59</v>
      </c>
      <c r="AF300" t="s">
        <v>59</v>
      </c>
      <c r="AG300" t="s">
        <v>1968</v>
      </c>
      <c r="AH300" t="s">
        <v>1969</v>
      </c>
      <c r="AI300" t="s">
        <v>2563</v>
      </c>
      <c r="AJ300" t="s">
        <v>2563</v>
      </c>
      <c r="AK300" t="s">
        <v>2562</v>
      </c>
      <c r="AL300" t="s">
        <v>2562</v>
      </c>
      <c r="AM300" t="s">
        <v>2562</v>
      </c>
    </row>
    <row r="301" spans="1:39" x14ac:dyDescent="0.25">
      <c r="A301">
        <v>299</v>
      </c>
      <c r="B301" t="s">
        <v>789</v>
      </c>
      <c r="C301" t="s">
        <v>116</v>
      </c>
      <c r="D301" t="s">
        <v>151</v>
      </c>
      <c r="E301" t="s">
        <v>66</v>
      </c>
      <c r="F301" t="s">
        <v>793</v>
      </c>
      <c r="G301" t="s">
        <v>82</v>
      </c>
      <c r="H301" t="s">
        <v>61</v>
      </c>
      <c r="I301" t="s">
        <v>59</v>
      </c>
      <c r="J301" t="s">
        <v>59</v>
      </c>
      <c r="K301" t="s">
        <v>59</v>
      </c>
      <c r="L301" t="s">
        <v>59</v>
      </c>
      <c r="M301" t="s">
        <v>59</v>
      </c>
      <c r="N301" t="s">
        <v>61</v>
      </c>
      <c r="O301" t="s">
        <v>61</v>
      </c>
      <c r="P301" t="s">
        <v>61</v>
      </c>
      <c r="Q301" t="s">
        <v>61</v>
      </c>
      <c r="R301" t="s">
        <v>61</v>
      </c>
      <c r="S301" t="s">
        <v>61</v>
      </c>
      <c r="T301" t="s">
        <v>61</v>
      </c>
      <c r="U301" t="s">
        <v>61</v>
      </c>
      <c r="V301" t="s">
        <v>61</v>
      </c>
      <c r="W301" t="s">
        <v>61</v>
      </c>
      <c r="X301" t="s">
        <v>61</v>
      </c>
      <c r="Y301" t="s">
        <v>61</v>
      </c>
      <c r="Z301" t="s">
        <v>61</v>
      </c>
      <c r="AA301" t="s">
        <v>61</v>
      </c>
      <c r="AB301" t="s">
        <v>61</v>
      </c>
      <c r="AC301" t="s">
        <v>61</v>
      </c>
      <c r="AD301" t="s">
        <v>60</v>
      </c>
      <c r="AE301" t="s">
        <v>61</v>
      </c>
      <c r="AF301" t="s">
        <v>61</v>
      </c>
      <c r="AG301" t="s">
        <v>1973</v>
      </c>
      <c r="AH301" t="s">
        <v>1974</v>
      </c>
      <c r="AI301" t="s">
        <v>2562</v>
      </c>
      <c r="AJ301" t="s">
        <v>2562</v>
      </c>
      <c r="AK301" t="s">
        <v>2562</v>
      </c>
      <c r="AL301" t="s">
        <v>2562</v>
      </c>
      <c r="AM301" t="s">
        <v>2562</v>
      </c>
    </row>
    <row r="302" spans="1:39" x14ac:dyDescent="0.25">
      <c r="A302">
        <v>300</v>
      </c>
      <c r="B302" t="s">
        <v>789</v>
      </c>
      <c r="C302" t="s">
        <v>739</v>
      </c>
      <c r="D302" t="s">
        <v>482</v>
      </c>
      <c r="E302" t="s">
        <v>66</v>
      </c>
      <c r="F302" t="s">
        <v>793</v>
      </c>
      <c r="G302" t="s">
        <v>82</v>
      </c>
      <c r="H302" t="s">
        <v>59</v>
      </c>
      <c r="I302" t="s">
        <v>59</v>
      </c>
      <c r="J302" t="s">
        <v>59</v>
      </c>
      <c r="K302" t="s">
        <v>59</v>
      </c>
      <c r="L302" t="s">
        <v>59</v>
      </c>
      <c r="M302" t="s">
        <v>59</v>
      </c>
      <c r="N302" t="s">
        <v>59</v>
      </c>
      <c r="O302" t="s">
        <v>59</v>
      </c>
      <c r="P302" t="s">
        <v>59</v>
      </c>
      <c r="Q302" t="s">
        <v>59</v>
      </c>
      <c r="R302" t="s">
        <v>59</v>
      </c>
      <c r="S302" t="s">
        <v>59</v>
      </c>
      <c r="T302" t="s">
        <v>59</v>
      </c>
      <c r="U302" t="s">
        <v>59</v>
      </c>
      <c r="V302" t="s">
        <v>59</v>
      </c>
      <c r="W302" t="s">
        <v>59</v>
      </c>
      <c r="X302" t="s">
        <v>59</v>
      </c>
      <c r="Y302" t="s">
        <v>59</v>
      </c>
      <c r="Z302" t="s">
        <v>59</v>
      </c>
      <c r="AA302" t="s">
        <v>59</v>
      </c>
      <c r="AB302" t="s">
        <v>59</v>
      </c>
      <c r="AC302" t="s">
        <v>59</v>
      </c>
      <c r="AD302" t="s">
        <v>59</v>
      </c>
      <c r="AE302" t="s">
        <v>59</v>
      </c>
      <c r="AF302" t="s">
        <v>59</v>
      </c>
      <c r="AG302" t="s">
        <v>1977</v>
      </c>
      <c r="AH302" t="s">
        <v>1978</v>
      </c>
      <c r="AI302" t="s">
        <v>2563</v>
      </c>
      <c r="AJ302" t="s">
        <v>2562</v>
      </c>
      <c r="AK302" t="s">
        <v>2562</v>
      </c>
      <c r="AL302" t="s">
        <v>2562</v>
      </c>
      <c r="AM302" t="s">
        <v>2562</v>
      </c>
    </row>
    <row r="303" spans="1:39" x14ac:dyDescent="0.25">
      <c r="A303">
        <v>301</v>
      </c>
      <c r="B303" t="s">
        <v>789</v>
      </c>
      <c r="C303" t="s">
        <v>1981</v>
      </c>
      <c r="D303" t="s">
        <v>482</v>
      </c>
      <c r="E303" t="s">
        <v>66</v>
      </c>
      <c r="F303" t="s">
        <v>793</v>
      </c>
      <c r="G303" t="s">
        <v>82</v>
      </c>
      <c r="H303" t="s">
        <v>59</v>
      </c>
      <c r="I303" t="s">
        <v>60</v>
      </c>
      <c r="J303" t="s">
        <v>59</v>
      </c>
      <c r="K303" t="s">
        <v>59</v>
      </c>
      <c r="L303" t="s">
        <v>59</v>
      </c>
      <c r="M303" t="s">
        <v>61</v>
      </c>
      <c r="N303" t="s">
        <v>61</v>
      </c>
      <c r="O303" t="s">
        <v>60</v>
      </c>
      <c r="P303" t="s">
        <v>59</v>
      </c>
      <c r="Q303" t="s">
        <v>59</v>
      </c>
      <c r="R303" t="s">
        <v>59</v>
      </c>
      <c r="S303" t="s">
        <v>59</v>
      </c>
      <c r="T303" t="s">
        <v>59</v>
      </c>
      <c r="U303" t="s">
        <v>59</v>
      </c>
      <c r="V303" t="s">
        <v>59</v>
      </c>
      <c r="W303" t="s">
        <v>60</v>
      </c>
      <c r="X303" t="s">
        <v>59</v>
      </c>
      <c r="Y303" t="s">
        <v>60</v>
      </c>
      <c r="Z303" t="s">
        <v>59</v>
      </c>
      <c r="AA303" t="s">
        <v>59</v>
      </c>
      <c r="AB303" t="s">
        <v>59</v>
      </c>
      <c r="AC303" t="s">
        <v>59</v>
      </c>
      <c r="AD303" t="s">
        <v>59</v>
      </c>
      <c r="AE303" t="s">
        <v>59</v>
      </c>
      <c r="AF303" t="s">
        <v>61</v>
      </c>
      <c r="AG303" t="s">
        <v>1983</v>
      </c>
      <c r="AH303" t="s">
        <v>1984</v>
      </c>
      <c r="AI303" t="s">
        <v>2563</v>
      </c>
      <c r="AJ303" t="s">
        <v>2563</v>
      </c>
      <c r="AK303" t="s">
        <v>2562</v>
      </c>
      <c r="AL303" t="s">
        <v>2563</v>
      </c>
      <c r="AM303" t="s">
        <v>2562</v>
      </c>
    </row>
    <row r="304" spans="1:39" x14ac:dyDescent="0.25">
      <c r="A304">
        <v>302</v>
      </c>
      <c r="B304" t="s">
        <v>789</v>
      </c>
      <c r="C304" t="s">
        <v>2019</v>
      </c>
      <c r="D304" t="s">
        <v>663</v>
      </c>
      <c r="E304" t="s">
        <v>88</v>
      </c>
      <c r="F304" t="s">
        <v>793</v>
      </c>
      <c r="G304" t="s">
        <v>82</v>
      </c>
      <c r="H304" t="s">
        <v>59</v>
      </c>
      <c r="I304" t="s">
        <v>59</v>
      </c>
      <c r="J304" t="s">
        <v>59</v>
      </c>
      <c r="K304" t="s">
        <v>59</v>
      </c>
      <c r="L304" t="s">
        <v>59</v>
      </c>
      <c r="M304" t="s">
        <v>59</v>
      </c>
      <c r="N304" t="s">
        <v>59</v>
      </c>
      <c r="O304" t="s">
        <v>59</v>
      </c>
      <c r="P304" t="s">
        <v>59</v>
      </c>
      <c r="Q304" t="s">
        <v>59</v>
      </c>
      <c r="R304" t="s">
        <v>59</v>
      </c>
      <c r="S304" t="s">
        <v>59</v>
      </c>
      <c r="T304" t="s">
        <v>59</v>
      </c>
      <c r="U304" t="s">
        <v>59</v>
      </c>
      <c r="V304" t="s">
        <v>59</v>
      </c>
      <c r="W304" t="s">
        <v>61</v>
      </c>
      <c r="X304" t="s">
        <v>59</v>
      </c>
      <c r="Y304" t="s">
        <v>59</v>
      </c>
      <c r="Z304" t="s">
        <v>59</v>
      </c>
      <c r="AA304" t="s">
        <v>59</v>
      </c>
      <c r="AB304" t="s">
        <v>59</v>
      </c>
      <c r="AC304" t="s">
        <v>59</v>
      </c>
      <c r="AD304" t="s">
        <v>59</v>
      </c>
      <c r="AE304" t="s">
        <v>59</v>
      </c>
      <c r="AF304" t="s">
        <v>59</v>
      </c>
      <c r="AG304" t="s">
        <v>1988</v>
      </c>
      <c r="AH304" t="s">
        <v>1989</v>
      </c>
      <c r="AI304" t="s">
        <v>2563</v>
      </c>
      <c r="AJ304" t="s">
        <v>2562</v>
      </c>
      <c r="AK304" t="s">
        <v>2562</v>
      </c>
      <c r="AL304" t="s">
        <v>2562</v>
      </c>
      <c r="AM304" t="s">
        <v>2562</v>
      </c>
    </row>
    <row r="305" spans="1:39" x14ac:dyDescent="0.25">
      <c r="A305">
        <v>303</v>
      </c>
      <c r="B305" t="s">
        <v>789</v>
      </c>
      <c r="C305" t="s">
        <v>739</v>
      </c>
      <c r="D305" t="s">
        <v>482</v>
      </c>
      <c r="E305" t="s">
        <v>66</v>
      </c>
      <c r="F305" t="s">
        <v>793</v>
      </c>
      <c r="G305" t="s">
        <v>75</v>
      </c>
      <c r="H305" t="s">
        <v>59</v>
      </c>
      <c r="I305" t="s">
        <v>59</v>
      </c>
      <c r="J305" t="s">
        <v>59</v>
      </c>
      <c r="K305" t="s">
        <v>59</v>
      </c>
      <c r="L305" t="s">
        <v>59</v>
      </c>
      <c r="M305" t="s">
        <v>60</v>
      </c>
      <c r="N305" t="s">
        <v>59</v>
      </c>
      <c r="O305" t="s">
        <v>60</v>
      </c>
      <c r="P305" t="s">
        <v>60</v>
      </c>
      <c r="Q305" t="s">
        <v>59</v>
      </c>
      <c r="R305" t="s">
        <v>59</v>
      </c>
      <c r="S305" t="s">
        <v>60</v>
      </c>
      <c r="T305" t="s">
        <v>60</v>
      </c>
      <c r="U305" t="s">
        <v>60</v>
      </c>
      <c r="V305" t="s">
        <v>60</v>
      </c>
      <c r="W305" t="s">
        <v>59</v>
      </c>
      <c r="X305" t="s">
        <v>59</v>
      </c>
      <c r="Y305" t="s">
        <v>59</v>
      </c>
      <c r="Z305" t="s">
        <v>59</v>
      </c>
      <c r="AA305" t="s">
        <v>59</v>
      </c>
      <c r="AB305" t="s">
        <v>59</v>
      </c>
      <c r="AC305" t="s">
        <v>59</v>
      </c>
      <c r="AD305" t="s">
        <v>60</v>
      </c>
      <c r="AE305" t="s">
        <v>60</v>
      </c>
      <c r="AF305" t="s">
        <v>60</v>
      </c>
      <c r="AG305" t="s">
        <v>1991</v>
      </c>
      <c r="AH305" t="s">
        <v>1992</v>
      </c>
      <c r="AI305" t="s">
        <v>2563</v>
      </c>
      <c r="AJ305" t="s">
        <v>2563</v>
      </c>
      <c r="AK305" t="s">
        <v>2563</v>
      </c>
      <c r="AL305" t="s">
        <v>2562</v>
      </c>
      <c r="AM305" t="s">
        <v>2563</v>
      </c>
    </row>
    <row r="306" spans="1:39" x14ac:dyDescent="0.25">
      <c r="A306">
        <v>304</v>
      </c>
      <c r="B306" t="s">
        <v>789</v>
      </c>
      <c r="C306" t="s">
        <v>1981</v>
      </c>
      <c r="D306" t="s">
        <v>482</v>
      </c>
      <c r="E306" t="s">
        <v>66</v>
      </c>
      <c r="F306" t="s">
        <v>793</v>
      </c>
      <c r="G306" t="s">
        <v>82</v>
      </c>
      <c r="H306" t="s">
        <v>59</v>
      </c>
      <c r="I306" t="s">
        <v>59</v>
      </c>
      <c r="J306" t="s">
        <v>59</v>
      </c>
      <c r="K306" t="s">
        <v>59</v>
      </c>
      <c r="L306" t="s">
        <v>59</v>
      </c>
      <c r="M306" t="s">
        <v>59</v>
      </c>
      <c r="N306" t="s">
        <v>59</v>
      </c>
      <c r="O306" t="s">
        <v>59</v>
      </c>
      <c r="P306" t="s">
        <v>59</v>
      </c>
      <c r="Q306" t="s">
        <v>59</v>
      </c>
      <c r="R306" t="s">
        <v>59</v>
      </c>
      <c r="S306" t="s">
        <v>60</v>
      </c>
      <c r="T306" t="s">
        <v>59</v>
      </c>
      <c r="U306" t="s">
        <v>59</v>
      </c>
      <c r="V306" t="s">
        <v>59</v>
      </c>
      <c r="W306" t="s">
        <v>59</v>
      </c>
      <c r="X306" t="s">
        <v>59</v>
      </c>
      <c r="Y306" t="s">
        <v>59</v>
      </c>
      <c r="Z306" t="s">
        <v>59</v>
      </c>
      <c r="AA306" t="s">
        <v>59</v>
      </c>
      <c r="AB306" t="s">
        <v>59</v>
      </c>
      <c r="AC306" t="s">
        <v>59</v>
      </c>
      <c r="AD306" t="s">
        <v>59</v>
      </c>
      <c r="AE306" t="s">
        <v>60</v>
      </c>
      <c r="AF306" t="s">
        <v>59</v>
      </c>
      <c r="AG306" t="s">
        <v>1996</v>
      </c>
      <c r="AH306" t="s">
        <v>1997</v>
      </c>
      <c r="AI306" t="s">
        <v>2563</v>
      </c>
      <c r="AJ306" t="s">
        <v>2562</v>
      </c>
      <c r="AK306" t="s">
        <v>2563</v>
      </c>
      <c r="AL306" t="s">
        <v>2562</v>
      </c>
      <c r="AM306" t="s">
        <v>2563</v>
      </c>
    </row>
    <row r="307" spans="1:39" x14ac:dyDescent="0.25">
      <c r="A307">
        <v>305</v>
      </c>
      <c r="B307" t="s">
        <v>789</v>
      </c>
      <c r="C307" t="s">
        <v>2000</v>
      </c>
      <c r="D307" t="s">
        <v>482</v>
      </c>
      <c r="E307" t="s">
        <v>66</v>
      </c>
      <c r="F307" t="s">
        <v>793</v>
      </c>
      <c r="G307" t="s">
        <v>75</v>
      </c>
      <c r="H307" t="s">
        <v>59</v>
      </c>
      <c r="I307" t="s">
        <v>59</v>
      </c>
      <c r="J307" t="s">
        <v>59</v>
      </c>
      <c r="K307" t="s">
        <v>59</v>
      </c>
      <c r="L307" t="s">
        <v>59</v>
      </c>
      <c r="N307" t="s">
        <v>59</v>
      </c>
      <c r="O307" t="s">
        <v>59</v>
      </c>
      <c r="P307" t="s">
        <v>59</v>
      </c>
      <c r="Q307" t="s">
        <v>59</v>
      </c>
      <c r="R307" t="s">
        <v>59</v>
      </c>
      <c r="S307" t="s">
        <v>59</v>
      </c>
      <c r="T307" t="s">
        <v>59</v>
      </c>
      <c r="U307" t="s">
        <v>59</v>
      </c>
      <c r="V307" t="s">
        <v>59</v>
      </c>
      <c r="W307" t="s">
        <v>59</v>
      </c>
      <c r="X307" t="s">
        <v>59</v>
      </c>
      <c r="Y307" t="s">
        <v>59</v>
      </c>
      <c r="Z307" t="s">
        <v>59</v>
      </c>
      <c r="AA307" t="s">
        <v>59</v>
      </c>
      <c r="AB307" t="s">
        <v>59</v>
      </c>
      <c r="AC307" t="s">
        <v>59</v>
      </c>
      <c r="AD307" t="s">
        <v>59</v>
      </c>
      <c r="AE307" t="s">
        <v>59</v>
      </c>
      <c r="AF307" t="s">
        <v>59</v>
      </c>
      <c r="AG307" t="s">
        <v>2002</v>
      </c>
      <c r="AH307" t="s">
        <v>2003</v>
      </c>
      <c r="AI307" t="s">
        <v>2563</v>
      </c>
      <c r="AJ307" t="s">
        <v>2562</v>
      </c>
      <c r="AK307" t="s">
        <v>2562</v>
      </c>
      <c r="AL307" t="s">
        <v>2562</v>
      </c>
      <c r="AM307" t="s">
        <v>2562</v>
      </c>
    </row>
    <row r="308" spans="1:39" x14ac:dyDescent="0.25">
      <c r="A308">
        <v>306</v>
      </c>
      <c r="B308" t="s">
        <v>789</v>
      </c>
      <c r="C308" t="s">
        <v>1981</v>
      </c>
      <c r="D308" t="s">
        <v>482</v>
      </c>
      <c r="E308" t="s">
        <v>66</v>
      </c>
      <c r="F308" t="s">
        <v>793</v>
      </c>
      <c r="G308" t="s">
        <v>82</v>
      </c>
      <c r="H308" t="s">
        <v>59</v>
      </c>
      <c r="I308" t="s">
        <v>59</v>
      </c>
      <c r="J308" t="s">
        <v>59</v>
      </c>
      <c r="K308" t="s">
        <v>59</v>
      </c>
      <c r="L308" t="s">
        <v>61</v>
      </c>
      <c r="M308" t="s">
        <v>61</v>
      </c>
      <c r="N308" t="s">
        <v>59</v>
      </c>
      <c r="O308" t="s">
        <v>59</v>
      </c>
      <c r="P308" t="s">
        <v>59</v>
      </c>
      <c r="Q308" t="s">
        <v>59</v>
      </c>
      <c r="R308" t="s">
        <v>59</v>
      </c>
      <c r="S308" t="s">
        <v>59</v>
      </c>
      <c r="T308" t="s">
        <v>59</v>
      </c>
      <c r="U308" t="s">
        <v>59</v>
      </c>
      <c r="V308" t="s">
        <v>59</v>
      </c>
      <c r="W308" t="s">
        <v>61</v>
      </c>
      <c r="X308" t="s">
        <v>59</v>
      </c>
      <c r="Y308" t="s">
        <v>59</v>
      </c>
      <c r="Z308" t="s">
        <v>59</v>
      </c>
      <c r="AA308" t="s">
        <v>59</v>
      </c>
      <c r="AB308" t="s">
        <v>59</v>
      </c>
      <c r="AC308" t="s">
        <v>59</v>
      </c>
      <c r="AD308" t="s">
        <v>60</v>
      </c>
      <c r="AE308" t="s">
        <v>59</v>
      </c>
      <c r="AF308" t="s">
        <v>59</v>
      </c>
      <c r="AG308" t="s">
        <v>2007</v>
      </c>
      <c r="AH308" t="s">
        <v>2008</v>
      </c>
      <c r="AI308" t="s">
        <v>2562</v>
      </c>
      <c r="AJ308" t="s">
        <v>2562</v>
      </c>
      <c r="AK308" t="s">
        <v>2562</v>
      </c>
      <c r="AL308" t="s">
        <v>2562</v>
      </c>
      <c r="AM308" t="s">
        <v>2563</v>
      </c>
    </row>
    <row r="309" spans="1:39" x14ac:dyDescent="0.25">
      <c r="A309">
        <v>307</v>
      </c>
      <c r="B309" t="s">
        <v>789</v>
      </c>
      <c r="C309" t="s">
        <v>1981</v>
      </c>
      <c r="D309" t="s">
        <v>482</v>
      </c>
      <c r="E309" t="s">
        <v>66</v>
      </c>
      <c r="F309" t="s">
        <v>793</v>
      </c>
      <c r="G309" t="s">
        <v>82</v>
      </c>
      <c r="H309" t="s">
        <v>59</v>
      </c>
      <c r="I309" t="s">
        <v>59</v>
      </c>
      <c r="J309" t="s">
        <v>59</v>
      </c>
      <c r="K309" t="s">
        <v>59</v>
      </c>
      <c r="L309" t="s">
        <v>60</v>
      </c>
      <c r="M309" t="s">
        <v>60</v>
      </c>
      <c r="N309" t="s">
        <v>59</v>
      </c>
      <c r="O309" t="s">
        <v>60</v>
      </c>
      <c r="P309" t="s">
        <v>61</v>
      </c>
      <c r="Q309" t="s">
        <v>59</v>
      </c>
      <c r="R309" t="s">
        <v>61</v>
      </c>
      <c r="S309" t="s">
        <v>61</v>
      </c>
      <c r="T309" t="s">
        <v>59</v>
      </c>
      <c r="U309" t="s">
        <v>59</v>
      </c>
      <c r="V309" t="s">
        <v>60</v>
      </c>
      <c r="W309" t="s">
        <v>60</v>
      </c>
      <c r="X309" t="s">
        <v>60</v>
      </c>
      <c r="Y309" t="s">
        <v>60</v>
      </c>
      <c r="Z309" t="s">
        <v>60</v>
      </c>
      <c r="AA309" t="s">
        <v>59</v>
      </c>
      <c r="AB309" t="s">
        <v>61</v>
      </c>
      <c r="AC309" t="s">
        <v>60</v>
      </c>
      <c r="AD309" t="s">
        <v>60</v>
      </c>
      <c r="AE309" t="s">
        <v>59</v>
      </c>
      <c r="AF309" t="s">
        <v>60</v>
      </c>
      <c r="AG309" t="s">
        <v>2010</v>
      </c>
      <c r="AH309" t="s">
        <v>2011</v>
      </c>
      <c r="AI309" t="s">
        <v>2563</v>
      </c>
      <c r="AJ309" t="s">
        <v>2562</v>
      </c>
      <c r="AK309" t="s">
        <v>2563</v>
      </c>
      <c r="AL309" t="s">
        <v>2563</v>
      </c>
      <c r="AM309" t="s">
        <v>2563</v>
      </c>
    </row>
    <row r="310" spans="1:39" x14ac:dyDescent="0.25">
      <c r="A310">
        <v>308</v>
      </c>
      <c r="B310" t="s">
        <v>789</v>
      </c>
      <c r="C310" t="s">
        <v>739</v>
      </c>
      <c r="D310" t="s">
        <v>482</v>
      </c>
      <c r="E310" t="s">
        <v>66</v>
      </c>
      <c r="F310" t="s">
        <v>793</v>
      </c>
      <c r="G310" t="s">
        <v>82</v>
      </c>
      <c r="H310" t="s">
        <v>59</v>
      </c>
      <c r="I310" t="s">
        <v>60</v>
      </c>
      <c r="J310" t="s">
        <v>60</v>
      </c>
      <c r="K310" t="s">
        <v>61</v>
      </c>
      <c r="L310" t="s">
        <v>59</v>
      </c>
      <c r="M310" t="s">
        <v>59</v>
      </c>
      <c r="N310" t="s">
        <v>59</v>
      </c>
      <c r="O310" t="s">
        <v>59</v>
      </c>
      <c r="P310" t="s">
        <v>59</v>
      </c>
      <c r="Q310" t="s">
        <v>59</v>
      </c>
      <c r="R310" t="s">
        <v>59</v>
      </c>
      <c r="S310" t="s">
        <v>59</v>
      </c>
      <c r="T310" t="s">
        <v>60</v>
      </c>
      <c r="U310" t="s">
        <v>60</v>
      </c>
      <c r="V310" t="s">
        <v>60</v>
      </c>
      <c r="W310" t="s">
        <v>60</v>
      </c>
      <c r="X310" t="s">
        <v>211</v>
      </c>
      <c r="Y310" t="s">
        <v>211</v>
      </c>
      <c r="Z310" t="s">
        <v>60</v>
      </c>
      <c r="AA310" t="s">
        <v>60</v>
      </c>
      <c r="AB310" t="s">
        <v>59</v>
      </c>
      <c r="AC310" t="s">
        <v>60</v>
      </c>
      <c r="AD310" t="s">
        <v>61</v>
      </c>
      <c r="AE310" t="s">
        <v>59</v>
      </c>
      <c r="AF310" t="s">
        <v>59</v>
      </c>
      <c r="AG310" t="s">
        <v>2015</v>
      </c>
      <c r="AH310" t="s">
        <v>2016</v>
      </c>
      <c r="AI310" t="s">
        <v>2563</v>
      </c>
      <c r="AJ310" t="s">
        <v>2562</v>
      </c>
      <c r="AK310" t="s">
        <v>2563</v>
      </c>
      <c r="AL310" t="s">
        <v>2563</v>
      </c>
      <c r="AM310" t="s">
        <v>2563</v>
      </c>
    </row>
    <row r="311" spans="1:39" x14ac:dyDescent="0.25">
      <c r="A311">
        <v>309</v>
      </c>
      <c r="B311" t="s">
        <v>789</v>
      </c>
      <c r="C311" t="s">
        <v>2019</v>
      </c>
      <c r="D311" t="s">
        <v>324</v>
      </c>
      <c r="E311" t="s">
        <v>66</v>
      </c>
      <c r="F311" t="s">
        <v>793</v>
      </c>
      <c r="G311" t="s">
        <v>57</v>
      </c>
      <c r="H311" t="s">
        <v>59</v>
      </c>
      <c r="I311" t="s">
        <v>59</v>
      </c>
      <c r="J311" t="s">
        <v>61</v>
      </c>
      <c r="K311" t="s">
        <v>59</v>
      </c>
      <c r="L311" t="s">
        <v>59</v>
      </c>
      <c r="M311" t="s">
        <v>59</v>
      </c>
      <c r="N311" t="s">
        <v>59</v>
      </c>
      <c r="O311" t="s">
        <v>59</v>
      </c>
      <c r="P311" t="s">
        <v>59</v>
      </c>
      <c r="Q311" t="s">
        <v>59</v>
      </c>
      <c r="R311" t="s">
        <v>59</v>
      </c>
      <c r="S311" t="s">
        <v>61</v>
      </c>
      <c r="T311" t="s">
        <v>59</v>
      </c>
      <c r="U311" t="s">
        <v>61</v>
      </c>
      <c r="V311" t="s">
        <v>59</v>
      </c>
      <c r="W311" t="s">
        <v>59</v>
      </c>
      <c r="X311" t="s">
        <v>59</v>
      </c>
      <c r="Y311" t="s">
        <v>59</v>
      </c>
      <c r="Z311" t="s">
        <v>59</v>
      </c>
      <c r="AA311" t="s">
        <v>59</v>
      </c>
      <c r="AB311" t="s">
        <v>61</v>
      </c>
      <c r="AC311" t="s">
        <v>61</v>
      </c>
      <c r="AD311" t="s">
        <v>59</v>
      </c>
      <c r="AE311" t="s">
        <v>59</v>
      </c>
      <c r="AF311" t="s">
        <v>59</v>
      </c>
      <c r="AG311" t="s">
        <v>2022</v>
      </c>
      <c r="AH311" t="s">
        <v>2023</v>
      </c>
      <c r="AI311" t="s">
        <v>2562</v>
      </c>
      <c r="AJ311" t="s">
        <v>2562</v>
      </c>
      <c r="AK311" t="s">
        <v>2562</v>
      </c>
      <c r="AL311" t="s">
        <v>2562</v>
      </c>
      <c r="AM311" t="s">
        <v>2562</v>
      </c>
    </row>
    <row r="312" spans="1:39" x14ac:dyDescent="0.25">
      <c r="A312">
        <v>310</v>
      </c>
      <c r="B312" t="s">
        <v>789</v>
      </c>
      <c r="C312" t="s">
        <v>1981</v>
      </c>
      <c r="D312" t="s">
        <v>482</v>
      </c>
      <c r="E312" t="s">
        <v>66</v>
      </c>
      <c r="F312" t="s">
        <v>793</v>
      </c>
      <c r="G312" t="s">
        <v>82</v>
      </c>
      <c r="H312" t="s">
        <v>59</v>
      </c>
      <c r="I312" t="s">
        <v>59</v>
      </c>
      <c r="J312" t="s">
        <v>59</v>
      </c>
      <c r="K312" t="s">
        <v>60</v>
      </c>
      <c r="L312" t="s">
        <v>60</v>
      </c>
      <c r="M312" t="s">
        <v>60</v>
      </c>
      <c r="N312" t="s">
        <v>59</v>
      </c>
      <c r="O312" t="s">
        <v>59</v>
      </c>
      <c r="P312" t="s">
        <v>59</v>
      </c>
      <c r="Q312" t="s">
        <v>59</v>
      </c>
      <c r="R312" t="s">
        <v>59</v>
      </c>
      <c r="S312" t="s">
        <v>59</v>
      </c>
      <c r="T312" t="s">
        <v>59</v>
      </c>
      <c r="U312" t="s">
        <v>59</v>
      </c>
      <c r="V312" t="s">
        <v>59</v>
      </c>
      <c r="W312" t="s">
        <v>60</v>
      </c>
      <c r="X312" t="s">
        <v>60</v>
      </c>
      <c r="Y312" t="s">
        <v>60</v>
      </c>
      <c r="Z312" t="s">
        <v>59</v>
      </c>
      <c r="AA312" t="s">
        <v>59</v>
      </c>
      <c r="AB312" t="s">
        <v>59</v>
      </c>
      <c r="AC312" t="s">
        <v>60</v>
      </c>
      <c r="AD312" t="s">
        <v>59</v>
      </c>
      <c r="AE312" t="s">
        <v>59</v>
      </c>
      <c r="AF312" t="s">
        <v>59</v>
      </c>
      <c r="AG312" t="s">
        <v>2025</v>
      </c>
      <c r="AH312" t="s">
        <v>2026</v>
      </c>
      <c r="AI312" t="s">
        <v>2563</v>
      </c>
      <c r="AJ312" t="s">
        <v>2562</v>
      </c>
      <c r="AK312" t="s">
        <v>2562</v>
      </c>
      <c r="AL312" t="s">
        <v>2563</v>
      </c>
      <c r="AM312" t="s">
        <v>2563</v>
      </c>
    </row>
    <row r="313" spans="1:39" x14ac:dyDescent="0.25">
      <c r="A313">
        <v>311</v>
      </c>
      <c r="B313" t="s">
        <v>789</v>
      </c>
      <c r="C313" t="s">
        <v>739</v>
      </c>
      <c r="D313" t="s">
        <v>482</v>
      </c>
      <c r="E313" t="s">
        <v>66</v>
      </c>
      <c r="F313" t="s">
        <v>793</v>
      </c>
      <c r="G313" t="s">
        <v>75</v>
      </c>
      <c r="H313" t="s">
        <v>61</v>
      </c>
      <c r="I313" t="s">
        <v>61</v>
      </c>
      <c r="J313" t="s">
        <v>59</v>
      </c>
      <c r="K313" t="s">
        <v>59</v>
      </c>
      <c r="L313" t="s">
        <v>60</v>
      </c>
      <c r="M313" t="s">
        <v>59</v>
      </c>
      <c r="N313" t="s">
        <v>61</v>
      </c>
      <c r="O313" t="s">
        <v>61</v>
      </c>
      <c r="P313" t="s">
        <v>59</v>
      </c>
      <c r="Q313" t="s">
        <v>59</v>
      </c>
      <c r="R313" t="s">
        <v>61</v>
      </c>
      <c r="S313" t="s">
        <v>59</v>
      </c>
      <c r="T313" t="s">
        <v>59</v>
      </c>
      <c r="U313" t="s">
        <v>61</v>
      </c>
      <c r="V313" t="s">
        <v>60</v>
      </c>
      <c r="W313" t="s">
        <v>59</v>
      </c>
      <c r="X313" t="s">
        <v>59</v>
      </c>
      <c r="Y313" t="s">
        <v>59</v>
      </c>
      <c r="Z313" t="s">
        <v>61</v>
      </c>
      <c r="AA313" t="s">
        <v>59</v>
      </c>
      <c r="AB313" t="s">
        <v>61</v>
      </c>
      <c r="AC313" t="s">
        <v>59</v>
      </c>
      <c r="AD313" t="s">
        <v>59</v>
      </c>
      <c r="AE313" t="s">
        <v>59</v>
      </c>
      <c r="AF313" t="s">
        <v>59</v>
      </c>
      <c r="AG313" t="s">
        <v>2028</v>
      </c>
      <c r="AH313" t="s">
        <v>2029</v>
      </c>
      <c r="AI313" t="s">
        <v>2563</v>
      </c>
      <c r="AJ313" t="s">
        <v>2562</v>
      </c>
      <c r="AK313" t="s">
        <v>2563</v>
      </c>
      <c r="AL313" t="s">
        <v>2562</v>
      </c>
      <c r="AM313" t="s">
        <v>2562</v>
      </c>
    </row>
    <row r="314" spans="1:39" x14ac:dyDescent="0.25">
      <c r="A314">
        <v>312</v>
      </c>
      <c r="B314" t="s">
        <v>789</v>
      </c>
      <c r="C314" t="s">
        <v>2019</v>
      </c>
      <c r="D314" t="s">
        <v>324</v>
      </c>
      <c r="E314" t="s">
        <v>88</v>
      </c>
      <c r="F314" t="s">
        <v>793</v>
      </c>
      <c r="G314" t="s">
        <v>82</v>
      </c>
      <c r="H314" t="s">
        <v>61</v>
      </c>
      <c r="I314" t="s">
        <v>59</v>
      </c>
      <c r="J314" t="s">
        <v>59</v>
      </c>
      <c r="K314" t="s">
        <v>59</v>
      </c>
      <c r="L314" t="s">
        <v>60</v>
      </c>
      <c r="M314" t="s">
        <v>61</v>
      </c>
      <c r="N314" t="s">
        <v>59</v>
      </c>
      <c r="O314" t="s">
        <v>60</v>
      </c>
      <c r="P314" t="s">
        <v>60</v>
      </c>
      <c r="Q314" t="s">
        <v>60</v>
      </c>
      <c r="R314" t="s">
        <v>59</v>
      </c>
      <c r="S314" t="s">
        <v>60</v>
      </c>
      <c r="T314" t="s">
        <v>60</v>
      </c>
      <c r="U314" t="s">
        <v>59</v>
      </c>
      <c r="V314" t="s">
        <v>60</v>
      </c>
      <c r="W314" t="s">
        <v>59</v>
      </c>
      <c r="X314" t="s">
        <v>60</v>
      </c>
      <c r="Y314" t="s">
        <v>211</v>
      </c>
      <c r="Z314" t="s">
        <v>60</v>
      </c>
      <c r="AA314" t="s">
        <v>59</v>
      </c>
      <c r="AB314" t="s">
        <v>61</v>
      </c>
      <c r="AC314" t="s">
        <v>60</v>
      </c>
      <c r="AD314" t="s">
        <v>61</v>
      </c>
      <c r="AE314" t="s">
        <v>60</v>
      </c>
      <c r="AF314" t="s">
        <v>59</v>
      </c>
      <c r="AG314" t="s">
        <v>2034</v>
      </c>
      <c r="AH314" t="s">
        <v>2035</v>
      </c>
      <c r="AI314" t="s">
        <v>2563</v>
      </c>
      <c r="AJ314" t="s">
        <v>2563</v>
      </c>
      <c r="AK314" t="s">
        <v>2563</v>
      </c>
      <c r="AL314" t="s">
        <v>2563</v>
      </c>
      <c r="AM314" t="s">
        <v>2563</v>
      </c>
    </row>
    <row r="315" spans="1:39" x14ac:dyDescent="0.25">
      <c r="A315">
        <v>313</v>
      </c>
      <c r="B315" t="s">
        <v>789</v>
      </c>
      <c r="C315" t="s">
        <v>2019</v>
      </c>
      <c r="D315" t="s">
        <v>324</v>
      </c>
      <c r="E315" t="s">
        <v>66</v>
      </c>
      <c r="F315" t="s">
        <v>793</v>
      </c>
      <c r="G315" t="s">
        <v>82</v>
      </c>
      <c r="H315" t="s">
        <v>59</v>
      </c>
      <c r="I315" t="s">
        <v>59</v>
      </c>
      <c r="J315" t="s">
        <v>59</v>
      </c>
      <c r="K315" t="s">
        <v>59</v>
      </c>
      <c r="L315" t="s">
        <v>60</v>
      </c>
      <c r="M315" t="s">
        <v>59</v>
      </c>
      <c r="N315" t="s">
        <v>59</v>
      </c>
      <c r="O315" t="s">
        <v>60</v>
      </c>
      <c r="P315" t="s">
        <v>59</v>
      </c>
      <c r="Q315" t="s">
        <v>59</v>
      </c>
      <c r="R315" t="s">
        <v>59</v>
      </c>
      <c r="S315" t="s">
        <v>60</v>
      </c>
      <c r="T315" t="s">
        <v>60</v>
      </c>
      <c r="U315" t="s">
        <v>60</v>
      </c>
      <c r="V315" t="s">
        <v>60</v>
      </c>
      <c r="W315" t="s">
        <v>60</v>
      </c>
      <c r="X315" t="s">
        <v>60</v>
      </c>
      <c r="Y315" t="s">
        <v>60</v>
      </c>
      <c r="Z315" t="s">
        <v>59</v>
      </c>
      <c r="AA315" t="s">
        <v>60</v>
      </c>
      <c r="AB315" t="s">
        <v>60</v>
      </c>
      <c r="AC315" t="s">
        <v>211</v>
      </c>
      <c r="AD315" t="s">
        <v>59</v>
      </c>
      <c r="AE315" t="s">
        <v>60</v>
      </c>
      <c r="AF315" t="s">
        <v>60</v>
      </c>
      <c r="AG315" t="s">
        <v>2038</v>
      </c>
      <c r="AH315" t="s">
        <v>2039</v>
      </c>
      <c r="AI315" t="s">
        <v>2563</v>
      </c>
      <c r="AJ315" t="s">
        <v>2563</v>
      </c>
      <c r="AK315" t="s">
        <v>2563</v>
      </c>
      <c r="AL315" t="s">
        <v>2563</v>
      </c>
      <c r="AM315" t="s">
        <v>2563</v>
      </c>
    </row>
    <row r="316" spans="1:39" x14ac:dyDescent="0.25">
      <c r="A316">
        <v>314</v>
      </c>
      <c r="B316" t="s">
        <v>789</v>
      </c>
      <c r="C316" t="s">
        <v>2019</v>
      </c>
      <c r="D316" t="s">
        <v>324</v>
      </c>
      <c r="E316" t="s">
        <v>88</v>
      </c>
      <c r="F316" t="s">
        <v>793</v>
      </c>
      <c r="G316" t="s">
        <v>82</v>
      </c>
      <c r="H316" t="s">
        <v>60</v>
      </c>
      <c r="I316" t="s">
        <v>60</v>
      </c>
      <c r="J316" t="s">
        <v>60</v>
      </c>
      <c r="K316" t="s">
        <v>60</v>
      </c>
      <c r="L316" t="s">
        <v>60</v>
      </c>
      <c r="M316" t="s">
        <v>59</v>
      </c>
      <c r="N316" t="s">
        <v>59</v>
      </c>
      <c r="O316" t="s">
        <v>60</v>
      </c>
      <c r="P316" t="s">
        <v>59</v>
      </c>
      <c r="Q316" t="s">
        <v>59</v>
      </c>
      <c r="R316" t="s">
        <v>61</v>
      </c>
      <c r="S316" t="s">
        <v>59</v>
      </c>
      <c r="T316" t="s">
        <v>61</v>
      </c>
      <c r="U316" t="s">
        <v>60</v>
      </c>
      <c r="V316" t="s">
        <v>60</v>
      </c>
      <c r="W316" t="s">
        <v>60</v>
      </c>
      <c r="X316" t="s">
        <v>60</v>
      </c>
      <c r="Y316" t="s">
        <v>59</v>
      </c>
      <c r="Z316" t="s">
        <v>59</v>
      </c>
      <c r="AA316" t="s">
        <v>59</v>
      </c>
      <c r="AB316" t="s">
        <v>59</v>
      </c>
      <c r="AC316" t="s">
        <v>60</v>
      </c>
      <c r="AD316" t="s">
        <v>59</v>
      </c>
      <c r="AE316" t="s">
        <v>59</v>
      </c>
      <c r="AF316" t="s">
        <v>60</v>
      </c>
      <c r="AG316" t="s">
        <v>98</v>
      </c>
      <c r="AH316" t="s">
        <v>98</v>
      </c>
      <c r="AI316" t="s">
        <v>2563</v>
      </c>
      <c r="AJ316" t="s">
        <v>2563</v>
      </c>
      <c r="AK316" t="s">
        <v>2563</v>
      </c>
      <c r="AL316" t="s">
        <v>2563</v>
      </c>
      <c r="AM316" t="s">
        <v>2563</v>
      </c>
    </row>
    <row r="317" spans="1:39" x14ac:dyDescent="0.25">
      <c r="A317">
        <v>315</v>
      </c>
      <c r="B317" t="s">
        <v>789</v>
      </c>
      <c r="C317" t="s">
        <v>2019</v>
      </c>
      <c r="D317" t="s">
        <v>324</v>
      </c>
      <c r="E317" t="s">
        <v>88</v>
      </c>
      <c r="F317" t="s">
        <v>805</v>
      </c>
      <c r="G317" t="s">
        <v>82</v>
      </c>
      <c r="H317" t="s">
        <v>59</v>
      </c>
      <c r="I317" t="s">
        <v>59</v>
      </c>
      <c r="J317" t="s">
        <v>59</v>
      </c>
      <c r="K317" t="s">
        <v>59</v>
      </c>
      <c r="L317" t="s">
        <v>61</v>
      </c>
      <c r="M317" t="s">
        <v>61</v>
      </c>
      <c r="N317" t="s">
        <v>59</v>
      </c>
      <c r="O317" t="s">
        <v>59</v>
      </c>
      <c r="P317" t="s">
        <v>59</v>
      </c>
      <c r="Q317" t="s">
        <v>59</v>
      </c>
      <c r="R317" t="s">
        <v>59</v>
      </c>
      <c r="S317" t="s">
        <v>211</v>
      </c>
      <c r="T317" t="s">
        <v>60</v>
      </c>
      <c r="U317" t="s">
        <v>60</v>
      </c>
      <c r="V317" t="s">
        <v>59</v>
      </c>
      <c r="W317" t="s">
        <v>59</v>
      </c>
      <c r="X317" t="s">
        <v>59</v>
      </c>
      <c r="Y317" t="s">
        <v>59</v>
      </c>
      <c r="Z317" t="s">
        <v>59</v>
      </c>
      <c r="AA317" t="s">
        <v>59</v>
      </c>
      <c r="AB317" t="s">
        <v>59</v>
      </c>
      <c r="AC317" t="s">
        <v>59</v>
      </c>
      <c r="AD317" t="s">
        <v>59</v>
      </c>
      <c r="AE317" t="s">
        <v>59</v>
      </c>
      <c r="AF317" t="s">
        <v>59</v>
      </c>
      <c r="AG317" t="s">
        <v>2045</v>
      </c>
      <c r="AH317" t="s">
        <v>2046</v>
      </c>
      <c r="AI317" t="s">
        <v>2562</v>
      </c>
      <c r="AJ317" t="s">
        <v>2562</v>
      </c>
      <c r="AK317" t="s">
        <v>2563</v>
      </c>
      <c r="AL317" t="s">
        <v>2562</v>
      </c>
      <c r="AM317" t="s">
        <v>2562</v>
      </c>
    </row>
    <row r="318" spans="1:39" x14ac:dyDescent="0.25">
      <c r="A318">
        <v>316</v>
      </c>
      <c r="B318" t="s">
        <v>789</v>
      </c>
      <c r="C318" t="s">
        <v>2019</v>
      </c>
      <c r="D318" t="s">
        <v>324</v>
      </c>
      <c r="E318" t="s">
        <v>88</v>
      </c>
      <c r="F318" t="s">
        <v>793</v>
      </c>
      <c r="G318" t="s">
        <v>82</v>
      </c>
      <c r="H318" t="s">
        <v>61</v>
      </c>
      <c r="I318" t="s">
        <v>59</v>
      </c>
      <c r="J318" t="s">
        <v>61</v>
      </c>
      <c r="K318" t="s">
        <v>61</v>
      </c>
      <c r="L318" t="s">
        <v>59</v>
      </c>
      <c r="M318" t="s">
        <v>61</v>
      </c>
      <c r="N318" t="s">
        <v>59</v>
      </c>
      <c r="O318" t="s">
        <v>59</v>
      </c>
      <c r="P318" t="s">
        <v>60</v>
      </c>
      <c r="Q318" t="s">
        <v>59</v>
      </c>
      <c r="R318" t="s">
        <v>61</v>
      </c>
      <c r="S318" t="s">
        <v>59</v>
      </c>
      <c r="T318" t="s">
        <v>59</v>
      </c>
      <c r="U318" t="s">
        <v>59</v>
      </c>
      <c r="V318" t="s">
        <v>60</v>
      </c>
      <c r="W318" t="s">
        <v>59</v>
      </c>
      <c r="X318" t="s">
        <v>59</v>
      </c>
      <c r="Y318" t="s">
        <v>59</v>
      </c>
      <c r="Z318" t="s">
        <v>59</v>
      </c>
      <c r="AA318" t="s">
        <v>59</v>
      </c>
      <c r="AB318" t="s">
        <v>59</v>
      </c>
      <c r="AC318" t="s">
        <v>60</v>
      </c>
      <c r="AD318" t="s">
        <v>61</v>
      </c>
      <c r="AE318" t="s">
        <v>59</v>
      </c>
      <c r="AF318" t="s">
        <v>59</v>
      </c>
      <c r="AG318" t="s">
        <v>2049</v>
      </c>
      <c r="AH318" t="s">
        <v>2050</v>
      </c>
      <c r="AI318" t="s">
        <v>2562</v>
      </c>
      <c r="AJ318" t="s">
        <v>2563</v>
      </c>
      <c r="AK318" t="s">
        <v>2563</v>
      </c>
      <c r="AL318" t="s">
        <v>2562</v>
      </c>
      <c r="AM318" t="s">
        <v>2563</v>
      </c>
    </row>
    <row r="319" spans="1:39" x14ac:dyDescent="0.25">
      <c r="A319">
        <v>317</v>
      </c>
      <c r="B319" t="s">
        <v>789</v>
      </c>
      <c r="C319" t="s">
        <v>2019</v>
      </c>
      <c r="D319" t="s">
        <v>324</v>
      </c>
      <c r="E319" t="s">
        <v>66</v>
      </c>
      <c r="F319" t="s">
        <v>793</v>
      </c>
      <c r="G319" t="s">
        <v>82</v>
      </c>
      <c r="H319" t="s">
        <v>59</v>
      </c>
      <c r="I319" t="s">
        <v>59</v>
      </c>
      <c r="J319" t="s">
        <v>60</v>
      </c>
      <c r="K319" t="s">
        <v>59</v>
      </c>
      <c r="L319" t="s">
        <v>60</v>
      </c>
      <c r="M319" t="s">
        <v>59</v>
      </c>
      <c r="N319" t="s">
        <v>59</v>
      </c>
      <c r="O319" t="s">
        <v>60</v>
      </c>
      <c r="P319" t="s">
        <v>59</v>
      </c>
      <c r="Q319" t="s">
        <v>60</v>
      </c>
      <c r="R319" t="s">
        <v>59</v>
      </c>
      <c r="S319" t="s">
        <v>60</v>
      </c>
      <c r="T319" t="s">
        <v>60</v>
      </c>
      <c r="U319" t="s">
        <v>60</v>
      </c>
      <c r="V319" t="s">
        <v>60</v>
      </c>
      <c r="W319" t="s">
        <v>60</v>
      </c>
      <c r="X319" t="s">
        <v>60</v>
      </c>
      <c r="Y319" t="s">
        <v>60</v>
      </c>
      <c r="Z319" t="s">
        <v>60</v>
      </c>
      <c r="AA319" t="s">
        <v>59</v>
      </c>
      <c r="AB319" t="s">
        <v>59</v>
      </c>
      <c r="AC319" t="s">
        <v>59</v>
      </c>
      <c r="AD319" t="s">
        <v>60</v>
      </c>
      <c r="AE319" t="s">
        <v>59</v>
      </c>
      <c r="AF319" t="s">
        <v>60</v>
      </c>
      <c r="AI319" t="s">
        <v>2563</v>
      </c>
      <c r="AJ319" t="s">
        <v>2563</v>
      </c>
      <c r="AK319" t="s">
        <v>2563</v>
      </c>
      <c r="AL319" t="s">
        <v>2563</v>
      </c>
      <c r="AM319" t="s">
        <v>2563</v>
      </c>
    </row>
    <row r="320" spans="1:39" x14ac:dyDescent="0.25">
      <c r="A320">
        <v>318</v>
      </c>
      <c r="B320" t="s">
        <v>789</v>
      </c>
      <c r="C320" t="s">
        <v>442</v>
      </c>
      <c r="D320" t="s">
        <v>779</v>
      </c>
      <c r="E320" t="s">
        <v>88</v>
      </c>
      <c r="F320" t="s">
        <v>793</v>
      </c>
      <c r="G320" t="s">
        <v>82</v>
      </c>
      <c r="H320" t="s">
        <v>61</v>
      </c>
      <c r="I320" t="s">
        <v>59</v>
      </c>
      <c r="J320" t="s">
        <v>59</v>
      </c>
      <c r="K320" t="s">
        <v>59</v>
      </c>
      <c r="L320" t="s">
        <v>59</v>
      </c>
      <c r="M320" t="s">
        <v>59</v>
      </c>
      <c r="N320" t="s">
        <v>59</v>
      </c>
      <c r="O320" t="s">
        <v>59</v>
      </c>
      <c r="P320" t="s">
        <v>211</v>
      </c>
      <c r="Q320" t="s">
        <v>211</v>
      </c>
      <c r="R320" t="s">
        <v>59</v>
      </c>
      <c r="S320" t="s">
        <v>59</v>
      </c>
      <c r="T320" t="s">
        <v>60</v>
      </c>
      <c r="U320" t="s">
        <v>61</v>
      </c>
      <c r="V320" t="s">
        <v>59</v>
      </c>
      <c r="W320" t="s">
        <v>61</v>
      </c>
      <c r="X320" t="s">
        <v>61</v>
      </c>
      <c r="Y320" t="s">
        <v>61</v>
      </c>
      <c r="Z320" t="s">
        <v>61</v>
      </c>
      <c r="AA320" t="s">
        <v>61</v>
      </c>
      <c r="AB320" t="s">
        <v>61</v>
      </c>
      <c r="AC320" t="s">
        <v>60</v>
      </c>
      <c r="AD320" t="s">
        <v>61</v>
      </c>
      <c r="AE320" t="s">
        <v>59</v>
      </c>
      <c r="AF320" t="s">
        <v>59</v>
      </c>
      <c r="AG320" t="s">
        <v>2053</v>
      </c>
      <c r="AH320" t="s">
        <v>2054</v>
      </c>
      <c r="AI320" t="s">
        <v>2562</v>
      </c>
      <c r="AJ320" t="s">
        <v>2563</v>
      </c>
      <c r="AK320" t="s">
        <v>2563</v>
      </c>
      <c r="AL320" t="s">
        <v>2562</v>
      </c>
      <c r="AM320" t="s">
        <v>2562</v>
      </c>
    </row>
    <row r="321" spans="1:39" x14ac:dyDescent="0.25">
      <c r="A321">
        <v>319</v>
      </c>
      <c r="B321" t="s">
        <v>789</v>
      </c>
      <c r="C321" t="s">
        <v>2019</v>
      </c>
      <c r="D321" t="s">
        <v>324</v>
      </c>
      <c r="E321" t="s">
        <v>88</v>
      </c>
      <c r="F321" t="s">
        <v>793</v>
      </c>
      <c r="G321" t="s">
        <v>82</v>
      </c>
      <c r="H321" t="s">
        <v>59</v>
      </c>
      <c r="I321" t="s">
        <v>59</v>
      </c>
      <c r="J321" t="s">
        <v>59</v>
      </c>
      <c r="K321" t="s">
        <v>59</v>
      </c>
      <c r="L321" t="s">
        <v>61</v>
      </c>
      <c r="M321" t="s">
        <v>61</v>
      </c>
      <c r="N321" t="s">
        <v>60</v>
      </c>
      <c r="O321" t="s">
        <v>59</v>
      </c>
      <c r="P321" t="s">
        <v>59</v>
      </c>
      <c r="Q321" t="s">
        <v>59</v>
      </c>
      <c r="R321" t="s">
        <v>60</v>
      </c>
      <c r="S321" t="s">
        <v>60</v>
      </c>
      <c r="T321" t="s">
        <v>61</v>
      </c>
      <c r="U321" t="s">
        <v>60</v>
      </c>
      <c r="V321" t="s">
        <v>59</v>
      </c>
      <c r="W321" t="s">
        <v>59</v>
      </c>
      <c r="X321" t="s">
        <v>61</v>
      </c>
      <c r="Y321" t="s">
        <v>59</v>
      </c>
      <c r="Z321" t="s">
        <v>59</v>
      </c>
      <c r="AA321" t="s">
        <v>60</v>
      </c>
      <c r="AB321" t="s">
        <v>61</v>
      </c>
      <c r="AC321" t="s">
        <v>59</v>
      </c>
      <c r="AD321" t="s">
        <v>61</v>
      </c>
      <c r="AE321" t="s">
        <v>59</v>
      </c>
      <c r="AF321" t="s">
        <v>59</v>
      </c>
      <c r="AG321" t="s">
        <v>2058</v>
      </c>
      <c r="AH321" t="s">
        <v>2059</v>
      </c>
      <c r="AI321" t="s">
        <v>2562</v>
      </c>
      <c r="AJ321" t="s">
        <v>2563</v>
      </c>
      <c r="AK321" t="s">
        <v>2563</v>
      </c>
      <c r="AL321" t="s">
        <v>2563</v>
      </c>
      <c r="AM321" t="s">
        <v>2562</v>
      </c>
    </row>
    <row r="322" spans="1:39" x14ac:dyDescent="0.25">
      <c r="A322">
        <v>320</v>
      </c>
      <c r="B322" t="s">
        <v>789</v>
      </c>
      <c r="C322" t="s">
        <v>739</v>
      </c>
      <c r="D322" t="s">
        <v>482</v>
      </c>
      <c r="E322" t="s">
        <v>66</v>
      </c>
      <c r="F322" t="s">
        <v>793</v>
      </c>
      <c r="G322" t="s">
        <v>82</v>
      </c>
      <c r="H322" t="s">
        <v>59</v>
      </c>
      <c r="I322" t="s">
        <v>59</v>
      </c>
      <c r="J322" t="s">
        <v>59</v>
      </c>
      <c r="K322" t="s">
        <v>59</v>
      </c>
      <c r="L322" t="s">
        <v>59</v>
      </c>
      <c r="M322" t="s">
        <v>59</v>
      </c>
      <c r="N322" t="s">
        <v>59</v>
      </c>
      <c r="O322" t="s">
        <v>59</v>
      </c>
      <c r="P322" t="s">
        <v>59</v>
      </c>
      <c r="Q322" t="s">
        <v>59</v>
      </c>
      <c r="R322" t="s">
        <v>59</v>
      </c>
      <c r="S322" t="s">
        <v>59</v>
      </c>
      <c r="T322" t="s">
        <v>59</v>
      </c>
      <c r="U322" t="s">
        <v>59</v>
      </c>
      <c r="V322" t="s">
        <v>59</v>
      </c>
      <c r="W322" t="s">
        <v>59</v>
      </c>
      <c r="X322" t="s">
        <v>59</v>
      </c>
      <c r="Y322" t="s">
        <v>59</v>
      </c>
      <c r="Z322" t="s">
        <v>59</v>
      </c>
      <c r="AA322" t="s">
        <v>59</v>
      </c>
      <c r="AB322" t="s">
        <v>59</v>
      </c>
      <c r="AC322" t="s">
        <v>59</v>
      </c>
      <c r="AD322" t="s">
        <v>59</v>
      </c>
      <c r="AE322" t="s">
        <v>59</v>
      </c>
      <c r="AF322" t="s">
        <v>59</v>
      </c>
      <c r="AG322" t="s">
        <v>2061</v>
      </c>
      <c r="AH322" t="s">
        <v>2062</v>
      </c>
      <c r="AI322" t="s">
        <v>2563</v>
      </c>
      <c r="AJ322" t="s">
        <v>2562</v>
      </c>
      <c r="AK322" t="s">
        <v>2562</v>
      </c>
      <c r="AL322" t="s">
        <v>2562</v>
      </c>
      <c r="AM322" t="s">
        <v>2562</v>
      </c>
    </row>
    <row r="323" spans="1:39" x14ac:dyDescent="0.25">
      <c r="A323">
        <v>321</v>
      </c>
      <c r="B323" t="s">
        <v>789</v>
      </c>
      <c r="C323" t="s">
        <v>442</v>
      </c>
      <c r="D323" t="s">
        <v>779</v>
      </c>
      <c r="E323" t="s">
        <v>88</v>
      </c>
      <c r="F323" t="s">
        <v>793</v>
      </c>
      <c r="G323" t="s">
        <v>82</v>
      </c>
      <c r="H323" t="s">
        <v>61</v>
      </c>
      <c r="I323" t="s">
        <v>60</v>
      </c>
      <c r="J323" t="s">
        <v>61</v>
      </c>
      <c r="K323" t="s">
        <v>61</v>
      </c>
      <c r="L323" t="s">
        <v>61</v>
      </c>
      <c r="M323" t="s">
        <v>61</v>
      </c>
      <c r="N323" t="s">
        <v>61</v>
      </c>
      <c r="O323" t="s">
        <v>61</v>
      </c>
      <c r="P323" t="s">
        <v>61</v>
      </c>
      <c r="Q323" t="s">
        <v>61</v>
      </c>
      <c r="R323" t="s">
        <v>61</v>
      </c>
      <c r="S323" t="s">
        <v>61</v>
      </c>
      <c r="T323" t="s">
        <v>61</v>
      </c>
      <c r="U323" t="s">
        <v>61</v>
      </c>
      <c r="V323" t="s">
        <v>61</v>
      </c>
      <c r="W323" t="s">
        <v>211</v>
      </c>
      <c r="X323" t="s">
        <v>211</v>
      </c>
      <c r="Y323" t="s">
        <v>211</v>
      </c>
      <c r="Z323" t="s">
        <v>211</v>
      </c>
      <c r="AA323" t="s">
        <v>211</v>
      </c>
      <c r="AB323" t="s">
        <v>61</v>
      </c>
      <c r="AC323" t="s">
        <v>61</v>
      </c>
      <c r="AD323" t="s">
        <v>61</v>
      </c>
      <c r="AE323" t="s">
        <v>61</v>
      </c>
      <c r="AF323" t="s">
        <v>61</v>
      </c>
      <c r="AG323" t="s">
        <v>2066</v>
      </c>
      <c r="AH323" t="s">
        <v>2066</v>
      </c>
      <c r="AI323" t="s">
        <v>2562</v>
      </c>
      <c r="AJ323" t="s">
        <v>2562</v>
      </c>
      <c r="AK323" t="s">
        <v>2562</v>
      </c>
      <c r="AL323" t="s">
        <v>2563</v>
      </c>
      <c r="AM323" t="s">
        <v>2562</v>
      </c>
    </row>
    <row r="324" spans="1:39" x14ac:dyDescent="0.25">
      <c r="A324">
        <v>322</v>
      </c>
      <c r="B324" t="s">
        <v>789</v>
      </c>
      <c r="C324" t="s">
        <v>2019</v>
      </c>
      <c r="D324" t="s">
        <v>324</v>
      </c>
      <c r="E324" t="s">
        <v>66</v>
      </c>
      <c r="F324" t="s">
        <v>793</v>
      </c>
      <c r="G324" t="s">
        <v>82</v>
      </c>
      <c r="H324" t="s">
        <v>59</v>
      </c>
      <c r="I324" t="s">
        <v>59</v>
      </c>
      <c r="J324" t="s">
        <v>59</v>
      </c>
      <c r="K324" t="s">
        <v>59</v>
      </c>
      <c r="L324" t="s">
        <v>59</v>
      </c>
      <c r="M324" t="s">
        <v>59</v>
      </c>
      <c r="N324" t="s">
        <v>59</v>
      </c>
      <c r="O324" t="s">
        <v>59</v>
      </c>
      <c r="P324" t="s">
        <v>59</v>
      </c>
      <c r="Q324" t="s">
        <v>59</v>
      </c>
      <c r="R324" t="s">
        <v>61</v>
      </c>
      <c r="S324" t="s">
        <v>61</v>
      </c>
      <c r="T324" t="s">
        <v>59</v>
      </c>
      <c r="U324" t="s">
        <v>59</v>
      </c>
      <c r="V324" t="s">
        <v>59</v>
      </c>
      <c r="W324" t="s">
        <v>59</v>
      </c>
      <c r="X324" t="s">
        <v>60</v>
      </c>
      <c r="Y324" t="s">
        <v>60</v>
      </c>
      <c r="Z324" t="s">
        <v>59</v>
      </c>
      <c r="AA324" t="s">
        <v>60</v>
      </c>
      <c r="AB324" t="s">
        <v>59</v>
      </c>
      <c r="AC324" t="s">
        <v>59</v>
      </c>
      <c r="AD324" t="s">
        <v>61</v>
      </c>
      <c r="AE324" t="s">
        <v>59</v>
      </c>
      <c r="AF324" t="s">
        <v>59</v>
      </c>
      <c r="AG324" t="s">
        <v>2068</v>
      </c>
      <c r="AH324" t="s">
        <v>2069</v>
      </c>
      <c r="AI324" t="s">
        <v>2563</v>
      </c>
      <c r="AJ324" t="s">
        <v>2562</v>
      </c>
      <c r="AK324" t="s">
        <v>2562</v>
      </c>
      <c r="AL324" t="s">
        <v>2563</v>
      </c>
      <c r="AM324" t="s">
        <v>2562</v>
      </c>
    </row>
    <row r="325" spans="1:39" x14ac:dyDescent="0.25">
      <c r="A325">
        <v>323</v>
      </c>
      <c r="B325" t="s">
        <v>789</v>
      </c>
      <c r="C325" t="s">
        <v>739</v>
      </c>
      <c r="D325" t="s">
        <v>482</v>
      </c>
      <c r="E325" t="s">
        <v>66</v>
      </c>
      <c r="F325" t="s">
        <v>793</v>
      </c>
      <c r="G325" t="s">
        <v>82</v>
      </c>
      <c r="H325" t="s">
        <v>59</v>
      </c>
      <c r="I325" t="s">
        <v>59</v>
      </c>
      <c r="J325" t="s">
        <v>59</v>
      </c>
      <c r="K325" t="s">
        <v>59</v>
      </c>
      <c r="L325" t="s">
        <v>59</v>
      </c>
      <c r="M325" t="s">
        <v>59</v>
      </c>
      <c r="N325" t="s">
        <v>59</v>
      </c>
      <c r="O325" t="s">
        <v>59</v>
      </c>
      <c r="P325" t="s">
        <v>59</v>
      </c>
      <c r="Q325" t="s">
        <v>61</v>
      </c>
      <c r="R325" t="s">
        <v>59</v>
      </c>
      <c r="S325" t="s">
        <v>59</v>
      </c>
      <c r="T325" t="s">
        <v>59</v>
      </c>
      <c r="U325" t="s">
        <v>59</v>
      </c>
      <c r="V325" t="s">
        <v>59</v>
      </c>
      <c r="W325" t="s">
        <v>59</v>
      </c>
      <c r="X325" t="s">
        <v>59</v>
      </c>
      <c r="Y325" t="s">
        <v>59</v>
      </c>
      <c r="Z325" t="s">
        <v>59</v>
      </c>
      <c r="AA325" t="s">
        <v>59</v>
      </c>
      <c r="AB325" t="s">
        <v>59</v>
      </c>
      <c r="AC325" t="s">
        <v>59</v>
      </c>
      <c r="AD325" t="s">
        <v>60</v>
      </c>
      <c r="AE325" t="s">
        <v>59</v>
      </c>
      <c r="AF325" t="s">
        <v>59</v>
      </c>
      <c r="AG325" t="s">
        <v>2072</v>
      </c>
      <c r="AH325" t="s">
        <v>2073</v>
      </c>
      <c r="AI325" t="s">
        <v>2563</v>
      </c>
      <c r="AJ325" t="s">
        <v>2562</v>
      </c>
      <c r="AK325" t="s">
        <v>2562</v>
      </c>
      <c r="AL325" t="s">
        <v>2562</v>
      </c>
      <c r="AM325" t="s">
        <v>2563</v>
      </c>
    </row>
    <row r="326" spans="1:39" x14ac:dyDescent="0.25">
      <c r="A326">
        <v>324</v>
      </c>
      <c r="B326" t="s">
        <v>789</v>
      </c>
      <c r="C326" t="s">
        <v>2019</v>
      </c>
      <c r="D326" t="s">
        <v>324</v>
      </c>
      <c r="E326" t="s">
        <v>88</v>
      </c>
      <c r="F326" t="s">
        <v>793</v>
      </c>
      <c r="G326" t="s">
        <v>82</v>
      </c>
      <c r="H326" t="s">
        <v>59</v>
      </c>
      <c r="I326" t="s">
        <v>59</v>
      </c>
      <c r="J326" t="s">
        <v>59</v>
      </c>
      <c r="K326" t="s">
        <v>59</v>
      </c>
      <c r="L326" t="s">
        <v>59</v>
      </c>
      <c r="M326" t="s">
        <v>59</v>
      </c>
      <c r="N326" t="s">
        <v>61</v>
      </c>
      <c r="O326" t="s">
        <v>59</v>
      </c>
      <c r="P326" t="s">
        <v>59</v>
      </c>
      <c r="Q326" t="s">
        <v>61</v>
      </c>
      <c r="R326" t="s">
        <v>59</v>
      </c>
      <c r="S326" t="s">
        <v>61</v>
      </c>
      <c r="T326" t="s">
        <v>59</v>
      </c>
      <c r="U326" t="s">
        <v>59</v>
      </c>
      <c r="V326" t="s">
        <v>59</v>
      </c>
      <c r="W326" t="s">
        <v>59</v>
      </c>
      <c r="X326" t="s">
        <v>59</v>
      </c>
      <c r="Y326" t="s">
        <v>59</v>
      </c>
      <c r="Z326" t="s">
        <v>59</v>
      </c>
      <c r="AA326" t="s">
        <v>59</v>
      </c>
      <c r="AB326" t="s">
        <v>59</v>
      </c>
      <c r="AC326" t="s">
        <v>59</v>
      </c>
      <c r="AD326" t="s">
        <v>59</v>
      </c>
      <c r="AE326" t="s">
        <v>59</v>
      </c>
      <c r="AF326" t="s">
        <v>59</v>
      </c>
      <c r="AG326" t="s">
        <v>2078</v>
      </c>
      <c r="AH326" t="s">
        <v>2079</v>
      </c>
      <c r="AI326" t="s">
        <v>2563</v>
      </c>
      <c r="AJ326" t="s">
        <v>2562</v>
      </c>
      <c r="AK326" t="s">
        <v>2562</v>
      </c>
      <c r="AL326" t="s">
        <v>2562</v>
      </c>
      <c r="AM326" t="s">
        <v>2562</v>
      </c>
    </row>
    <row r="327" spans="1:39" x14ac:dyDescent="0.25">
      <c r="A327">
        <v>325</v>
      </c>
      <c r="B327" t="s">
        <v>789</v>
      </c>
      <c r="C327" t="s">
        <v>2019</v>
      </c>
      <c r="D327" t="s">
        <v>324</v>
      </c>
      <c r="E327" t="s">
        <v>88</v>
      </c>
      <c r="F327" t="s">
        <v>793</v>
      </c>
      <c r="G327" t="s">
        <v>82</v>
      </c>
      <c r="H327" t="s">
        <v>59</v>
      </c>
      <c r="I327" t="s">
        <v>59</v>
      </c>
      <c r="J327" t="s">
        <v>59</v>
      </c>
      <c r="K327" t="s">
        <v>61</v>
      </c>
      <c r="L327" t="s">
        <v>59</v>
      </c>
      <c r="M327" t="s">
        <v>61</v>
      </c>
      <c r="N327" t="s">
        <v>61</v>
      </c>
      <c r="O327" t="s">
        <v>61</v>
      </c>
      <c r="P327" t="s">
        <v>61</v>
      </c>
      <c r="Q327" t="s">
        <v>59</v>
      </c>
      <c r="R327" t="s">
        <v>61</v>
      </c>
      <c r="S327" t="s">
        <v>59</v>
      </c>
      <c r="T327" t="s">
        <v>61</v>
      </c>
      <c r="U327" t="s">
        <v>59</v>
      </c>
      <c r="V327" t="s">
        <v>59</v>
      </c>
      <c r="W327" t="s">
        <v>61</v>
      </c>
      <c r="X327" t="s">
        <v>59</v>
      </c>
      <c r="Y327" t="s">
        <v>61</v>
      </c>
      <c r="Z327" t="s">
        <v>61</v>
      </c>
      <c r="AA327" t="s">
        <v>59</v>
      </c>
      <c r="AB327" t="s">
        <v>59</v>
      </c>
      <c r="AC327" t="s">
        <v>59</v>
      </c>
      <c r="AD327" t="s">
        <v>60</v>
      </c>
      <c r="AE327" t="s">
        <v>59</v>
      </c>
      <c r="AF327" t="s">
        <v>61</v>
      </c>
      <c r="AG327" t="s">
        <v>2083</v>
      </c>
      <c r="AH327" t="s">
        <v>2084</v>
      </c>
      <c r="AI327" t="s">
        <v>2562</v>
      </c>
      <c r="AJ327" t="s">
        <v>2562</v>
      </c>
      <c r="AK327" t="s">
        <v>2562</v>
      </c>
      <c r="AL327" t="s">
        <v>2562</v>
      </c>
      <c r="AM327" t="s">
        <v>2563</v>
      </c>
    </row>
    <row r="328" spans="1:39" x14ac:dyDescent="0.25">
      <c r="A328">
        <v>326</v>
      </c>
      <c r="B328" t="s">
        <v>789</v>
      </c>
      <c r="C328" t="s">
        <v>758</v>
      </c>
      <c r="D328" t="s">
        <v>2486</v>
      </c>
      <c r="E328" t="s">
        <v>88</v>
      </c>
      <c r="F328" t="s">
        <v>793</v>
      </c>
      <c r="G328" t="s">
        <v>82</v>
      </c>
      <c r="H328" t="s">
        <v>59</v>
      </c>
      <c r="I328" t="s">
        <v>59</v>
      </c>
      <c r="J328" t="s">
        <v>61</v>
      </c>
      <c r="K328" t="s">
        <v>59</v>
      </c>
      <c r="L328" t="s">
        <v>59</v>
      </c>
      <c r="M328" t="s">
        <v>59</v>
      </c>
      <c r="N328" t="s">
        <v>59</v>
      </c>
      <c r="O328" t="s">
        <v>59</v>
      </c>
      <c r="P328" t="s">
        <v>59</v>
      </c>
      <c r="Q328" t="s">
        <v>61</v>
      </c>
      <c r="R328" t="s">
        <v>59</v>
      </c>
      <c r="S328" t="s">
        <v>59</v>
      </c>
      <c r="T328" t="s">
        <v>60</v>
      </c>
      <c r="U328" t="s">
        <v>59</v>
      </c>
      <c r="V328" t="s">
        <v>61</v>
      </c>
      <c r="W328" t="s">
        <v>59</v>
      </c>
      <c r="X328" t="s">
        <v>59</v>
      </c>
      <c r="Y328" t="s">
        <v>59</v>
      </c>
      <c r="Z328" t="s">
        <v>59</v>
      </c>
      <c r="AA328" t="s">
        <v>59</v>
      </c>
      <c r="AB328" t="s">
        <v>59</v>
      </c>
      <c r="AC328" t="s">
        <v>59</v>
      </c>
      <c r="AD328" t="s">
        <v>59</v>
      </c>
      <c r="AE328" t="s">
        <v>59</v>
      </c>
      <c r="AF328" t="s">
        <v>59</v>
      </c>
      <c r="AI328" t="s">
        <v>2562</v>
      </c>
      <c r="AJ328" t="s">
        <v>2562</v>
      </c>
      <c r="AK328" t="s">
        <v>2563</v>
      </c>
      <c r="AL328" t="s">
        <v>2562</v>
      </c>
      <c r="AM328" t="s">
        <v>2562</v>
      </c>
    </row>
    <row r="329" spans="1:39" x14ac:dyDescent="0.25">
      <c r="A329">
        <v>327</v>
      </c>
      <c r="B329" t="s">
        <v>789</v>
      </c>
      <c r="C329" t="s">
        <v>758</v>
      </c>
      <c r="D329" t="s">
        <v>2486</v>
      </c>
      <c r="E329" t="s">
        <v>66</v>
      </c>
      <c r="F329" t="s">
        <v>793</v>
      </c>
      <c r="G329" t="s">
        <v>82</v>
      </c>
      <c r="H329" t="s">
        <v>59</v>
      </c>
      <c r="I329" t="s">
        <v>61</v>
      </c>
      <c r="J329" t="s">
        <v>61</v>
      </c>
      <c r="K329" t="s">
        <v>59</v>
      </c>
      <c r="L329" t="s">
        <v>59</v>
      </c>
      <c r="M329" t="s">
        <v>61</v>
      </c>
      <c r="N329" t="s">
        <v>59</v>
      </c>
      <c r="O329" t="s">
        <v>59</v>
      </c>
      <c r="P329" t="s">
        <v>59</v>
      </c>
      <c r="Q329" t="s">
        <v>59</v>
      </c>
      <c r="R329" t="s">
        <v>59</v>
      </c>
      <c r="S329" t="s">
        <v>59</v>
      </c>
      <c r="T329" t="s">
        <v>59</v>
      </c>
      <c r="U329" t="s">
        <v>59</v>
      </c>
      <c r="V329" t="s">
        <v>59</v>
      </c>
      <c r="W329" t="s">
        <v>59</v>
      </c>
      <c r="X329" t="s">
        <v>59</v>
      </c>
      <c r="Y329" t="s">
        <v>60</v>
      </c>
      <c r="Z329" t="s">
        <v>59</v>
      </c>
      <c r="AA329" t="s">
        <v>60</v>
      </c>
      <c r="AB329" t="s">
        <v>59</v>
      </c>
      <c r="AC329" t="s">
        <v>59</v>
      </c>
      <c r="AD329" t="s">
        <v>59</v>
      </c>
      <c r="AE329" t="s">
        <v>59</v>
      </c>
      <c r="AF329" t="s">
        <v>59</v>
      </c>
      <c r="AG329" t="s">
        <v>2091</v>
      </c>
      <c r="AH329" t="s">
        <v>2092</v>
      </c>
      <c r="AI329" t="s">
        <v>2562</v>
      </c>
      <c r="AJ329" t="s">
        <v>2562</v>
      </c>
      <c r="AK329" t="s">
        <v>2562</v>
      </c>
      <c r="AL329" t="s">
        <v>2563</v>
      </c>
      <c r="AM329" t="s">
        <v>2562</v>
      </c>
    </row>
    <row r="330" spans="1:39" x14ac:dyDescent="0.25">
      <c r="A330">
        <v>328</v>
      </c>
      <c r="B330" t="s">
        <v>789</v>
      </c>
      <c r="C330" t="s">
        <v>758</v>
      </c>
      <c r="D330" t="s">
        <v>2486</v>
      </c>
      <c r="E330" t="s">
        <v>66</v>
      </c>
      <c r="F330" t="s">
        <v>793</v>
      </c>
      <c r="G330" t="s">
        <v>75</v>
      </c>
      <c r="H330" t="s">
        <v>59</v>
      </c>
      <c r="I330" t="s">
        <v>59</v>
      </c>
      <c r="J330" t="s">
        <v>59</v>
      </c>
      <c r="K330" t="s">
        <v>60</v>
      </c>
      <c r="L330" t="s">
        <v>59</v>
      </c>
      <c r="M330" t="s">
        <v>59</v>
      </c>
      <c r="N330" t="s">
        <v>60</v>
      </c>
      <c r="O330" t="s">
        <v>60</v>
      </c>
      <c r="P330" t="s">
        <v>60</v>
      </c>
      <c r="Q330" t="s">
        <v>59</v>
      </c>
      <c r="R330" t="s">
        <v>60</v>
      </c>
      <c r="S330" t="s">
        <v>60</v>
      </c>
      <c r="T330" t="s">
        <v>60</v>
      </c>
      <c r="U330" t="s">
        <v>60</v>
      </c>
      <c r="V330" t="s">
        <v>59</v>
      </c>
      <c r="W330" t="s">
        <v>60</v>
      </c>
      <c r="X330" t="s">
        <v>59</v>
      </c>
      <c r="Y330" t="s">
        <v>60</v>
      </c>
      <c r="Z330" t="s">
        <v>59</v>
      </c>
      <c r="AA330" t="s">
        <v>59</v>
      </c>
      <c r="AB330" t="s">
        <v>60</v>
      </c>
      <c r="AC330" t="s">
        <v>59</v>
      </c>
      <c r="AD330" t="s">
        <v>60</v>
      </c>
      <c r="AE330" t="s">
        <v>59</v>
      </c>
      <c r="AF330" t="s">
        <v>59</v>
      </c>
      <c r="AG330" t="s">
        <v>2096</v>
      </c>
      <c r="AH330" t="s">
        <v>2097</v>
      </c>
      <c r="AI330" t="s">
        <v>2563</v>
      </c>
      <c r="AJ330" t="s">
        <v>2563</v>
      </c>
      <c r="AK330" t="s">
        <v>2563</v>
      </c>
      <c r="AL330" t="s">
        <v>2563</v>
      </c>
      <c r="AM330" t="s">
        <v>2563</v>
      </c>
    </row>
    <row r="331" spans="1:39" x14ac:dyDescent="0.25">
      <c r="A331">
        <v>329</v>
      </c>
      <c r="B331" t="s">
        <v>789</v>
      </c>
      <c r="C331" t="s">
        <v>758</v>
      </c>
      <c r="D331" t="s">
        <v>2486</v>
      </c>
      <c r="E331" t="s">
        <v>66</v>
      </c>
      <c r="F331" t="s">
        <v>793</v>
      </c>
      <c r="G331" t="s">
        <v>82</v>
      </c>
      <c r="H331" t="s">
        <v>61</v>
      </c>
      <c r="I331" t="s">
        <v>59</v>
      </c>
      <c r="J331" t="s">
        <v>61</v>
      </c>
      <c r="K331" t="s">
        <v>61</v>
      </c>
      <c r="L331" t="s">
        <v>59</v>
      </c>
      <c r="M331" t="s">
        <v>59</v>
      </c>
      <c r="N331" t="s">
        <v>61</v>
      </c>
      <c r="O331" t="s">
        <v>211</v>
      </c>
      <c r="P331" t="s">
        <v>61</v>
      </c>
      <c r="Q331" t="s">
        <v>61</v>
      </c>
      <c r="R331" t="s">
        <v>61</v>
      </c>
      <c r="S331" t="s">
        <v>61</v>
      </c>
      <c r="T331" t="s">
        <v>61</v>
      </c>
      <c r="U331" t="s">
        <v>61</v>
      </c>
      <c r="V331" t="s">
        <v>61</v>
      </c>
      <c r="W331" t="s">
        <v>61</v>
      </c>
      <c r="X331" t="s">
        <v>61</v>
      </c>
      <c r="Y331" t="s">
        <v>61</v>
      </c>
      <c r="Z331" t="s">
        <v>61</v>
      </c>
      <c r="AA331" t="s">
        <v>61</v>
      </c>
      <c r="AB331" t="s">
        <v>61</v>
      </c>
      <c r="AC331" t="s">
        <v>61</v>
      </c>
      <c r="AD331" t="s">
        <v>61</v>
      </c>
      <c r="AE331" t="s">
        <v>61</v>
      </c>
      <c r="AF331" t="s">
        <v>61</v>
      </c>
      <c r="AG331" t="s">
        <v>2101</v>
      </c>
      <c r="AH331" t="s">
        <v>2102</v>
      </c>
      <c r="AI331" t="s">
        <v>2562</v>
      </c>
      <c r="AJ331" t="s">
        <v>2562</v>
      </c>
      <c r="AK331" t="s">
        <v>2562</v>
      </c>
      <c r="AL331" t="s">
        <v>2562</v>
      </c>
      <c r="AM331" t="s">
        <v>2562</v>
      </c>
    </row>
    <row r="332" spans="1:39" x14ac:dyDescent="0.25">
      <c r="A332">
        <v>330</v>
      </c>
      <c r="B332" t="s">
        <v>789</v>
      </c>
      <c r="C332" t="s">
        <v>758</v>
      </c>
      <c r="D332" t="s">
        <v>2486</v>
      </c>
      <c r="E332" t="s">
        <v>66</v>
      </c>
      <c r="F332" t="s">
        <v>793</v>
      </c>
      <c r="G332" t="s">
        <v>82</v>
      </c>
      <c r="H332" t="s">
        <v>59</v>
      </c>
      <c r="I332" t="s">
        <v>59</v>
      </c>
      <c r="J332" t="s">
        <v>59</v>
      </c>
      <c r="K332" t="s">
        <v>59</v>
      </c>
      <c r="L332" t="s">
        <v>59</v>
      </c>
      <c r="M332" t="s">
        <v>59</v>
      </c>
      <c r="N332" t="s">
        <v>61</v>
      </c>
      <c r="O332" t="s">
        <v>59</v>
      </c>
      <c r="P332" t="s">
        <v>59</v>
      </c>
      <c r="Q332" t="s">
        <v>59</v>
      </c>
      <c r="R332" t="s">
        <v>59</v>
      </c>
      <c r="S332" t="s">
        <v>59</v>
      </c>
      <c r="T332" t="s">
        <v>59</v>
      </c>
      <c r="U332" t="s">
        <v>61</v>
      </c>
      <c r="V332" t="s">
        <v>59</v>
      </c>
      <c r="W332" t="s">
        <v>59</v>
      </c>
      <c r="X332" t="s">
        <v>59</v>
      </c>
      <c r="Y332" t="s">
        <v>59</v>
      </c>
      <c r="Z332" t="s">
        <v>61</v>
      </c>
      <c r="AA332" t="s">
        <v>59</v>
      </c>
      <c r="AB332" t="s">
        <v>59</v>
      </c>
      <c r="AC332" t="s">
        <v>59</v>
      </c>
      <c r="AD332" t="s">
        <v>59</v>
      </c>
      <c r="AE332" t="s">
        <v>60</v>
      </c>
      <c r="AF332" t="s">
        <v>60</v>
      </c>
      <c r="AI332" t="s">
        <v>2563</v>
      </c>
      <c r="AJ332" t="s">
        <v>2562</v>
      </c>
      <c r="AK332" t="s">
        <v>2562</v>
      </c>
      <c r="AL332" t="s">
        <v>2562</v>
      </c>
      <c r="AM332" t="s">
        <v>2563</v>
      </c>
    </row>
    <row r="333" spans="1:39" x14ac:dyDescent="0.25">
      <c r="A333">
        <v>331</v>
      </c>
      <c r="B333" t="s">
        <v>789</v>
      </c>
      <c r="C333" t="s">
        <v>890</v>
      </c>
      <c r="D333" t="s">
        <v>779</v>
      </c>
      <c r="E333" t="s">
        <v>66</v>
      </c>
      <c r="F333" t="s">
        <v>805</v>
      </c>
      <c r="G333" t="s">
        <v>75</v>
      </c>
      <c r="H333" t="s">
        <v>59</v>
      </c>
      <c r="I333" t="s">
        <v>61</v>
      </c>
      <c r="J333" t="s">
        <v>61</v>
      </c>
      <c r="K333" t="s">
        <v>61</v>
      </c>
      <c r="L333" t="s">
        <v>61</v>
      </c>
      <c r="M333" t="s">
        <v>61</v>
      </c>
      <c r="N333" t="s">
        <v>61</v>
      </c>
      <c r="O333" t="s">
        <v>59</v>
      </c>
      <c r="P333" t="s">
        <v>61</v>
      </c>
      <c r="Q333" t="s">
        <v>61</v>
      </c>
      <c r="R333" t="s">
        <v>61</v>
      </c>
      <c r="S333" t="s">
        <v>59</v>
      </c>
      <c r="T333" t="s">
        <v>59</v>
      </c>
      <c r="U333" t="s">
        <v>59</v>
      </c>
      <c r="V333" t="s">
        <v>59</v>
      </c>
      <c r="W333" t="s">
        <v>59</v>
      </c>
      <c r="X333" t="s">
        <v>59</v>
      </c>
      <c r="Y333" t="s">
        <v>59</v>
      </c>
      <c r="Z333" t="s">
        <v>59</v>
      </c>
      <c r="AA333" t="s">
        <v>59</v>
      </c>
      <c r="AB333" t="s">
        <v>59</v>
      </c>
      <c r="AC333" t="s">
        <v>59</v>
      </c>
      <c r="AD333" t="s">
        <v>60</v>
      </c>
      <c r="AE333" t="s">
        <v>59</v>
      </c>
      <c r="AF333" t="s">
        <v>59</v>
      </c>
      <c r="AG333" t="s">
        <v>2109</v>
      </c>
      <c r="AH333" t="s">
        <v>2110</v>
      </c>
      <c r="AI333" t="s">
        <v>2562</v>
      </c>
      <c r="AJ333" t="s">
        <v>2562</v>
      </c>
      <c r="AK333" t="s">
        <v>2562</v>
      </c>
      <c r="AL333" t="s">
        <v>2562</v>
      </c>
      <c r="AM333" t="s">
        <v>2563</v>
      </c>
    </row>
    <row r="334" spans="1:39" x14ac:dyDescent="0.25">
      <c r="A334">
        <v>332</v>
      </c>
      <c r="B334" t="s">
        <v>789</v>
      </c>
      <c r="C334" t="s">
        <v>758</v>
      </c>
      <c r="D334" t="s">
        <v>2486</v>
      </c>
      <c r="E334" t="s">
        <v>66</v>
      </c>
      <c r="F334" t="s">
        <v>793</v>
      </c>
      <c r="G334" t="s">
        <v>82</v>
      </c>
      <c r="H334" t="s">
        <v>59</v>
      </c>
      <c r="I334" t="s">
        <v>59</v>
      </c>
      <c r="J334" t="s">
        <v>59</v>
      </c>
      <c r="K334" t="s">
        <v>59</v>
      </c>
      <c r="L334" t="s">
        <v>59</v>
      </c>
      <c r="M334" t="s">
        <v>59</v>
      </c>
      <c r="N334" t="s">
        <v>59</v>
      </c>
      <c r="O334" t="s">
        <v>59</v>
      </c>
      <c r="P334" t="s">
        <v>59</v>
      </c>
      <c r="Q334" t="s">
        <v>59</v>
      </c>
      <c r="R334" t="s">
        <v>59</v>
      </c>
      <c r="S334" t="s">
        <v>59</v>
      </c>
      <c r="T334" t="s">
        <v>59</v>
      </c>
      <c r="U334" t="s">
        <v>59</v>
      </c>
      <c r="V334" t="s">
        <v>59</v>
      </c>
      <c r="W334" t="s">
        <v>59</v>
      </c>
      <c r="X334" t="s">
        <v>59</v>
      </c>
      <c r="Y334" t="s">
        <v>59</v>
      </c>
      <c r="Z334" t="s">
        <v>59</v>
      </c>
      <c r="AA334" t="s">
        <v>59</v>
      </c>
      <c r="AB334" t="s">
        <v>59</v>
      </c>
      <c r="AC334" t="s">
        <v>59</v>
      </c>
      <c r="AD334" t="s">
        <v>59</v>
      </c>
      <c r="AE334" t="s">
        <v>59</v>
      </c>
      <c r="AF334" t="s">
        <v>59</v>
      </c>
      <c r="AG334" t="s">
        <v>2113</v>
      </c>
      <c r="AH334" t="s">
        <v>2114</v>
      </c>
      <c r="AI334" t="s">
        <v>2563</v>
      </c>
      <c r="AJ334" t="s">
        <v>2562</v>
      </c>
      <c r="AK334" t="s">
        <v>2562</v>
      </c>
      <c r="AL334" t="s">
        <v>2562</v>
      </c>
      <c r="AM334" t="s">
        <v>2562</v>
      </c>
    </row>
    <row r="335" spans="1:39" x14ac:dyDescent="0.25">
      <c r="A335">
        <v>333</v>
      </c>
      <c r="B335" t="s">
        <v>789</v>
      </c>
      <c r="C335" t="s">
        <v>758</v>
      </c>
      <c r="D335" t="s">
        <v>2486</v>
      </c>
      <c r="E335" t="s">
        <v>66</v>
      </c>
      <c r="F335" t="s">
        <v>793</v>
      </c>
      <c r="G335" t="s">
        <v>82</v>
      </c>
      <c r="H335" t="s">
        <v>59</v>
      </c>
      <c r="I335" t="s">
        <v>60</v>
      </c>
      <c r="J335" t="s">
        <v>59</v>
      </c>
      <c r="K335" t="s">
        <v>59</v>
      </c>
      <c r="L335" t="s">
        <v>59</v>
      </c>
      <c r="M335" t="s">
        <v>59</v>
      </c>
      <c r="N335" t="s">
        <v>59</v>
      </c>
      <c r="O335" t="s">
        <v>59</v>
      </c>
      <c r="P335" t="s">
        <v>59</v>
      </c>
      <c r="Q335" t="s">
        <v>59</v>
      </c>
      <c r="R335" t="s">
        <v>59</v>
      </c>
      <c r="S335" t="s">
        <v>59</v>
      </c>
      <c r="T335" t="s">
        <v>59</v>
      </c>
      <c r="U335" t="s">
        <v>59</v>
      </c>
      <c r="V335" t="s">
        <v>59</v>
      </c>
      <c r="W335" t="s">
        <v>59</v>
      </c>
      <c r="X335" t="s">
        <v>59</v>
      </c>
      <c r="Y335" t="s">
        <v>59</v>
      </c>
      <c r="Z335" t="s">
        <v>59</v>
      </c>
      <c r="AA335" t="s">
        <v>59</v>
      </c>
      <c r="AB335" t="s">
        <v>59</v>
      </c>
      <c r="AC335" t="s">
        <v>59</v>
      </c>
      <c r="AD335" t="s">
        <v>59</v>
      </c>
      <c r="AE335" t="s">
        <v>59</v>
      </c>
      <c r="AF335" t="s">
        <v>59</v>
      </c>
      <c r="AI335" t="s">
        <v>2563</v>
      </c>
      <c r="AJ335" t="s">
        <v>2562</v>
      </c>
      <c r="AK335" t="s">
        <v>2562</v>
      </c>
      <c r="AL335" t="s">
        <v>2562</v>
      </c>
      <c r="AM335" t="s">
        <v>2562</v>
      </c>
    </row>
    <row r="336" spans="1:39" x14ac:dyDescent="0.25">
      <c r="A336">
        <v>334</v>
      </c>
      <c r="B336" t="s">
        <v>789</v>
      </c>
      <c r="C336" t="s">
        <v>890</v>
      </c>
      <c r="D336" t="s">
        <v>779</v>
      </c>
      <c r="E336" t="s">
        <v>66</v>
      </c>
      <c r="F336" t="s">
        <v>805</v>
      </c>
      <c r="G336" t="s">
        <v>82</v>
      </c>
      <c r="H336" t="s">
        <v>59</v>
      </c>
      <c r="I336" t="s">
        <v>60</v>
      </c>
      <c r="J336" t="s">
        <v>59</v>
      </c>
      <c r="K336" t="s">
        <v>59</v>
      </c>
      <c r="L336" t="s">
        <v>60</v>
      </c>
      <c r="M336" t="s">
        <v>59</v>
      </c>
      <c r="N336" t="s">
        <v>59</v>
      </c>
      <c r="O336" t="s">
        <v>211</v>
      </c>
      <c r="P336" t="s">
        <v>59</v>
      </c>
      <c r="Q336" t="s">
        <v>60</v>
      </c>
      <c r="R336" t="s">
        <v>59</v>
      </c>
      <c r="S336" t="s">
        <v>59</v>
      </c>
      <c r="T336" t="s">
        <v>60</v>
      </c>
      <c r="U336" t="s">
        <v>59</v>
      </c>
      <c r="V336" t="s">
        <v>60</v>
      </c>
      <c r="W336" t="s">
        <v>60</v>
      </c>
      <c r="X336" t="s">
        <v>59</v>
      </c>
      <c r="Y336" t="s">
        <v>59</v>
      </c>
      <c r="Z336" t="s">
        <v>59</v>
      </c>
      <c r="AA336" t="s">
        <v>59</v>
      </c>
      <c r="AB336" t="s">
        <v>59</v>
      </c>
      <c r="AC336" t="s">
        <v>60</v>
      </c>
      <c r="AD336" t="s">
        <v>59</v>
      </c>
      <c r="AE336" t="s">
        <v>59</v>
      </c>
      <c r="AF336" t="s">
        <v>59</v>
      </c>
      <c r="AG336" t="s">
        <v>2120</v>
      </c>
      <c r="AH336" t="s">
        <v>2121</v>
      </c>
      <c r="AI336" t="s">
        <v>2563</v>
      </c>
      <c r="AJ336" t="s">
        <v>2563</v>
      </c>
      <c r="AK336" t="s">
        <v>2563</v>
      </c>
      <c r="AL336" t="s">
        <v>2563</v>
      </c>
      <c r="AM336" t="s">
        <v>2563</v>
      </c>
    </row>
    <row r="337" spans="1:39" x14ac:dyDescent="0.25">
      <c r="A337">
        <v>335</v>
      </c>
      <c r="B337" t="s">
        <v>789</v>
      </c>
      <c r="C337" t="s">
        <v>758</v>
      </c>
      <c r="D337" t="s">
        <v>2486</v>
      </c>
      <c r="E337" t="s">
        <v>66</v>
      </c>
      <c r="F337" t="s">
        <v>793</v>
      </c>
      <c r="G337" t="s">
        <v>82</v>
      </c>
      <c r="H337" t="s">
        <v>59</v>
      </c>
      <c r="I337" t="s">
        <v>59</v>
      </c>
      <c r="J337" t="s">
        <v>59</v>
      </c>
      <c r="K337" t="s">
        <v>59</v>
      </c>
      <c r="L337" t="s">
        <v>59</v>
      </c>
      <c r="M337" t="s">
        <v>59</v>
      </c>
      <c r="N337" t="s">
        <v>59</v>
      </c>
      <c r="O337" t="s">
        <v>60</v>
      </c>
      <c r="P337" t="s">
        <v>60</v>
      </c>
      <c r="Q337" t="s">
        <v>60</v>
      </c>
      <c r="R337" t="s">
        <v>59</v>
      </c>
      <c r="S337" t="s">
        <v>59</v>
      </c>
      <c r="T337" t="s">
        <v>59</v>
      </c>
      <c r="U337" t="s">
        <v>59</v>
      </c>
      <c r="V337" t="s">
        <v>59</v>
      </c>
      <c r="W337" t="s">
        <v>59</v>
      </c>
      <c r="X337" t="s">
        <v>59</v>
      </c>
      <c r="Y337" t="s">
        <v>59</v>
      </c>
      <c r="Z337" t="s">
        <v>59</v>
      </c>
      <c r="AA337" t="s">
        <v>59</v>
      </c>
      <c r="AB337" t="s">
        <v>59</v>
      </c>
      <c r="AC337" t="s">
        <v>59</v>
      </c>
      <c r="AD337" t="s">
        <v>59</v>
      </c>
      <c r="AE337" t="s">
        <v>59</v>
      </c>
      <c r="AF337" t="s">
        <v>60</v>
      </c>
      <c r="AG337" t="s">
        <v>2125</v>
      </c>
      <c r="AH337" t="s">
        <v>2126</v>
      </c>
      <c r="AI337" t="s">
        <v>2563</v>
      </c>
      <c r="AJ337" t="s">
        <v>2563</v>
      </c>
      <c r="AK337" t="s">
        <v>2562</v>
      </c>
      <c r="AL337" t="s">
        <v>2562</v>
      </c>
      <c r="AM337" t="s">
        <v>2563</v>
      </c>
    </row>
    <row r="338" spans="1:39" x14ac:dyDescent="0.25">
      <c r="A338">
        <v>336</v>
      </c>
      <c r="B338" t="s">
        <v>789</v>
      </c>
      <c r="C338" t="s">
        <v>890</v>
      </c>
      <c r="D338" t="s">
        <v>779</v>
      </c>
      <c r="E338" t="s">
        <v>88</v>
      </c>
      <c r="F338" t="s">
        <v>805</v>
      </c>
      <c r="G338" t="s">
        <v>82</v>
      </c>
      <c r="H338" t="s">
        <v>59</v>
      </c>
      <c r="I338" t="s">
        <v>59</v>
      </c>
      <c r="J338" t="s">
        <v>59</v>
      </c>
      <c r="K338" t="s">
        <v>59</v>
      </c>
      <c r="L338" t="s">
        <v>59</v>
      </c>
      <c r="M338" t="s">
        <v>59</v>
      </c>
      <c r="N338" t="s">
        <v>59</v>
      </c>
      <c r="O338" t="s">
        <v>59</v>
      </c>
      <c r="P338" t="s">
        <v>59</v>
      </c>
      <c r="Q338" t="s">
        <v>59</v>
      </c>
      <c r="R338" t="s">
        <v>59</v>
      </c>
      <c r="S338" t="s">
        <v>59</v>
      </c>
      <c r="T338" t="s">
        <v>59</v>
      </c>
      <c r="U338" t="s">
        <v>59</v>
      </c>
      <c r="V338" t="s">
        <v>59</v>
      </c>
      <c r="W338" t="s">
        <v>59</v>
      </c>
      <c r="X338" t="s">
        <v>59</v>
      </c>
      <c r="Y338" t="s">
        <v>59</v>
      </c>
      <c r="Z338" t="s">
        <v>59</v>
      </c>
      <c r="AA338" t="s">
        <v>59</v>
      </c>
      <c r="AB338" t="s">
        <v>59</v>
      </c>
      <c r="AC338" t="s">
        <v>59</v>
      </c>
      <c r="AD338" t="s">
        <v>59</v>
      </c>
      <c r="AE338" t="s">
        <v>59</v>
      </c>
      <c r="AF338" t="s">
        <v>59</v>
      </c>
      <c r="AG338" t="s">
        <v>2129</v>
      </c>
      <c r="AH338" t="s">
        <v>2130</v>
      </c>
      <c r="AI338" t="s">
        <v>2563</v>
      </c>
      <c r="AJ338" t="s">
        <v>2562</v>
      </c>
      <c r="AK338" t="s">
        <v>2562</v>
      </c>
      <c r="AL338" t="s">
        <v>2562</v>
      </c>
      <c r="AM338" t="s">
        <v>2562</v>
      </c>
    </row>
    <row r="339" spans="1:39" x14ac:dyDescent="0.25">
      <c r="A339">
        <v>337</v>
      </c>
      <c r="B339" t="s">
        <v>789</v>
      </c>
      <c r="C339" t="s">
        <v>890</v>
      </c>
      <c r="D339" t="s">
        <v>779</v>
      </c>
      <c r="E339" t="s">
        <v>88</v>
      </c>
      <c r="F339" t="s">
        <v>805</v>
      </c>
      <c r="G339" t="s">
        <v>82</v>
      </c>
      <c r="H339" t="s">
        <v>59</v>
      </c>
      <c r="I339" t="s">
        <v>59</v>
      </c>
      <c r="J339" t="s">
        <v>59</v>
      </c>
      <c r="K339" t="s">
        <v>59</v>
      </c>
      <c r="L339" t="s">
        <v>59</v>
      </c>
      <c r="M339" t="s">
        <v>59</v>
      </c>
      <c r="N339" t="s">
        <v>59</v>
      </c>
      <c r="O339" t="s">
        <v>60</v>
      </c>
      <c r="P339" t="s">
        <v>60</v>
      </c>
      <c r="Q339" t="s">
        <v>59</v>
      </c>
      <c r="R339" t="s">
        <v>59</v>
      </c>
      <c r="S339" t="s">
        <v>59</v>
      </c>
      <c r="T339" t="s">
        <v>59</v>
      </c>
      <c r="U339" t="s">
        <v>59</v>
      </c>
      <c r="V339" t="s">
        <v>60</v>
      </c>
      <c r="W339" t="s">
        <v>59</v>
      </c>
      <c r="X339" t="s">
        <v>59</v>
      </c>
      <c r="Y339" t="s">
        <v>59</v>
      </c>
      <c r="Z339" t="s">
        <v>59</v>
      </c>
      <c r="AA339" t="s">
        <v>59</v>
      </c>
      <c r="AB339" t="s">
        <v>59</v>
      </c>
      <c r="AC339" t="s">
        <v>59</v>
      </c>
      <c r="AD339" t="s">
        <v>59</v>
      </c>
      <c r="AE339" t="s">
        <v>60</v>
      </c>
      <c r="AF339" t="s">
        <v>60</v>
      </c>
      <c r="AG339" t="s">
        <v>2134</v>
      </c>
      <c r="AH339" t="s">
        <v>2135</v>
      </c>
      <c r="AI339" t="s">
        <v>2563</v>
      </c>
      <c r="AJ339" t="s">
        <v>2563</v>
      </c>
      <c r="AK339" t="s">
        <v>2563</v>
      </c>
      <c r="AL339" t="s">
        <v>2562</v>
      </c>
      <c r="AM339" t="s">
        <v>2563</v>
      </c>
    </row>
    <row r="340" spans="1:39" x14ac:dyDescent="0.25">
      <c r="A340">
        <v>338</v>
      </c>
      <c r="B340" t="s">
        <v>789</v>
      </c>
      <c r="C340" t="s">
        <v>890</v>
      </c>
      <c r="D340" t="s">
        <v>779</v>
      </c>
      <c r="E340" t="s">
        <v>88</v>
      </c>
      <c r="F340" t="s">
        <v>805</v>
      </c>
      <c r="G340" t="s">
        <v>82</v>
      </c>
      <c r="H340" t="s">
        <v>59</v>
      </c>
      <c r="I340" t="s">
        <v>59</v>
      </c>
      <c r="J340" t="s">
        <v>59</v>
      </c>
      <c r="K340" t="s">
        <v>59</v>
      </c>
      <c r="L340" t="s">
        <v>59</v>
      </c>
      <c r="M340" t="s">
        <v>59</v>
      </c>
      <c r="N340" t="s">
        <v>61</v>
      </c>
      <c r="O340" t="s">
        <v>60</v>
      </c>
      <c r="P340" t="s">
        <v>59</v>
      </c>
      <c r="Q340" t="s">
        <v>59</v>
      </c>
      <c r="R340" t="s">
        <v>59</v>
      </c>
      <c r="S340" t="s">
        <v>59</v>
      </c>
      <c r="T340" t="s">
        <v>59</v>
      </c>
      <c r="U340" t="s">
        <v>59</v>
      </c>
      <c r="V340" t="s">
        <v>59</v>
      </c>
      <c r="W340" t="s">
        <v>59</v>
      </c>
      <c r="X340" t="s">
        <v>59</v>
      </c>
      <c r="Y340" t="s">
        <v>59</v>
      </c>
      <c r="Z340" t="s">
        <v>59</v>
      </c>
      <c r="AA340" t="s">
        <v>59</v>
      </c>
      <c r="AB340" t="s">
        <v>59</v>
      </c>
      <c r="AC340" t="s">
        <v>59</v>
      </c>
      <c r="AD340" t="s">
        <v>60</v>
      </c>
      <c r="AE340" t="s">
        <v>59</v>
      </c>
      <c r="AF340" t="s">
        <v>59</v>
      </c>
      <c r="AG340" t="s">
        <v>2138</v>
      </c>
      <c r="AH340" t="s">
        <v>2139</v>
      </c>
      <c r="AI340" t="s">
        <v>2563</v>
      </c>
      <c r="AJ340" t="s">
        <v>2563</v>
      </c>
      <c r="AK340" t="s">
        <v>2562</v>
      </c>
      <c r="AL340" t="s">
        <v>2562</v>
      </c>
      <c r="AM340" t="s">
        <v>2563</v>
      </c>
    </row>
    <row r="341" spans="1:39" x14ac:dyDescent="0.25">
      <c r="A341">
        <v>339</v>
      </c>
      <c r="B341" t="s">
        <v>789</v>
      </c>
      <c r="C341" t="s">
        <v>2019</v>
      </c>
      <c r="D341" t="s">
        <v>324</v>
      </c>
      <c r="E341" t="s">
        <v>66</v>
      </c>
      <c r="F341" t="s">
        <v>805</v>
      </c>
      <c r="G341" t="s">
        <v>82</v>
      </c>
      <c r="H341" t="s">
        <v>61</v>
      </c>
      <c r="I341" t="s">
        <v>59</v>
      </c>
      <c r="J341" t="s">
        <v>59</v>
      </c>
      <c r="K341" t="s">
        <v>59</v>
      </c>
      <c r="L341" t="s">
        <v>59</v>
      </c>
      <c r="M341" t="s">
        <v>59</v>
      </c>
      <c r="N341" t="s">
        <v>59</v>
      </c>
      <c r="O341" t="s">
        <v>59</v>
      </c>
      <c r="P341" t="s">
        <v>59</v>
      </c>
      <c r="Q341" t="s">
        <v>59</v>
      </c>
      <c r="R341" t="s">
        <v>59</v>
      </c>
      <c r="S341" t="s">
        <v>59</v>
      </c>
      <c r="T341" t="s">
        <v>59</v>
      </c>
      <c r="U341" t="s">
        <v>59</v>
      </c>
      <c r="V341" t="s">
        <v>59</v>
      </c>
      <c r="W341" t="s">
        <v>59</v>
      </c>
      <c r="X341" t="s">
        <v>59</v>
      </c>
      <c r="Y341" t="s">
        <v>59</v>
      </c>
      <c r="Z341" t="s">
        <v>59</v>
      </c>
      <c r="AA341" t="s">
        <v>59</v>
      </c>
      <c r="AB341" t="s">
        <v>59</v>
      </c>
      <c r="AC341" t="s">
        <v>59</v>
      </c>
      <c r="AD341" t="s">
        <v>59</v>
      </c>
      <c r="AE341" t="s">
        <v>59</v>
      </c>
      <c r="AF341" t="s">
        <v>59</v>
      </c>
      <c r="AG341" t="s">
        <v>2142</v>
      </c>
      <c r="AH341" t="s">
        <v>2143</v>
      </c>
      <c r="AI341" t="s">
        <v>2562</v>
      </c>
      <c r="AJ341" t="s">
        <v>2562</v>
      </c>
      <c r="AK341" t="s">
        <v>2562</v>
      </c>
      <c r="AL341" t="s">
        <v>2562</v>
      </c>
      <c r="AM341" t="s">
        <v>2562</v>
      </c>
    </row>
    <row r="342" spans="1:39" x14ac:dyDescent="0.25">
      <c r="A342">
        <v>340</v>
      </c>
      <c r="B342" t="s">
        <v>789</v>
      </c>
      <c r="C342" t="s">
        <v>890</v>
      </c>
      <c r="D342" t="s">
        <v>779</v>
      </c>
      <c r="E342" t="s">
        <v>88</v>
      </c>
      <c r="F342" t="s">
        <v>805</v>
      </c>
      <c r="G342" t="s">
        <v>82</v>
      </c>
      <c r="H342" t="s">
        <v>61</v>
      </c>
      <c r="I342" t="s">
        <v>59</v>
      </c>
      <c r="J342" t="s">
        <v>61</v>
      </c>
      <c r="K342" t="s">
        <v>61</v>
      </c>
      <c r="L342" t="s">
        <v>59</v>
      </c>
      <c r="M342" t="s">
        <v>61</v>
      </c>
      <c r="N342" t="s">
        <v>61</v>
      </c>
      <c r="O342" t="s">
        <v>59</v>
      </c>
      <c r="P342" t="s">
        <v>61</v>
      </c>
      <c r="Q342" t="s">
        <v>59</v>
      </c>
      <c r="R342" t="s">
        <v>61</v>
      </c>
      <c r="S342" t="s">
        <v>59</v>
      </c>
      <c r="T342" t="s">
        <v>59</v>
      </c>
      <c r="U342" t="s">
        <v>59</v>
      </c>
      <c r="V342" t="s">
        <v>59</v>
      </c>
      <c r="W342" t="s">
        <v>59</v>
      </c>
      <c r="X342" t="s">
        <v>59</v>
      </c>
      <c r="Z342" t="s">
        <v>59</v>
      </c>
      <c r="AA342" t="s">
        <v>59</v>
      </c>
      <c r="AB342" t="s">
        <v>61</v>
      </c>
      <c r="AC342" t="s">
        <v>59</v>
      </c>
      <c r="AD342" t="s">
        <v>59</v>
      </c>
      <c r="AE342" t="s">
        <v>59</v>
      </c>
      <c r="AF342" t="s">
        <v>59</v>
      </c>
      <c r="AG342" t="s">
        <v>2146</v>
      </c>
      <c r="AH342" t="s">
        <v>2147</v>
      </c>
      <c r="AI342" t="s">
        <v>2562</v>
      </c>
      <c r="AJ342" t="s">
        <v>2562</v>
      </c>
      <c r="AK342" t="s">
        <v>2562</v>
      </c>
      <c r="AL342" t="s">
        <v>2563</v>
      </c>
      <c r="AM342" t="s">
        <v>2562</v>
      </c>
    </row>
    <row r="343" spans="1:39" x14ac:dyDescent="0.25">
      <c r="A343">
        <v>341</v>
      </c>
      <c r="B343" t="s">
        <v>789</v>
      </c>
      <c r="C343" t="s">
        <v>758</v>
      </c>
      <c r="D343" t="s">
        <v>2486</v>
      </c>
      <c r="E343" t="s">
        <v>66</v>
      </c>
      <c r="F343" t="s">
        <v>805</v>
      </c>
      <c r="G343" t="s">
        <v>82</v>
      </c>
      <c r="H343" t="s">
        <v>59</v>
      </c>
      <c r="I343" t="s">
        <v>59</v>
      </c>
      <c r="J343" t="s">
        <v>59</v>
      </c>
      <c r="K343" t="s">
        <v>59</v>
      </c>
      <c r="L343" t="s">
        <v>59</v>
      </c>
      <c r="M343" t="s">
        <v>59</v>
      </c>
      <c r="N343" t="s">
        <v>61</v>
      </c>
      <c r="O343" t="s">
        <v>59</v>
      </c>
      <c r="P343" t="s">
        <v>59</v>
      </c>
      <c r="Q343" t="s">
        <v>59</v>
      </c>
      <c r="R343" t="s">
        <v>59</v>
      </c>
      <c r="S343" t="s">
        <v>59</v>
      </c>
      <c r="T343" t="s">
        <v>59</v>
      </c>
      <c r="U343" t="s">
        <v>59</v>
      </c>
      <c r="V343" t="s">
        <v>59</v>
      </c>
      <c r="W343" t="s">
        <v>59</v>
      </c>
      <c r="X343" t="s">
        <v>59</v>
      </c>
      <c r="Y343" t="s">
        <v>59</v>
      </c>
      <c r="Z343" t="s">
        <v>59</v>
      </c>
      <c r="AA343" t="s">
        <v>59</v>
      </c>
      <c r="AB343" t="s">
        <v>61</v>
      </c>
      <c r="AC343" t="s">
        <v>59</v>
      </c>
      <c r="AD343" t="s">
        <v>59</v>
      </c>
      <c r="AE343" t="s">
        <v>61</v>
      </c>
      <c r="AF343" t="s">
        <v>59</v>
      </c>
      <c r="AG343" t="s">
        <v>2151</v>
      </c>
      <c r="AH343" t="s">
        <v>2152</v>
      </c>
      <c r="AI343" t="s">
        <v>2563</v>
      </c>
      <c r="AJ343" t="s">
        <v>2562</v>
      </c>
      <c r="AK343" t="s">
        <v>2562</v>
      </c>
      <c r="AL343" t="s">
        <v>2562</v>
      </c>
      <c r="AM343" t="s">
        <v>2562</v>
      </c>
    </row>
    <row r="344" spans="1:39" x14ac:dyDescent="0.25">
      <c r="A344">
        <v>342</v>
      </c>
      <c r="B344" t="s">
        <v>789</v>
      </c>
      <c r="C344" t="s">
        <v>890</v>
      </c>
      <c r="D344" t="s">
        <v>779</v>
      </c>
      <c r="E344" t="s">
        <v>66</v>
      </c>
      <c r="F344" t="s">
        <v>805</v>
      </c>
      <c r="G344" t="s">
        <v>82</v>
      </c>
      <c r="H344" t="s">
        <v>59</v>
      </c>
      <c r="I344" t="s">
        <v>59</v>
      </c>
      <c r="J344" t="s">
        <v>61</v>
      </c>
      <c r="K344" t="s">
        <v>59</v>
      </c>
      <c r="L344" t="s">
        <v>59</v>
      </c>
      <c r="M344" t="s">
        <v>59</v>
      </c>
      <c r="N344" t="s">
        <v>59</v>
      </c>
      <c r="O344" t="s">
        <v>60</v>
      </c>
      <c r="P344" t="s">
        <v>60</v>
      </c>
      <c r="Q344" t="s">
        <v>59</v>
      </c>
      <c r="R344" t="s">
        <v>59</v>
      </c>
      <c r="S344" t="s">
        <v>59</v>
      </c>
      <c r="T344" t="s">
        <v>59</v>
      </c>
      <c r="U344" t="s">
        <v>59</v>
      </c>
      <c r="V344" t="s">
        <v>59</v>
      </c>
      <c r="W344" t="s">
        <v>59</v>
      </c>
      <c r="X344" t="s">
        <v>59</v>
      </c>
      <c r="Y344" t="s">
        <v>59</v>
      </c>
      <c r="Z344" t="s">
        <v>59</v>
      </c>
      <c r="AA344" t="s">
        <v>59</v>
      </c>
      <c r="AB344" t="s">
        <v>59</v>
      </c>
      <c r="AC344" t="s">
        <v>59</v>
      </c>
      <c r="AD344" t="s">
        <v>59</v>
      </c>
      <c r="AE344" t="s">
        <v>60</v>
      </c>
      <c r="AF344" t="s">
        <v>60</v>
      </c>
      <c r="AG344" t="s">
        <v>2155</v>
      </c>
      <c r="AH344" t="s">
        <v>2156</v>
      </c>
      <c r="AI344" t="s">
        <v>2562</v>
      </c>
      <c r="AJ344" t="s">
        <v>2563</v>
      </c>
      <c r="AK344" t="s">
        <v>2562</v>
      </c>
      <c r="AL344" t="s">
        <v>2562</v>
      </c>
      <c r="AM344" t="s">
        <v>2563</v>
      </c>
    </row>
    <row r="345" spans="1:39" x14ac:dyDescent="0.25">
      <c r="A345">
        <v>343</v>
      </c>
      <c r="B345" t="s">
        <v>789</v>
      </c>
      <c r="C345" t="s">
        <v>890</v>
      </c>
      <c r="D345" t="s">
        <v>779</v>
      </c>
      <c r="E345" t="s">
        <v>66</v>
      </c>
      <c r="F345" t="s">
        <v>805</v>
      </c>
      <c r="G345" t="s">
        <v>82</v>
      </c>
      <c r="H345" t="s">
        <v>61</v>
      </c>
      <c r="I345" t="s">
        <v>61</v>
      </c>
      <c r="J345" t="s">
        <v>61</v>
      </c>
      <c r="K345" t="s">
        <v>61</v>
      </c>
      <c r="L345" t="s">
        <v>61</v>
      </c>
      <c r="M345" t="s">
        <v>61</v>
      </c>
      <c r="N345" t="s">
        <v>61</v>
      </c>
      <c r="O345" t="s">
        <v>61</v>
      </c>
      <c r="P345" t="s">
        <v>61</v>
      </c>
      <c r="Q345" t="s">
        <v>61</v>
      </c>
      <c r="R345" t="s">
        <v>61</v>
      </c>
      <c r="S345" t="s">
        <v>61</v>
      </c>
      <c r="T345" t="s">
        <v>61</v>
      </c>
      <c r="U345" t="s">
        <v>61</v>
      </c>
      <c r="V345" t="s">
        <v>59</v>
      </c>
      <c r="W345" t="s">
        <v>61</v>
      </c>
      <c r="X345" t="s">
        <v>61</v>
      </c>
      <c r="Y345" t="s">
        <v>61</v>
      </c>
      <c r="Z345" t="s">
        <v>61</v>
      </c>
      <c r="AA345" t="s">
        <v>61</v>
      </c>
      <c r="AB345" t="s">
        <v>61</v>
      </c>
      <c r="AC345" t="s">
        <v>61</v>
      </c>
      <c r="AD345" t="s">
        <v>60</v>
      </c>
      <c r="AE345" t="s">
        <v>61</v>
      </c>
      <c r="AF345" t="s">
        <v>59</v>
      </c>
      <c r="AG345" t="s">
        <v>2160</v>
      </c>
      <c r="AH345" t="s">
        <v>2161</v>
      </c>
      <c r="AI345" t="s">
        <v>2562</v>
      </c>
      <c r="AJ345" t="s">
        <v>2562</v>
      </c>
      <c r="AK345" t="s">
        <v>2562</v>
      </c>
      <c r="AL345" t="s">
        <v>2562</v>
      </c>
      <c r="AM345" t="s">
        <v>2562</v>
      </c>
    </row>
    <row r="346" spans="1:39" x14ac:dyDescent="0.25">
      <c r="A346">
        <v>344</v>
      </c>
      <c r="B346" t="s">
        <v>789</v>
      </c>
      <c r="C346" t="s">
        <v>758</v>
      </c>
      <c r="D346" t="s">
        <v>2486</v>
      </c>
      <c r="E346" t="s">
        <v>88</v>
      </c>
      <c r="F346" t="s">
        <v>793</v>
      </c>
      <c r="G346" t="s">
        <v>82</v>
      </c>
      <c r="H346" t="s">
        <v>61</v>
      </c>
      <c r="I346" t="s">
        <v>59</v>
      </c>
      <c r="J346" t="s">
        <v>61</v>
      </c>
      <c r="K346" t="s">
        <v>61</v>
      </c>
      <c r="L346" t="s">
        <v>61</v>
      </c>
      <c r="M346" t="s">
        <v>61</v>
      </c>
      <c r="N346" t="s">
        <v>61</v>
      </c>
      <c r="O346" t="s">
        <v>61</v>
      </c>
      <c r="P346" t="s">
        <v>61</v>
      </c>
      <c r="Q346" t="s">
        <v>61</v>
      </c>
      <c r="R346" t="s">
        <v>61</v>
      </c>
      <c r="S346" t="s">
        <v>61</v>
      </c>
      <c r="T346" t="s">
        <v>61</v>
      </c>
      <c r="U346" t="s">
        <v>61</v>
      </c>
      <c r="V346" t="s">
        <v>61</v>
      </c>
      <c r="W346" t="s">
        <v>61</v>
      </c>
      <c r="X346" t="s">
        <v>61</v>
      </c>
      <c r="Y346" t="s">
        <v>61</v>
      </c>
      <c r="Z346" t="s">
        <v>59</v>
      </c>
      <c r="AA346" t="s">
        <v>59</v>
      </c>
      <c r="AB346" t="s">
        <v>61</v>
      </c>
      <c r="AC346" t="s">
        <v>61</v>
      </c>
      <c r="AD346" t="s">
        <v>61</v>
      </c>
      <c r="AE346" t="s">
        <v>61</v>
      </c>
      <c r="AF346" t="s">
        <v>61</v>
      </c>
      <c r="AG346" t="s">
        <v>2165</v>
      </c>
      <c r="AH346" t="s">
        <v>2166</v>
      </c>
      <c r="AI346" t="s">
        <v>2562</v>
      </c>
      <c r="AJ346" t="s">
        <v>2562</v>
      </c>
      <c r="AK346" t="s">
        <v>2562</v>
      </c>
      <c r="AL346" t="s">
        <v>2562</v>
      </c>
      <c r="AM346" t="s">
        <v>2562</v>
      </c>
    </row>
    <row r="347" spans="1:39" x14ac:dyDescent="0.25">
      <c r="A347">
        <v>345</v>
      </c>
      <c r="B347" t="s">
        <v>789</v>
      </c>
      <c r="C347" t="s">
        <v>890</v>
      </c>
      <c r="D347" t="s">
        <v>779</v>
      </c>
      <c r="E347" t="s">
        <v>66</v>
      </c>
      <c r="F347" t="s">
        <v>805</v>
      </c>
      <c r="G347" t="s">
        <v>82</v>
      </c>
      <c r="H347" t="s">
        <v>60</v>
      </c>
      <c r="I347" t="s">
        <v>60</v>
      </c>
      <c r="J347" t="s">
        <v>59</v>
      </c>
      <c r="K347" t="s">
        <v>60</v>
      </c>
      <c r="L347" t="s">
        <v>60</v>
      </c>
      <c r="M347" t="s">
        <v>59</v>
      </c>
      <c r="N347" t="s">
        <v>59</v>
      </c>
      <c r="O347" t="s">
        <v>60</v>
      </c>
      <c r="P347" t="s">
        <v>59</v>
      </c>
      <c r="Q347" t="s">
        <v>59</v>
      </c>
      <c r="R347" t="s">
        <v>59</v>
      </c>
      <c r="S347" t="s">
        <v>59</v>
      </c>
      <c r="T347" t="s">
        <v>59</v>
      </c>
      <c r="U347" t="s">
        <v>59</v>
      </c>
      <c r="V347" t="s">
        <v>59</v>
      </c>
      <c r="W347" t="s">
        <v>59</v>
      </c>
      <c r="X347" t="s">
        <v>60</v>
      </c>
      <c r="Y347" t="s">
        <v>59</v>
      </c>
      <c r="Z347" t="s">
        <v>59</v>
      </c>
      <c r="AA347" t="s">
        <v>59</v>
      </c>
      <c r="AB347" t="s">
        <v>59</v>
      </c>
      <c r="AC347" t="s">
        <v>59</v>
      </c>
      <c r="AD347" t="s">
        <v>59</v>
      </c>
      <c r="AE347" t="s">
        <v>59</v>
      </c>
      <c r="AF347" t="s">
        <v>60</v>
      </c>
      <c r="AG347" t="s">
        <v>2169</v>
      </c>
      <c r="AH347" t="s">
        <v>2170</v>
      </c>
      <c r="AI347" t="s">
        <v>2563</v>
      </c>
      <c r="AJ347" t="s">
        <v>2563</v>
      </c>
      <c r="AK347" t="s">
        <v>2562</v>
      </c>
      <c r="AL347" t="s">
        <v>2563</v>
      </c>
      <c r="AM347" t="s">
        <v>2563</v>
      </c>
    </row>
    <row r="348" spans="1:39" x14ac:dyDescent="0.25">
      <c r="A348">
        <v>346</v>
      </c>
      <c r="B348" t="s">
        <v>789</v>
      </c>
      <c r="C348" t="s">
        <v>758</v>
      </c>
      <c r="D348" t="s">
        <v>2486</v>
      </c>
      <c r="E348" t="s">
        <v>66</v>
      </c>
      <c r="F348" t="s">
        <v>793</v>
      </c>
      <c r="G348" t="s">
        <v>82</v>
      </c>
      <c r="H348" t="s">
        <v>59</v>
      </c>
      <c r="I348" t="s">
        <v>60</v>
      </c>
      <c r="J348" t="s">
        <v>59</v>
      </c>
      <c r="K348" t="s">
        <v>59</v>
      </c>
      <c r="L348" t="s">
        <v>59</v>
      </c>
      <c r="M348" t="s">
        <v>59</v>
      </c>
      <c r="N348" t="s">
        <v>59</v>
      </c>
      <c r="O348" t="s">
        <v>59</v>
      </c>
      <c r="P348" t="s">
        <v>59</v>
      </c>
      <c r="Q348" t="s">
        <v>59</v>
      </c>
      <c r="R348" t="s">
        <v>59</v>
      </c>
      <c r="S348" t="s">
        <v>59</v>
      </c>
      <c r="T348" t="s">
        <v>59</v>
      </c>
      <c r="U348" t="s">
        <v>59</v>
      </c>
      <c r="V348" t="s">
        <v>59</v>
      </c>
      <c r="W348" t="s">
        <v>59</v>
      </c>
      <c r="X348" t="s">
        <v>59</v>
      </c>
      <c r="Y348" t="s">
        <v>59</v>
      </c>
      <c r="Z348" t="s">
        <v>59</v>
      </c>
      <c r="AA348" t="s">
        <v>59</v>
      </c>
      <c r="AB348" t="s">
        <v>59</v>
      </c>
      <c r="AC348" t="s">
        <v>59</v>
      </c>
      <c r="AD348" t="s">
        <v>59</v>
      </c>
      <c r="AE348" t="s">
        <v>59</v>
      </c>
      <c r="AF348" t="s">
        <v>59</v>
      </c>
      <c r="AG348" t="s">
        <v>2173</v>
      </c>
      <c r="AH348" t="s">
        <v>2174</v>
      </c>
      <c r="AI348" t="s">
        <v>2563</v>
      </c>
      <c r="AJ348" t="s">
        <v>2562</v>
      </c>
      <c r="AK348" t="s">
        <v>2562</v>
      </c>
      <c r="AL348" t="s">
        <v>2562</v>
      </c>
      <c r="AM348" t="s">
        <v>2562</v>
      </c>
    </row>
    <row r="349" spans="1:39" x14ac:dyDescent="0.25">
      <c r="A349">
        <v>347</v>
      </c>
      <c r="B349" t="s">
        <v>789</v>
      </c>
      <c r="C349" t="s">
        <v>890</v>
      </c>
      <c r="D349" t="s">
        <v>779</v>
      </c>
      <c r="E349" t="s">
        <v>66</v>
      </c>
      <c r="F349" t="s">
        <v>805</v>
      </c>
      <c r="G349" t="s">
        <v>82</v>
      </c>
      <c r="H349" t="s">
        <v>59</v>
      </c>
      <c r="I349" t="s">
        <v>60</v>
      </c>
      <c r="J349" t="s">
        <v>59</v>
      </c>
      <c r="K349" t="s">
        <v>60</v>
      </c>
      <c r="L349" t="s">
        <v>60</v>
      </c>
      <c r="M349" t="s">
        <v>59</v>
      </c>
      <c r="N349" t="s">
        <v>59</v>
      </c>
      <c r="O349" t="s">
        <v>59</v>
      </c>
      <c r="P349" t="s">
        <v>59</v>
      </c>
      <c r="Q349" t="s">
        <v>59</v>
      </c>
      <c r="R349" t="s">
        <v>59</v>
      </c>
      <c r="S349" t="s">
        <v>59</v>
      </c>
      <c r="T349" t="s">
        <v>60</v>
      </c>
      <c r="U349" t="s">
        <v>59</v>
      </c>
      <c r="V349" t="s">
        <v>59</v>
      </c>
      <c r="W349" t="s">
        <v>60</v>
      </c>
      <c r="X349" t="s">
        <v>60</v>
      </c>
      <c r="Y349" t="s">
        <v>59</v>
      </c>
      <c r="Z349" t="s">
        <v>59</v>
      </c>
      <c r="AA349" t="s">
        <v>59</v>
      </c>
      <c r="AB349" t="s">
        <v>59</v>
      </c>
      <c r="AC349" t="s">
        <v>59</v>
      </c>
      <c r="AD349" t="s">
        <v>59</v>
      </c>
      <c r="AE349" t="s">
        <v>59</v>
      </c>
      <c r="AF349" t="s">
        <v>60</v>
      </c>
      <c r="AG349" t="s">
        <v>2178</v>
      </c>
      <c r="AH349" t="s">
        <v>2179</v>
      </c>
      <c r="AI349" t="s">
        <v>2563</v>
      </c>
      <c r="AJ349" t="s">
        <v>2562</v>
      </c>
      <c r="AK349" t="s">
        <v>2563</v>
      </c>
      <c r="AL349" t="s">
        <v>2563</v>
      </c>
      <c r="AM349" t="s">
        <v>2563</v>
      </c>
    </row>
    <row r="350" spans="1:39" x14ac:dyDescent="0.25">
      <c r="A350">
        <v>348</v>
      </c>
      <c r="B350" t="s">
        <v>789</v>
      </c>
      <c r="C350" t="s">
        <v>758</v>
      </c>
      <c r="D350" t="s">
        <v>2486</v>
      </c>
      <c r="E350" t="s">
        <v>66</v>
      </c>
      <c r="F350" t="s">
        <v>793</v>
      </c>
      <c r="G350" t="s">
        <v>82</v>
      </c>
      <c r="H350" t="s">
        <v>59</v>
      </c>
      <c r="I350" t="s">
        <v>59</v>
      </c>
      <c r="J350" t="s">
        <v>61</v>
      </c>
      <c r="K350" t="s">
        <v>61</v>
      </c>
      <c r="L350" t="s">
        <v>59</v>
      </c>
      <c r="M350" t="s">
        <v>59</v>
      </c>
      <c r="N350" t="s">
        <v>59</v>
      </c>
      <c r="O350" t="s">
        <v>61</v>
      </c>
      <c r="P350" t="s">
        <v>59</v>
      </c>
      <c r="Q350" t="s">
        <v>59</v>
      </c>
      <c r="R350" t="s">
        <v>59</v>
      </c>
      <c r="S350" t="s">
        <v>61</v>
      </c>
      <c r="T350" t="s">
        <v>59</v>
      </c>
      <c r="U350" t="s">
        <v>59</v>
      </c>
      <c r="V350" t="s">
        <v>60</v>
      </c>
      <c r="W350" t="s">
        <v>59</v>
      </c>
      <c r="X350" t="s">
        <v>59</v>
      </c>
      <c r="Y350" t="s">
        <v>59</v>
      </c>
      <c r="Z350" t="s">
        <v>59</v>
      </c>
      <c r="AA350" t="s">
        <v>59</v>
      </c>
      <c r="AB350" t="s">
        <v>61</v>
      </c>
      <c r="AC350" t="s">
        <v>61</v>
      </c>
      <c r="AD350" t="s">
        <v>60</v>
      </c>
      <c r="AE350" t="s">
        <v>59</v>
      </c>
      <c r="AF350" t="s">
        <v>60</v>
      </c>
      <c r="AG350" t="s">
        <v>2182</v>
      </c>
      <c r="AH350" t="s">
        <v>2183</v>
      </c>
      <c r="AI350" t="s">
        <v>2562</v>
      </c>
      <c r="AJ350" t="s">
        <v>2562</v>
      </c>
      <c r="AK350" t="s">
        <v>2563</v>
      </c>
      <c r="AL350" t="s">
        <v>2562</v>
      </c>
      <c r="AM350" t="s">
        <v>2563</v>
      </c>
    </row>
    <row r="351" spans="1:39" x14ac:dyDescent="0.25">
      <c r="A351">
        <v>349</v>
      </c>
      <c r="B351" t="s">
        <v>789</v>
      </c>
      <c r="C351" t="s">
        <v>758</v>
      </c>
      <c r="D351" t="s">
        <v>2486</v>
      </c>
      <c r="E351" t="s">
        <v>66</v>
      </c>
      <c r="F351" t="s">
        <v>793</v>
      </c>
      <c r="G351" t="s">
        <v>82</v>
      </c>
      <c r="H351" t="s">
        <v>59</v>
      </c>
      <c r="I351" t="s">
        <v>59</v>
      </c>
      <c r="J351" t="s">
        <v>59</v>
      </c>
      <c r="K351" t="s">
        <v>59</v>
      </c>
      <c r="L351" t="s">
        <v>59</v>
      </c>
      <c r="M351" t="s">
        <v>59</v>
      </c>
      <c r="N351" t="s">
        <v>59</v>
      </c>
      <c r="O351" t="s">
        <v>59</v>
      </c>
      <c r="P351" t="s">
        <v>59</v>
      </c>
      <c r="Q351" t="s">
        <v>59</v>
      </c>
      <c r="R351" t="s">
        <v>59</v>
      </c>
      <c r="S351" t="s">
        <v>59</v>
      </c>
      <c r="T351" t="s">
        <v>59</v>
      </c>
      <c r="U351" t="s">
        <v>59</v>
      </c>
      <c r="V351" t="s">
        <v>59</v>
      </c>
      <c r="W351" t="s">
        <v>59</v>
      </c>
      <c r="X351" t="s">
        <v>59</v>
      </c>
      <c r="Y351" t="s">
        <v>59</v>
      </c>
      <c r="Z351" t="s">
        <v>59</v>
      </c>
      <c r="AA351" t="s">
        <v>59</v>
      </c>
      <c r="AB351" t="s">
        <v>59</v>
      </c>
      <c r="AC351" t="s">
        <v>59</v>
      </c>
      <c r="AD351" t="s">
        <v>59</v>
      </c>
      <c r="AE351" t="s">
        <v>59</v>
      </c>
      <c r="AF351" t="s">
        <v>59</v>
      </c>
      <c r="AG351" t="s">
        <v>2186</v>
      </c>
      <c r="AH351" t="s">
        <v>2187</v>
      </c>
      <c r="AI351" t="s">
        <v>2563</v>
      </c>
      <c r="AJ351" t="s">
        <v>2562</v>
      </c>
      <c r="AK351" t="s">
        <v>2562</v>
      </c>
      <c r="AL351" t="s">
        <v>2562</v>
      </c>
      <c r="AM351" t="s">
        <v>2562</v>
      </c>
    </row>
    <row r="352" spans="1:39" x14ac:dyDescent="0.25">
      <c r="A352">
        <v>350</v>
      </c>
      <c r="B352" t="s">
        <v>789</v>
      </c>
      <c r="C352" t="s">
        <v>890</v>
      </c>
      <c r="D352" t="s">
        <v>779</v>
      </c>
      <c r="E352" t="s">
        <v>88</v>
      </c>
      <c r="F352" t="s">
        <v>805</v>
      </c>
      <c r="G352" t="s">
        <v>82</v>
      </c>
      <c r="H352" t="s">
        <v>61</v>
      </c>
      <c r="I352" t="s">
        <v>61</v>
      </c>
      <c r="J352" t="s">
        <v>61</v>
      </c>
      <c r="K352" t="s">
        <v>61</v>
      </c>
      <c r="L352" t="s">
        <v>59</v>
      </c>
      <c r="M352" t="s">
        <v>61</v>
      </c>
      <c r="N352" t="s">
        <v>59</v>
      </c>
      <c r="O352" t="s">
        <v>59</v>
      </c>
      <c r="P352" t="s">
        <v>59</v>
      </c>
      <c r="Q352" t="s">
        <v>59</v>
      </c>
      <c r="R352" t="s">
        <v>59</v>
      </c>
      <c r="S352" t="s">
        <v>59</v>
      </c>
      <c r="T352" t="s">
        <v>59</v>
      </c>
      <c r="U352" t="s">
        <v>59</v>
      </c>
      <c r="V352" t="s">
        <v>60</v>
      </c>
      <c r="W352" t="s">
        <v>61</v>
      </c>
      <c r="X352" t="s">
        <v>61</v>
      </c>
      <c r="Y352" t="s">
        <v>61</v>
      </c>
      <c r="Z352" t="s">
        <v>61</v>
      </c>
      <c r="AA352" t="s">
        <v>61</v>
      </c>
      <c r="AB352" t="s">
        <v>61</v>
      </c>
      <c r="AC352" t="s">
        <v>61</v>
      </c>
      <c r="AD352" t="s">
        <v>60</v>
      </c>
      <c r="AE352" t="s">
        <v>61</v>
      </c>
      <c r="AF352" t="s">
        <v>61</v>
      </c>
      <c r="AG352" t="s">
        <v>2190</v>
      </c>
      <c r="AH352" t="s">
        <v>2191</v>
      </c>
      <c r="AI352" t="s">
        <v>2562</v>
      </c>
      <c r="AJ352" t="s">
        <v>2562</v>
      </c>
      <c r="AK352" t="s">
        <v>2563</v>
      </c>
      <c r="AL352" t="s">
        <v>2562</v>
      </c>
      <c r="AM352" t="s">
        <v>2562</v>
      </c>
    </row>
    <row r="353" spans="1:39" x14ac:dyDescent="0.25">
      <c r="A353">
        <v>351</v>
      </c>
      <c r="B353" t="s">
        <v>789</v>
      </c>
      <c r="C353" t="s">
        <v>2019</v>
      </c>
      <c r="D353" t="s">
        <v>324</v>
      </c>
      <c r="E353" t="s">
        <v>88</v>
      </c>
      <c r="F353" t="s">
        <v>805</v>
      </c>
      <c r="G353" t="s">
        <v>82</v>
      </c>
      <c r="H353" t="s">
        <v>59</v>
      </c>
      <c r="I353" t="s">
        <v>59</v>
      </c>
      <c r="J353" t="s">
        <v>59</v>
      </c>
      <c r="K353" t="s">
        <v>60</v>
      </c>
      <c r="L353" t="s">
        <v>59</v>
      </c>
      <c r="M353" t="s">
        <v>60</v>
      </c>
      <c r="N353" t="s">
        <v>59</v>
      </c>
      <c r="O353" t="s">
        <v>59</v>
      </c>
      <c r="P353" t="s">
        <v>61</v>
      </c>
      <c r="Q353" t="s">
        <v>59</v>
      </c>
      <c r="R353" t="s">
        <v>59</v>
      </c>
      <c r="S353" t="s">
        <v>59</v>
      </c>
      <c r="T353" t="s">
        <v>59</v>
      </c>
      <c r="U353" t="s">
        <v>59</v>
      </c>
      <c r="V353" t="s">
        <v>59</v>
      </c>
      <c r="W353" t="s">
        <v>59</v>
      </c>
      <c r="X353" t="s">
        <v>59</v>
      </c>
      <c r="Y353" t="s">
        <v>59</v>
      </c>
      <c r="Z353" t="s">
        <v>59</v>
      </c>
      <c r="AA353" t="s">
        <v>59</v>
      </c>
      <c r="AB353" t="s">
        <v>59</v>
      </c>
      <c r="AC353" t="s">
        <v>59</v>
      </c>
      <c r="AD353" t="s">
        <v>60</v>
      </c>
      <c r="AE353" t="s">
        <v>59</v>
      </c>
      <c r="AF353" t="s">
        <v>59</v>
      </c>
      <c r="AG353" t="s">
        <v>2194</v>
      </c>
      <c r="AH353" t="s">
        <v>2195</v>
      </c>
      <c r="AI353" t="s">
        <v>2563</v>
      </c>
      <c r="AJ353" t="s">
        <v>2562</v>
      </c>
      <c r="AK353" t="s">
        <v>2562</v>
      </c>
      <c r="AL353" t="s">
        <v>2562</v>
      </c>
      <c r="AM353" t="s">
        <v>2563</v>
      </c>
    </row>
    <row r="354" spans="1:39" x14ac:dyDescent="0.25">
      <c r="A354">
        <v>352</v>
      </c>
      <c r="B354" t="s">
        <v>789</v>
      </c>
      <c r="C354" t="s">
        <v>890</v>
      </c>
      <c r="D354" t="s">
        <v>779</v>
      </c>
      <c r="E354" t="s">
        <v>88</v>
      </c>
      <c r="F354" t="s">
        <v>805</v>
      </c>
      <c r="G354" t="s">
        <v>75</v>
      </c>
      <c r="H354" t="s">
        <v>61</v>
      </c>
      <c r="I354" t="s">
        <v>59</v>
      </c>
      <c r="J354" t="s">
        <v>61</v>
      </c>
      <c r="K354" t="s">
        <v>59</v>
      </c>
      <c r="L354" t="s">
        <v>59</v>
      </c>
      <c r="M354" t="s">
        <v>61</v>
      </c>
      <c r="N354" t="s">
        <v>59</v>
      </c>
      <c r="O354" t="s">
        <v>59</v>
      </c>
      <c r="P354" t="s">
        <v>59</v>
      </c>
      <c r="Q354" t="s">
        <v>59</v>
      </c>
      <c r="R354" t="s">
        <v>61</v>
      </c>
      <c r="S354" t="s">
        <v>59</v>
      </c>
      <c r="T354" t="s">
        <v>59</v>
      </c>
      <c r="U354" t="s">
        <v>59</v>
      </c>
      <c r="V354" t="s">
        <v>59</v>
      </c>
      <c r="W354" t="s">
        <v>59</v>
      </c>
      <c r="X354" t="s">
        <v>59</v>
      </c>
      <c r="Y354" t="s">
        <v>59</v>
      </c>
      <c r="Z354" t="s">
        <v>61</v>
      </c>
      <c r="AA354" t="s">
        <v>59</v>
      </c>
      <c r="AB354" t="s">
        <v>61</v>
      </c>
      <c r="AC354" t="s">
        <v>59</v>
      </c>
      <c r="AD354" t="s">
        <v>59</v>
      </c>
      <c r="AE354" t="s">
        <v>59</v>
      </c>
      <c r="AF354" t="s">
        <v>59</v>
      </c>
      <c r="AG354" t="s">
        <v>2199</v>
      </c>
      <c r="AH354" t="s">
        <v>2200</v>
      </c>
      <c r="AI354" t="s">
        <v>2562</v>
      </c>
      <c r="AJ354" t="s">
        <v>2562</v>
      </c>
      <c r="AK354" t="s">
        <v>2562</v>
      </c>
      <c r="AL354" t="s">
        <v>2562</v>
      </c>
      <c r="AM354" t="s">
        <v>2562</v>
      </c>
    </row>
    <row r="355" spans="1:39" x14ac:dyDescent="0.25">
      <c r="A355">
        <v>353</v>
      </c>
      <c r="B355" t="s">
        <v>789</v>
      </c>
      <c r="C355" t="s">
        <v>2203</v>
      </c>
      <c r="D355" t="s">
        <v>2486</v>
      </c>
      <c r="E355" t="s">
        <v>66</v>
      </c>
      <c r="F355" t="s">
        <v>793</v>
      </c>
      <c r="G355" t="s">
        <v>82</v>
      </c>
      <c r="H355" t="s">
        <v>59</v>
      </c>
      <c r="I355" t="s">
        <v>60</v>
      </c>
      <c r="J355" t="s">
        <v>59</v>
      </c>
      <c r="K355" t="s">
        <v>59</v>
      </c>
      <c r="L355" t="s">
        <v>59</v>
      </c>
      <c r="M355" t="s">
        <v>59</v>
      </c>
      <c r="N355" t="s">
        <v>60</v>
      </c>
      <c r="O355" t="s">
        <v>59</v>
      </c>
      <c r="P355" t="s">
        <v>60</v>
      </c>
      <c r="Q355" t="s">
        <v>59</v>
      </c>
      <c r="R355" t="s">
        <v>59</v>
      </c>
      <c r="S355" t="s">
        <v>60</v>
      </c>
      <c r="T355" t="s">
        <v>60</v>
      </c>
      <c r="U355" t="s">
        <v>60</v>
      </c>
      <c r="V355" t="s">
        <v>60</v>
      </c>
      <c r="W355" t="s">
        <v>59</v>
      </c>
      <c r="X355" t="s">
        <v>59</v>
      </c>
      <c r="Y355" t="s">
        <v>59</v>
      </c>
      <c r="Z355" t="s">
        <v>59</v>
      </c>
      <c r="AA355" t="s">
        <v>59</v>
      </c>
      <c r="AB355" t="s">
        <v>61</v>
      </c>
      <c r="AC355" t="s">
        <v>59</v>
      </c>
      <c r="AD355" t="s">
        <v>59</v>
      </c>
      <c r="AE355" t="s">
        <v>60</v>
      </c>
      <c r="AF355" t="s">
        <v>59</v>
      </c>
      <c r="AI355" t="s">
        <v>2563</v>
      </c>
      <c r="AJ355" t="s">
        <v>2563</v>
      </c>
      <c r="AK355" t="s">
        <v>2563</v>
      </c>
      <c r="AL355" t="s">
        <v>2562</v>
      </c>
      <c r="AM355" t="s">
        <v>2563</v>
      </c>
    </row>
    <row r="356" spans="1:39" x14ac:dyDescent="0.25">
      <c r="A356">
        <v>354</v>
      </c>
      <c r="B356" t="s">
        <v>789</v>
      </c>
      <c r="C356" t="s">
        <v>890</v>
      </c>
      <c r="D356" t="s">
        <v>779</v>
      </c>
      <c r="E356" t="s">
        <v>88</v>
      </c>
      <c r="F356" t="s">
        <v>805</v>
      </c>
      <c r="G356" t="s">
        <v>82</v>
      </c>
      <c r="H356" t="s">
        <v>61</v>
      </c>
      <c r="I356" t="s">
        <v>59</v>
      </c>
      <c r="J356" t="s">
        <v>61</v>
      </c>
      <c r="K356" t="s">
        <v>59</v>
      </c>
      <c r="L356" t="s">
        <v>59</v>
      </c>
      <c r="M356" t="s">
        <v>59</v>
      </c>
      <c r="N356" t="s">
        <v>61</v>
      </c>
      <c r="O356" t="s">
        <v>59</v>
      </c>
      <c r="P356" t="s">
        <v>59</v>
      </c>
      <c r="Q356" t="s">
        <v>59</v>
      </c>
      <c r="R356" t="s">
        <v>59</v>
      </c>
      <c r="S356" t="s">
        <v>59</v>
      </c>
      <c r="T356" t="s">
        <v>59</v>
      </c>
      <c r="U356" t="s">
        <v>61</v>
      </c>
      <c r="V356" t="s">
        <v>59</v>
      </c>
      <c r="W356" t="s">
        <v>61</v>
      </c>
      <c r="X356" t="s">
        <v>59</v>
      </c>
      <c r="Y356" t="s">
        <v>61</v>
      </c>
      <c r="Z356" t="s">
        <v>59</v>
      </c>
      <c r="AA356" t="s">
        <v>59</v>
      </c>
      <c r="AB356" t="s">
        <v>59</v>
      </c>
      <c r="AC356" t="s">
        <v>61</v>
      </c>
      <c r="AD356" t="s">
        <v>60</v>
      </c>
      <c r="AE356" t="s">
        <v>59</v>
      </c>
      <c r="AF356" t="s">
        <v>59</v>
      </c>
      <c r="AG356" t="s">
        <v>2207</v>
      </c>
      <c r="AH356" t="s">
        <v>2208</v>
      </c>
      <c r="AI356" t="s">
        <v>2562</v>
      </c>
      <c r="AJ356" t="s">
        <v>2562</v>
      </c>
      <c r="AK356" t="s">
        <v>2562</v>
      </c>
      <c r="AL356" t="s">
        <v>2562</v>
      </c>
      <c r="AM356" t="s">
        <v>2563</v>
      </c>
    </row>
    <row r="357" spans="1:39" x14ac:dyDescent="0.25">
      <c r="A357">
        <v>355</v>
      </c>
      <c r="B357" t="s">
        <v>789</v>
      </c>
      <c r="C357" t="s">
        <v>758</v>
      </c>
      <c r="D357" t="s">
        <v>2486</v>
      </c>
      <c r="E357" t="s">
        <v>66</v>
      </c>
      <c r="F357" t="s">
        <v>793</v>
      </c>
      <c r="G357" t="s">
        <v>82</v>
      </c>
      <c r="H357" t="s">
        <v>59</v>
      </c>
      <c r="I357" t="s">
        <v>60</v>
      </c>
      <c r="J357" t="s">
        <v>59</v>
      </c>
      <c r="K357" t="s">
        <v>60</v>
      </c>
      <c r="L357" t="s">
        <v>60</v>
      </c>
      <c r="M357" t="s">
        <v>60</v>
      </c>
      <c r="N357" t="s">
        <v>59</v>
      </c>
      <c r="O357" t="s">
        <v>59</v>
      </c>
      <c r="P357" t="s">
        <v>60</v>
      </c>
      <c r="Q357" t="s">
        <v>59</v>
      </c>
      <c r="R357" t="s">
        <v>59</v>
      </c>
      <c r="S357" t="s">
        <v>59</v>
      </c>
      <c r="T357" t="s">
        <v>60</v>
      </c>
      <c r="U357" t="s">
        <v>60</v>
      </c>
      <c r="V357" t="s">
        <v>59</v>
      </c>
      <c r="W357" t="s">
        <v>60</v>
      </c>
      <c r="X357" t="s">
        <v>60</v>
      </c>
      <c r="Y357" t="s">
        <v>60</v>
      </c>
      <c r="Z357" t="s">
        <v>60</v>
      </c>
      <c r="AA357" t="s">
        <v>59</v>
      </c>
      <c r="AB357" t="s">
        <v>59</v>
      </c>
      <c r="AC357" t="s">
        <v>59</v>
      </c>
      <c r="AD357" t="s">
        <v>59</v>
      </c>
      <c r="AE357" t="s">
        <v>59</v>
      </c>
      <c r="AF357" t="s">
        <v>60</v>
      </c>
      <c r="AG357" t="s">
        <v>2211</v>
      </c>
      <c r="AH357" t="s">
        <v>2212</v>
      </c>
      <c r="AI357" t="s">
        <v>2563</v>
      </c>
      <c r="AJ357" t="s">
        <v>2563</v>
      </c>
      <c r="AK357" t="s">
        <v>2563</v>
      </c>
      <c r="AL357" t="s">
        <v>2563</v>
      </c>
      <c r="AM357" t="s">
        <v>2563</v>
      </c>
    </row>
    <row r="358" spans="1:39" x14ac:dyDescent="0.25">
      <c r="A358">
        <v>356</v>
      </c>
      <c r="B358" t="s">
        <v>789</v>
      </c>
      <c r="C358" t="s">
        <v>1981</v>
      </c>
      <c r="D358" t="s">
        <v>482</v>
      </c>
      <c r="E358" t="s">
        <v>66</v>
      </c>
      <c r="F358" t="s">
        <v>793</v>
      </c>
      <c r="G358" t="s">
        <v>82</v>
      </c>
      <c r="H358" t="s">
        <v>59</v>
      </c>
      <c r="I358" t="s">
        <v>59</v>
      </c>
      <c r="J358" t="s">
        <v>59</v>
      </c>
      <c r="K358" t="s">
        <v>59</v>
      </c>
      <c r="L358" t="s">
        <v>59</v>
      </c>
      <c r="M358" t="s">
        <v>60</v>
      </c>
      <c r="N358" t="s">
        <v>61</v>
      </c>
      <c r="O358" t="s">
        <v>59</v>
      </c>
      <c r="P358" t="s">
        <v>59</v>
      </c>
      <c r="Q358" t="s">
        <v>59</v>
      </c>
      <c r="R358" t="s">
        <v>61</v>
      </c>
      <c r="S358" t="s">
        <v>60</v>
      </c>
      <c r="T358" t="s">
        <v>60</v>
      </c>
      <c r="U358" t="s">
        <v>60</v>
      </c>
      <c r="V358" t="s">
        <v>59</v>
      </c>
      <c r="W358" t="s">
        <v>59</v>
      </c>
      <c r="X358" t="s">
        <v>59</v>
      </c>
      <c r="Y358" t="s">
        <v>59</v>
      </c>
      <c r="Z358" t="s">
        <v>59</v>
      </c>
      <c r="AA358" t="s">
        <v>60</v>
      </c>
      <c r="AB358" t="s">
        <v>59</v>
      </c>
      <c r="AC358" t="s">
        <v>59</v>
      </c>
      <c r="AD358" t="s">
        <v>59</v>
      </c>
      <c r="AE358" t="s">
        <v>59</v>
      </c>
      <c r="AF358" t="s">
        <v>60</v>
      </c>
      <c r="AG358" t="s">
        <v>2215</v>
      </c>
      <c r="AH358" t="s">
        <v>2216</v>
      </c>
      <c r="AI358" t="s">
        <v>2563</v>
      </c>
      <c r="AJ358" t="s">
        <v>2562</v>
      </c>
      <c r="AK358" t="s">
        <v>2563</v>
      </c>
      <c r="AL358" t="s">
        <v>2563</v>
      </c>
      <c r="AM358" t="s">
        <v>2563</v>
      </c>
    </row>
    <row r="359" spans="1:39" x14ac:dyDescent="0.25">
      <c r="A359">
        <v>357</v>
      </c>
      <c r="B359" t="s">
        <v>789</v>
      </c>
      <c r="C359" t="s">
        <v>758</v>
      </c>
      <c r="D359" t="s">
        <v>2486</v>
      </c>
      <c r="E359" t="s">
        <v>66</v>
      </c>
      <c r="F359" t="s">
        <v>793</v>
      </c>
      <c r="G359" t="s">
        <v>82</v>
      </c>
      <c r="H359" t="s">
        <v>59</v>
      </c>
      <c r="I359" t="s">
        <v>59</v>
      </c>
      <c r="J359" t="s">
        <v>59</v>
      </c>
      <c r="K359" t="s">
        <v>59</v>
      </c>
      <c r="L359" t="s">
        <v>59</v>
      </c>
      <c r="M359" t="s">
        <v>59</v>
      </c>
      <c r="N359" t="s">
        <v>59</v>
      </c>
      <c r="O359" t="s">
        <v>59</v>
      </c>
      <c r="P359" t="s">
        <v>59</v>
      </c>
      <c r="Q359" t="s">
        <v>59</v>
      </c>
      <c r="R359" t="s">
        <v>59</v>
      </c>
      <c r="S359" t="s">
        <v>59</v>
      </c>
      <c r="T359" t="s">
        <v>59</v>
      </c>
      <c r="U359" t="s">
        <v>59</v>
      </c>
      <c r="V359" t="s">
        <v>59</v>
      </c>
      <c r="W359" t="s">
        <v>59</v>
      </c>
      <c r="X359" t="s">
        <v>59</v>
      </c>
      <c r="Y359" t="s">
        <v>59</v>
      </c>
      <c r="Z359" t="s">
        <v>59</v>
      </c>
      <c r="AA359" t="s">
        <v>59</v>
      </c>
      <c r="AB359" t="s">
        <v>59</v>
      </c>
      <c r="AC359" t="s">
        <v>59</v>
      </c>
      <c r="AD359" t="s">
        <v>59</v>
      </c>
      <c r="AE359" t="s">
        <v>59</v>
      </c>
      <c r="AF359" t="s">
        <v>59</v>
      </c>
      <c r="AI359" t="s">
        <v>2563</v>
      </c>
      <c r="AJ359" t="s">
        <v>2562</v>
      </c>
      <c r="AK359" t="s">
        <v>2562</v>
      </c>
      <c r="AL359" t="s">
        <v>2562</v>
      </c>
      <c r="AM359" t="s">
        <v>2562</v>
      </c>
    </row>
    <row r="360" spans="1:39" x14ac:dyDescent="0.25">
      <c r="A360">
        <v>358</v>
      </c>
      <c r="B360" t="s">
        <v>789</v>
      </c>
      <c r="C360" t="s">
        <v>2019</v>
      </c>
      <c r="D360" t="s">
        <v>324</v>
      </c>
      <c r="E360" t="s">
        <v>88</v>
      </c>
      <c r="F360" t="s">
        <v>793</v>
      </c>
      <c r="G360" t="s">
        <v>82</v>
      </c>
      <c r="H360" t="s">
        <v>59</v>
      </c>
      <c r="I360" t="s">
        <v>60</v>
      </c>
      <c r="J360" t="s">
        <v>59</v>
      </c>
      <c r="K360" t="s">
        <v>59</v>
      </c>
      <c r="L360" t="s">
        <v>60</v>
      </c>
      <c r="M360" t="s">
        <v>60</v>
      </c>
      <c r="N360" t="s">
        <v>60</v>
      </c>
      <c r="O360" t="s">
        <v>59</v>
      </c>
      <c r="P360" t="s">
        <v>59</v>
      </c>
      <c r="Q360" t="s">
        <v>59</v>
      </c>
      <c r="R360" t="s">
        <v>59</v>
      </c>
      <c r="S360" t="s">
        <v>59</v>
      </c>
      <c r="T360" t="s">
        <v>59</v>
      </c>
      <c r="U360" t="s">
        <v>59</v>
      </c>
      <c r="V360" t="s">
        <v>59</v>
      </c>
      <c r="W360" t="s">
        <v>59</v>
      </c>
      <c r="X360" t="s">
        <v>60</v>
      </c>
      <c r="Y360" t="s">
        <v>60</v>
      </c>
      <c r="Z360" t="s">
        <v>59</v>
      </c>
      <c r="AA360" t="s">
        <v>59</v>
      </c>
      <c r="AB360" t="s">
        <v>60</v>
      </c>
      <c r="AC360" t="s">
        <v>60</v>
      </c>
      <c r="AD360" t="s">
        <v>59</v>
      </c>
      <c r="AE360" t="s">
        <v>59</v>
      </c>
      <c r="AF360" t="s">
        <v>60</v>
      </c>
      <c r="AG360" t="s">
        <v>2221</v>
      </c>
      <c r="AH360" t="s">
        <v>2222</v>
      </c>
      <c r="AI360" t="s">
        <v>2563</v>
      </c>
      <c r="AJ360" t="s">
        <v>2563</v>
      </c>
      <c r="AK360" t="s">
        <v>2562</v>
      </c>
      <c r="AL360" t="s">
        <v>2563</v>
      </c>
      <c r="AM360" t="s">
        <v>2563</v>
      </c>
    </row>
    <row r="361" spans="1:39" x14ac:dyDescent="0.25">
      <c r="A361">
        <v>359</v>
      </c>
      <c r="B361" t="s">
        <v>789</v>
      </c>
      <c r="C361" t="s">
        <v>890</v>
      </c>
      <c r="D361" t="s">
        <v>779</v>
      </c>
      <c r="E361" t="s">
        <v>88</v>
      </c>
      <c r="F361" t="s">
        <v>805</v>
      </c>
      <c r="G361" t="s">
        <v>82</v>
      </c>
      <c r="H361" t="s">
        <v>61</v>
      </c>
      <c r="I361" t="s">
        <v>61</v>
      </c>
      <c r="J361" t="s">
        <v>61</v>
      </c>
      <c r="K361" t="s">
        <v>61</v>
      </c>
      <c r="L361" t="s">
        <v>59</v>
      </c>
      <c r="M361" t="s">
        <v>61</v>
      </c>
      <c r="N361" t="s">
        <v>61</v>
      </c>
      <c r="O361" t="s">
        <v>59</v>
      </c>
      <c r="P361" t="s">
        <v>61</v>
      </c>
      <c r="Q361" t="s">
        <v>59</v>
      </c>
      <c r="R361" t="s">
        <v>61</v>
      </c>
      <c r="S361" t="s">
        <v>61</v>
      </c>
      <c r="T361" t="s">
        <v>59</v>
      </c>
      <c r="U361" t="s">
        <v>61</v>
      </c>
      <c r="V361" t="s">
        <v>59</v>
      </c>
      <c r="W361" t="s">
        <v>59</v>
      </c>
      <c r="X361" t="s">
        <v>59</v>
      </c>
      <c r="Y361" t="s">
        <v>59</v>
      </c>
      <c r="Z361" t="s">
        <v>59</v>
      </c>
      <c r="AA361" t="s">
        <v>59</v>
      </c>
      <c r="AB361" t="s">
        <v>61</v>
      </c>
      <c r="AC361" t="s">
        <v>61</v>
      </c>
      <c r="AD361" t="s">
        <v>59</v>
      </c>
      <c r="AE361" t="s">
        <v>59</v>
      </c>
      <c r="AF361" t="s">
        <v>59</v>
      </c>
      <c r="AG361" t="s">
        <v>2225</v>
      </c>
      <c r="AH361" t="s">
        <v>2226</v>
      </c>
      <c r="AI361" t="s">
        <v>2562</v>
      </c>
      <c r="AJ361" t="s">
        <v>2562</v>
      </c>
      <c r="AK361" t="s">
        <v>2562</v>
      </c>
      <c r="AL361" t="s">
        <v>2562</v>
      </c>
      <c r="AM361" t="s">
        <v>2562</v>
      </c>
    </row>
    <row r="362" spans="1:39" x14ac:dyDescent="0.25">
      <c r="A362">
        <v>360</v>
      </c>
      <c r="B362" t="s">
        <v>789</v>
      </c>
      <c r="C362" t="s">
        <v>1981</v>
      </c>
      <c r="D362" t="s">
        <v>482</v>
      </c>
      <c r="E362" t="s">
        <v>66</v>
      </c>
      <c r="F362" t="s">
        <v>793</v>
      </c>
      <c r="G362" t="s">
        <v>82</v>
      </c>
      <c r="H362" t="s">
        <v>61</v>
      </c>
      <c r="I362" t="s">
        <v>59</v>
      </c>
      <c r="J362" t="s">
        <v>59</v>
      </c>
      <c r="K362" t="s">
        <v>59</v>
      </c>
      <c r="L362" t="s">
        <v>59</v>
      </c>
      <c r="M362" t="s">
        <v>59</v>
      </c>
      <c r="N362" t="s">
        <v>59</v>
      </c>
      <c r="O362" t="s">
        <v>61</v>
      </c>
      <c r="P362" t="s">
        <v>61</v>
      </c>
      <c r="Q362" t="s">
        <v>59</v>
      </c>
      <c r="R362" t="s">
        <v>59</v>
      </c>
      <c r="S362" t="s">
        <v>59</v>
      </c>
      <c r="T362" t="s">
        <v>59</v>
      </c>
      <c r="U362" t="s">
        <v>61</v>
      </c>
      <c r="V362" t="s">
        <v>59</v>
      </c>
      <c r="W362" t="s">
        <v>59</v>
      </c>
      <c r="X362" t="s">
        <v>59</v>
      </c>
      <c r="Y362" t="s">
        <v>59</v>
      </c>
      <c r="Z362" t="s">
        <v>59</v>
      </c>
      <c r="AA362" t="s">
        <v>59</v>
      </c>
      <c r="AB362" t="s">
        <v>61</v>
      </c>
      <c r="AC362" t="s">
        <v>61</v>
      </c>
      <c r="AD362" t="s">
        <v>60</v>
      </c>
      <c r="AE362" t="s">
        <v>59</v>
      </c>
      <c r="AF362" t="s">
        <v>59</v>
      </c>
      <c r="AG362" t="s">
        <v>2230</v>
      </c>
      <c r="AH362" t="s">
        <v>2231</v>
      </c>
      <c r="AI362" t="s">
        <v>2562</v>
      </c>
      <c r="AJ362" t="s">
        <v>2562</v>
      </c>
      <c r="AK362" t="s">
        <v>2562</v>
      </c>
      <c r="AL362" t="s">
        <v>2562</v>
      </c>
      <c r="AM362" t="s">
        <v>2562</v>
      </c>
    </row>
    <row r="363" spans="1:39" x14ac:dyDescent="0.25">
      <c r="A363">
        <v>361</v>
      </c>
      <c r="B363" t="s">
        <v>789</v>
      </c>
      <c r="C363" t="s">
        <v>890</v>
      </c>
      <c r="D363" t="s">
        <v>779</v>
      </c>
      <c r="E363" t="s">
        <v>66</v>
      </c>
      <c r="F363" t="s">
        <v>805</v>
      </c>
      <c r="G363" t="s">
        <v>82</v>
      </c>
      <c r="H363" t="s">
        <v>59</v>
      </c>
      <c r="I363" t="s">
        <v>59</v>
      </c>
      <c r="J363" t="s">
        <v>59</v>
      </c>
      <c r="K363" t="s">
        <v>59</v>
      </c>
      <c r="L363" t="s">
        <v>59</v>
      </c>
      <c r="M363" t="s">
        <v>59</v>
      </c>
      <c r="N363" t="s">
        <v>59</v>
      </c>
      <c r="O363" t="s">
        <v>59</v>
      </c>
      <c r="P363" t="s">
        <v>59</v>
      </c>
      <c r="Q363" t="s">
        <v>59</v>
      </c>
      <c r="R363" t="s">
        <v>59</v>
      </c>
      <c r="S363" t="s">
        <v>59</v>
      </c>
      <c r="T363" t="s">
        <v>59</v>
      </c>
      <c r="U363" t="s">
        <v>59</v>
      </c>
      <c r="V363" t="s">
        <v>59</v>
      </c>
      <c r="W363" t="s">
        <v>59</v>
      </c>
      <c r="X363" t="s">
        <v>59</v>
      </c>
      <c r="Y363" t="s">
        <v>59</v>
      </c>
      <c r="Z363" t="s">
        <v>59</v>
      </c>
      <c r="AA363" t="s">
        <v>59</v>
      </c>
      <c r="AB363" t="s">
        <v>59</v>
      </c>
      <c r="AC363" t="s">
        <v>59</v>
      </c>
      <c r="AD363" t="s">
        <v>59</v>
      </c>
      <c r="AE363" t="s">
        <v>59</v>
      </c>
      <c r="AF363" t="s">
        <v>59</v>
      </c>
      <c r="AG363" t="s">
        <v>2235</v>
      </c>
      <c r="AH363" t="s">
        <v>2236</v>
      </c>
      <c r="AI363" t="s">
        <v>2563</v>
      </c>
      <c r="AJ363" t="s">
        <v>2562</v>
      </c>
      <c r="AK363" t="s">
        <v>2562</v>
      </c>
      <c r="AL363" t="s">
        <v>2562</v>
      </c>
      <c r="AM363" t="s">
        <v>2562</v>
      </c>
    </row>
    <row r="364" spans="1:39" x14ac:dyDescent="0.25">
      <c r="A364">
        <v>362</v>
      </c>
      <c r="B364" t="s">
        <v>789</v>
      </c>
      <c r="C364" t="s">
        <v>890</v>
      </c>
      <c r="D364" t="s">
        <v>779</v>
      </c>
      <c r="E364" t="s">
        <v>66</v>
      </c>
      <c r="F364" t="s">
        <v>805</v>
      </c>
      <c r="G364" t="s">
        <v>82</v>
      </c>
      <c r="H364" t="s">
        <v>61</v>
      </c>
      <c r="I364" t="s">
        <v>61</v>
      </c>
      <c r="J364" t="s">
        <v>61</v>
      </c>
      <c r="K364" t="s">
        <v>59</v>
      </c>
      <c r="L364" t="s">
        <v>59</v>
      </c>
      <c r="M364" t="s">
        <v>59</v>
      </c>
      <c r="N364" t="s">
        <v>61</v>
      </c>
      <c r="O364" t="s">
        <v>59</v>
      </c>
      <c r="P364" t="s">
        <v>59</v>
      </c>
      <c r="Q364" t="s">
        <v>59</v>
      </c>
      <c r="R364" t="s">
        <v>61</v>
      </c>
      <c r="S364" t="s">
        <v>61</v>
      </c>
      <c r="T364" t="s">
        <v>59</v>
      </c>
      <c r="U364" t="s">
        <v>59</v>
      </c>
      <c r="V364" t="s">
        <v>59</v>
      </c>
      <c r="W364" t="s">
        <v>59</v>
      </c>
      <c r="X364" t="s">
        <v>59</v>
      </c>
      <c r="Y364" t="s">
        <v>59</v>
      </c>
      <c r="Z364" t="s">
        <v>59</v>
      </c>
      <c r="AA364" t="s">
        <v>59</v>
      </c>
      <c r="AB364" t="s">
        <v>59</v>
      </c>
      <c r="AC364" t="s">
        <v>59</v>
      </c>
      <c r="AD364" t="s">
        <v>59</v>
      </c>
      <c r="AE364" t="s">
        <v>59</v>
      </c>
      <c r="AF364" t="s">
        <v>59</v>
      </c>
      <c r="AG364" t="s">
        <v>2239</v>
      </c>
      <c r="AH364" t="s">
        <v>2240</v>
      </c>
      <c r="AI364" t="s">
        <v>2562</v>
      </c>
      <c r="AJ364" t="s">
        <v>2562</v>
      </c>
      <c r="AK364" t="s">
        <v>2562</v>
      </c>
      <c r="AL364" t="s">
        <v>2562</v>
      </c>
      <c r="AM364" t="s">
        <v>2562</v>
      </c>
    </row>
    <row r="365" spans="1:39" x14ac:dyDescent="0.25">
      <c r="A365">
        <v>363</v>
      </c>
      <c r="B365" t="s">
        <v>789</v>
      </c>
      <c r="C365" t="s">
        <v>890</v>
      </c>
      <c r="D365" t="s">
        <v>779</v>
      </c>
      <c r="E365" t="s">
        <v>88</v>
      </c>
      <c r="F365" t="s">
        <v>805</v>
      </c>
      <c r="G365" t="s">
        <v>82</v>
      </c>
      <c r="H365" t="s">
        <v>61</v>
      </c>
      <c r="I365" t="s">
        <v>59</v>
      </c>
      <c r="J365" t="s">
        <v>61</v>
      </c>
      <c r="K365" t="s">
        <v>59</v>
      </c>
      <c r="L365" t="s">
        <v>59</v>
      </c>
      <c r="M365" t="s">
        <v>59</v>
      </c>
      <c r="N365" t="s">
        <v>61</v>
      </c>
      <c r="O365" t="s">
        <v>59</v>
      </c>
      <c r="P365" t="s">
        <v>59</v>
      </c>
      <c r="Q365" t="s">
        <v>59</v>
      </c>
      <c r="R365" t="s">
        <v>59</v>
      </c>
      <c r="S365" t="s">
        <v>59</v>
      </c>
      <c r="T365" t="s">
        <v>59</v>
      </c>
      <c r="U365" t="s">
        <v>59</v>
      </c>
      <c r="V365" t="s">
        <v>59</v>
      </c>
      <c r="W365" t="s">
        <v>59</v>
      </c>
      <c r="X365" t="s">
        <v>59</v>
      </c>
      <c r="Y365" t="s">
        <v>59</v>
      </c>
      <c r="Z365" t="s">
        <v>59</v>
      </c>
      <c r="AA365" t="s">
        <v>59</v>
      </c>
      <c r="AB365" t="s">
        <v>61</v>
      </c>
      <c r="AC365" t="s">
        <v>59</v>
      </c>
      <c r="AD365" t="s">
        <v>60</v>
      </c>
      <c r="AE365" t="s">
        <v>59</v>
      </c>
      <c r="AF365" t="s">
        <v>60</v>
      </c>
      <c r="AG365" t="s">
        <v>2243</v>
      </c>
      <c r="AH365" t="s">
        <v>2244</v>
      </c>
      <c r="AI365" t="s">
        <v>2562</v>
      </c>
      <c r="AJ365" t="s">
        <v>2562</v>
      </c>
      <c r="AK365" t="s">
        <v>2562</v>
      </c>
      <c r="AL365" t="s">
        <v>2562</v>
      </c>
      <c r="AM365" t="s">
        <v>2563</v>
      </c>
    </row>
    <row r="366" spans="1:39" x14ac:dyDescent="0.25">
      <c r="A366">
        <v>364</v>
      </c>
      <c r="B366" t="s">
        <v>789</v>
      </c>
      <c r="C366" t="s">
        <v>758</v>
      </c>
      <c r="D366" t="s">
        <v>2486</v>
      </c>
      <c r="E366" t="s">
        <v>66</v>
      </c>
      <c r="F366" t="s">
        <v>793</v>
      </c>
      <c r="G366" t="s">
        <v>82</v>
      </c>
      <c r="H366" t="s">
        <v>59</v>
      </c>
      <c r="I366" t="s">
        <v>60</v>
      </c>
      <c r="J366" t="s">
        <v>59</v>
      </c>
      <c r="K366" t="s">
        <v>59</v>
      </c>
      <c r="L366" t="s">
        <v>59</v>
      </c>
      <c r="M366" t="s">
        <v>59</v>
      </c>
      <c r="N366" t="s">
        <v>59</v>
      </c>
      <c r="O366" t="s">
        <v>59</v>
      </c>
      <c r="P366" t="s">
        <v>59</v>
      </c>
      <c r="Q366" t="s">
        <v>59</v>
      </c>
      <c r="R366" t="s">
        <v>61</v>
      </c>
      <c r="S366" t="s">
        <v>59</v>
      </c>
      <c r="T366" t="s">
        <v>59</v>
      </c>
      <c r="U366" t="s">
        <v>59</v>
      </c>
      <c r="V366" t="s">
        <v>59</v>
      </c>
      <c r="W366" t="s">
        <v>59</v>
      </c>
      <c r="X366" t="s">
        <v>59</v>
      </c>
      <c r="Y366" t="s">
        <v>59</v>
      </c>
      <c r="Z366" t="s">
        <v>59</v>
      </c>
      <c r="AA366" t="s">
        <v>59</v>
      </c>
      <c r="AB366" t="s">
        <v>59</v>
      </c>
      <c r="AC366" t="s">
        <v>59</v>
      </c>
      <c r="AD366" t="s">
        <v>59</v>
      </c>
      <c r="AE366" t="s">
        <v>59</v>
      </c>
      <c r="AF366" t="s">
        <v>59</v>
      </c>
      <c r="AI366" t="s">
        <v>2563</v>
      </c>
      <c r="AJ366" t="s">
        <v>2562</v>
      </c>
      <c r="AK366" t="s">
        <v>2562</v>
      </c>
      <c r="AL366" t="s">
        <v>2562</v>
      </c>
      <c r="AM366" t="s">
        <v>2562</v>
      </c>
    </row>
    <row r="367" spans="1:39" x14ac:dyDescent="0.25">
      <c r="A367">
        <v>365</v>
      </c>
      <c r="B367" t="s">
        <v>789</v>
      </c>
      <c r="C367" t="s">
        <v>758</v>
      </c>
      <c r="D367" t="s">
        <v>2486</v>
      </c>
      <c r="E367" t="s">
        <v>66</v>
      </c>
      <c r="F367" t="s">
        <v>793</v>
      </c>
      <c r="G367" t="s">
        <v>82</v>
      </c>
      <c r="H367" t="s">
        <v>59</v>
      </c>
      <c r="I367" t="s">
        <v>60</v>
      </c>
      <c r="J367" t="s">
        <v>59</v>
      </c>
      <c r="K367" t="s">
        <v>59</v>
      </c>
      <c r="L367" t="s">
        <v>59</v>
      </c>
      <c r="M367" t="s">
        <v>59</v>
      </c>
      <c r="N367" t="s">
        <v>59</v>
      </c>
      <c r="O367" t="s">
        <v>59</v>
      </c>
      <c r="P367" t="s">
        <v>59</v>
      </c>
      <c r="Q367" t="s">
        <v>59</v>
      </c>
      <c r="R367" t="s">
        <v>59</v>
      </c>
      <c r="S367" t="s">
        <v>59</v>
      </c>
      <c r="T367" t="s">
        <v>59</v>
      </c>
      <c r="U367" t="s">
        <v>59</v>
      </c>
      <c r="V367" t="s">
        <v>59</v>
      </c>
      <c r="W367" t="s">
        <v>60</v>
      </c>
      <c r="X367" t="s">
        <v>59</v>
      </c>
      <c r="Y367" t="s">
        <v>59</v>
      </c>
      <c r="Z367" t="s">
        <v>59</v>
      </c>
      <c r="AA367" t="s">
        <v>59</v>
      </c>
      <c r="AB367" t="s">
        <v>59</v>
      </c>
      <c r="AC367" t="s">
        <v>59</v>
      </c>
      <c r="AD367" t="s">
        <v>59</v>
      </c>
      <c r="AE367" t="s">
        <v>59</v>
      </c>
      <c r="AF367" t="s">
        <v>59</v>
      </c>
      <c r="AG367" t="s">
        <v>2248</v>
      </c>
      <c r="AH367" t="s">
        <v>2249</v>
      </c>
      <c r="AI367" t="s">
        <v>2563</v>
      </c>
      <c r="AJ367" t="s">
        <v>2562</v>
      </c>
      <c r="AK367" t="s">
        <v>2562</v>
      </c>
      <c r="AL367" t="s">
        <v>2563</v>
      </c>
      <c r="AM367" t="s">
        <v>2562</v>
      </c>
    </row>
    <row r="368" spans="1:39" x14ac:dyDescent="0.25">
      <c r="A368">
        <v>366</v>
      </c>
      <c r="B368" t="s">
        <v>789</v>
      </c>
      <c r="C368" t="s">
        <v>890</v>
      </c>
      <c r="D368" t="s">
        <v>779</v>
      </c>
      <c r="E368" t="s">
        <v>88</v>
      </c>
      <c r="F368" t="s">
        <v>805</v>
      </c>
      <c r="G368" t="s">
        <v>82</v>
      </c>
      <c r="H368" t="s">
        <v>59</v>
      </c>
      <c r="I368" t="s">
        <v>59</v>
      </c>
      <c r="J368" t="s">
        <v>59</v>
      </c>
      <c r="K368" t="s">
        <v>59</v>
      </c>
      <c r="L368" t="s">
        <v>59</v>
      </c>
      <c r="M368" t="s">
        <v>59</v>
      </c>
      <c r="N368" t="s">
        <v>59</v>
      </c>
      <c r="O368" t="s">
        <v>59</v>
      </c>
      <c r="P368" t="s">
        <v>59</v>
      </c>
      <c r="Q368" t="s">
        <v>59</v>
      </c>
      <c r="R368" t="s">
        <v>59</v>
      </c>
      <c r="S368" t="s">
        <v>59</v>
      </c>
      <c r="T368" t="s">
        <v>59</v>
      </c>
      <c r="U368" t="s">
        <v>59</v>
      </c>
      <c r="V368" t="s">
        <v>60</v>
      </c>
      <c r="W368" t="s">
        <v>59</v>
      </c>
      <c r="X368" t="s">
        <v>59</v>
      </c>
      <c r="Y368" t="s">
        <v>59</v>
      </c>
      <c r="Z368" t="s">
        <v>59</v>
      </c>
      <c r="AA368" t="s">
        <v>59</v>
      </c>
      <c r="AB368" t="s">
        <v>59</v>
      </c>
      <c r="AC368" t="s">
        <v>60</v>
      </c>
      <c r="AD368" t="s">
        <v>60</v>
      </c>
      <c r="AE368" t="s">
        <v>59</v>
      </c>
      <c r="AF368" t="s">
        <v>60</v>
      </c>
      <c r="AG368" t="s">
        <v>2252</v>
      </c>
      <c r="AH368" t="s">
        <v>2253</v>
      </c>
      <c r="AI368" t="s">
        <v>2563</v>
      </c>
      <c r="AJ368" t="s">
        <v>2562</v>
      </c>
      <c r="AK368" t="s">
        <v>2563</v>
      </c>
      <c r="AL368" t="s">
        <v>2562</v>
      </c>
      <c r="AM368" t="s">
        <v>2563</v>
      </c>
    </row>
    <row r="369" spans="1:39" x14ac:dyDescent="0.25">
      <c r="A369">
        <v>367</v>
      </c>
      <c r="B369" t="s">
        <v>789</v>
      </c>
      <c r="C369" t="s">
        <v>890</v>
      </c>
      <c r="D369" t="s">
        <v>779</v>
      </c>
      <c r="E369" t="s">
        <v>66</v>
      </c>
      <c r="F369" t="s">
        <v>805</v>
      </c>
      <c r="G369" t="s">
        <v>75</v>
      </c>
      <c r="H369" t="s">
        <v>59</v>
      </c>
      <c r="I369" t="s">
        <v>61</v>
      </c>
      <c r="J369" t="s">
        <v>61</v>
      </c>
      <c r="K369" t="s">
        <v>59</v>
      </c>
      <c r="L369" t="s">
        <v>59</v>
      </c>
      <c r="M369" t="s">
        <v>61</v>
      </c>
      <c r="N369" t="s">
        <v>59</v>
      </c>
      <c r="O369" t="s">
        <v>59</v>
      </c>
      <c r="P369" t="s">
        <v>59</v>
      </c>
      <c r="Q369" t="s">
        <v>59</v>
      </c>
      <c r="R369" t="s">
        <v>59</v>
      </c>
      <c r="S369" t="s">
        <v>59</v>
      </c>
      <c r="T369" t="s">
        <v>59</v>
      </c>
      <c r="U369" t="s">
        <v>59</v>
      </c>
      <c r="V369" t="s">
        <v>59</v>
      </c>
      <c r="W369" t="s">
        <v>59</v>
      </c>
      <c r="X369" t="s">
        <v>59</v>
      </c>
      <c r="Y369" t="s">
        <v>59</v>
      </c>
      <c r="Z369" t="s">
        <v>59</v>
      </c>
      <c r="AA369" t="s">
        <v>59</v>
      </c>
      <c r="AB369" t="s">
        <v>59</v>
      </c>
      <c r="AC369" t="s">
        <v>60</v>
      </c>
      <c r="AD369" t="s">
        <v>59</v>
      </c>
      <c r="AE369" t="s">
        <v>59</v>
      </c>
      <c r="AF369" t="s">
        <v>60</v>
      </c>
      <c r="AG369" t="s">
        <v>2256</v>
      </c>
      <c r="AH369" t="s">
        <v>2257</v>
      </c>
      <c r="AI369" t="s">
        <v>2562</v>
      </c>
      <c r="AJ369" t="s">
        <v>2562</v>
      </c>
      <c r="AK369" t="s">
        <v>2562</v>
      </c>
      <c r="AL369" t="s">
        <v>2562</v>
      </c>
      <c r="AM369" t="s">
        <v>2563</v>
      </c>
    </row>
    <row r="370" spans="1:39" x14ac:dyDescent="0.25">
      <c r="A370">
        <v>368</v>
      </c>
      <c r="B370" t="s">
        <v>789</v>
      </c>
      <c r="C370" t="s">
        <v>758</v>
      </c>
      <c r="D370" t="s">
        <v>2486</v>
      </c>
      <c r="E370" t="s">
        <v>66</v>
      </c>
      <c r="F370" t="s">
        <v>793</v>
      </c>
      <c r="G370" t="s">
        <v>82</v>
      </c>
      <c r="H370" t="s">
        <v>59</v>
      </c>
      <c r="I370" t="s">
        <v>59</v>
      </c>
      <c r="J370" t="s">
        <v>59</v>
      </c>
      <c r="K370" t="s">
        <v>59</v>
      </c>
      <c r="L370" t="s">
        <v>59</v>
      </c>
      <c r="M370" t="s">
        <v>59</v>
      </c>
      <c r="N370" t="s">
        <v>59</v>
      </c>
      <c r="O370" t="s">
        <v>59</v>
      </c>
      <c r="P370" t="s">
        <v>59</v>
      </c>
      <c r="Q370" t="s">
        <v>59</v>
      </c>
      <c r="R370" t="s">
        <v>59</v>
      </c>
      <c r="S370" t="s">
        <v>59</v>
      </c>
      <c r="T370" t="s">
        <v>60</v>
      </c>
      <c r="U370" t="s">
        <v>59</v>
      </c>
      <c r="V370" t="s">
        <v>59</v>
      </c>
      <c r="W370" t="s">
        <v>59</v>
      </c>
      <c r="X370" t="s">
        <v>59</v>
      </c>
      <c r="Y370" t="s">
        <v>59</v>
      </c>
      <c r="Z370" t="s">
        <v>59</v>
      </c>
      <c r="AA370" t="s">
        <v>59</v>
      </c>
      <c r="AB370" t="s">
        <v>59</v>
      </c>
      <c r="AC370" t="s">
        <v>60</v>
      </c>
      <c r="AD370" t="s">
        <v>59</v>
      </c>
      <c r="AE370" t="s">
        <v>59</v>
      </c>
      <c r="AF370" t="s">
        <v>59</v>
      </c>
      <c r="AG370" t="s">
        <v>2260</v>
      </c>
      <c r="AH370" t="s">
        <v>2261</v>
      </c>
      <c r="AI370" t="s">
        <v>2563</v>
      </c>
      <c r="AJ370" t="s">
        <v>2562</v>
      </c>
      <c r="AK370" t="s">
        <v>2563</v>
      </c>
      <c r="AL370" t="s">
        <v>2562</v>
      </c>
      <c r="AM370" t="s">
        <v>2563</v>
      </c>
    </row>
    <row r="371" spans="1:39" x14ac:dyDescent="0.25">
      <c r="A371">
        <v>369</v>
      </c>
      <c r="B371" t="s">
        <v>789</v>
      </c>
      <c r="C371" t="s">
        <v>890</v>
      </c>
      <c r="D371" t="s">
        <v>779</v>
      </c>
      <c r="E371" t="s">
        <v>66</v>
      </c>
      <c r="F371" t="s">
        <v>805</v>
      </c>
      <c r="G371" t="s">
        <v>82</v>
      </c>
      <c r="H371" t="s">
        <v>61</v>
      </c>
      <c r="I371" t="s">
        <v>59</v>
      </c>
      <c r="J371" t="s">
        <v>59</v>
      </c>
      <c r="K371" t="s">
        <v>61</v>
      </c>
      <c r="L371" t="s">
        <v>59</v>
      </c>
      <c r="M371" t="s">
        <v>59</v>
      </c>
      <c r="N371" t="s">
        <v>61</v>
      </c>
      <c r="O371" t="s">
        <v>61</v>
      </c>
      <c r="P371" t="s">
        <v>61</v>
      </c>
      <c r="Q371" t="s">
        <v>61</v>
      </c>
      <c r="R371" t="s">
        <v>61</v>
      </c>
      <c r="S371" t="s">
        <v>61</v>
      </c>
      <c r="T371" t="s">
        <v>61</v>
      </c>
      <c r="U371" t="s">
        <v>59</v>
      </c>
      <c r="V371" t="s">
        <v>59</v>
      </c>
      <c r="W371" t="s">
        <v>59</v>
      </c>
      <c r="X371" t="s">
        <v>59</v>
      </c>
      <c r="Y371" t="s">
        <v>59</v>
      </c>
      <c r="Z371" t="s">
        <v>59</v>
      </c>
      <c r="AA371" t="s">
        <v>59</v>
      </c>
      <c r="AB371" t="s">
        <v>61</v>
      </c>
      <c r="AC371" t="s">
        <v>61</v>
      </c>
      <c r="AD371" t="s">
        <v>60</v>
      </c>
      <c r="AE371" t="s">
        <v>60</v>
      </c>
      <c r="AF371" t="s">
        <v>59</v>
      </c>
      <c r="AG371" t="s">
        <v>2264</v>
      </c>
      <c r="AH371" t="s">
        <v>2265</v>
      </c>
      <c r="AI371" t="s">
        <v>2562</v>
      </c>
      <c r="AJ371" t="s">
        <v>2562</v>
      </c>
      <c r="AK371" t="s">
        <v>2562</v>
      </c>
      <c r="AL371" t="s">
        <v>2562</v>
      </c>
      <c r="AM371" t="s">
        <v>2563</v>
      </c>
    </row>
    <row r="372" spans="1:39" x14ac:dyDescent="0.25">
      <c r="A372">
        <v>370</v>
      </c>
      <c r="B372" t="s">
        <v>789</v>
      </c>
      <c r="C372" t="s">
        <v>758</v>
      </c>
      <c r="D372" t="s">
        <v>2486</v>
      </c>
      <c r="E372" t="s">
        <v>66</v>
      </c>
      <c r="F372" t="s">
        <v>793</v>
      </c>
      <c r="G372" t="s">
        <v>82</v>
      </c>
      <c r="H372" t="s">
        <v>59</v>
      </c>
      <c r="I372" t="s">
        <v>59</v>
      </c>
      <c r="J372" t="s">
        <v>59</v>
      </c>
      <c r="K372" t="s">
        <v>59</v>
      </c>
      <c r="L372" t="s">
        <v>59</v>
      </c>
      <c r="M372" t="s">
        <v>59</v>
      </c>
      <c r="N372" t="s">
        <v>59</v>
      </c>
      <c r="O372" t="s">
        <v>59</v>
      </c>
      <c r="P372" t="s">
        <v>59</v>
      </c>
      <c r="Q372" t="s">
        <v>59</v>
      </c>
      <c r="R372" t="s">
        <v>59</v>
      </c>
      <c r="S372" t="s">
        <v>59</v>
      </c>
      <c r="T372" t="s">
        <v>59</v>
      </c>
      <c r="U372" t="s">
        <v>59</v>
      </c>
      <c r="V372" t="s">
        <v>59</v>
      </c>
      <c r="W372" t="s">
        <v>59</v>
      </c>
      <c r="X372" t="s">
        <v>59</v>
      </c>
      <c r="Y372" t="s">
        <v>59</v>
      </c>
      <c r="Z372" t="s">
        <v>59</v>
      </c>
      <c r="AA372" t="s">
        <v>59</v>
      </c>
      <c r="AB372" t="s">
        <v>59</v>
      </c>
      <c r="AC372" t="s">
        <v>59</v>
      </c>
      <c r="AD372" t="s">
        <v>59</v>
      </c>
      <c r="AE372" t="s">
        <v>59</v>
      </c>
      <c r="AF372" t="s">
        <v>59</v>
      </c>
      <c r="AG372" t="s">
        <v>2269</v>
      </c>
      <c r="AH372" t="s">
        <v>2270</v>
      </c>
      <c r="AI372" t="s">
        <v>2563</v>
      </c>
      <c r="AJ372" t="s">
        <v>2562</v>
      </c>
      <c r="AK372" t="s">
        <v>2562</v>
      </c>
      <c r="AL372" t="s">
        <v>2562</v>
      </c>
      <c r="AM372" t="s">
        <v>2562</v>
      </c>
    </row>
    <row r="373" spans="1:39" x14ac:dyDescent="0.25">
      <c r="A373">
        <v>371</v>
      </c>
      <c r="B373" t="s">
        <v>789</v>
      </c>
      <c r="C373" t="s">
        <v>791</v>
      </c>
      <c r="D373" t="s">
        <v>2488</v>
      </c>
      <c r="E373" t="s">
        <v>88</v>
      </c>
      <c r="F373" t="s">
        <v>793</v>
      </c>
      <c r="G373" t="s">
        <v>75</v>
      </c>
      <c r="H373" t="s">
        <v>61</v>
      </c>
      <c r="I373" t="s">
        <v>59</v>
      </c>
      <c r="J373" t="s">
        <v>61</v>
      </c>
      <c r="K373" t="s">
        <v>59</v>
      </c>
      <c r="L373" t="s">
        <v>59</v>
      </c>
      <c r="M373" t="s">
        <v>59</v>
      </c>
      <c r="N373" t="s">
        <v>61</v>
      </c>
      <c r="O373" t="s">
        <v>59</v>
      </c>
      <c r="P373" t="s">
        <v>59</v>
      </c>
      <c r="Q373" t="s">
        <v>59</v>
      </c>
      <c r="R373" t="s">
        <v>59</v>
      </c>
      <c r="S373" t="s">
        <v>59</v>
      </c>
      <c r="T373" t="s">
        <v>59</v>
      </c>
      <c r="U373" t="s">
        <v>59</v>
      </c>
      <c r="V373" t="s">
        <v>59</v>
      </c>
      <c r="W373" t="s">
        <v>59</v>
      </c>
      <c r="X373" t="s">
        <v>59</v>
      </c>
      <c r="Y373" t="s">
        <v>59</v>
      </c>
      <c r="Z373" t="s">
        <v>59</v>
      </c>
      <c r="AA373" t="s">
        <v>59</v>
      </c>
      <c r="AB373" t="s">
        <v>61</v>
      </c>
      <c r="AC373" t="s">
        <v>59</v>
      </c>
      <c r="AD373" t="s">
        <v>59</v>
      </c>
      <c r="AE373" t="s">
        <v>59</v>
      </c>
      <c r="AF373" t="s">
        <v>59</v>
      </c>
      <c r="AI373" t="s">
        <v>2562</v>
      </c>
      <c r="AJ373" t="s">
        <v>2562</v>
      </c>
      <c r="AK373" t="s">
        <v>2562</v>
      </c>
      <c r="AL373" t="s">
        <v>2562</v>
      </c>
      <c r="AM373" t="s">
        <v>2562</v>
      </c>
    </row>
    <row r="374" spans="1:39" x14ac:dyDescent="0.25">
      <c r="A374">
        <v>372</v>
      </c>
      <c r="B374" t="s">
        <v>789</v>
      </c>
      <c r="C374" t="s">
        <v>890</v>
      </c>
      <c r="D374" t="s">
        <v>779</v>
      </c>
      <c r="E374" t="s">
        <v>88</v>
      </c>
      <c r="F374" t="s">
        <v>805</v>
      </c>
      <c r="G374" t="s">
        <v>82</v>
      </c>
      <c r="H374" t="s">
        <v>61</v>
      </c>
      <c r="I374" t="s">
        <v>61</v>
      </c>
      <c r="J374" t="s">
        <v>61</v>
      </c>
      <c r="K374" t="s">
        <v>61</v>
      </c>
      <c r="L374" t="s">
        <v>61</v>
      </c>
      <c r="M374" t="s">
        <v>61</v>
      </c>
      <c r="N374" t="s">
        <v>61</v>
      </c>
      <c r="O374" t="s">
        <v>61</v>
      </c>
      <c r="P374" t="s">
        <v>61</v>
      </c>
      <c r="Q374" t="s">
        <v>61</v>
      </c>
      <c r="R374" t="s">
        <v>61</v>
      </c>
      <c r="S374" t="s">
        <v>61</v>
      </c>
      <c r="T374" t="s">
        <v>61</v>
      </c>
      <c r="U374" t="s">
        <v>61</v>
      </c>
      <c r="V374" t="s">
        <v>61</v>
      </c>
      <c r="W374" t="s">
        <v>59</v>
      </c>
      <c r="X374" t="s">
        <v>59</v>
      </c>
      <c r="Y374" t="s">
        <v>59</v>
      </c>
      <c r="Z374" t="s">
        <v>59</v>
      </c>
      <c r="AA374" t="s">
        <v>59</v>
      </c>
      <c r="AB374" t="s">
        <v>61</v>
      </c>
      <c r="AC374" t="s">
        <v>59</v>
      </c>
      <c r="AD374" t="s">
        <v>59</v>
      </c>
      <c r="AE374" t="s">
        <v>59</v>
      </c>
      <c r="AF374" t="s">
        <v>59</v>
      </c>
      <c r="AG374" t="s">
        <v>2275</v>
      </c>
      <c r="AH374" t="s">
        <v>2276</v>
      </c>
      <c r="AI374" t="s">
        <v>2562</v>
      </c>
      <c r="AJ374" t="s">
        <v>2562</v>
      </c>
      <c r="AK374" t="s">
        <v>2562</v>
      </c>
      <c r="AL374" t="s">
        <v>2562</v>
      </c>
      <c r="AM374" t="s">
        <v>2562</v>
      </c>
    </row>
    <row r="375" spans="1:39" x14ac:dyDescent="0.25">
      <c r="A375">
        <v>373</v>
      </c>
      <c r="B375" t="s">
        <v>789</v>
      </c>
      <c r="C375" t="s">
        <v>758</v>
      </c>
      <c r="D375" t="s">
        <v>2486</v>
      </c>
      <c r="E375" t="s">
        <v>66</v>
      </c>
      <c r="F375" t="s">
        <v>793</v>
      </c>
      <c r="G375" t="s">
        <v>82</v>
      </c>
      <c r="H375" t="s">
        <v>59</v>
      </c>
      <c r="I375" t="s">
        <v>59</v>
      </c>
      <c r="J375" t="s">
        <v>59</v>
      </c>
      <c r="K375" t="s">
        <v>59</v>
      </c>
      <c r="L375" t="s">
        <v>59</v>
      </c>
      <c r="M375" t="s">
        <v>59</v>
      </c>
      <c r="N375" t="s">
        <v>61</v>
      </c>
      <c r="O375" t="s">
        <v>59</v>
      </c>
      <c r="P375" t="s">
        <v>61</v>
      </c>
      <c r="Q375" t="s">
        <v>61</v>
      </c>
      <c r="R375" t="s">
        <v>61</v>
      </c>
      <c r="S375" t="s">
        <v>59</v>
      </c>
      <c r="T375" t="s">
        <v>59</v>
      </c>
      <c r="U375" t="s">
        <v>59</v>
      </c>
      <c r="V375" t="s">
        <v>60</v>
      </c>
      <c r="W375" t="s">
        <v>59</v>
      </c>
      <c r="X375" t="s">
        <v>59</v>
      </c>
      <c r="Y375" t="s">
        <v>59</v>
      </c>
      <c r="Z375" t="s">
        <v>59</v>
      </c>
      <c r="AA375" t="s">
        <v>59</v>
      </c>
      <c r="AB375" t="s">
        <v>59</v>
      </c>
      <c r="AC375" t="s">
        <v>59</v>
      </c>
      <c r="AD375" t="s">
        <v>60</v>
      </c>
      <c r="AE375" t="s">
        <v>59</v>
      </c>
      <c r="AF375" t="s">
        <v>59</v>
      </c>
      <c r="AG375" t="s">
        <v>2473</v>
      </c>
      <c r="AH375" t="s">
        <v>2455</v>
      </c>
      <c r="AI375" t="s">
        <v>2563</v>
      </c>
      <c r="AJ375" t="s">
        <v>2562</v>
      </c>
      <c r="AK375" t="s">
        <v>2563</v>
      </c>
      <c r="AL375" t="s">
        <v>2562</v>
      </c>
      <c r="AM375" t="s">
        <v>2563</v>
      </c>
    </row>
    <row r="376" spans="1:39" x14ac:dyDescent="0.25">
      <c r="A376">
        <v>374</v>
      </c>
      <c r="B376" t="s">
        <v>789</v>
      </c>
      <c r="C376" t="s">
        <v>791</v>
      </c>
      <c r="D376" t="s">
        <v>2488</v>
      </c>
      <c r="E376" t="s">
        <v>88</v>
      </c>
      <c r="F376" t="s">
        <v>805</v>
      </c>
      <c r="G376" t="s">
        <v>82</v>
      </c>
      <c r="H376" t="s">
        <v>59</v>
      </c>
      <c r="I376" t="s">
        <v>59</v>
      </c>
      <c r="J376" t="s">
        <v>61</v>
      </c>
      <c r="K376" t="s">
        <v>59</v>
      </c>
      <c r="L376" t="s">
        <v>59</v>
      </c>
      <c r="M376" t="s">
        <v>59</v>
      </c>
      <c r="N376" t="s">
        <v>61</v>
      </c>
      <c r="O376" t="s">
        <v>59</v>
      </c>
      <c r="P376" t="s">
        <v>59</v>
      </c>
      <c r="Q376" t="s">
        <v>59</v>
      </c>
      <c r="R376" t="s">
        <v>61</v>
      </c>
      <c r="S376" t="s">
        <v>59</v>
      </c>
      <c r="T376" t="s">
        <v>59</v>
      </c>
      <c r="U376" t="s">
        <v>59</v>
      </c>
      <c r="V376" t="s">
        <v>59</v>
      </c>
      <c r="W376" t="s">
        <v>59</v>
      </c>
      <c r="X376" t="s">
        <v>59</v>
      </c>
      <c r="Y376" t="s">
        <v>59</v>
      </c>
      <c r="Z376" t="s">
        <v>59</v>
      </c>
      <c r="AA376" t="s">
        <v>59</v>
      </c>
      <c r="AB376" t="s">
        <v>61</v>
      </c>
      <c r="AC376" t="s">
        <v>59</v>
      </c>
      <c r="AD376" t="s">
        <v>60</v>
      </c>
      <c r="AE376" t="s">
        <v>59</v>
      </c>
      <c r="AF376" t="s">
        <v>59</v>
      </c>
      <c r="AG376" t="s">
        <v>2279</v>
      </c>
      <c r="AH376" t="s">
        <v>2280</v>
      </c>
      <c r="AI376" t="s">
        <v>2562</v>
      </c>
      <c r="AJ376" t="s">
        <v>2562</v>
      </c>
      <c r="AK376" t="s">
        <v>2562</v>
      </c>
      <c r="AL376" t="s">
        <v>2562</v>
      </c>
      <c r="AM376" t="s">
        <v>2563</v>
      </c>
    </row>
    <row r="377" spans="1:39" x14ac:dyDescent="0.25">
      <c r="A377">
        <v>375</v>
      </c>
      <c r="B377" t="s">
        <v>789</v>
      </c>
      <c r="C377" t="s">
        <v>323</v>
      </c>
      <c r="D377" t="s">
        <v>663</v>
      </c>
      <c r="E377" t="s">
        <v>88</v>
      </c>
      <c r="F377" t="s">
        <v>805</v>
      </c>
      <c r="G377" t="s">
        <v>75</v>
      </c>
      <c r="H377" t="s">
        <v>59</v>
      </c>
      <c r="I377" t="s">
        <v>59</v>
      </c>
      <c r="J377" t="s">
        <v>61</v>
      </c>
      <c r="K377" t="s">
        <v>59</v>
      </c>
      <c r="L377" t="s">
        <v>59</v>
      </c>
      <c r="M377" t="s">
        <v>59</v>
      </c>
      <c r="N377" t="s">
        <v>211</v>
      </c>
      <c r="O377" t="s">
        <v>211</v>
      </c>
      <c r="P377" t="s">
        <v>211</v>
      </c>
      <c r="Q377" t="s">
        <v>60</v>
      </c>
      <c r="R377" t="s">
        <v>59</v>
      </c>
      <c r="S377" t="s">
        <v>59</v>
      </c>
      <c r="T377" t="s">
        <v>59</v>
      </c>
      <c r="U377" t="s">
        <v>59</v>
      </c>
      <c r="V377" t="s">
        <v>59</v>
      </c>
      <c r="W377" t="s">
        <v>59</v>
      </c>
      <c r="X377" t="s">
        <v>59</v>
      </c>
      <c r="Y377" t="s">
        <v>59</v>
      </c>
      <c r="Z377" t="s">
        <v>61</v>
      </c>
      <c r="AA377" t="s">
        <v>59</v>
      </c>
      <c r="AB377" t="s">
        <v>59</v>
      </c>
      <c r="AC377" t="s">
        <v>59</v>
      </c>
      <c r="AD377" t="s">
        <v>59</v>
      </c>
      <c r="AE377" t="s">
        <v>59</v>
      </c>
      <c r="AF377" t="s">
        <v>59</v>
      </c>
      <c r="AG377" t="s">
        <v>2284</v>
      </c>
      <c r="AI377" t="s">
        <v>2562</v>
      </c>
      <c r="AJ377" t="s">
        <v>2563</v>
      </c>
      <c r="AK377" t="s">
        <v>2562</v>
      </c>
      <c r="AL377" t="s">
        <v>2562</v>
      </c>
      <c r="AM377" t="s">
        <v>2562</v>
      </c>
    </row>
    <row r="378" spans="1:39" x14ac:dyDescent="0.25">
      <c r="A378">
        <v>376</v>
      </c>
      <c r="B378" t="s">
        <v>789</v>
      </c>
      <c r="C378" t="s">
        <v>323</v>
      </c>
      <c r="D378" t="s">
        <v>663</v>
      </c>
      <c r="E378" t="s">
        <v>88</v>
      </c>
      <c r="F378" t="s">
        <v>805</v>
      </c>
      <c r="G378" t="s">
        <v>82</v>
      </c>
      <c r="H378" t="s">
        <v>59</v>
      </c>
      <c r="I378" t="s">
        <v>59</v>
      </c>
      <c r="J378" t="s">
        <v>61</v>
      </c>
      <c r="K378" t="s">
        <v>59</v>
      </c>
      <c r="L378" t="s">
        <v>61</v>
      </c>
      <c r="M378" t="s">
        <v>59</v>
      </c>
      <c r="N378" t="s">
        <v>59</v>
      </c>
      <c r="O378" t="s">
        <v>60</v>
      </c>
      <c r="P378" t="s">
        <v>59</v>
      </c>
      <c r="Q378" t="s">
        <v>59</v>
      </c>
      <c r="R378" t="s">
        <v>59</v>
      </c>
      <c r="S378" t="s">
        <v>59</v>
      </c>
      <c r="T378" t="s">
        <v>59</v>
      </c>
      <c r="U378" t="s">
        <v>59</v>
      </c>
      <c r="V378" t="s">
        <v>59</v>
      </c>
      <c r="W378" t="s">
        <v>59</v>
      </c>
      <c r="X378" t="s">
        <v>59</v>
      </c>
      <c r="Y378" t="s">
        <v>59</v>
      </c>
      <c r="Z378" t="s">
        <v>60</v>
      </c>
      <c r="AA378" t="s">
        <v>59</v>
      </c>
      <c r="AB378" t="s">
        <v>59</v>
      </c>
      <c r="AC378" t="s">
        <v>59</v>
      </c>
      <c r="AD378" t="s">
        <v>59</v>
      </c>
      <c r="AE378" t="s">
        <v>59</v>
      </c>
      <c r="AF378" t="s">
        <v>59</v>
      </c>
      <c r="AG378" t="s">
        <v>2286</v>
      </c>
      <c r="AH378" t="s">
        <v>2287</v>
      </c>
      <c r="AI378" t="s">
        <v>2562</v>
      </c>
      <c r="AJ378" t="s">
        <v>2563</v>
      </c>
      <c r="AK378" t="s">
        <v>2562</v>
      </c>
      <c r="AL378" t="s">
        <v>2563</v>
      </c>
      <c r="AM378" t="s">
        <v>2562</v>
      </c>
    </row>
    <row r="379" spans="1:39" x14ac:dyDescent="0.25">
      <c r="A379">
        <v>377</v>
      </c>
      <c r="B379" t="s">
        <v>789</v>
      </c>
      <c r="C379" t="s">
        <v>323</v>
      </c>
      <c r="D379" t="s">
        <v>663</v>
      </c>
      <c r="E379" t="s">
        <v>66</v>
      </c>
      <c r="F379" t="s">
        <v>805</v>
      </c>
      <c r="G379" t="s">
        <v>82</v>
      </c>
      <c r="H379" t="s">
        <v>59</v>
      </c>
      <c r="I379" t="s">
        <v>59</v>
      </c>
      <c r="J379" t="s">
        <v>59</v>
      </c>
      <c r="K379" t="s">
        <v>59</v>
      </c>
      <c r="L379" t="s">
        <v>60</v>
      </c>
      <c r="M379" t="s">
        <v>59</v>
      </c>
      <c r="N379" t="s">
        <v>59</v>
      </c>
      <c r="O379" t="s">
        <v>59</v>
      </c>
      <c r="P379" t="s">
        <v>59</v>
      </c>
      <c r="Q379" t="s">
        <v>59</v>
      </c>
      <c r="R379" t="s">
        <v>61</v>
      </c>
      <c r="S379" t="s">
        <v>60</v>
      </c>
      <c r="T379" t="s">
        <v>59</v>
      </c>
      <c r="U379" t="s">
        <v>59</v>
      </c>
      <c r="V379" t="s">
        <v>59</v>
      </c>
      <c r="W379" t="s">
        <v>59</v>
      </c>
      <c r="X379" t="s">
        <v>59</v>
      </c>
      <c r="Y379" t="s">
        <v>60</v>
      </c>
      <c r="Z379" t="s">
        <v>60</v>
      </c>
      <c r="AA379" t="s">
        <v>59</v>
      </c>
      <c r="AB379" t="s">
        <v>59</v>
      </c>
      <c r="AC379" t="s">
        <v>59</v>
      </c>
      <c r="AD379" t="s">
        <v>61</v>
      </c>
      <c r="AE379" t="s">
        <v>60</v>
      </c>
      <c r="AF379" t="s">
        <v>211</v>
      </c>
      <c r="AI379" t="s">
        <v>2563</v>
      </c>
      <c r="AJ379" t="s">
        <v>2562</v>
      </c>
      <c r="AK379" t="s">
        <v>2563</v>
      </c>
      <c r="AL379" t="s">
        <v>2563</v>
      </c>
      <c r="AM379" t="s">
        <v>2563</v>
      </c>
    </row>
    <row r="380" spans="1:39" x14ac:dyDescent="0.25">
      <c r="A380">
        <v>378</v>
      </c>
      <c r="B380" t="s">
        <v>789</v>
      </c>
      <c r="C380" t="s">
        <v>323</v>
      </c>
      <c r="D380" t="s">
        <v>171</v>
      </c>
      <c r="E380" t="s">
        <v>88</v>
      </c>
      <c r="F380" t="s">
        <v>805</v>
      </c>
      <c r="G380" t="s">
        <v>82</v>
      </c>
      <c r="H380" t="s">
        <v>59</v>
      </c>
      <c r="I380" t="s">
        <v>61</v>
      </c>
      <c r="J380" t="s">
        <v>61</v>
      </c>
      <c r="K380" t="s">
        <v>59</v>
      </c>
      <c r="L380" t="s">
        <v>59</v>
      </c>
      <c r="M380" t="s">
        <v>59</v>
      </c>
      <c r="N380" t="s">
        <v>59</v>
      </c>
      <c r="O380" t="s">
        <v>60</v>
      </c>
      <c r="P380" t="s">
        <v>59</v>
      </c>
      <c r="Q380" t="s">
        <v>61</v>
      </c>
      <c r="R380" t="s">
        <v>61</v>
      </c>
      <c r="S380" t="s">
        <v>59</v>
      </c>
      <c r="T380" t="s">
        <v>59</v>
      </c>
      <c r="U380" t="s">
        <v>59</v>
      </c>
      <c r="V380" t="s">
        <v>59</v>
      </c>
      <c r="W380" t="s">
        <v>60</v>
      </c>
      <c r="X380" t="s">
        <v>61</v>
      </c>
      <c r="Y380" t="s">
        <v>61</v>
      </c>
      <c r="Z380" t="s">
        <v>61</v>
      </c>
      <c r="AA380" t="s">
        <v>61</v>
      </c>
      <c r="AB380" t="s">
        <v>59</v>
      </c>
      <c r="AC380" t="s">
        <v>59</v>
      </c>
      <c r="AD380" t="s">
        <v>60</v>
      </c>
      <c r="AE380" t="s">
        <v>59</v>
      </c>
      <c r="AF380" t="s">
        <v>59</v>
      </c>
      <c r="AG380" t="s">
        <v>2291</v>
      </c>
      <c r="AH380" t="s">
        <v>2292</v>
      </c>
      <c r="AI380" t="s">
        <v>2562</v>
      </c>
      <c r="AJ380" t="s">
        <v>2562</v>
      </c>
      <c r="AK380" t="s">
        <v>2562</v>
      </c>
      <c r="AL380" t="s">
        <v>2562</v>
      </c>
      <c r="AM380" t="s">
        <v>2563</v>
      </c>
    </row>
    <row r="381" spans="1:39" x14ac:dyDescent="0.25">
      <c r="A381">
        <v>379</v>
      </c>
      <c r="B381" t="s">
        <v>789</v>
      </c>
      <c r="C381" t="s">
        <v>323</v>
      </c>
      <c r="D381" t="s">
        <v>663</v>
      </c>
      <c r="E381" t="s">
        <v>88</v>
      </c>
      <c r="F381" t="s">
        <v>805</v>
      </c>
      <c r="G381" t="s">
        <v>82</v>
      </c>
      <c r="H381" t="s">
        <v>59</v>
      </c>
      <c r="I381" t="s">
        <v>60</v>
      </c>
      <c r="J381" t="s">
        <v>59</v>
      </c>
      <c r="K381" t="s">
        <v>59</v>
      </c>
      <c r="L381" t="s">
        <v>59</v>
      </c>
      <c r="M381" t="s">
        <v>59</v>
      </c>
      <c r="N381" t="s">
        <v>59</v>
      </c>
      <c r="O381" t="s">
        <v>59</v>
      </c>
      <c r="P381" t="s">
        <v>59</v>
      </c>
      <c r="Q381" t="s">
        <v>60</v>
      </c>
      <c r="R381" t="s">
        <v>59</v>
      </c>
      <c r="S381" t="s">
        <v>60</v>
      </c>
      <c r="T381" t="s">
        <v>60</v>
      </c>
      <c r="U381" t="s">
        <v>60</v>
      </c>
      <c r="V381" t="s">
        <v>59</v>
      </c>
      <c r="W381" t="s">
        <v>59</v>
      </c>
      <c r="X381" t="s">
        <v>59</v>
      </c>
      <c r="Y381" t="s">
        <v>59</v>
      </c>
      <c r="Z381" t="s">
        <v>59</v>
      </c>
      <c r="AA381" t="s">
        <v>59</v>
      </c>
      <c r="AB381" t="s">
        <v>60</v>
      </c>
      <c r="AC381" t="s">
        <v>60</v>
      </c>
      <c r="AD381" t="s">
        <v>60</v>
      </c>
      <c r="AE381" t="s">
        <v>59</v>
      </c>
      <c r="AF381" t="s">
        <v>59</v>
      </c>
      <c r="AG381" t="s">
        <v>2296</v>
      </c>
      <c r="AH381" t="s">
        <v>2297</v>
      </c>
      <c r="AI381" t="s">
        <v>2563</v>
      </c>
      <c r="AJ381" t="s">
        <v>2563</v>
      </c>
      <c r="AK381" t="s">
        <v>2563</v>
      </c>
      <c r="AL381" t="s">
        <v>2562</v>
      </c>
      <c r="AM381" t="s">
        <v>2563</v>
      </c>
    </row>
    <row r="382" spans="1:39" x14ac:dyDescent="0.25">
      <c r="A382">
        <v>380</v>
      </c>
      <c r="B382" t="s">
        <v>789</v>
      </c>
      <c r="C382" t="s">
        <v>323</v>
      </c>
      <c r="D382" t="s">
        <v>663</v>
      </c>
      <c r="E382" t="s">
        <v>66</v>
      </c>
      <c r="F382" t="s">
        <v>805</v>
      </c>
      <c r="G382" t="s">
        <v>82</v>
      </c>
      <c r="H382" t="s">
        <v>59</v>
      </c>
      <c r="I382" t="s">
        <v>59</v>
      </c>
      <c r="J382" t="s">
        <v>59</v>
      </c>
      <c r="K382" t="s">
        <v>61</v>
      </c>
      <c r="L382" t="s">
        <v>59</v>
      </c>
      <c r="M382" t="s">
        <v>59</v>
      </c>
      <c r="N382" t="s">
        <v>59</v>
      </c>
      <c r="O382" t="s">
        <v>59</v>
      </c>
      <c r="P382" t="s">
        <v>59</v>
      </c>
      <c r="Q382" t="s">
        <v>59</v>
      </c>
      <c r="R382" t="s">
        <v>59</v>
      </c>
      <c r="S382" t="s">
        <v>61</v>
      </c>
      <c r="T382" t="s">
        <v>61</v>
      </c>
      <c r="U382" t="s">
        <v>59</v>
      </c>
      <c r="V382" t="s">
        <v>59</v>
      </c>
      <c r="W382" t="s">
        <v>59</v>
      </c>
      <c r="X382" t="s">
        <v>59</v>
      </c>
      <c r="Y382" t="s">
        <v>59</v>
      </c>
      <c r="Z382" t="s">
        <v>59</v>
      </c>
      <c r="AA382" t="s">
        <v>59</v>
      </c>
      <c r="AB382" t="s">
        <v>61</v>
      </c>
      <c r="AC382" t="s">
        <v>61</v>
      </c>
      <c r="AD382" t="s">
        <v>59</v>
      </c>
      <c r="AE382" t="s">
        <v>61</v>
      </c>
      <c r="AF382" t="s">
        <v>59</v>
      </c>
      <c r="AG382" t="s">
        <v>2300</v>
      </c>
      <c r="AH382" t="s">
        <v>2301</v>
      </c>
      <c r="AI382" t="s">
        <v>2562</v>
      </c>
      <c r="AJ382" t="s">
        <v>2562</v>
      </c>
      <c r="AK382" t="s">
        <v>2562</v>
      </c>
      <c r="AL382" t="s">
        <v>2562</v>
      </c>
      <c r="AM382" t="s">
        <v>2562</v>
      </c>
    </row>
    <row r="383" spans="1:39" x14ac:dyDescent="0.25">
      <c r="A383">
        <v>381</v>
      </c>
      <c r="B383" t="s">
        <v>789</v>
      </c>
      <c r="C383" t="s">
        <v>739</v>
      </c>
      <c r="D383" t="s">
        <v>482</v>
      </c>
      <c r="E383" t="s">
        <v>66</v>
      </c>
      <c r="F383" t="s">
        <v>793</v>
      </c>
      <c r="G383" t="s">
        <v>57</v>
      </c>
      <c r="H383" t="s">
        <v>61</v>
      </c>
      <c r="I383" t="s">
        <v>61</v>
      </c>
      <c r="J383" t="s">
        <v>61</v>
      </c>
      <c r="K383" t="s">
        <v>61</v>
      </c>
      <c r="L383" t="s">
        <v>61</v>
      </c>
      <c r="M383" t="s">
        <v>61</v>
      </c>
      <c r="N383" t="s">
        <v>61</v>
      </c>
      <c r="O383" t="s">
        <v>61</v>
      </c>
      <c r="P383" t="s">
        <v>61</v>
      </c>
      <c r="Q383" t="s">
        <v>61</v>
      </c>
      <c r="R383" t="s">
        <v>61</v>
      </c>
      <c r="S383" t="s">
        <v>61</v>
      </c>
      <c r="T383" t="s">
        <v>61</v>
      </c>
      <c r="U383" t="s">
        <v>61</v>
      </c>
      <c r="V383" t="s">
        <v>61</v>
      </c>
      <c r="W383" t="s">
        <v>61</v>
      </c>
      <c r="X383" t="s">
        <v>61</v>
      </c>
      <c r="Y383" t="s">
        <v>59</v>
      </c>
      <c r="Z383" t="s">
        <v>59</v>
      </c>
      <c r="AA383" t="s">
        <v>59</v>
      </c>
      <c r="AB383" t="s">
        <v>61</v>
      </c>
      <c r="AC383" t="s">
        <v>61</v>
      </c>
      <c r="AD383" t="s">
        <v>60</v>
      </c>
      <c r="AE383" t="s">
        <v>61</v>
      </c>
      <c r="AF383" t="s">
        <v>61</v>
      </c>
      <c r="AG383" t="s">
        <v>2304</v>
      </c>
      <c r="AH383" t="s">
        <v>2305</v>
      </c>
      <c r="AI383" t="s">
        <v>2562</v>
      </c>
      <c r="AJ383" t="s">
        <v>2562</v>
      </c>
      <c r="AK383" t="s">
        <v>2562</v>
      </c>
      <c r="AL383" t="s">
        <v>2562</v>
      </c>
      <c r="AM383" t="s">
        <v>2562</v>
      </c>
    </row>
    <row r="384" spans="1:39" x14ac:dyDescent="0.25">
      <c r="A384">
        <v>382</v>
      </c>
      <c r="B384" t="s">
        <v>789</v>
      </c>
      <c r="C384" t="s">
        <v>323</v>
      </c>
      <c r="D384" t="s">
        <v>165</v>
      </c>
      <c r="E384" t="s">
        <v>88</v>
      </c>
      <c r="F384" t="s">
        <v>805</v>
      </c>
      <c r="G384" t="s">
        <v>75</v>
      </c>
      <c r="H384" t="s">
        <v>59</v>
      </c>
      <c r="I384" t="s">
        <v>59</v>
      </c>
      <c r="J384" t="s">
        <v>59</v>
      </c>
      <c r="K384" t="s">
        <v>59</v>
      </c>
      <c r="L384" t="s">
        <v>59</v>
      </c>
      <c r="M384" t="s">
        <v>60</v>
      </c>
      <c r="N384" t="s">
        <v>60</v>
      </c>
      <c r="O384" t="s">
        <v>59</v>
      </c>
      <c r="P384" t="s">
        <v>59</v>
      </c>
      <c r="Q384" t="s">
        <v>59</v>
      </c>
      <c r="R384" t="s">
        <v>59</v>
      </c>
      <c r="S384" t="s">
        <v>61</v>
      </c>
      <c r="T384" t="s">
        <v>61</v>
      </c>
      <c r="U384" t="s">
        <v>59</v>
      </c>
      <c r="V384" t="s">
        <v>59</v>
      </c>
      <c r="W384" t="s">
        <v>59</v>
      </c>
      <c r="X384" t="s">
        <v>59</v>
      </c>
      <c r="Y384" t="s">
        <v>59</v>
      </c>
      <c r="Z384" t="s">
        <v>59</v>
      </c>
      <c r="AA384" t="s">
        <v>59</v>
      </c>
      <c r="AB384" t="s">
        <v>59</v>
      </c>
      <c r="AC384" t="s">
        <v>59</v>
      </c>
      <c r="AD384" t="s">
        <v>59</v>
      </c>
      <c r="AE384" t="s">
        <v>59</v>
      </c>
      <c r="AF384" t="s">
        <v>59</v>
      </c>
      <c r="AG384" t="s">
        <v>2309</v>
      </c>
      <c r="AH384" t="s">
        <v>2310</v>
      </c>
      <c r="AI384" t="s">
        <v>2563</v>
      </c>
      <c r="AJ384" t="s">
        <v>2563</v>
      </c>
      <c r="AK384" t="s">
        <v>2562</v>
      </c>
      <c r="AL384" t="s">
        <v>2562</v>
      </c>
      <c r="AM384" t="s">
        <v>2562</v>
      </c>
    </row>
    <row r="385" spans="1:39" x14ac:dyDescent="0.25">
      <c r="A385">
        <v>383</v>
      </c>
      <c r="B385" t="s">
        <v>789</v>
      </c>
      <c r="C385" t="s">
        <v>323</v>
      </c>
      <c r="D385" t="s">
        <v>165</v>
      </c>
      <c r="E385" t="s">
        <v>88</v>
      </c>
      <c r="F385" t="s">
        <v>805</v>
      </c>
      <c r="G385" t="s">
        <v>75</v>
      </c>
      <c r="H385" t="s">
        <v>59</v>
      </c>
      <c r="I385" t="s">
        <v>59</v>
      </c>
      <c r="J385" t="s">
        <v>61</v>
      </c>
      <c r="K385" t="s">
        <v>59</v>
      </c>
      <c r="L385" t="s">
        <v>59</v>
      </c>
      <c r="M385" t="s">
        <v>59</v>
      </c>
      <c r="N385" t="s">
        <v>59</v>
      </c>
      <c r="O385" t="s">
        <v>60</v>
      </c>
      <c r="P385" t="s">
        <v>59</v>
      </c>
      <c r="Q385" t="s">
        <v>59</v>
      </c>
      <c r="R385" t="s">
        <v>59</v>
      </c>
      <c r="S385" t="s">
        <v>59</v>
      </c>
      <c r="T385" t="s">
        <v>59</v>
      </c>
      <c r="U385" t="s">
        <v>59</v>
      </c>
      <c r="V385" t="s">
        <v>61</v>
      </c>
      <c r="W385" t="s">
        <v>61</v>
      </c>
      <c r="X385" t="s">
        <v>59</v>
      </c>
      <c r="Y385" t="s">
        <v>61</v>
      </c>
      <c r="Z385" t="s">
        <v>61</v>
      </c>
      <c r="AA385" t="s">
        <v>61</v>
      </c>
      <c r="AB385" t="s">
        <v>61</v>
      </c>
      <c r="AC385" t="s">
        <v>59</v>
      </c>
      <c r="AD385" t="s">
        <v>59</v>
      </c>
      <c r="AE385" t="s">
        <v>60</v>
      </c>
      <c r="AF385" t="s">
        <v>61</v>
      </c>
      <c r="AG385" t="s">
        <v>2313</v>
      </c>
      <c r="AH385" t="s">
        <v>2314</v>
      </c>
      <c r="AI385" t="s">
        <v>2562</v>
      </c>
      <c r="AJ385" t="s">
        <v>2563</v>
      </c>
      <c r="AK385" t="s">
        <v>2562</v>
      </c>
      <c r="AL385" t="s">
        <v>2562</v>
      </c>
      <c r="AM385" t="s">
        <v>2562</v>
      </c>
    </row>
    <row r="386" spans="1:39" x14ac:dyDescent="0.25">
      <c r="A386">
        <v>384</v>
      </c>
      <c r="B386" t="s">
        <v>789</v>
      </c>
      <c r="C386" t="s">
        <v>323</v>
      </c>
      <c r="D386" t="s">
        <v>663</v>
      </c>
      <c r="E386" t="s">
        <v>88</v>
      </c>
      <c r="F386" t="s">
        <v>805</v>
      </c>
      <c r="G386" t="s">
        <v>75</v>
      </c>
      <c r="H386" t="s">
        <v>61</v>
      </c>
      <c r="I386" t="s">
        <v>61</v>
      </c>
      <c r="J386" t="s">
        <v>61</v>
      </c>
      <c r="K386" t="s">
        <v>61</v>
      </c>
      <c r="L386" t="s">
        <v>61</v>
      </c>
      <c r="M386" t="s">
        <v>61</v>
      </c>
      <c r="N386" t="s">
        <v>61</v>
      </c>
      <c r="O386" t="s">
        <v>59</v>
      </c>
      <c r="P386" t="s">
        <v>59</v>
      </c>
      <c r="Q386" t="s">
        <v>59</v>
      </c>
      <c r="R386" t="s">
        <v>59</v>
      </c>
      <c r="S386" t="s">
        <v>59</v>
      </c>
      <c r="T386" t="s">
        <v>59</v>
      </c>
      <c r="U386" t="s">
        <v>59</v>
      </c>
      <c r="V386" t="s">
        <v>61</v>
      </c>
      <c r="W386" t="s">
        <v>61</v>
      </c>
      <c r="X386" t="s">
        <v>61</v>
      </c>
      <c r="Y386" t="s">
        <v>61</v>
      </c>
      <c r="Z386" t="s">
        <v>61</v>
      </c>
      <c r="AA386" t="s">
        <v>61</v>
      </c>
      <c r="AB386" t="s">
        <v>61</v>
      </c>
      <c r="AC386" t="s">
        <v>61</v>
      </c>
      <c r="AD386" t="s">
        <v>60</v>
      </c>
      <c r="AE386" t="s">
        <v>59</v>
      </c>
      <c r="AF386" t="s">
        <v>59</v>
      </c>
      <c r="AG386" t="s">
        <v>2317</v>
      </c>
      <c r="AH386" t="s">
        <v>2318</v>
      </c>
      <c r="AI386" t="s">
        <v>2562</v>
      </c>
      <c r="AJ386" t="s">
        <v>2562</v>
      </c>
      <c r="AK386" t="s">
        <v>2562</v>
      </c>
      <c r="AL386" t="s">
        <v>2562</v>
      </c>
      <c r="AM386" t="s">
        <v>2562</v>
      </c>
    </row>
    <row r="387" spans="1:39" x14ac:dyDescent="0.25">
      <c r="A387">
        <v>385</v>
      </c>
      <c r="B387" t="s">
        <v>789</v>
      </c>
      <c r="C387" t="s">
        <v>323</v>
      </c>
      <c r="D387" t="s">
        <v>165</v>
      </c>
      <c r="E387" t="s">
        <v>88</v>
      </c>
      <c r="F387" t="s">
        <v>805</v>
      </c>
      <c r="G387" t="s">
        <v>82</v>
      </c>
      <c r="H387" t="s">
        <v>61</v>
      </c>
      <c r="I387" t="s">
        <v>61</v>
      </c>
      <c r="J387" t="s">
        <v>61</v>
      </c>
      <c r="K387" t="s">
        <v>61</v>
      </c>
      <c r="L387" t="s">
        <v>61</v>
      </c>
      <c r="M387" t="s">
        <v>61</v>
      </c>
      <c r="N387" t="s">
        <v>61</v>
      </c>
      <c r="O387" t="s">
        <v>61</v>
      </c>
      <c r="P387" t="s">
        <v>61</v>
      </c>
      <c r="Q387" t="s">
        <v>61</v>
      </c>
      <c r="R387" t="s">
        <v>61</v>
      </c>
      <c r="S387" t="s">
        <v>61</v>
      </c>
      <c r="T387" t="s">
        <v>61</v>
      </c>
      <c r="U387" t="s">
        <v>61</v>
      </c>
      <c r="V387" t="s">
        <v>61</v>
      </c>
      <c r="W387" t="s">
        <v>61</v>
      </c>
      <c r="X387" t="s">
        <v>61</v>
      </c>
      <c r="Y387" t="s">
        <v>61</v>
      </c>
      <c r="Z387" t="s">
        <v>61</v>
      </c>
      <c r="AA387" t="s">
        <v>61</v>
      </c>
      <c r="AB387" t="s">
        <v>61</v>
      </c>
      <c r="AC387" t="s">
        <v>61</v>
      </c>
      <c r="AD387" t="s">
        <v>61</v>
      </c>
      <c r="AE387" t="s">
        <v>61</v>
      </c>
      <c r="AF387" t="s">
        <v>61</v>
      </c>
      <c r="AG387" t="s">
        <v>2321</v>
      </c>
      <c r="AH387" t="s">
        <v>2322</v>
      </c>
      <c r="AI387" t="s">
        <v>2562</v>
      </c>
      <c r="AJ387" t="s">
        <v>2562</v>
      </c>
      <c r="AK387" t="s">
        <v>2562</v>
      </c>
      <c r="AL387" t="s">
        <v>2562</v>
      </c>
      <c r="AM387" t="s">
        <v>2562</v>
      </c>
    </row>
    <row r="388" spans="1:39" x14ac:dyDescent="0.25">
      <c r="A388">
        <v>386</v>
      </c>
      <c r="B388" t="s">
        <v>789</v>
      </c>
      <c r="C388" t="s">
        <v>323</v>
      </c>
      <c r="D388" t="s">
        <v>663</v>
      </c>
      <c r="E388" t="s">
        <v>88</v>
      </c>
      <c r="F388" t="s">
        <v>805</v>
      </c>
      <c r="G388" t="s">
        <v>75</v>
      </c>
      <c r="H388" t="s">
        <v>61</v>
      </c>
      <c r="I388" t="s">
        <v>61</v>
      </c>
      <c r="J388" t="s">
        <v>61</v>
      </c>
      <c r="K388" t="s">
        <v>61</v>
      </c>
      <c r="L388" t="s">
        <v>61</v>
      </c>
      <c r="M388" t="s">
        <v>61</v>
      </c>
      <c r="N388" t="s">
        <v>61</v>
      </c>
      <c r="O388" t="s">
        <v>61</v>
      </c>
      <c r="P388" t="s">
        <v>61</v>
      </c>
      <c r="Q388" t="s">
        <v>61</v>
      </c>
      <c r="R388" t="s">
        <v>61</v>
      </c>
      <c r="S388" t="s">
        <v>61</v>
      </c>
      <c r="T388" t="s">
        <v>61</v>
      </c>
      <c r="U388" t="s">
        <v>61</v>
      </c>
      <c r="V388" t="s">
        <v>61</v>
      </c>
      <c r="W388" t="s">
        <v>61</v>
      </c>
      <c r="X388" t="s">
        <v>61</v>
      </c>
      <c r="Y388" t="s">
        <v>61</v>
      </c>
      <c r="Z388" t="s">
        <v>61</v>
      </c>
      <c r="AA388" t="s">
        <v>61</v>
      </c>
      <c r="AB388" t="s">
        <v>61</v>
      </c>
      <c r="AC388" t="s">
        <v>61</v>
      </c>
      <c r="AD388" t="s">
        <v>61</v>
      </c>
      <c r="AE388" t="s">
        <v>61</v>
      </c>
      <c r="AF388" t="s">
        <v>61</v>
      </c>
      <c r="AG388" t="s">
        <v>2325</v>
      </c>
      <c r="AH388" t="s">
        <v>2326</v>
      </c>
      <c r="AI388" t="s">
        <v>2562</v>
      </c>
      <c r="AJ388" t="s">
        <v>2562</v>
      </c>
      <c r="AK388" t="s">
        <v>2562</v>
      </c>
      <c r="AL388" t="s">
        <v>2562</v>
      </c>
      <c r="AM388" t="s">
        <v>2562</v>
      </c>
    </row>
    <row r="389" spans="1:39" x14ac:dyDescent="0.25">
      <c r="A389">
        <v>387</v>
      </c>
      <c r="B389" t="s">
        <v>789</v>
      </c>
      <c r="C389" t="s">
        <v>890</v>
      </c>
      <c r="D389" t="s">
        <v>779</v>
      </c>
      <c r="E389" t="s">
        <v>88</v>
      </c>
      <c r="F389" t="s">
        <v>805</v>
      </c>
      <c r="G389" t="s">
        <v>82</v>
      </c>
      <c r="H389" t="s">
        <v>59</v>
      </c>
      <c r="I389" t="s">
        <v>59</v>
      </c>
      <c r="J389" t="s">
        <v>59</v>
      </c>
      <c r="K389" t="s">
        <v>59</v>
      </c>
      <c r="L389" t="s">
        <v>59</v>
      </c>
      <c r="M389" t="s">
        <v>61</v>
      </c>
      <c r="N389" t="s">
        <v>59</v>
      </c>
      <c r="O389" t="s">
        <v>59</v>
      </c>
      <c r="P389" t="s">
        <v>59</v>
      </c>
      <c r="Q389" t="s">
        <v>59</v>
      </c>
      <c r="R389" t="s">
        <v>59</v>
      </c>
      <c r="S389" t="s">
        <v>59</v>
      </c>
      <c r="T389" t="s">
        <v>59</v>
      </c>
      <c r="U389" t="s">
        <v>59</v>
      </c>
      <c r="V389" t="s">
        <v>60</v>
      </c>
      <c r="W389" t="s">
        <v>59</v>
      </c>
      <c r="X389" t="s">
        <v>59</v>
      </c>
      <c r="Y389" t="s">
        <v>59</v>
      </c>
      <c r="Z389" t="s">
        <v>59</v>
      </c>
      <c r="AA389" t="s">
        <v>59</v>
      </c>
      <c r="AB389" t="s">
        <v>59</v>
      </c>
      <c r="AC389" t="s">
        <v>59</v>
      </c>
      <c r="AD389" t="s">
        <v>60</v>
      </c>
      <c r="AE389" t="s">
        <v>59</v>
      </c>
      <c r="AF389" t="s">
        <v>59</v>
      </c>
      <c r="AG389" t="s">
        <v>2329</v>
      </c>
      <c r="AH389" t="s">
        <v>2330</v>
      </c>
      <c r="AI389" t="s">
        <v>2562</v>
      </c>
      <c r="AJ389" t="s">
        <v>2562</v>
      </c>
      <c r="AK389" t="s">
        <v>2563</v>
      </c>
      <c r="AL389" t="s">
        <v>2562</v>
      </c>
      <c r="AM389" t="s">
        <v>2563</v>
      </c>
    </row>
    <row r="390" spans="1:39" x14ac:dyDescent="0.25">
      <c r="A390">
        <v>388</v>
      </c>
      <c r="B390" t="s">
        <v>789</v>
      </c>
      <c r="C390" t="s">
        <v>323</v>
      </c>
      <c r="D390" t="s">
        <v>663</v>
      </c>
      <c r="E390" t="s">
        <v>88</v>
      </c>
      <c r="F390" t="s">
        <v>805</v>
      </c>
      <c r="G390" t="s">
        <v>82</v>
      </c>
      <c r="H390" t="s">
        <v>61</v>
      </c>
      <c r="I390" t="s">
        <v>59</v>
      </c>
      <c r="J390" t="s">
        <v>61</v>
      </c>
      <c r="K390" t="s">
        <v>59</v>
      </c>
      <c r="L390" t="s">
        <v>59</v>
      </c>
      <c r="M390" t="s">
        <v>61</v>
      </c>
      <c r="N390" t="s">
        <v>61</v>
      </c>
      <c r="O390" t="s">
        <v>59</v>
      </c>
      <c r="P390" t="s">
        <v>59</v>
      </c>
      <c r="Q390" t="s">
        <v>59</v>
      </c>
      <c r="R390" t="s">
        <v>61</v>
      </c>
      <c r="S390" t="s">
        <v>59</v>
      </c>
      <c r="T390" t="s">
        <v>59</v>
      </c>
      <c r="U390" t="s">
        <v>59</v>
      </c>
      <c r="V390" t="s">
        <v>59</v>
      </c>
      <c r="W390" t="s">
        <v>59</v>
      </c>
      <c r="X390" t="s">
        <v>59</v>
      </c>
      <c r="Y390" t="s">
        <v>59</v>
      </c>
      <c r="Z390" t="s">
        <v>59</v>
      </c>
      <c r="AA390" t="s">
        <v>59</v>
      </c>
      <c r="AB390" t="s">
        <v>61</v>
      </c>
      <c r="AC390" t="s">
        <v>61</v>
      </c>
      <c r="AD390" t="s">
        <v>59</v>
      </c>
      <c r="AE390" t="s">
        <v>59</v>
      </c>
      <c r="AF390" t="s">
        <v>59</v>
      </c>
      <c r="AG390" t="s">
        <v>2334</v>
      </c>
      <c r="AH390" t="s">
        <v>2335</v>
      </c>
      <c r="AI390" t="s">
        <v>2562</v>
      </c>
      <c r="AJ390" t="s">
        <v>2562</v>
      </c>
      <c r="AK390" t="s">
        <v>2562</v>
      </c>
      <c r="AL390" t="s">
        <v>2562</v>
      </c>
      <c r="AM390" t="s">
        <v>2562</v>
      </c>
    </row>
    <row r="391" spans="1:39" x14ac:dyDescent="0.25">
      <c r="A391">
        <v>389</v>
      </c>
      <c r="B391" t="s">
        <v>789</v>
      </c>
      <c r="C391" t="s">
        <v>323</v>
      </c>
      <c r="D391" t="s">
        <v>663</v>
      </c>
      <c r="E391" t="s">
        <v>88</v>
      </c>
      <c r="F391" t="s">
        <v>805</v>
      </c>
      <c r="G391" t="s">
        <v>82</v>
      </c>
      <c r="H391" t="s">
        <v>59</v>
      </c>
      <c r="I391" t="s">
        <v>59</v>
      </c>
      <c r="J391" t="s">
        <v>61</v>
      </c>
      <c r="K391" t="s">
        <v>59</v>
      </c>
      <c r="L391" t="s">
        <v>59</v>
      </c>
      <c r="M391" t="s">
        <v>59</v>
      </c>
      <c r="N391" t="s">
        <v>59</v>
      </c>
      <c r="O391" t="s">
        <v>59</v>
      </c>
      <c r="P391" t="s">
        <v>59</v>
      </c>
      <c r="Q391" t="s">
        <v>59</v>
      </c>
      <c r="R391" t="s">
        <v>59</v>
      </c>
      <c r="S391" t="s">
        <v>59</v>
      </c>
      <c r="T391" t="s">
        <v>61</v>
      </c>
      <c r="U391" t="s">
        <v>59</v>
      </c>
      <c r="V391" t="s">
        <v>59</v>
      </c>
      <c r="W391" t="s">
        <v>59</v>
      </c>
      <c r="X391" t="s">
        <v>59</v>
      </c>
      <c r="Y391" t="s">
        <v>59</v>
      </c>
      <c r="Z391" t="s">
        <v>59</v>
      </c>
      <c r="AA391" t="s">
        <v>59</v>
      </c>
      <c r="AB391" t="s">
        <v>59</v>
      </c>
      <c r="AC391" t="s">
        <v>59</v>
      </c>
      <c r="AD391" t="s">
        <v>60</v>
      </c>
      <c r="AE391" t="s">
        <v>59</v>
      </c>
      <c r="AF391" t="s">
        <v>59</v>
      </c>
      <c r="AG391" t="s">
        <v>2338</v>
      </c>
      <c r="AH391" t="s">
        <v>2339</v>
      </c>
      <c r="AI391" t="s">
        <v>2562</v>
      </c>
      <c r="AJ391" t="s">
        <v>2562</v>
      </c>
      <c r="AK391" t="s">
        <v>2562</v>
      </c>
      <c r="AL391" t="s">
        <v>2562</v>
      </c>
      <c r="AM391" t="s">
        <v>2563</v>
      </c>
    </row>
    <row r="392" spans="1:39" x14ac:dyDescent="0.25">
      <c r="A392">
        <v>390</v>
      </c>
      <c r="B392" t="s">
        <v>789</v>
      </c>
      <c r="C392" t="s">
        <v>323</v>
      </c>
      <c r="D392" t="s">
        <v>165</v>
      </c>
      <c r="E392" t="s">
        <v>88</v>
      </c>
      <c r="F392" t="s">
        <v>805</v>
      </c>
      <c r="G392" t="s">
        <v>82</v>
      </c>
      <c r="H392" t="s">
        <v>59</v>
      </c>
      <c r="I392" t="s">
        <v>59</v>
      </c>
      <c r="J392" t="s">
        <v>59</v>
      </c>
      <c r="K392" t="s">
        <v>59</v>
      </c>
      <c r="L392" t="s">
        <v>59</v>
      </c>
      <c r="M392" t="s">
        <v>59</v>
      </c>
      <c r="N392" t="s">
        <v>59</v>
      </c>
      <c r="O392" t="s">
        <v>60</v>
      </c>
      <c r="P392" t="s">
        <v>59</v>
      </c>
      <c r="Q392" t="s">
        <v>59</v>
      </c>
      <c r="R392" t="s">
        <v>61</v>
      </c>
      <c r="S392" t="s">
        <v>59</v>
      </c>
      <c r="T392" t="s">
        <v>59</v>
      </c>
      <c r="U392" t="s">
        <v>59</v>
      </c>
      <c r="V392" t="s">
        <v>60</v>
      </c>
      <c r="W392" t="s">
        <v>59</v>
      </c>
      <c r="X392" t="s">
        <v>59</v>
      </c>
      <c r="Y392" t="s">
        <v>59</v>
      </c>
      <c r="Z392" t="s">
        <v>59</v>
      </c>
      <c r="AA392" t="s">
        <v>59</v>
      </c>
      <c r="AB392" t="s">
        <v>59</v>
      </c>
      <c r="AC392" t="s">
        <v>59</v>
      </c>
      <c r="AD392" t="s">
        <v>59</v>
      </c>
      <c r="AE392" t="s">
        <v>59</v>
      </c>
      <c r="AF392" t="s">
        <v>60</v>
      </c>
      <c r="AG392" t="s">
        <v>2342</v>
      </c>
      <c r="AH392" t="s">
        <v>2343</v>
      </c>
      <c r="AI392" t="s">
        <v>2563</v>
      </c>
      <c r="AJ392" t="s">
        <v>2563</v>
      </c>
      <c r="AK392" t="s">
        <v>2563</v>
      </c>
      <c r="AL392" t="s">
        <v>2562</v>
      </c>
      <c r="AM392" t="s">
        <v>2563</v>
      </c>
    </row>
    <row r="393" spans="1:39" x14ac:dyDescent="0.25">
      <c r="A393">
        <v>391</v>
      </c>
      <c r="B393" t="s">
        <v>789</v>
      </c>
      <c r="C393" t="s">
        <v>323</v>
      </c>
      <c r="D393" t="s">
        <v>663</v>
      </c>
      <c r="E393" t="s">
        <v>88</v>
      </c>
      <c r="F393" t="s">
        <v>805</v>
      </c>
      <c r="G393" t="s">
        <v>75</v>
      </c>
      <c r="H393" t="s">
        <v>61</v>
      </c>
      <c r="I393" t="s">
        <v>59</v>
      </c>
      <c r="J393" t="s">
        <v>61</v>
      </c>
      <c r="K393" t="s">
        <v>61</v>
      </c>
      <c r="L393" t="s">
        <v>59</v>
      </c>
      <c r="M393" t="s">
        <v>61</v>
      </c>
      <c r="N393" t="s">
        <v>59</v>
      </c>
      <c r="O393" t="s">
        <v>60</v>
      </c>
      <c r="P393" t="s">
        <v>59</v>
      </c>
      <c r="R393" t="s">
        <v>59</v>
      </c>
      <c r="S393" t="s">
        <v>59</v>
      </c>
      <c r="T393" t="s">
        <v>59</v>
      </c>
      <c r="U393" t="s">
        <v>61</v>
      </c>
      <c r="V393" t="s">
        <v>59</v>
      </c>
      <c r="W393" t="s">
        <v>59</v>
      </c>
      <c r="X393" t="s">
        <v>59</v>
      </c>
      <c r="Y393" t="s">
        <v>61</v>
      </c>
      <c r="Z393" t="s">
        <v>59</v>
      </c>
      <c r="AA393" t="s">
        <v>59</v>
      </c>
      <c r="AB393" t="s">
        <v>59</v>
      </c>
      <c r="AC393" t="s">
        <v>59</v>
      </c>
      <c r="AD393" t="s">
        <v>59</v>
      </c>
      <c r="AE393" t="s">
        <v>59</v>
      </c>
      <c r="AF393" t="s">
        <v>59</v>
      </c>
      <c r="AG393" t="s">
        <v>2347</v>
      </c>
      <c r="AH393" t="s">
        <v>98</v>
      </c>
      <c r="AI393" t="s">
        <v>2562</v>
      </c>
      <c r="AJ393" t="s">
        <v>2563</v>
      </c>
      <c r="AK393" t="s">
        <v>2562</v>
      </c>
      <c r="AL393" t="s">
        <v>2562</v>
      </c>
      <c r="AM393" t="s">
        <v>2562</v>
      </c>
    </row>
    <row r="394" spans="1:39" x14ac:dyDescent="0.25">
      <c r="A394">
        <v>392</v>
      </c>
      <c r="B394" t="s">
        <v>789</v>
      </c>
      <c r="C394" t="s">
        <v>323</v>
      </c>
      <c r="D394" t="s">
        <v>663</v>
      </c>
      <c r="E394" t="s">
        <v>66</v>
      </c>
      <c r="F394" t="s">
        <v>805</v>
      </c>
      <c r="G394" t="s">
        <v>82</v>
      </c>
      <c r="H394" t="s">
        <v>59</v>
      </c>
      <c r="I394" t="s">
        <v>59</v>
      </c>
      <c r="J394" t="s">
        <v>59</v>
      </c>
      <c r="K394" t="s">
        <v>59</v>
      </c>
      <c r="L394" t="s">
        <v>59</v>
      </c>
      <c r="M394" t="s">
        <v>59</v>
      </c>
      <c r="N394" t="s">
        <v>60</v>
      </c>
      <c r="O394" t="s">
        <v>60</v>
      </c>
      <c r="P394" t="s">
        <v>60</v>
      </c>
      <c r="Q394" t="s">
        <v>60</v>
      </c>
      <c r="R394" t="s">
        <v>59</v>
      </c>
      <c r="S394" t="s">
        <v>60</v>
      </c>
      <c r="T394" t="s">
        <v>60</v>
      </c>
      <c r="U394" t="s">
        <v>60</v>
      </c>
      <c r="V394" t="s">
        <v>60</v>
      </c>
      <c r="W394" t="s">
        <v>60</v>
      </c>
      <c r="X394" t="s">
        <v>60</v>
      </c>
      <c r="Y394" t="s">
        <v>60</v>
      </c>
      <c r="Z394" t="s">
        <v>59</v>
      </c>
      <c r="AA394" t="s">
        <v>59</v>
      </c>
      <c r="AB394" t="s">
        <v>59</v>
      </c>
      <c r="AC394" t="s">
        <v>59</v>
      </c>
      <c r="AD394" t="s">
        <v>59</v>
      </c>
      <c r="AE394" t="s">
        <v>59</v>
      </c>
      <c r="AF394" t="s">
        <v>60</v>
      </c>
      <c r="AG394" t="s">
        <v>2350</v>
      </c>
      <c r="AH394" t="s">
        <v>2351</v>
      </c>
      <c r="AI394" t="s">
        <v>2563</v>
      </c>
      <c r="AJ394" t="s">
        <v>2563</v>
      </c>
      <c r="AK394" t="s">
        <v>2563</v>
      </c>
      <c r="AL394" t="s">
        <v>2563</v>
      </c>
      <c r="AM394" t="s">
        <v>2563</v>
      </c>
    </row>
    <row r="395" spans="1:39" x14ac:dyDescent="0.25">
      <c r="A395">
        <v>393</v>
      </c>
      <c r="B395" t="s">
        <v>789</v>
      </c>
      <c r="C395" t="s">
        <v>791</v>
      </c>
      <c r="D395" t="s">
        <v>2488</v>
      </c>
      <c r="E395" t="s">
        <v>88</v>
      </c>
      <c r="F395" t="s">
        <v>805</v>
      </c>
      <c r="G395" t="s">
        <v>75</v>
      </c>
      <c r="H395" t="s">
        <v>61</v>
      </c>
      <c r="I395" t="s">
        <v>61</v>
      </c>
      <c r="J395" t="s">
        <v>61</v>
      </c>
      <c r="K395" t="s">
        <v>61</v>
      </c>
      <c r="L395" t="s">
        <v>61</v>
      </c>
      <c r="M395" t="s">
        <v>61</v>
      </c>
      <c r="N395" t="s">
        <v>61</v>
      </c>
      <c r="O395" t="s">
        <v>59</v>
      </c>
      <c r="P395" t="s">
        <v>59</v>
      </c>
      <c r="Q395" t="s">
        <v>59</v>
      </c>
      <c r="R395" t="s">
        <v>59</v>
      </c>
      <c r="S395" t="s">
        <v>59</v>
      </c>
      <c r="T395" t="s">
        <v>59</v>
      </c>
      <c r="U395" t="s">
        <v>59</v>
      </c>
      <c r="V395" t="s">
        <v>60</v>
      </c>
      <c r="W395" t="s">
        <v>59</v>
      </c>
      <c r="X395" t="s">
        <v>59</v>
      </c>
      <c r="Y395" t="s">
        <v>59</v>
      </c>
      <c r="Z395" t="s">
        <v>59</v>
      </c>
      <c r="AA395" t="s">
        <v>59</v>
      </c>
      <c r="AB395" t="s">
        <v>61</v>
      </c>
      <c r="AC395" t="s">
        <v>59</v>
      </c>
      <c r="AD395" t="s">
        <v>59</v>
      </c>
      <c r="AE395" t="s">
        <v>59</v>
      </c>
      <c r="AF395" t="s">
        <v>59</v>
      </c>
      <c r="AG395" t="s">
        <v>2354</v>
      </c>
      <c r="AH395" t="s">
        <v>2355</v>
      </c>
      <c r="AI395" t="s">
        <v>2562</v>
      </c>
      <c r="AJ395" t="s">
        <v>2562</v>
      </c>
      <c r="AK395" t="s">
        <v>2563</v>
      </c>
      <c r="AL395" t="s">
        <v>2562</v>
      </c>
      <c r="AM395" t="s">
        <v>2562</v>
      </c>
    </row>
    <row r="396" spans="1:39" x14ac:dyDescent="0.25">
      <c r="A396">
        <v>394</v>
      </c>
      <c r="B396" t="s">
        <v>789</v>
      </c>
      <c r="C396" t="s">
        <v>890</v>
      </c>
      <c r="D396" t="s">
        <v>779</v>
      </c>
      <c r="E396" t="s">
        <v>88</v>
      </c>
      <c r="F396" t="s">
        <v>805</v>
      </c>
      <c r="G396" t="s">
        <v>82</v>
      </c>
      <c r="H396" t="s">
        <v>61</v>
      </c>
      <c r="I396" t="s">
        <v>61</v>
      </c>
      <c r="J396" t="s">
        <v>61</v>
      </c>
      <c r="K396" t="s">
        <v>61</v>
      </c>
      <c r="L396" t="s">
        <v>61</v>
      </c>
      <c r="M396" t="s">
        <v>61</v>
      </c>
      <c r="N396" t="s">
        <v>59</v>
      </c>
      <c r="O396" t="s">
        <v>59</v>
      </c>
      <c r="P396" t="s">
        <v>60</v>
      </c>
      <c r="Q396" t="s">
        <v>59</v>
      </c>
      <c r="R396" t="s">
        <v>59</v>
      </c>
      <c r="S396" t="s">
        <v>61</v>
      </c>
      <c r="T396" t="s">
        <v>61</v>
      </c>
      <c r="U396" t="s">
        <v>61</v>
      </c>
      <c r="V396" t="s">
        <v>59</v>
      </c>
      <c r="W396" t="s">
        <v>59</v>
      </c>
      <c r="X396" t="s">
        <v>59</v>
      </c>
      <c r="Y396" t="s">
        <v>60</v>
      </c>
      <c r="Z396" t="s">
        <v>59</v>
      </c>
      <c r="AA396" t="s">
        <v>59</v>
      </c>
      <c r="AB396" t="s">
        <v>59</v>
      </c>
      <c r="AC396" t="s">
        <v>59</v>
      </c>
      <c r="AD396" t="s">
        <v>59</v>
      </c>
      <c r="AE396" t="s">
        <v>59</v>
      </c>
      <c r="AF396" t="s">
        <v>59</v>
      </c>
      <c r="AG396" t="s">
        <v>2359</v>
      </c>
      <c r="AH396" t="s">
        <v>2360</v>
      </c>
      <c r="AI396" t="s">
        <v>2562</v>
      </c>
      <c r="AJ396" t="s">
        <v>2563</v>
      </c>
      <c r="AK396" t="s">
        <v>2562</v>
      </c>
      <c r="AL396" t="s">
        <v>2563</v>
      </c>
      <c r="AM396" t="s">
        <v>2562</v>
      </c>
    </row>
    <row r="397" spans="1:39" x14ac:dyDescent="0.25">
      <c r="A397">
        <v>395</v>
      </c>
      <c r="B397" t="s">
        <v>789</v>
      </c>
      <c r="C397" t="s">
        <v>890</v>
      </c>
      <c r="D397" t="s">
        <v>779</v>
      </c>
      <c r="E397" t="s">
        <v>88</v>
      </c>
      <c r="F397" t="s">
        <v>805</v>
      </c>
      <c r="G397" t="s">
        <v>82</v>
      </c>
      <c r="H397" t="s">
        <v>61</v>
      </c>
      <c r="I397" t="s">
        <v>61</v>
      </c>
      <c r="J397" t="s">
        <v>61</v>
      </c>
      <c r="K397" t="s">
        <v>61</v>
      </c>
      <c r="L397" t="s">
        <v>61</v>
      </c>
      <c r="M397" t="s">
        <v>61</v>
      </c>
      <c r="N397" t="s">
        <v>61</v>
      </c>
      <c r="O397" t="s">
        <v>61</v>
      </c>
      <c r="P397" t="s">
        <v>61</v>
      </c>
      <c r="Q397" t="s">
        <v>61</v>
      </c>
      <c r="R397" t="s">
        <v>61</v>
      </c>
      <c r="S397" t="s">
        <v>59</v>
      </c>
      <c r="T397" t="s">
        <v>61</v>
      </c>
      <c r="U397" t="s">
        <v>59</v>
      </c>
      <c r="V397" t="s">
        <v>60</v>
      </c>
      <c r="W397" t="s">
        <v>59</v>
      </c>
      <c r="X397" t="s">
        <v>59</v>
      </c>
      <c r="Y397" t="s">
        <v>59</v>
      </c>
      <c r="Z397" t="s">
        <v>59</v>
      </c>
      <c r="AA397" t="s">
        <v>59</v>
      </c>
      <c r="AB397" t="s">
        <v>59</v>
      </c>
      <c r="AC397" t="s">
        <v>59</v>
      </c>
      <c r="AD397" t="s">
        <v>59</v>
      </c>
      <c r="AE397" t="s">
        <v>59</v>
      </c>
      <c r="AF397" t="s">
        <v>59</v>
      </c>
      <c r="AG397" t="s">
        <v>2364</v>
      </c>
      <c r="AH397" t="s">
        <v>2365</v>
      </c>
      <c r="AI397" t="s">
        <v>2562</v>
      </c>
      <c r="AJ397" t="s">
        <v>2562</v>
      </c>
      <c r="AK397" t="s">
        <v>2563</v>
      </c>
      <c r="AL397" t="s">
        <v>2562</v>
      </c>
      <c r="AM397" t="s">
        <v>2562</v>
      </c>
    </row>
    <row r="398" spans="1:39" x14ac:dyDescent="0.25">
      <c r="A398">
        <v>396</v>
      </c>
      <c r="B398" t="s">
        <v>789</v>
      </c>
      <c r="C398" t="s">
        <v>1981</v>
      </c>
      <c r="D398" t="s">
        <v>482</v>
      </c>
      <c r="E398" t="s">
        <v>66</v>
      </c>
      <c r="F398" t="s">
        <v>793</v>
      </c>
      <c r="G398" t="s">
        <v>82</v>
      </c>
      <c r="H398" t="s">
        <v>61</v>
      </c>
      <c r="I398" t="s">
        <v>61</v>
      </c>
      <c r="J398" t="s">
        <v>61</v>
      </c>
      <c r="K398" t="s">
        <v>59</v>
      </c>
      <c r="L398" t="s">
        <v>59</v>
      </c>
      <c r="M398" t="s">
        <v>61</v>
      </c>
      <c r="N398" t="s">
        <v>59</v>
      </c>
      <c r="O398" t="s">
        <v>59</v>
      </c>
      <c r="P398" t="s">
        <v>59</v>
      </c>
      <c r="Q398" t="s">
        <v>59</v>
      </c>
      <c r="R398" t="s">
        <v>59</v>
      </c>
      <c r="S398" t="s">
        <v>61</v>
      </c>
      <c r="T398" t="s">
        <v>59</v>
      </c>
      <c r="U398" t="s">
        <v>59</v>
      </c>
      <c r="V398" t="s">
        <v>59</v>
      </c>
      <c r="W398" t="s">
        <v>59</v>
      </c>
      <c r="X398" t="s">
        <v>59</v>
      </c>
      <c r="Y398" t="s">
        <v>59</v>
      </c>
      <c r="Z398" t="s">
        <v>59</v>
      </c>
      <c r="AA398" t="s">
        <v>59</v>
      </c>
      <c r="AB398" t="s">
        <v>59</v>
      </c>
      <c r="AC398" t="s">
        <v>59</v>
      </c>
      <c r="AD398" t="s">
        <v>59</v>
      </c>
      <c r="AE398" t="s">
        <v>59</v>
      </c>
      <c r="AF398" t="s">
        <v>60</v>
      </c>
      <c r="AG398" t="s">
        <v>2369</v>
      </c>
      <c r="AH398" t="s">
        <v>2370</v>
      </c>
      <c r="AI398" t="s">
        <v>2562</v>
      </c>
      <c r="AJ398" t="s">
        <v>2562</v>
      </c>
      <c r="AK398" t="s">
        <v>2562</v>
      </c>
      <c r="AL398" t="s">
        <v>2562</v>
      </c>
      <c r="AM398" t="s">
        <v>2563</v>
      </c>
    </row>
    <row r="399" spans="1:39" x14ac:dyDescent="0.25">
      <c r="A399">
        <v>397</v>
      </c>
      <c r="B399" t="s">
        <v>789</v>
      </c>
      <c r="C399" t="s">
        <v>791</v>
      </c>
      <c r="D399" t="s">
        <v>2488</v>
      </c>
      <c r="E399" t="s">
        <v>88</v>
      </c>
      <c r="F399" t="s">
        <v>805</v>
      </c>
      <c r="G399" t="s">
        <v>82</v>
      </c>
      <c r="H399" t="s">
        <v>61</v>
      </c>
      <c r="I399" t="s">
        <v>61</v>
      </c>
      <c r="J399" t="s">
        <v>61</v>
      </c>
      <c r="K399" t="s">
        <v>61</v>
      </c>
      <c r="L399" t="s">
        <v>61</v>
      </c>
      <c r="M399" t="s">
        <v>61</v>
      </c>
      <c r="N399" t="s">
        <v>61</v>
      </c>
      <c r="O399" t="s">
        <v>61</v>
      </c>
      <c r="P399" t="s">
        <v>61</v>
      </c>
      <c r="Q399" t="s">
        <v>61</v>
      </c>
      <c r="R399" t="s">
        <v>61</v>
      </c>
      <c r="S399" t="s">
        <v>61</v>
      </c>
      <c r="T399" t="s">
        <v>59</v>
      </c>
      <c r="U399" t="s">
        <v>61</v>
      </c>
      <c r="V399" t="s">
        <v>61</v>
      </c>
      <c r="W399" t="s">
        <v>61</v>
      </c>
      <c r="X399" t="s">
        <v>61</v>
      </c>
      <c r="Y399" t="s">
        <v>61</v>
      </c>
      <c r="Z399" t="s">
        <v>61</v>
      </c>
      <c r="AA399" t="s">
        <v>61</v>
      </c>
      <c r="AB399" t="s">
        <v>61</v>
      </c>
      <c r="AC399" t="s">
        <v>61</v>
      </c>
      <c r="AD399" t="s">
        <v>61</v>
      </c>
      <c r="AE399" t="s">
        <v>61</v>
      </c>
      <c r="AF399" t="s">
        <v>61</v>
      </c>
      <c r="AG399" t="s">
        <v>2373</v>
      </c>
      <c r="AH399" t="s">
        <v>2374</v>
      </c>
      <c r="AI399" t="s">
        <v>2562</v>
      </c>
      <c r="AJ399" t="s">
        <v>2562</v>
      </c>
      <c r="AK399" t="s">
        <v>2562</v>
      </c>
      <c r="AL399" t="s">
        <v>2562</v>
      </c>
      <c r="AM399" t="s">
        <v>2562</v>
      </c>
    </row>
    <row r="400" spans="1:39" x14ac:dyDescent="0.25">
      <c r="A400">
        <v>398</v>
      </c>
      <c r="B400" t="s">
        <v>789</v>
      </c>
      <c r="C400" t="s">
        <v>791</v>
      </c>
      <c r="D400" t="s">
        <v>2488</v>
      </c>
      <c r="E400" t="s">
        <v>88</v>
      </c>
      <c r="F400" t="s">
        <v>793</v>
      </c>
      <c r="G400" t="s">
        <v>82</v>
      </c>
      <c r="H400" t="s">
        <v>61</v>
      </c>
      <c r="I400" t="s">
        <v>59</v>
      </c>
      <c r="J400" t="s">
        <v>61</v>
      </c>
      <c r="K400" t="s">
        <v>59</v>
      </c>
      <c r="L400" t="s">
        <v>61</v>
      </c>
      <c r="M400" t="s">
        <v>59</v>
      </c>
      <c r="N400" t="s">
        <v>61</v>
      </c>
      <c r="O400" t="s">
        <v>59</v>
      </c>
      <c r="P400" t="s">
        <v>59</v>
      </c>
      <c r="Q400" t="s">
        <v>59</v>
      </c>
      <c r="R400" t="s">
        <v>59</v>
      </c>
      <c r="S400" t="s">
        <v>59</v>
      </c>
      <c r="T400" t="s">
        <v>59</v>
      </c>
      <c r="U400" t="s">
        <v>59</v>
      </c>
      <c r="V400" t="s">
        <v>59</v>
      </c>
      <c r="W400" t="s">
        <v>59</v>
      </c>
      <c r="X400" t="s">
        <v>59</v>
      </c>
      <c r="Y400" t="s">
        <v>59</v>
      </c>
      <c r="Z400" t="s">
        <v>59</v>
      </c>
      <c r="AA400" t="s">
        <v>59</v>
      </c>
      <c r="AB400" t="s">
        <v>61</v>
      </c>
      <c r="AC400" t="s">
        <v>61</v>
      </c>
      <c r="AD400" t="s">
        <v>59</v>
      </c>
      <c r="AE400" t="s">
        <v>59</v>
      </c>
      <c r="AF400" t="s">
        <v>59</v>
      </c>
      <c r="AG400" t="s">
        <v>2377</v>
      </c>
      <c r="AH400" t="s">
        <v>2378</v>
      </c>
      <c r="AI400" t="s">
        <v>2562</v>
      </c>
      <c r="AJ400" t="s">
        <v>2562</v>
      </c>
      <c r="AK400" t="s">
        <v>2562</v>
      </c>
      <c r="AL400" t="s">
        <v>2562</v>
      </c>
      <c r="AM400" t="s">
        <v>2562</v>
      </c>
    </row>
    <row r="401" spans="1:39" x14ac:dyDescent="0.25">
      <c r="A401">
        <v>399</v>
      </c>
      <c r="B401" t="s">
        <v>789</v>
      </c>
      <c r="C401" t="s">
        <v>890</v>
      </c>
      <c r="D401" t="s">
        <v>779</v>
      </c>
      <c r="E401" t="s">
        <v>88</v>
      </c>
      <c r="F401" t="s">
        <v>805</v>
      </c>
      <c r="G401" t="s">
        <v>82</v>
      </c>
      <c r="H401" t="s">
        <v>59</v>
      </c>
      <c r="I401" t="s">
        <v>59</v>
      </c>
      <c r="J401" t="s">
        <v>59</v>
      </c>
      <c r="K401" t="s">
        <v>59</v>
      </c>
      <c r="L401" t="s">
        <v>59</v>
      </c>
      <c r="M401" t="s">
        <v>59</v>
      </c>
      <c r="N401" t="s">
        <v>61</v>
      </c>
      <c r="O401" t="s">
        <v>59</v>
      </c>
      <c r="P401" t="s">
        <v>59</v>
      </c>
      <c r="Q401" t="s">
        <v>59</v>
      </c>
      <c r="R401" t="s">
        <v>59</v>
      </c>
      <c r="S401" t="s">
        <v>60</v>
      </c>
      <c r="T401" t="s">
        <v>59</v>
      </c>
      <c r="U401" t="s">
        <v>59</v>
      </c>
      <c r="V401" t="s">
        <v>59</v>
      </c>
      <c r="W401" t="s">
        <v>60</v>
      </c>
      <c r="X401" t="s">
        <v>60</v>
      </c>
      <c r="Y401" t="s">
        <v>60</v>
      </c>
      <c r="Z401" t="s">
        <v>61</v>
      </c>
      <c r="AA401" t="s">
        <v>61</v>
      </c>
      <c r="AB401" t="s">
        <v>59</v>
      </c>
      <c r="AC401" t="s">
        <v>61</v>
      </c>
      <c r="AD401" t="s">
        <v>59</v>
      </c>
      <c r="AE401" t="s">
        <v>60</v>
      </c>
      <c r="AF401" t="s">
        <v>60</v>
      </c>
      <c r="AG401" t="s">
        <v>2381</v>
      </c>
      <c r="AH401" t="s">
        <v>2382</v>
      </c>
      <c r="AI401" t="s">
        <v>2563</v>
      </c>
      <c r="AJ401" t="s">
        <v>2562</v>
      </c>
      <c r="AK401" t="s">
        <v>2563</v>
      </c>
      <c r="AL401" t="s">
        <v>2563</v>
      </c>
      <c r="AM401" t="s">
        <v>2563</v>
      </c>
    </row>
    <row r="402" spans="1:39" x14ac:dyDescent="0.25">
      <c r="A402">
        <v>400</v>
      </c>
      <c r="B402" t="s">
        <v>789</v>
      </c>
      <c r="C402" t="s">
        <v>890</v>
      </c>
      <c r="D402" t="s">
        <v>779</v>
      </c>
      <c r="E402" t="s">
        <v>66</v>
      </c>
      <c r="F402" t="s">
        <v>793</v>
      </c>
      <c r="G402" t="s">
        <v>82</v>
      </c>
      <c r="H402" t="s">
        <v>59</v>
      </c>
      <c r="I402" t="s">
        <v>59</v>
      </c>
      <c r="J402" t="s">
        <v>59</v>
      </c>
      <c r="K402" t="s">
        <v>59</v>
      </c>
      <c r="L402" t="s">
        <v>59</v>
      </c>
      <c r="M402" t="s">
        <v>59</v>
      </c>
      <c r="N402" t="s">
        <v>61</v>
      </c>
      <c r="O402" t="s">
        <v>61</v>
      </c>
      <c r="P402" t="s">
        <v>59</v>
      </c>
      <c r="Q402" t="s">
        <v>59</v>
      </c>
      <c r="R402" t="s">
        <v>61</v>
      </c>
      <c r="S402" t="s">
        <v>59</v>
      </c>
      <c r="T402" t="s">
        <v>59</v>
      </c>
      <c r="U402" t="s">
        <v>59</v>
      </c>
      <c r="V402" t="s">
        <v>60</v>
      </c>
      <c r="W402" t="s">
        <v>59</v>
      </c>
      <c r="X402" t="s">
        <v>59</v>
      </c>
      <c r="Y402" t="s">
        <v>59</v>
      </c>
      <c r="Z402" t="s">
        <v>59</v>
      </c>
      <c r="AA402" t="s">
        <v>59</v>
      </c>
      <c r="AB402" t="s">
        <v>61</v>
      </c>
      <c r="AC402" t="s">
        <v>59</v>
      </c>
      <c r="AD402" t="s">
        <v>60</v>
      </c>
      <c r="AE402" t="s">
        <v>59</v>
      </c>
      <c r="AF402" t="s">
        <v>59</v>
      </c>
      <c r="AG402" t="s">
        <v>2386</v>
      </c>
      <c r="AH402" t="s">
        <v>2387</v>
      </c>
      <c r="AI402" t="s">
        <v>2563</v>
      </c>
      <c r="AJ402" t="s">
        <v>2562</v>
      </c>
      <c r="AK402" t="s">
        <v>2563</v>
      </c>
      <c r="AL402" t="s">
        <v>2562</v>
      </c>
      <c r="AM402" t="s">
        <v>2563</v>
      </c>
    </row>
    <row r="403" spans="1:39" x14ac:dyDescent="0.25">
      <c r="A403">
        <v>401</v>
      </c>
      <c r="B403" t="s">
        <v>789</v>
      </c>
      <c r="C403" t="s">
        <v>323</v>
      </c>
      <c r="D403" t="s">
        <v>165</v>
      </c>
      <c r="E403" t="s">
        <v>66</v>
      </c>
      <c r="F403" t="s">
        <v>805</v>
      </c>
      <c r="G403" t="s">
        <v>82</v>
      </c>
      <c r="H403" t="s">
        <v>61</v>
      </c>
      <c r="I403" t="s">
        <v>61</v>
      </c>
      <c r="J403" t="s">
        <v>61</v>
      </c>
      <c r="K403" t="s">
        <v>61</v>
      </c>
      <c r="L403" t="s">
        <v>61</v>
      </c>
      <c r="M403" t="s">
        <v>61</v>
      </c>
      <c r="N403" t="s">
        <v>61</v>
      </c>
      <c r="O403" t="s">
        <v>61</v>
      </c>
      <c r="P403" t="s">
        <v>61</v>
      </c>
      <c r="Q403" t="s">
        <v>61</v>
      </c>
      <c r="R403" t="s">
        <v>61</v>
      </c>
      <c r="S403" t="s">
        <v>61</v>
      </c>
      <c r="T403" t="s">
        <v>61</v>
      </c>
      <c r="U403" t="s">
        <v>61</v>
      </c>
      <c r="V403" t="s">
        <v>61</v>
      </c>
      <c r="W403" t="s">
        <v>61</v>
      </c>
      <c r="X403" t="s">
        <v>61</v>
      </c>
      <c r="Y403" t="s">
        <v>61</v>
      </c>
      <c r="Z403" t="s">
        <v>61</v>
      </c>
      <c r="AA403" t="s">
        <v>61</v>
      </c>
      <c r="AB403" t="s">
        <v>61</v>
      </c>
      <c r="AC403" t="s">
        <v>61</v>
      </c>
      <c r="AD403" t="s">
        <v>61</v>
      </c>
      <c r="AE403" t="s">
        <v>61</v>
      </c>
      <c r="AF403" t="s">
        <v>61</v>
      </c>
      <c r="AI403" t="s">
        <v>2562</v>
      </c>
      <c r="AJ403" t="s">
        <v>2562</v>
      </c>
      <c r="AK403" t="s">
        <v>2562</v>
      </c>
      <c r="AL403" t="s">
        <v>2562</v>
      </c>
      <c r="AM403" t="s">
        <v>2562</v>
      </c>
    </row>
    <row r="404" spans="1:39" x14ac:dyDescent="0.25">
      <c r="A404">
        <v>402</v>
      </c>
      <c r="B404" t="s">
        <v>789</v>
      </c>
      <c r="C404" t="s">
        <v>791</v>
      </c>
      <c r="D404" t="s">
        <v>2488</v>
      </c>
      <c r="E404" t="s">
        <v>66</v>
      </c>
      <c r="F404" t="s">
        <v>805</v>
      </c>
      <c r="G404" t="s">
        <v>82</v>
      </c>
      <c r="H404" t="s">
        <v>59</v>
      </c>
      <c r="I404" t="s">
        <v>59</v>
      </c>
      <c r="J404" t="s">
        <v>59</v>
      </c>
      <c r="K404" t="s">
        <v>59</v>
      </c>
      <c r="L404" t="s">
        <v>59</v>
      </c>
      <c r="M404" t="s">
        <v>59</v>
      </c>
      <c r="N404" t="s">
        <v>61</v>
      </c>
      <c r="O404" t="s">
        <v>59</v>
      </c>
      <c r="P404" t="s">
        <v>61</v>
      </c>
      <c r="Q404" t="s">
        <v>61</v>
      </c>
      <c r="R404" t="s">
        <v>61</v>
      </c>
      <c r="S404" t="s">
        <v>60</v>
      </c>
      <c r="T404" t="s">
        <v>59</v>
      </c>
      <c r="U404" t="s">
        <v>59</v>
      </c>
      <c r="V404" t="s">
        <v>60</v>
      </c>
      <c r="W404" t="s">
        <v>61</v>
      </c>
      <c r="X404" t="s">
        <v>59</v>
      </c>
      <c r="Y404" t="s">
        <v>59</v>
      </c>
      <c r="Z404" t="s">
        <v>61</v>
      </c>
      <c r="AA404" t="s">
        <v>59</v>
      </c>
      <c r="AB404" t="s">
        <v>61</v>
      </c>
      <c r="AC404" t="s">
        <v>60</v>
      </c>
      <c r="AD404" t="s">
        <v>59</v>
      </c>
      <c r="AE404" t="s">
        <v>59</v>
      </c>
      <c r="AF404" t="s">
        <v>59</v>
      </c>
      <c r="AG404" t="s">
        <v>2391</v>
      </c>
      <c r="AH404" t="s">
        <v>2392</v>
      </c>
      <c r="AI404" t="s">
        <v>2563</v>
      </c>
      <c r="AJ404" t="s">
        <v>2562</v>
      </c>
      <c r="AK404" t="s">
        <v>2563</v>
      </c>
      <c r="AL404" t="s">
        <v>2562</v>
      </c>
      <c r="AM404" t="s">
        <v>2563</v>
      </c>
    </row>
    <row r="405" spans="1:39" x14ac:dyDescent="0.25">
      <c r="A405">
        <v>403</v>
      </c>
      <c r="B405" t="s">
        <v>789</v>
      </c>
      <c r="C405" t="s">
        <v>2019</v>
      </c>
      <c r="D405" t="s">
        <v>324</v>
      </c>
      <c r="E405" t="s">
        <v>88</v>
      </c>
      <c r="F405" t="s">
        <v>793</v>
      </c>
      <c r="G405" t="s">
        <v>82</v>
      </c>
      <c r="H405" t="s">
        <v>59</v>
      </c>
      <c r="I405" t="s">
        <v>59</v>
      </c>
      <c r="J405" t="s">
        <v>59</v>
      </c>
      <c r="K405" t="s">
        <v>61</v>
      </c>
      <c r="L405" t="s">
        <v>61</v>
      </c>
      <c r="M405" t="s">
        <v>59</v>
      </c>
      <c r="N405" t="s">
        <v>61</v>
      </c>
      <c r="O405" t="s">
        <v>59</v>
      </c>
      <c r="P405" t="s">
        <v>59</v>
      </c>
      <c r="Q405" t="s">
        <v>59</v>
      </c>
      <c r="R405" t="s">
        <v>61</v>
      </c>
      <c r="S405" t="s">
        <v>60</v>
      </c>
      <c r="T405" t="s">
        <v>59</v>
      </c>
      <c r="U405" t="s">
        <v>60</v>
      </c>
      <c r="V405" t="s">
        <v>59</v>
      </c>
      <c r="W405" t="s">
        <v>59</v>
      </c>
      <c r="X405" t="s">
        <v>59</v>
      </c>
      <c r="Y405" t="s">
        <v>59</v>
      </c>
      <c r="Z405" t="s">
        <v>61</v>
      </c>
      <c r="AA405" t="s">
        <v>59</v>
      </c>
      <c r="AB405" t="s">
        <v>59</v>
      </c>
      <c r="AC405" t="s">
        <v>59</v>
      </c>
      <c r="AD405" t="s">
        <v>211</v>
      </c>
      <c r="AE405" t="s">
        <v>60</v>
      </c>
      <c r="AF405" t="s">
        <v>60</v>
      </c>
      <c r="AG405" t="s">
        <v>2396</v>
      </c>
      <c r="AH405" t="s">
        <v>2397</v>
      </c>
      <c r="AI405" t="s">
        <v>2562</v>
      </c>
      <c r="AJ405" t="s">
        <v>2562</v>
      </c>
      <c r="AK405" t="s">
        <v>2563</v>
      </c>
      <c r="AL405" t="s">
        <v>2562</v>
      </c>
      <c r="AM405" t="s">
        <v>2563</v>
      </c>
    </row>
    <row r="406" spans="1:39" x14ac:dyDescent="0.25">
      <c r="A406">
        <v>404</v>
      </c>
      <c r="B406" t="s">
        <v>789</v>
      </c>
      <c r="C406" t="s">
        <v>890</v>
      </c>
      <c r="D406" t="s">
        <v>779</v>
      </c>
      <c r="E406" t="s">
        <v>66</v>
      </c>
      <c r="F406" t="s">
        <v>805</v>
      </c>
      <c r="G406" t="s">
        <v>82</v>
      </c>
      <c r="H406" t="s">
        <v>61</v>
      </c>
      <c r="I406" t="s">
        <v>61</v>
      </c>
      <c r="J406" t="s">
        <v>61</v>
      </c>
      <c r="K406" t="s">
        <v>61</v>
      </c>
      <c r="L406" t="s">
        <v>61</v>
      </c>
      <c r="M406" t="s">
        <v>61</v>
      </c>
      <c r="N406" t="s">
        <v>61</v>
      </c>
      <c r="O406" t="s">
        <v>60</v>
      </c>
      <c r="P406" t="s">
        <v>59</v>
      </c>
      <c r="Q406" t="s">
        <v>59</v>
      </c>
      <c r="R406" t="s">
        <v>59</v>
      </c>
      <c r="S406" t="s">
        <v>59</v>
      </c>
      <c r="T406" t="s">
        <v>59</v>
      </c>
      <c r="U406" t="s">
        <v>59</v>
      </c>
      <c r="V406" t="s">
        <v>59</v>
      </c>
      <c r="W406" t="s">
        <v>61</v>
      </c>
      <c r="X406" t="s">
        <v>61</v>
      </c>
      <c r="Y406" t="s">
        <v>61</v>
      </c>
      <c r="Z406" t="s">
        <v>61</v>
      </c>
      <c r="AA406" t="s">
        <v>61</v>
      </c>
      <c r="AB406" t="s">
        <v>61</v>
      </c>
      <c r="AC406" t="s">
        <v>61</v>
      </c>
      <c r="AD406" t="s">
        <v>60</v>
      </c>
      <c r="AE406" t="s">
        <v>59</v>
      </c>
      <c r="AF406" t="s">
        <v>59</v>
      </c>
      <c r="AG406" t="s">
        <v>2400</v>
      </c>
      <c r="AH406" t="s">
        <v>2401</v>
      </c>
      <c r="AI406" t="s">
        <v>2562</v>
      </c>
      <c r="AJ406" t="s">
        <v>2563</v>
      </c>
      <c r="AK406" t="s">
        <v>2562</v>
      </c>
      <c r="AL406" t="s">
        <v>2562</v>
      </c>
      <c r="AM406" t="s">
        <v>2562</v>
      </c>
    </row>
    <row r="407" spans="1:39" x14ac:dyDescent="0.25">
      <c r="A407">
        <v>405</v>
      </c>
      <c r="B407" t="s">
        <v>789</v>
      </c>
      <c r="C407" t="s">
        <v>791</v>
      </c>
      <c r="D407" t="s">
        <v>2488</v>
      </c>
      <c r="E407" t="s">
        <v>66</v>
      </c>
      <c r="F407" t="s">
        <v>793</v>
      </c>
      <c r="G407" t="s">
        <v>75</v>
      </c>
      <c r="H407" t="s">
        <v>59</v>
      </c>
      <c r="I407" t="s">
        <v>59</v>
      </c>
      <c r="J407" t="s">
        <v>59</v>
      </c>
      <c r="K407" t="s">
        <v>59</v>
      </c>
      <c r="L407" t="s">
        <v>59</v>
      </c>
      <c r="M407" t="s">
        <v>59</v>
      </c>
      <c r="N407" t="s">
        <v>61</v>
      </c>
      <c r="O407" t="s">
        <v>59</v>
      </c>
      <c r="P407" t="s">
        <v>59</v>
      </c>
      <c r="Q407" t="s">
        <v>59</v>
      </c>
      <c r="R407" t="s">
        <v>59</v>
      </c>
      <c r="S407" t="s">
        <v>59</v>
      </c>
      <c r="T407" t="s">
        <v>59</v>
      </c>
      <c r="U407" t="s">
        <v>59</v>
      </c>
      <c r="V407" t="s">
        <v>59</v>
      </c>
      <c r="W407" t="s">
        <v>59</v>
      </c>
      <c r="X407" t="s">
        <v>59</v>
      </c>
      <c r="Y407" t="s">
        <v>59</v>
      </c>
      <c r="Z407" t="s">
        <v>59</v>
      </c>
      <c r="AA407" t="s">
        <v>59</v>
      </c>
      <c r="AB407" t="s">
        <v>59</v>
      </c>
      <c r="AC407" t="s">
        <v>59</v>
      </c>
      <c r="AD407" t="s">
        <v>59</v>
      </c>
      <c r="AE407" t="s">
        <v>59</v>
      </c>
      <c r="AF407" t="s">
        <v>61</v>
      </c>
      <c r="AG407" t="s">
        <v>2405</v>
      </c>
      <c r="AH407" t="s">
        <v>2406</v>
      </c>
      <c r="AI407" t="s">
        <v>2563</v>
      </c>
      <c r="AJ407" t="s">
        <v>2562</v>
      </c>
      <c r="AK407" t="s">
        <v>2562</v>
      </c>
      <c r="AL407" t="s">
        <v>2562</v>
      </c>
      <c r="AM407" t="s">
        <v>2562</v>
      </c>
    </row>
    <row r="408" spans="1:39" x14ac:dyDescent="0.25">
      <c r="A408">
        <v>406</v>
      </c>
      <c r="B408" t="s">
        <v>789</v>
      </c>
      <c r="C408" t="s">
        <v>791</v>
      </c>
      <c r="D408" t="s">
        <v>2488</v>
      </c>
      <c r="E408" t="s">
        <v>88</v>
      </c>
      <c r="F408" t="s">
        <v>805</v>
      </c>
      <c r="G408" t="s">
        <v>82</v>
      </c>
      <c r="H408" t="s">
        <v>59</v>
      </c>
      <c r="I408" t="s">
        <v>59</v>
      </c>
      <c r="J408" t="s">
        <v>59</v>
      </c>
      <c r="K408" t="s">
        <v>59</v>
      </c>
      <c r="L408" t="s">
        <v>59</v>
      </c>
      <c r="M408" t="s">
        <v>59</v>
      </c>
      <c r="N408" t="s">
        <v>59</v>
      </c>
      <c r="O408" t="s">
        <v>59</v>
      </c>
      <c r="P408" t="s">
        <v>59</v>
      </c>
      <c r="Q408" t="s">
        <v>59</v>
      </c>
      <c r="R408" t="s">
        <v>59</v>
      </c>
      <c r="S408" t="s">
        <v>59</v>
      </c>
      <c r="T408" t="s">
        <v>59</v>
      </c>
      <c r="U408" t="s">
        <v>59</v>
      </c>
      <c r="V408" t="s">
        <v>60</v>
      </c>
      <c r="W408" t="s">
        <v>59</v>
      </c>
      <c r="X408" t="s">
        <v>59</v>
      </c>
      <c r="Y408" t="s">
        <v>59</v>
      </c>
      <c r="Z408" t="s">
        <v>59</v>
      </c>
      <c r="AA408" t="s">
        <v>59</v>
      </c>
      <c r="AB408" t="s">
        <v>61</v>
      </c>
      <c r="AC408" t="s">
        <v>61</v>
      </c>
      <c r="AD408" t="s">
        <v>60</v>
      </c>
      <c r="AE408" t="s">
        <v>59</v>
      </c>
      <c r="AF408" t="s">
        <v>60</v>
      </c>
      <c r="AG408" t="s">
        <v>2411</v>
      </c>
      <c r="AH408" t="s">
        <v>2412</v>
      </c>
      <c r="AI408" t="s">
        <v>2563</v>
      </c>
      <c r="AJ408" t="s">
        <v>2562</v>
      </c>
      <c r="AK408" t="s">
        <v>2563</v>
      </c>
      <c r="AL408" t="s">
        <v>2562</v>
      </c>
      <c r="AM408" t="s">
        <v>2563</v>
      </c>
    </row>
    <row r="409" spans="1:39" x14ac:dyDescent="0.25">
      <c r="A409">
        <v>407</v>
      </c>
      <c r="B409" t="s">
        <v>789</v>
      </c>
      <c r="C409" t="s">
        <v>890</v>
      </c>
      <c r="D409" t="s">
        <v>779</v>
      </c>
      <c r="E409" t="s">
        <v>88</v>
      </c>
      <c r="F409" t="s">
        <v>805</v>
      </c>
      <c r="G409" t="s">
        <v>82</v>
      </c>
      <c r="H409" t="s">
        <v>61</v>
      </c>
      <c r="I409" t="s">
        <v>61</v>
      </c>
      <c r="J409" t="s">
        <v>59</v>
      </c>
      <c r="K409" t="s">
        <v>59</v>
      </c>
      <c r="L409" t="s">
        <v>59</v>
      </c>
      <c r="M409" t="s">
        <v>59</v>
      </c>
      <c r="N409" t="s">
        <v>59</v>
      </c>
      <c r="O409" t="s">
        <v>59</v>
      </c>
      <c r="P409" t="s">
        <v>59</v>
      </c>
      <c r="Q409" t="s">
        <v>61</v>
      </c>
      <c r="R409" t="s">
        <v>61</v>
      </c>
      <c r="S409" t="s">
        <v>61</v>
      </c>
      <c r="T409" t="s">
        <v>59</v>
      </c>
      <c r="U409" t="s">
        <v>61</v>
      </c>
      <c r="V409" t="s">
        <v>59</v>
      </c>
      <c r="W409" t="s">
        <v>61</v>
      </c>
      <c r="X409" t="s">
        <v>59</v>
      </c>
      <c r="Y409" t="s">
        <v>59</v>
      </c>
      <c r="Z409" t="s">
        <v>59</v>
      </c>
      <c r="AA409" t="s">
        <v>61</v>
      </c>
      <c r="AB409" t="s">
        <v>61</v>
      </c>
      <c r="AC409" t="s">
        <v>59</v>
      </c>
      <c r="AD409" t="s">
        <v>60</v>
      </c>
      <c r="AE409" t="s">
        <v>59</v>
      </c>
      <c r="AF409" t="s">
        <v>59</v>
      </c>
      <c r="AG409" t="s">
        <v>2415</v>
      </c>
      <c r="AH409" t="s">
        <v>2416</v>
      </c>
      <c r="AI409" t="s">
        <v>2562</v>
      </c>
      <c r="AJ409" t="s">
        <v>2562</v>
      </c>
      <c r="AK409" t="s">
        <v>2562</v>
      </c>
      <c r="AL409" t="s">
        <v>2562</v>
      </c>
      <c r="AM409" t="s">
        <v>2563</v>
      </c>
    </row>
    <row r="410" spans="1:39" x14ac:dyDescent="0.25">
      <c r="A410">
        <v>408</v>
      </c>
      <c r="B410" t="s">
        <v>789</v>
      </c>
      <c r="C410" t="s">
        <v>791</v>
      </c>
      <c r="D410" t="s">
        <v>2488</v>
      </c>
      <c r="E410" t="s">
        <v>88</v>
      </c>
      <c r="F410" t="s">
        <v>805</v>
      </c>
      <c r="G410" t="s">
        <v>82</v>
      </c>
      <c r="H410" t="s">
        <v>59</v>
      </c>
      <c r="I410" t="s">
        <v>60</v>
      </c>
      <c r="J410" t="s">
        <v>59</v>
      </c>
      <c r="K410" t="s">
        <v>59</v>
      </c>
      <c r="L410" t="s">
        <v>59</v>
      </c>
      <c r="M410" t="s">
        <v>59</v>
      </c>
      <c r="N410" t="s">
        <v>59</v>
      </c>
      <c r="O410" t="s">
        <v>59</v>
      </c>
      <c r="P410" t="s">
        <v>59</v>
      </c>
      <c r="Q410" t="s">
        <v>59</v>
      </c>
      <c r="R410" t="s">
        <v>59</v>
      </c>
      <c r="S410" t="s">
        <v>59</v>
      </c>
      <c r="T410" t="s">
        <v>59</v>
      </c>
      <c r="U410" t="s">
        <v>59</v>
      </c>
      <c r="V410" t="s">
        <v>59</v>
      </c>
      <c r="W410" t="s">
        <v>59</v>
      </c>
      <c r="X410" t="s">
        <v>59</v>
      </c>
      <c r="Y410" t="s">
        <v>59</v>
      </c>
      <c r="Z410" t="s">
        <v>59</v>
      </c>
      <c r="AA410" t="s">
        <v>59</v>
      </c>
      <c r="AB410" t="s">
        <v>59</v>
      </c>
      <c r="AC410" t="s">
        <v>59</v>
      </c>
      <c r="AD410" t="s">
        <v>59</v>
      </c>
      <c r="AE410" t="s">
        <v>59</v>
      </c>
      <c r="AF410" t="s">
        <v>59</v>
      </c>
      <c r="AG410" t="s">
        <v>2419</v>
      </c>
      <c r="AH410" t="s">
        <v>2420</v>
      </c>
      <c r="AI410" t="s">
        <v>2563</v>
      </c>
      <c r="AJ410" t="s">
        <v>2562</v>
      </c>
      <c r="AK410" t="s">
        <v>2562</v>
      </c>
      <c r="AL410" t="s">
        <v>2562</v>
      </c>
      <c r="AM410" t="s">
        <v>2562</v>
      </c>
    </row>
    <row r="411" spans="1:39" x14ac:dyDescent="0.25">
      <c r="A411">
        <v>409</v>
      </c>
      <c r="B411" t="s">
        <v>789</v>
      </c>
      <c r="C411" t="s">
        <v>1981</v>
      </c>
      <c r="D411" t="s">
        <v>482</v>
      </c>
      <c r="E411" t="s">
        <v>66</v>
      </c>
      <c r="F411" t="s">
        <v>793</v>
      </c>
      <c r="G411" t="s">
        <v>82</v>
      </c>
      <c r="H411" t="s">
        <v>59</v>
      </c>
      <c r="I411" t="s">
        <v>59</v>
      </c>
      <c r="J411" t="s">
        <v>59</v>
      </c>
      <c r="K411" t="s">
        <v>59</v>
      </c>
      <c r="L411" t="s">
        <v>59</v>
      </c>
      <c r="M411" t="s">
        <v>59</v>
      </c>
      <c r="N411" t="s">
        <v>59</v>
      </c>
      <c r="O411" t="s">
        <v>59</v>
      </c>
      <c r="P411" t="s">
        <v>59</v>
      </c>
      <c r="Q411" t="s">
        <v>59</v>
      </c>
      <c r="R411" t="s">
        <v>59</v>
      </c>
      <c r="S411" t="s">
        <v>59</v>
      </c>
      <c r="T411" t="s">
        <v>59</v>
      </c>
      <c r="U411" t="s">
        <v>60</v>
      </c>
      <c r="V411" t="s">
        <v>60</v>
      </c>
      <c r="W411" t="s">
        <v>59</v>
      </c>
      <c r="X411" t="s">
        <v>59</v>
      </c>
      <c r="Y411" t="s">
        <v>59</v>
      </c>
      <c r="Z411" t="s">
        <v>59</v>
      </c>
      <c r="AA411" t="s">
        <v>59</v>
      </c>
      <c r="AB411" t="s">
        <v>59</v>
      </c>
      <c r="AC411" t="s">
        <v>60</v>
      </c>
      <c r="AD411" t="s">
        <v>60</v>
      </c>
      <c r="AE411" t="s">
        <v>59</v>
      </c>
      <c r="AF411" t="s">
        <v>59</v>
      </c>
      <c r="AG411" t="s">
        <v>2423</v>
      </c>
      <c r="AH411" t="s">
        <v>2424</v>
      </c>
      <c r="AI411" t="s">
        <v>2563</v>
      </c>
      <c r="AJ411" t="s">
        <v>2562</v>
      </c>
      <c r="AK411" t="s">
        <v>2563</v>
      </c>
      <c r="AL411" t="s">
        <v>2562</v>
      </c>
      <c r="AM411" t="s">
        <v>2563</v>
      </c>
    </row>
    <row r="412" spans="1:39" x14ac:dyDescent="0.25">
      <c r="A412">
        <v>410</v>
      </c>
      <c r="B412" t="s">
        <v>789</v>
      </c>
      <c r="C412" t="s">
        <v>890</v>
      </c>
      <c r="D412" t="s">
        <v>779</v>
      </c>
      <c r="E412" t="s">
        <v>88</v>
      </c>
      <c r="F412" t="s">
        <v>805</v>
      </c>
      <c r="G412" t="s">
        <v>57</v>
      </c>
      <c r="H412" t="s">
        <v>61</v>
      </c>
      <c r="I412" t="s">
        <v>59</v>
      </c>
      <c r="J412" t="s">
        <v>61</v>
      </c>
      <c r="K412" t="s">
        <v>61</v>
      </c>
      <c r="L412" t="s">
        <v>61</v>
      </c>
      <c r="M412" t="s">
        <v>61</v>
      </c>
      <c r="N412" t="s">
        <v>61</v>
      </c>
      <c r="O412" t="s">
        <v>61</v>
      </c>
      <c r="P412" t="s">
        <v>61</v>
      </c>
      <c r="Q412" t="s">
        <v>61</v>
      </c>
      <c r="R412" t="s">
        <v>61</v>
      </c>
      <c r="S412" t="s">
        <v>61</v>
      </c>
      <c r="T412" t="s">
        <v>61</v>
      </c>
      <c r="U412" t="s">
        <v>59</v>
      </c>
      <c r="V412" t="s">
        <v>59</v>
      </c>
      <c r="W412" t="s">
        <v>61</v>
      </c>
      <c r="X412" t="s">
        <v>61</v>
      </c>
      <c r="Y412" t="s">
        <v>61</v>
      </c>
      <c r="Z412" t="s">
        <v>61</v>
      </c>
      <c r="AA412" t="s">
        <v>61</v>
      </c>
      <c r="AB412" t="s">
        <v>61</v>
      </c>
      <c r="AC412" t="s">
        <v>61</v>
      </c>
      <c r="AD412" t="s">
        <v>60</v>
      </c>
      <c r="AE412" t="s">
        <v>60</v>
      </c>
      <c r="AF412" t="s">
        <v>60</v>
      </c>
      <c r="AG412" t="s">
        <v>2426</v>
      </c>
      <c r="AH412" t="s">
        <v>2427</v>
      </c>
      <c r="AI412" t="s">
        <v>2562</v>
      </c>
      <c r="AJ412" t="s">
        <v>2562</v>
      </c>
      <c r="AK412" t="s">
        <v>2562</v>
      </c>
      <c r="AL412" t="s">
        <v>2562</v>
      </c>
      <c r="AM412" t="s">
        <v>2563</v>
      </c>
    </row>
    <row r="413" spans="1:39" x14ac:dyDescent="0.25">
      <c r="A413">
        <v>411</v>
      </c>
      <c r="B413" t="s">
        <v>789</v>
      </c>
      <c r="C413" t="s">
        <v>890</v>
      </c>
      <c r="D413" t="s">
        <v>779</v>
      </c>
      <c r="E413" t="s">
        <v>88</v>
      </c>
      <c r="F413" t="s">
        <v>805</v>
      </c>
      <c r="G413" t="s">
        <v>82</v>
      </c>
      <c r="H413" t="s">
        <v>61</v>
      </c>
      <c r="I413" t="s">
        <v>61</v>
      </c>
      <c r="J413" t="s">
        <v>61</v>
      </c>
      <c r="K413" t="s">
        <v>61</v>
      </c>
      <c r="L413" t="s">
        <v>61</v>
      </c>
      <c r="M413" t="s">
        <v>61</v>
      </c>
      <c r="N413" t="s">
        <v>61</v>
      </c>
      <c r="O413" t="s">
        <v>61</v>
      </c>
      <c r="P413" t="s">
        <v>61</v>
      </c>
      <c r="Q413" t="s">
        <v>61</v>
      </c>
      <c r="R413" t="s">
        <v>61</v>
      </c>
      <c r="S413" t="s">
        <v>59</v>
      </c>
      <c r="T413" t="s">
        <v>61</v>
      </c>
      <c r="U413" t="s">
        <v>59</v>
      </c>
      <c r="V413" t="s">
        <v>59</v>
      </c>
      <c r="W413" t="s">
        <v>59</v>
      </c>
      <c r="X413" t="s">
        <v>59</v>
      </c>
      <c r="Y413" t="s">
        <v>59</v>
      </c>
      <c r="Z413" t="s">
        <v>59</v>
      </c>
      <c r="AA413" t="s">
        <v>59</v>
      </c>
      <c r="AB413" t="s">
        <v>61</v>
      </c>
      <c r="AC413" t="s">
        <v>61</v>
      </c>
      <c r="AD413" t="s">
        <v>59</v>
      </c>
      <c r="AE413" t="s">
        <v>59</v>
      </c>
      <c r="AF413" t="s">
        <v>59</v>
      </c>
      <c r="AG413" t="s">
        <v>2430</v>
      </c>
      <c r="AH413" t="s">
        <v>2431</v>
      </c>
      <c r="AI413" t="s">
        <v>2562</v>
      </c>
      <c r="AJ413" t="s">
        <v>2562</v>
      </c>
      <c r="AK413" t="s">
        <v>2562</v>
      </c>
      <c r="AL413" t="s">
        <v>2562</v>
      </c>
      <c r="AM413" t="s">
        <v>2562</v>
      </c>
    </row>
    <row r="414" spans="1:39" x14ac:dyDescent="0.25">
      <c r="A414">
        <v>412</v>
      </c>
      <c r="B414" t="s">
        <v>789</v>
      </c>
      <c r="C414" t="s">
        <v>791</v>
      </c>
      <c r="D414" t="s">
        <v>2488</v>
      </c>
      <c r="E414" t="s">
        <v>88</v>
      </c>
      <c r="F414" t="s">
        <v>793</v>
      </c>
      <c r="G414" t="s">
        <v>82</v>
      </c>
      <c r="H414" t="s">
        <v>60</v>
      </c>
      <c r="I414" t="s">
        <v>60</v>
      </c>
      <c r="J414" t="s">
        <v>60</v>
      </c>
      <c r="K414" t="s">
        <v>60</v>
      </c>
      <c r="L414" t="s">
        <v>60</v>
      </c>
      <c r="M414" t="s">
        <v>59</v>
      </c>
      <c r="N414" t="s">
        <v>59</v>
      </c>
      <c r="O414" t="s">
        <v>59</v>
      </c>
      <c r="P414" t="s">
        <v>59</v>
      </c>
      <c r="Q414" t="s">
        <v>59</v>
      </c>
      <c r="R414" t="s">
        <v>59</v>
      </c>
      <c r="S414" t="s">
        <v>60</v>
      </c>
      <c r="T414" t="s">
        <v>60</v>
      </c>
      <c r="U414" t="s">
        <v>61</v>
      </c>
      <c r="V414" t="s">
        <v>60</v>
      </c>
      <c r="W414" t="s">
        <v>60</v>
      </c>
      <c r="X414" t="s">
        <v>60</v>
      </c>
      <c r="Y414" t="s">
        <v>60</v>
      </c>
      <c r="Z414" t="s">
        <v>59</v>
      </c>
      <c r="AA414" t="s">
        <v>59</v>
      </c>
      <c r="AB414" t="s">
        <v>59</v>
      </c>
      <c r="AC414" t="s">
        <v>59</v>
      </c>
      <c r="AD414" t="s">
        <v>59</v>
      </c>
      <c r="AE414" t="s">
        <v>59</v>
      </c>
      <c r="AF414" t="s">
        <v>60</v>
      </c>
      <c r="AG414" t="s">
        <v>2434</v>
      </c>
      <c r="AH414" t="s">
        <v>2435</v>
      </c>
      <c r="AI414" t="s">
        <v>2563</v>
      </c>
      <c r="AJ414" t="s">
        <v>2562</v>
      </c>
      <c r="AK414" t="s">
        <v>2563</v>
      </c>
      <c r="AL414" t="s">
        <v>2563</v>
      </c>
      <c r="AM414" t="s">
        <v>2563</v>
      </c>
    </row>
    <row r="415" spans="1:39" x14ac:dyDescent="0.25">
      <c r="A415">
        <v>413</v>
      </c>
      <c r="B415" t="s">
        <v>789</v>
      </c>
      <c r="C415" t="s">
        <v>890</v>
      </c>
      <c r="D415" t="s">
        <v>779</v>
      </c>
      <c r="E415" t="s">
        <v>88</v>
      </c>
      <c r="F415" t="s">
        <v>805</v>
      </c>
      <c r="G415" t="s">
        <v>82</v>
      </c>
      <c r="H415" t="s">
        <v>59</v>
      </c>
      <c r="I415" t="s">
        <v>59</v>
      </c>
      <c r="J415" t="s">
        <v>61</v>
      </c>
      <c r="K415" t="s">
        <v>61</v>
      </c>
      <c r="L415" t="s">
        <v>59</v>
      </c>
      <c r="M415" t="s">
        <v>59</v>
      </c>
      <c r="N415" t="s">
        <v>59</v>
      </c>
      <c r="O415" t="s">
        <v>59</v>
      </c>
      <c r="P415" t="s">
        <v>59</v>
      </c>
      <c r="Q415" t="s">
        <v>59</v>
      </c>
      <c r="R415" t="s">
        <v>59</v>
      </c>
      <c r="S415" t="s">
        <v>59</v>
      </c>
      <c r="T415" t="s">
        <v>59</v>
      </c>
      <c r="U415" t="s">
        <v>60</v>
      </c>
      <c r="V415" t="s">
        <v>59</v>
      </c>
      <c r="W415" t="s">
        <v>59</v>
      </c>
      <c r="X415" t="s">
        <v>59</v>
      </c>
      <c r="Y415" t="s">
        <v>60</v>
      </c>
      <c r="Z415" t="s">
        <v>59</v>
      </c>
      <c r="AA415" t="s">
        <v>59</v>
      </c>
      <c r="AB415" t="s">
        <v>59</v>
      </c>
      <c r="AC415" t="s">
        <v>59</v>
      </c>
      <c r="AD415" t="s">
        <v>60</v>
      </c>
      <c r="AE415" t="s">
        <v>59</v>
      </c>
      <c r="AF415" t="s">
        <v>59</v>
      </c>
      <c r="AG415" t="s">
        <v>98</v>
      </c>
      <c r="AH415" t="s">
        <v>2439</v>
      </c>
      <c r="AI415" t="s">
        <v>2562</v>
      </c>
      <c r="AJ415" t="s">
        <v>2562</v>
      </c>
      <c r="AK415" t="s">
        <v>2563</v>
      </c>
      <c r="AL415" t="s">
        <v>2563</v>
      </c>
      <c r="AM415" t="s">
        <v>2563</v>
      </c>
    </row>
    <row r="416" spans="1:39" x14ac:dyDescent="0.25">
      <c r="A416">
        <v>414</v>
      </c>
      <c r="B416" t="s">
        <v>789</v>
      </c>
      <c r="C416" t="s">
        <v>791</v>
      </c>
      <c r="D416" t="s">
        <v>2488</v>
      </c>
      <c r="E416" t="s">
        <v>88</v>
      </c>
      <c r="F416" t="s">
        <v>793</v>
      </c>
      <c r="G416" t="s">
        <v>82</v>
      </c>
      <c r="H416" t="s">
        <v>59</v>
      </c>
      <c r="I416" t="s">
        <v>59</v>
      </c>
      <c r="J416" t="s">
        <v>59</v>
      </c>
      <c r="K416" t="s">
        <v>59</v>
      </c>
      <c r="L416" t="s">
        <v>59</v>
      </c>
      <c r="M416" t="s">
        <v>61</v>
      </c>
      <c r="N416" t="s">
        <v>61</v>
      </c>
      <c r="O416" t="s">
        <v>61</v>
      </c>
      <c r="P416" t="s">
        <v>61</v>
      </c>
      <c r="Q416" t="s">
        <v>61</v>
      </c>
      <c r="R416" t="s">
        <v>61</v>
      </c>
      <c r="S416" t="s">
        <v>59</v>
      </c>
      <c r="T416" t="s">
        <v>61</v>
      </c>
      <c r="U416" t="s">
        <v>59</v>
      </c>
      <c r="V416" t="s">
        <v>59</v>
      </c>
      <c r="W416" t="s">
        <v>59</v>
      </c>
      <c r="X416" t="s">
        <v>59</v>
      </c>
      <c r="Y416" t="s">
        <v>59</v>
      </c>
      <c r="Z416" t="s">
        <v>61</v>
      </c>
      <c r="AA416" t="s">
        <v>59</v>
      </c>
      <c r="AB416" t="s">
        <v>59</v>
      </c>
      <c r="AC416" t="s">
        <v>60</v>
      </c>
      <c r="AD416" t="s">
        <v>59</v>
      </c>
      <c r="AE416" t="s">
        <v>59</v>
      </c>
      <c r="AF416" t="s">
        <v>59</v>
      </c>
      <c r="AG416" t="s">
        <v>2443</v>
      </c>
      <c r="AH416" t="s">
        <v>2444</v>
      </c>
      <c r="AI416" t="s">
        <v>2562</v>
      </c>
      <c r="AJ416" t="s">
        <v>2562</v>
      </c>
      <c r="AK416" t="s">
        <v>2562</v>
      </c>
      <c r="AL416" t="s">
        <v>2562</v>
      </c>
      <c r="AM416" t="s">
        <v>2563</v>
      </c>
    </row>
    <row r="417" spans="1:39" x14ac:dyDescent="0.25">
      <c r="A417">
        <v>415</v>
      </c>
      <c r="B417" t="s">
        <v>789</v>
      </c>
      <c r="C417" t="s">
        <v>791</v>
      </c>
      <c r="D417" t="s">
        <v>2488</v>
      </c>
      <c r="E417" t="s">
        <v>88</v>
      </c>
      <c r="F417" t="s">
        <v>805</v>
      </c>
      <c r="G417" t="s">
        <v>82</v>
      </c>
      <c r="H417" t="s">
        <v>61</v>
      </c>
      <c r="I417" t="s">
        <v>59</v>
      </c>
      <c r="J417" t="s">
        <v>61</v>
      </c>
      <c r="K417" t="s">
        <v>61</v>
      </c>
      <c r="L417" t="s">
        <v>59</v>
      </c>
      <c r="M417" t="s">
        <v>59</v>
      </c>
      <c r="N417" t="s">
        <v>61</v>
      </c>
      <c r="O417" t="s">
        <v>61</v>
      </c>
      <c r="P417" t="s">
        <v>61</v>
      </c>
      <c r="Q417" t="s">
        <v>61</v>
      </c>
      <c r="R417" t="s">
        <v>61</v>
      </c>
      <c r="S417" t="s">
        <v>59</v>
      </c>
      <c r="T417" t="s">
        <v>59</v>
      </c>
      <c r="U417" t="s">
        <v>61</v>
      </c>
      <c r="V417" t="s">
        <v>59</v>
      </c>
      <c r="W417" t="s">
        <v>59</v>
      </c>
      <c r="X417" t="s">
        <v>59</v>
      </c>
      <c r="Y417" t="s">
        <v>59</v>
      </c>
      <c r="Z417" t="s">
        <v>59</v>
      </c>
      <c r="AA417" t="s">
        <v>59</v>
      </c>
      <c r="AB417" t="s">
        <v>61</v>
      </c>
      <c r="AC417" t="s">
        <v>61</v>
      </c>
      <c r="AD417" t="s">
        <v>60</v>
      </c>
      <c r="AE417" t="s">
        <v>59</v>
      </c>
      <c r="AF417" t="s">
        <v>60</v>
      </c>
      <c r="AG417" t="s">
        <v>2447</v>
      </c>
      <c r="AH417" t="s">
        <v>2448</v>
      </c>
      <c r="AI417" t="s">
        <v>2562</v>
      </c>
      <c r="AJ417" t="s">
        <v>2562</v>
      </c>
      <c r="AK417" t="s">
        <v>2562</v>
      </c>
      <c r="AL417" t="s">
        <v>2562</v>
      </c>
      <c r="AM417" t="s">
        <v>2563</v>
      </c>
    </row>
    <row r="418" spans="1:39" x14ac:dyDescent="0.25">
      <c r="A418">
        <v>416</v>
      </c>
      <c r="B418" t="s">
        <v>789</v>
      </c>
      <c r="C418" t="s">
        <v>758</v>
      </c>
      <c r="D418" t="s">
        <v>2486</v>
      </c>
      <c r="E418" t="s">
        <v>66</v>
      </c>
      <c r="F418" t="s">
        <v>793</v>
      </c>
      <c r="G418" t="s">
        <v>82</v>
      </c>
      <c r="H418" t="s">
        <v>61</v>
      </c>
      <c r="I418" t="s">
        <v>59</v>
      </c>
      <c r="J418" t="s">
        <v>59</v>
      </c>
      <c r="K418" t="s">
        <v>59</v>
      </c>
      <c r="L418" t="s">
        <v>59</v>
      </c>
      <c r="M418" t="s">
        <v>59</v>
      </c>
      <c r="N418" t="s">
        <v>59</v>
      </c>
      <c r="O418" t="s">
        <v>59</v>
      </c>
      <c r="P418" t="s">
        <v>59</v>
      </c>
      <c r="Q418" t="s">
        <v>59</v>
      </c>
      <c r="R418" t="s">
        <v>59</v>
      </c>
      <c r="S418" t="s">
        <v>59</v>
      </c>
      <c r="T418" t="s">
        <v>59</v>
      </c>
      <c r="U418" t="s">
        <v>59</v>
      </c>
      <c r="V418" t="s">
        <v>60</v>
      </c>
      <c r="W418" t="s">
        <v>59</v>
      </c>
      <c r="X418" t="s">
        <v>59</v>
      </c>
      <c r="Y418" t="s">
        <v>59</v>
      </c>
      <c r="Z418" t="s">
        <v>59</v>
      </c>
      <c r="AA418" t="s">
        <v>59</v>
      </c>
      <c r="AB418" t="s">
        <v>59</v>
      </c>
      <c r="AC418" t="s">
        <v>59</v>
      </c>
      <c r="AD418" t="s">
        <v>59</v>
      </c>
      <c r="AE418" t="s">
        <v>60</v>
      </c>
      <c r="AF418" t="s">
        <v>60</v>
      </c>
      <c r="AI418" t="s">
        <v>2562</v>
      </c>
      <c r="AJ418" t="s">
        <v>2562</v>
      </c>
      <c r="AK418" t="s">
        <v>2563</v>
      </c>
      <c r="AL418" t="s">
        <v>2562</v>
      </c>
      <c r="AM418" t="s">
        <v>2563</v>
      </c>
    </row>
    <row r="419" spans="1:39" x14ac:dyDescent="0.25">
      <c r="A419">
        <v>417</v>
      </c>
      <c r="B419" t="s">
        <v>789</v>
      </c>
      <c r="C419" t="s">
        <v>758</v>
      </c>
      <c r="D419" t="s">
        <v>2486</v>
      </c>
      <c r="E419" t="s">
        <v>66</v>
      </c>
      <c r="F419" t="s">
        <v>793</v>
      </c>
      <c r="G419" t="s">
        <v>82</v>
      </c>
      <c r="H419" t="s">
        <v>59</v>
      </c>
      <c r="I419" t="s">
        <v>60</v>
      </c>
      <c r="J419" t="s">
        <v>211</v>
      </c>
      <c r="K419" t="s">
        <v>59</v>
      </c>
      <c r="L419" t="s">
        <v>59</v>
      </c>
      <c r="M419" t="s">
        <v>59</v>
      </c>
      <c r="N419" t="s">
        <v>59</v>
      </c>
      <c r="O419" t="s">
        <v>59</v>
      </c>
      <c r="P419" t="s">
        <v>59</v>
      </c>
      <c r="Q419" t="s">
        <v>59</v>
      </c>
      <c r="R419" t="s">
        <v>60</v>
      </c>
      <c r="S419" t="s">
        <v>59</v>
      </c>
      <c r="T419" t="s">
        <v>60</v>
      </c>
      <c r="U419" t="s">
        <v>60</v>
      </c>
      <c r="V419" t="s">
        <v>59</v>
      </c>
      <c r="W419" t="s">
        <v>59</v>
      </c>
      <c r="X419" t="s">
        <v>59</v>
      </c>
      <c r="Y419" t="s">
        <v>59</v>
      </c>
      <c r="Z419" t="s">
        <v>59</v>
      </c>
      <c r="AA419" t="s">
        <v>59</v>
      </c>
      <c r="AB419" t="s">
        <v>59</v>
      </c>
      <c r="AC419" t="s">
        <v>59</v>
      </c>
      <c r="AD419" t="s">
        <v>59</v>
      </c>
      <c r="AE419" t="s">
        <v>59</v>
      </c>
      <c r="AF419" t="s">
        <v>59</v>
      </c>
      <c r="AG419" t="s">
        <v>2454</v>
      </c>
      <c r="AH419" t="s">
        <v>2455</v>
      </c>
      <c r="AI419" t="s">
        <v>2563</v>
      </c>
      <c r="AJ419" t="s">
        <v>2563</v>
      </c>
      <c r="AK419" t="s">
        <v>2563</v>
      </c>
      <c r="AL419" t="s">
        <v>2562</v>
      </c>
      <c r="AM419" t="s">
        <v>2562</v>
      </c>
    </row>
    <row r="420" spans="1:39" x14ac:dyDescent="0.25">
      <c r="A420">
        <v>418</v>
      </c>
      <c r="B420" t="s">
        <v>789</v>
      </c>
      <c r="C420" t="s">
        <v>890</v>
      </c>
      <c r="D420" t="s">
        <v>779</v>
      </c>
      <c r="E420" t="s">
        <v>88</v>
      </c>
      <c r="F420" t="s">
        <v>805</v>
      </c>
      <c r="G420" t="s">
        <v>82</v>
      </c>
      <c r="H420" t="s">
        <v>61</v>
      </c>
      <c r="I420" t="s">
        <v>61</v>
      </c>
      <c r="J420" t="s">
        <v>59</v>
      </c>
      <c r="K420" t="s">
        <v>61</v>
      </c>
      <c r="L420" t="s">
        <v>61</v>
      </c>
      <c r="M420" t="s">
        <v>61</v>
      </c>
      <c r="N420" t="s">
        <v>59</v>
      </c>
      <c r="O420" t="s">
        <v>61</v>
      </c>
      <c r="P420" t="s">
        <v>61</v>
      </c>
      <c r="Q420" t="s">
        <v>61</v>
      </c>
      <c r="R420" t="s">
        <v>61</v>
      </c>
      <c r="S420" t="s">
        <v>59</v>
      </c>
      <c r="T420" t="s">
        <v>59</v>
      </c>
      <c r="U420" t="s">
        <v>59</v>
      </c>
      <c r="V420" t="s">
        <v>59</v>
      </c>
      <c r="W420" t="s">
        <v>59</v>
      </c>
      <c r="X420" t="s">
        <v>59</v>
      </c>
      <c r="Y420" t="s">
        <v>59</v>
      </c>
      <c r="Z420" t="s">
        <v>59</v>
      </c>
      <c r="AA420" t="s">
        <v>59</v>
      </c>
      <c r="AB420" t="s">
        <v>61</v>
      </c>
      <c r="AC420" t="s">
        <v>61</v>
      </c>
      <c r="AD420" t="s">
        <v>60</v>
      </c>
      <c r="AE420" t="s">
        <v>59</v>
      </c>
      <c r="AF420" t="s">
        <v>59</v>
      </c>
      <c r="AG420" t="s">
        <v>2458</v>
      </c>
      <c r="AH420" t="s">
        <v>2459</v>
      </c>
      <c r="AI420" t="s">
        <v>2562</v>
      </c>
      <c r="AJ420" t="s">
        <v>2562</v>
      </c>
      <c r="AK420" t="s">
        <v>2562</v>
      </c>
      <c r="AL420" t="s">
        <v>2562</v>
      </c>
      <c r="AM420" t="s">
        <v>2562</v>
      </c>
    </row>
    <row r="421" spans="1:39" x14ac:dyDescent="0.25">
      <c r="A421">
        <v>419</v>
      </c>
      <c r="B421" t="s">
        <v>789</v>
      </c>
      <c r="C421" t="s">
        <v>739</v>
      </c>
      <c r="D421" t="s">
        <v>482</v>
      </c>
      <c r="E421" t="s">
        <v>66</v>
      </c>
      <c r="F421" t="s">
        <v>793</v>
      </c>
      <c r="G421" t="s">
        <v>75</v>
      </c>
      <c r="H421" t="s">
        <v>59</v>
      </c>
      <c r="I421" t="s">
        <v>59</v>
      </c>
      <c r="J421" t="s">
        <v>59</v>
      </c>
      <c r="K421" t="s">
        <v>59</v>
      </c>
      <c r="L421" t="s">
        <v>59</v>
      </c>
      <c r="M421" t="s">
        <v>59</v>
      </c>
      <c r="N421" t="s">
        <v>59</v>
      </c>
      <c r="O421" t="s">
        <v>59</v>
      </c>
      <c r="P421" t="s">
        <v>59</v>
      </c>
      <c r="Q421" t="s">
        <v>59</v>
      </c>
      <c r="R421" t="s">
        <v>60</v>
      </c>
      <c r="S421" t="s">
        <v>60</v>
      </c>
      <c r="T421" t="s">
        <v>59</v>
      </c>
      <c r="U421" t="s">
        <v>59</v>
      </c>
      <c r="V421" t="s">
        <v>60</v>
      </c>
      <c r="W421" t="s">
        <v>59</v>
      </c>
      <c r="X421" t="s">
        <v>59</v>
      </c>
      <c r="Y421" t="s">
        <v>59</v>
      </c>
      <c r="Z421" t="s">
        <v>59</v>
      </c>
      <c r="AA421" t="s">
        <v>59</v>
      </c>
      <c r="AB421" t="s">
        <v>59</v>
      </c>
      <c r="AC421" t="s">
        <v>59</v>
      </c>
      <c r="AD421" t="s">
        <v>59</v>
      </c>
      <c r="AE421" t="s">
        <v>59</v>
      </c>
      <c r="AF421" t="s">
        <v>59</v>
      </c>
      <c r="AG421" t="s">
        <v>2462</v>
      </c>
      <c r="AI421" t="s">
        <v>2563</v>
      </c>
      <c r="AJ421" t="s">
        <v>2563</v>
      </c>
      <c r="AK421" t="s">
        <v>2563</v>
      </c>
      <c r="AL421" t="s">
        <v>2562</v>
      </c>
      <c r="AM421" t="s">
        <v>2562</v>
      </c>
    </row>
    <row r="422" spans="1:39" x14ac:dyDescent="0.25">
      <c r="A422">
        <v>420</v>
      </c>
      <c r="B422" t="s">
        <v>789</v>
      </c>
      <c r="C422" t="s">
        <v>791</v>
      </c>
      <c r="D422" t="s">
        <v>779</v>
      </c>
      <c r="E422" t="s">
        <v>66</v>
      </c>
      <c r="F422" t="s">
        <v>793</v>
      </c>
      <c r="G422" t="s">
        <v>82</v>
      </c>
      <c r="H422" t="s">
        <v>60</v>
      </c>
      <c r="I422" t="s">
        <v>60</v>
      </c>
      <c r="J422" t="s">
        <v>59</v>
      </c>
      <c r="K422" t="s">
        <v>59</v>
      </c>
      <c r="L422" t="s">
        <v>60</v>
      </c>
      <c r="M422" t="s">
        <v>60</v>
      </c>
      <c r="N422" t="s">
        <v>59</v>
      </c>
      <c r="O422" t="s">
        <v>60</v>
      </c>
      <c r="P422" t="s">
        <v>59</v>
      </c>
      <c r="Q422" t="s">
        <v>60</v>
      </c>
      <c r="R422" t="s">
        <v>59</v>
      </c>
      <c r="S422" t="s">
        <v>59</v>
      </c>
      <c r="T422" t="s">
        <v>60</v>
      </c>
      <c r="U422" t="s">
        <v>60</v>
      </c>
      <c r="V422" t="s">
        <v>60</v>
      </c>
      <c r="W422" t="s">
        <v>60</v>
      </c>
      <c r="X422" t="s">
        <v>60</v>
      </c>
      <c r="Y422" t="s">
        <v>60</v>
      </c>
      <c r="Z422" t="s">
        <v>59</v>
      </c>
      <c r="AA422" t="s">
        <v>59</v>
      </c>
      <c r="AB422" t="s">
        <v>59</v>
      </c>
      <c r="AC422" t="s">
        <v>211</v>
      </c>
      <c r="AD422" t="s">
        <v>60</v>
      </c>
      <c r="AE422" t="s">
        <v>60</v>
      </c>
      <c r="AF422" t="s">
        <v>59</v>
      </c>
      <c r="AG422" t="s">
        <v>2465</v>
      </c>
      <c r="AH422" t="s">
        <v>2466</v>
      </c>
      <c r="AI422" t="s">
        <v>2563</v>
      </c>
      <c r="AJ422" t="s">
        <v>2563</v>
      </c>
      <c r="AK422" t="s">
        <v>2563</v>
      </c>
      <c r="AL422" t="s">
        <v>2563</v>
      </c>
      <c r="AM422" t="s">
        <v>2563</v>
      </c>
    </row>
    <row r="423" spans="1:39" x14ac:dyDescent="0.25">
      <c r="A423">
        <v>421</v>
      </c>
      <c r="B423" t="s">
        <v>789</v>
      </c>
      <c r="C423" t="s">
        <v>739</v>
      </c>
      <c r="D423" t="s">
        <v>482</v>
      </c>
      <c r="E423" t="s">
        <v>66</v>
      </c>
      <c r="F423" t="s">
        <v>793</v>
      </c>
      <c r="G423" t="s">
        <v>82</v>
      </c>
      <c r="H423" t="s">
        <v>59</v>
      </c>
      <c r="I423" t="s">
        <v>59</v>
      </c>
      <c r="J423" t="s">
        <v>59</v>
      </c>
      <c r="K423" t="s">
        <v>59</v>
      </c>
      <c r="L423" t="s">
        <v>59</v>
      </c>
      <c r="M423" t="s">
        <v>60</v>
      </c>
      <c r="N423" t="s">
        <v>59</v>
      </c>
      <c r="O423" t="s">
        <v>59</v>
      </c>
      <c r="P423" t="s">
        <v>59</v>
      </c>
      <c r="Q423" t="s">
        <v>59</v>
      </c>
      <c r="R423" t="s">
        <v>60</v>
      </c>
      <c r="S423" t="s">
        <v>59</v>
      </c>
      <c r="T423" t="s">
        <v>60</v>
      </c>
      <c r="U423" t="s">
        <v>60</v>
      </c>
      <c r="V423" t="s">
        <v>59</v>
      </c>
      <c r="W423" t="s">
        <v>59</v>
      </c>
      <c r="X423" t="s">
        <v>59</v>
      </c>
      <c r="Y423" t="s">
        <v>59</v>
      </c>
      <c r="Z423" t="s">
        <v>59</v>
      </c>
      <c r="AA423" t="s">
        <v>60</v>
      </c>
      <c r="AB423" t="s">
        <v>61</v>
      </c>
      <c r="AC423" t="s">
        <v>61</v>
      </c>
      <c r="AD423" t="s">
        <v>61</v>
      </c>
      <c r="AE423" t="s">
        <v>60</v>
      </c>
      <c r="AF423" t="s">
        <v>61</v>
      </c>
      <c r="AG423" t="s">
        <v>2469</v>
      </c>
      <c r="AH423" t="s">
        <v>2470</v>
      </c>
      <c r="AI423" t="s">
        <v>2563</v>
      </c>
      <c r="AJ423" t="s">
        <v>2563</v>
      </c>
      <c r="AK423" t="s">
        <v>2563</v>
      </c>
      <c r="AL423" t="s">
        <v>2563</v>
      </c>
      <c r="AM423" t="s">
        <v>2562</v>
      </c>
    </row>
  </sheetData>
  <sortState xmlns:xlrd2="http://schemas.microsoft.com/office/spreadsheetml/2017/richdata2" ref="A3:AH423">
    <sortCondition ref="A3:A42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77F8-0E79-413B-BBA7-1C7CDDAD4BEE}">
  <dimension ref="A2:W45"/>
  <sheetViews>
    <sheetView workbookViewId="0">
      <selection activeCell="H15" sqref="H15"/>
    </sheetView>
  </sheetViews>
  <sheetFormatPr defaultRowHeight="15" x14ac:dyDescent="0.25"/>
  <cols>
    <col min="1" max="1" width="35.42578125" bestFit="1" customWidth="1"/>
    <col min="2" max="2" width="28.5703125" bestFit="1" customWidth="1"/>
    <col min="4" max="4" width="16.7109375" bestFit="1" customWidth="1"/>
    <col min="5" max="5" width="21.85546875" bestFit="1" customWidth="1"/>
    <col min="7" max="7" width="14.85546875" bestFit="1" customWidth="1"/>
    <col min="8" max="8" width="49" bestFit="1" customWidth="1"/>
    <col min="10" max="10" width="17.42578125" bestFit="1" customWidth="1"/>
    <col min="11" max="11" width="114.85546875" bestFit="1" customWidth="1"/>
    <col min="13" max="13" width="17.42578125" bestFit="1" customWidth="1"/>
    <col min="14" max="14" width="76.28515625" bestFit="1" customWidth="1"/>
    <col min="16" max="16" width="17.42578125" bestFit="1" customWidth="1"/>
    <col min="17" max="17" width="109.28515625" bestFit="1" customWidth="1"/>
    <col min="19" max="19" width="17.42578125" bestFit="1" customWidth="1"/>
    <col min="20" max="20" width="53.42578125" bestFit="1" customWidth="1"/>
    <col min="22" max="22" width="17.42578125" bestFit="1" customWidth="1"/>
    <col min="23" max="23" width="64.5703125" customWidth="1"/>
  </cols>
  <sheetData>
    <row r="2" spans="1:23" x14ac:dyDescent="0.25">
      <c r="A2" s="21" t="s">
        <v>2510</v>
      </c>
      <c r="B2" t="s">
        <v>2512</v>
      </c>
      <c r="D2" s="21" t="s">
        <v>2510</v>
      </c>
      <c r="E2" t="s">
        <v>2513</v>
      </c>
      <c r="G2" s="21" t="s">
        <v>2510</v>
      </c>
      <c r="H2" t="s">
        <v>2509</v>
      </c>
      <c r="J2" s="21" t="s">
        <v>2510</v>
      </c>
      <c r="K2" t="s">
        <v>2545</v>
      </c>
      <c r="M2" s="21" t="s">
        <v>2510</v>
      </c>
      <c r="N2" t="s">
        <v>2546</v>
      </c>
      <c r="P2" s="21" t="s">
        <v>2510</v>
      </c>
      <c r="Q2" t="s">
        <v>2530</v>
      </c>
      <c r="S2" s="21" t="s">
        <v>2510</v>
      </c>
      <c r="T2" t="s">
        <v>2534</v>
      </c>
      <c r="V2" s="21" t="s">
        <v>2510</v>
      </c>
      <c r="W2" t="s">
        <v>2539</v>
      </c>
    </row>
    <row r="3" spans="1:23" x14ac:dyDescent="0.25">
      <c r="A3" s="24" t="s">
        <v>323</v>
      </c>
      <c r="B3" s="22">
        <v>143</v>
      </c>
      <c r="D3" s="24" t="s">
        <v>2486</v>
      </c>
      <c r="E3" s="22">
        <v>28</v>
      </c>
      <c r="G3" s="24" t="s">
        <v>88</v>
      </c>
      <c r="H3" s="22">
        <v>183</v>
      </c>
      <c r="J3" s="24" t="s">
        <v>211</v>
      </c>
      <c r="K3" s="22">
        <v>5</v>
      </c>
      <c r="M3" s="24" t="s">
        <v>211</v>
      </c>
      <c r="N3" s="22">
        <v>5</v>
      </c>
      <c r="P3" s="24" t="s">
        <v>211</v>
      </c>
      <c r="Q3" s="22">
        <v>2</v>
      </c>
      <c r="S3" s="24" t="s">
        <v>211</v>
      </c>
      <c r="T3" s="22">
        <v>2</v>
      </c>
      <c r="V3" s="24" t="s">
        <v>211</v>
      </c>
      <c r="W3" s="22">
        <v>2</v>
      </c>
    </row>
    <row r="4" spans="1:23" x14ac:dyDescent="0.25">
      <c r="A4" s="24" t="s">
        <v>1981</v>
      </c>
      <c r="B4" s="22">
        <v>9</v>
      </c>
      <c r="D4" s="24" t="s">
        <v>663</v>
      </c>
      <c r="E4" s="22">
        <v>27</v>
      </c>
      <c r="G4" s="24" t="s">
        <v>66</v>
      </c>
      <c r="H4" s="22">
        <v>237</v>
      </c>
      <c r="J4" s="24" t="s">
        <v>60</v>
      </c>
      <c r="K4" s="22">
        <v>18</v>
      </c>
      <c r="M4" s="24" t="s">
        <v>60</v>
      </c>
      <c r="N4" s="22">
        <v>42</v>
      </c>
      <c r="P4" s="24" t="s">
        <v>60</v>
      </c>
      <c r="Q4" s="22">
        <v>56</v>
      </c>
      <c r="S4" s="24" t="s">
        <v>60</v>
      </c>
      <c r="T4" s="22">
        <v>59</v>
      </c>
      <c r="V4" s="24" t="s">
        <v>60</v>
      </c>
      <c r="W4" s="22">
        <v>9</v>
      </c>
    </row>
    <row r="5" spans="1:23" x14ac:dyDescent="0.25">
      <c r="A5" s="24" t="s">
        <v>494</v>
      </c>
      <c r="B5" s="22">
        <v>10</v>
      </c>
      <c r="D5" s="24" t="s">
        <v>482</v>
      </c>
      <c r="E5" s="22">
        <v>61</v>
      </c>
      <c r="G5" s="24" t="s">
        <v>2519</v>
      </c>
      <c r="H5" s="22"/>
      <c r="J5" s="24" t="s">
        <v>59</v>
      </c>
      <c r="K5" s="22">
        <v>225</v>
      </c>
      <c r="M5" s="24" t="s">
        <v>59</v>
      </c>
      <c r="N5" s="22">
        <v>251</v>
      </c>
      <c r="P5" s="24" t="s">
        <v>59</v>
      </c>
      <c r="Q5" s="22">
        <v>281</v>
      </c>
      <c r="S5" s="24" t="s">
        <v>59</v>
      </c>
      <c r="T5" s="22">
        <v>289</v>
      </c>
      <c r="V5" s="24" t="s">
        <v>59</v>
      </c>
      <c r="W5" s="22">
        <v>233</v>
      </c>
    </row>
    <row r="6" spans="1:23" x14ac:dyDescent="0.25">
      <c r="A6" s="24" t="s">
        <v>758</v>
      </c>
      <c r="B6" s="22">
        <v>22</v>
      </c>
      <c r="D6" s="24" t="s">
        <v>151</v>
      </c>
      <c r="E6" s="22">
        <v>21</v>
      </c>
      <c r="G6" s="24" t="s">
        <v>2511</v>
      </c>
      <c r="H6" s="22">
        <v>420</v>
      </c>
      <c r="J6" s="24" t="s">
        <v>61</v>
      </c>
      <c r="K6" s="22">
        <v>173</v>
      </c>
      <c r="M6" s="24" t="s">
        <v>61</v>
      </c>
      <c r="N6" s="22">
        <v>122</v>
      </c>
      <c r="P6" s="24" t="s">
        <v>61</v>
      </c>
      <c r="Q6" s="22">
        <v>82</v>
      </c>
      <c r="S6" s="24" t="s">
        <v>61</v>
      </c>
      <c r="T6" s="22">
        <v>70</v>
      </c>
      <c r="V6" s="24" t="s">
        <v>61</v>
      </c>
      <c r="W6" s="22">
        <v>176</v>
      </c>
    </row>
    <row r="7" spans="1:23" x14ac:dyDescent="0.25">
      <c r="A7" s="24" t="s">
        <v>791</v>
      </c>
      <c r="B7" s="22">
        <v>65</v>
      </c>
      <c r="D7" s="24" t="s">
        <v>2488</v>
      </c>
      <c r="E7" s="22">
        <v>12</v>
      </c>
      <c r="J7" s="24" t="s">
        <v>2511</v>
      </c>
      <c r="K7" s="22">
        <v>421</v>
      </c>
      <c r="M7" s="24" t="s">
        <v>2519</v>
      </c>
      <c r="N7" s="22"/>
      <c r="P7" s="24" t="s">
        <v>2511</v>
      </c>
      <c r="Q7" s="22">
        <v>421</v>
      </c>
      <c r="S7" s="24" t="s">
        <v>2519</v>
      </c>
      <c r="T7" s="22"/>
      <c r="V7" s="24" t="s">
        <v>2519</v>
      </c>
      <c r="W7" s="22"/>
    </row>
    <row r="8" spans="1:23" x14ac:dyDescent="0.25">
      <c r="A8" s="24" t="s">
        <v>1313</v>
      </c>
      <c r="B8" s="22">
        <v>40</v>
      </c>
      <c r="D8" s="24" t="s">
        <v>779</v>
      </c>
      <c r="E8" s="22">
        <v>91</v>
      </c>
      <c r="G8" s="21" t="s">
        <v>2510</v>
      </c>
      <c r="H8" t="s">
        <v>2544</v>
      </c>
      <c r="M8" s="24" t="s">
        <v>2511</v>
      </c>
      <c r="N8" s="22">
        <v>420</v>
      </c>
      <c r="S8" s="24" t="s">
        <v>2511</v>
      </c>
      <c r="T8" s="22">
        <v>420</v>
      </c>
      <c r="V8" s="24" t="s">
        <v>2511</v>
      </c>
      <c r="W8" s="22">
        <v>420</v>
      </c>
    </row>
    <row r="9" spans="1:23" x14ac:dyDescent="0.25">
      <c r="A9" s="24" t="s">
        <v>832</v>
      </c>
      <c r="B9" s="22">
        <v>4</v>
      </c>
      <c r="D9" s="24" t="s">
        <v>171</v>
      </c>
      <c r="E9" s="22">
        <v>123</v>
      </c>
      <c r="G9" s="24" t="s">
        <v>805</v>
      </c>
      <c r="H9" s="22">
        <v>222</v>
      </c>
      <c r="J9" s="21" t="s">
        <v>2510</v>
      </c>
      <c r="K9" t="s">
        <v>2520</v>
      </c>
      <c r="P9" s="21" t="s">
        <v>2510</v>
      </c>
      <c r="Q9" t="s">
        <v>2531</v>
      </c>
    </row>
    <row r="10" spans="1:23" x14ac:dyDescent="0.25">
      <c r="A10" s="24" t="s">
        <v>2019</v>
      </c>
      <c r="B10" s="22">
        <v>16</v>
      </c>
      <c r="D10" s="24" t="s">
        <v>324</v>
      </c>
      <c r="E10" s="22">
        <v>15</v>
      </c>
      <c r="G10" s="24" t="s">
        <v>793</v>
      </c>
      <c r="H10" s="22">
        <v>199</v>
      </c>
      <c r="J10" s="24" t="s">
        <v>211</v>
      </c>
      <c r="K10" s="22">
        <v>4</v>
      </c>
      <c r="M10" s="21" t="s">
        <v>2510</v>
      </c>
      <c r="N10" t="s">
        <v>2547</v>
      </c>
      <c r="P10" s="24" t="s">
        <v>211</v>
      </c>
      <c r="Q10" s="22">
        <v>1</v>
      </c>
      <c r="S10" s="21" t="s">
        <v>2510</v>
      </c>
      <c r="T10" t="s">
        <v>2550</v>
      </c>
      <c r="V10" s="21" t="s">
        <v>2510</v>
      </c>
      <c r="W10" t="s">
        <v>2540</v>
      </c>
    </row>
    <row r="11" spans="1:23" x14ac:dyDescent="0.25">
      <c r="A11" s="24" t="s">
        <v>2511</v>
      </c>
      <c r="B11" s="22">
        <v>309</v>
      </c>
      <c r="D11" s="24" t="s">
        <v>2511</v>
      </c>
      <c r="E11" s="22">
        <v>378</v>
      </c>
      <c r="G11" s="24" t="s">
        <v>2511</v>
      </c>
      <c r="H11" s="22">
        <v>421</v>
      </c>
      <c r="J11" s="24" t="s">
        <v>60</v>
      </c>
      <c r="K11" s="22">
        <v>49</v>
      </c>
      <c r="M11" s="24" t="s">
        <v>211</v>
      </c>
      <c r="N11" s="22">
        <v>10</v>
      </c>
      <c r="P11" s="24" t="s">
        <v>60</v>
      </c>
      <c r="Q11" s="22">
        <v>44</v>
      </c>
      <c r="S11" s="24" t="s">
        <v>211</v>
      </c>
      <c r="T11" s="22">
        <v>5</v>
      </c>
      <c r="V11" s="24" t="s">
        <v>211</v>
      </c>
      <c r="W11" s="22">
        <v>4</v>
      </c>
    </row>
    <row r="12" spans="1:23" x14ac:dyDescent="0.25">
      <c r="J12" s="24" t="s">
        <v>59</v>
      </c>
      <c r="K12" s="22">
        <v>263</v>
      </c>
      <c r="M12" s="24" t="s">
        <v>60</v>
      </c>
      <c r="N12" s="22">
        <v>83</v>
      </c>
      <c r="P12" s="24" t="s">
        <v>59</v>
      </c>
      <c r="Q12" s="22">
        <v>287</v>
      </c>
      <c r="S12" s="24" t="s">
        <v>60</v>
      </c>
      <c r="T12" s="22">
        <v>61</v>
      </c>
      <c r="V12" s="24" t="s">
        <v>60</v>
      </c>
      <c r="W12" s="22">
        <v>55</v>
      </c>
    </row>
    <row r="13" spans="1:23" x14ac:dyDescent="0.25">
      <c r="G13" s="21" t="s">
        <v>2510</v>
      </c>
      <c r="H13" t="s">
        <v>2516</v>
      </c>
      <c r="J13" s="24" t="s">
        <v>61</v>
      </c>
      <c r="K13" s="22">
        <v>105</v>
      </c>
      <c r="M13" s="24" t="s">
        <v>59</v>
      </c>
      <c r="N13" s="22">
        <v>247</v>
      </c>
      <c r="P13" s="24" t="s">
        <v>61</v>
      </c>
      <c r="Q13" s="22">
        <v>89</v>
      </c>
      <c r="S13" s="24" t="s">
        <v>59</v>
      </c>
      <c r="T13" s="22">
        <v>300</v>
      </c>
      <c r="V13" s="24" t="s">
        <v>59</v>
      </c>
      <c r="W13" s="22">
        <v>249</v>
      </c>
    </row>
    <row r="14" spans="1:23" x14ac:dyDescent="0.25">
      <c r="G14" s="24" t="s">
        <v>82</v>
      </c>
      <c r="H14" s="22">
        <v>300</v>
      </c>
      <c r="J14" s="24" t="s">
        <v>2511</v>
      </c>
      <c r="K14" s="22">
        <v>421</v>
      </c>
      <c r="M14" s="24" t="s">
        <v>61</v>
      </c>
      <c r="N14" s="22">
        <v>81</v>
      </c>
      <c r="P14" s="24" t="s">
        <v>2511</v>
      </c>
      <c r="Q14" s="22">
        <v>421</v>
      </c>
      <c r="S14" s="24" t="s">
        <v>61</v>
      </c>
      <c r="T14" s="22">
        <v>55</v>
      </c>
      <c r="V14" s="24" t="s">
        <v>61</v>
      </c>
      <c r="W14" s="22">
        <v>112</v>
      </c>
    </row>
    <row r="15" spans="1:23" x14ac:dyDescent="0.25">
      <c r="G15" s="24" t="s">
        <v>75</v>
      </c>
      <c r="H15" s="22">
        <v>87</v>
      </c>
      <c r="M15" s="24" t="s">
        <v>2511</v>
      </c>
      <c r="N15" s="22">
        <v>421</v>
      </c>
      <c r="S15" s="24" t="s">
        <v>2511</v>
      </c>
      <c r="T15" s="22">
        <v>421</v>
      </c>
      <c r="V15" s="24" t="s">
        <v>2519</v>
      </c>
      <c r="W15" s="22"/>
    </row>
    <row r="16" spans="1:23" x14ac:dyDescent="0.25">
      <c r="G16" s="24" t="s">
        <v>57</v>
      </c>
      <c r="H16" s="22">
        <v>34</v>
      </c>
      <c r="J16" s="21" t="s">
        <v>2510</v>
      </c>
      <c r="K16" t="s">
        <v>2521</v>
      </c>
      <c r="P16" s="21" t="s">
        <v>2510</v>
      </c>
      <c r="Q16" t="s">
        <v>2532</v>
      </c>
      <c r="V16" s="24" t="s">
        <v>2511</v>
      </c>
      <c r="W16" s="22">
        <v>420</v>
      </c>
    </row>
    <row r="17" spans="7:23" x14ac:dyDescent="0.25">
      <c r="G17" s="24" t="s">
        <v>2511</v>
      </c>
      <c r="H17" s="22">
        <v>421</v>
      </c>
      <c r="J17" s="24" t="s">
        <v>211</v>
      </c>
      <c r="K17" s="22">
        <v>4</v>
      </c>
      <c r="M17" s="21" t="s">
        <v>2510</v>
      </c>
      <c r="N17" t="s">
        <v>2527</v>
      </c>
      <c r="P17" s="24" t="s">
        <v>211</v>
      </c>
      <c r="Q17" s="22">
        <v>2</v>
      </c>
      <c r="S17" s="21" t="s">
        <v>2510</v>
      </c>
      <c r="T17" t="s">
        <v>2551</v>
      </c>
    </row>
    <row r="18" spans="7:23" x14ac:dyDescent="0.25">
      <c r="J18" s="24" t="s">
        <v>60</v>
      </c>
      <c r="K18" s="22">
        <v>11</v>
      </c>
      <c r="M18" s="24" t="s">
        <v>211</v>
      </c>
      <c r="N18" s="22">
        <v>3</v>
      </c>
      <c r="P18" s="24" t="s">
        <v>60</v>
      </c>
      <c r="Q18" s="22">
        <v>57</v>
      </c>
      <c r="S18" s="24" t="s">
        <v>211</v>
      </c>
      <c r="T18" s="22">
        <v>6</v>
      </c>
      <c r="V18" s="21" t="s">
        <v>2510</v>
      </c>
      <c r="W18" t="s">
        <v>2541</v>
      </c>
    </row>
    <row r="19" spans="7:23" x14ac:dyDescent="0.25">
      <c r="J19" s="24" t="s">
        <v>59</v>
      </c>
      <c r="K19" s="22">
        <v>210</v>
      </c>
      <c r="M19" s="24" t="s">
        <v>60</v>
      </c>
      <c r="N19" s="22">
        <v>48</v>
      </c>
      <c r="P19" s="24" t="s">
        <v>59</v>
      </c>
      <c r="Q19" s="22">
        <v>279</v>
      </c>
      <c r="S19" s="24" t="s">
        <v>60</v>
      </c>
      <c r="T19" s="22">
        <v>62</v>
      </c>
      <c r="V19" s="24" t="s">
        <v>211</v>
      </c>
      <c r="W19" s="22">
        <v>7</v>
      </c>
    </row>
    <row r="20" spans="7:23" x14ac:dyDescent="0.25">
      <c r="J20" s="24" t="s">
        <v>61</v>
      </c>
      <c r="K20" s="22">
        <v>196</v>
      </c>
      <c r="M20" s="24" t="s">
        <v>59</v>
      </c>
      <c r="N20" s="22">
        <v>288</v>
      </c>
      <c r="P20" s="24" t="s">
        <v>61</v>
      </c>
      <c r="Q20" s="22">
        <v>82</v>
      </c>
      <c r="S20" s="24" t="s">
        <v>59</v>
      </c>
      <c r="T20" s="22">
        <v>295</v>
      </c>
      <c r="V20" s="24" t="s">
        <v>60</v>
      </c>
      <c r="W20" s="22">
        <v>122</v>
      </c>
    </row>
    <row r="21" spans="7:23" x14ac:dyDescent="0.25">
      <c r="J21" s="24" t="s">
        <v>2511</v>
      </c>
      <c r="K21" s="22">
        <v>421</v>
      </c>
      <c r="M21" s="24" t="s">
        <v>61</v>
      </c>
      <c r="N21" s="22">
        <v>81</v>
      </c>
      <c r="P21" s="24" t="s">
        <v>2519</v>
      </c>
      <c r="Q21" s="22"/>
      <c r="S21" s="24" t="s">
        <v>61</v>
      </c>
      <c r="T21" s="22">
        <v>57</v>
      </c>
      <c r="V21" s="24" t="s">
        <v>59</v>
      </c>
      <c r="W21" s="22">
        <v>231</v>
      </c>
    </row>
    <row r="22" spans="7:23" x14ac:dyDescent="0.25">
      <c r="M22" s="24" t="s">
        <v>2519</v>
      </c>
      <c r="N22" s="22"/>
      <c r="P22" s="24" t="s">
        <v>2511</v>
      </c>
      <c r="Q22" s="22">
        <v>420</v>
      </c>
      <c r="S22" s="24" t="s">
        <v>2519</v>
      </c>
      <c r="T22" s="22"/>
      <c r="V22" s="24" t="s">
        <v>61</v>
      </c>
      <c r="W22" s="22">
        <v>58</v>
      </c>
    </row>
    <row r="23" spans="7:23" x14ac:dyDescent="0.25">
      <c r="J23" s="21" t="s">
        <v>2510</v>
      </c>
      <c r="K23" t="s">
        <v>2522</v>
      </c>
      <c r="M23" s="24" t="s">
        <v>2511</v>
      </c>
      <c r="N23" s="22">
        <v>420</v>
      </c>
      <c r="S23" s="24" t="s">
        <v>2511</v>
      </c>
      <c r="T23" s="22">
        <v>420</v>
      </c>
      <c r="V23" s="24" t="s">
        <v>2519</v>
      </c>
      <c r="W23" s="22"/>
    </row>
    <row r="24" spans="7:23" x14ac:dyDescent="0.25">
      <c r="J24" s="24" t="s">
        <v>211</v>
      </c>
      <c r="K24" s="22">
        <v>2</v>
      </c>
      <c r="P24" s="21" t="s">
        <v>2510</v>
      </c>
      <c r="Q24" t="s">
        <v>2533</v>
      </c>
      <c r="V24" s="24" t="s">
        <v>2511</v>
      </c>
      <c r="W24" s="22">
        <v>418</v>
      </c>
    </row>
    <row r="25" spans="7:23" x14ac:dyDescent="0.25">
      <c r="J25" s="24" t="s">
        <v>60</v>
      </c>
      <c r="K25" s="22">
        <v>22</v>
      </c>
      <c r="M25" s="21" t="s">
        <v>2510</v>
      </c>
      <c r="N25" t="s">
        <v>2548</v>
      </c>
      <c r="P25" s="24" t="s">
        <v>211</v>
      </c>
      <c r="Q25" s="22">
        <v>1</v>
      </c>
      <c r="S25" s="21" t="s">
        <v>2510</v>
      </c>
      <c r="T25" t="s">
        <v>2537</v>
      </c>
    </row>
    <row r="26" spans="7:23" x14ac:dyDescent="0.25">
      <c r="J26" s="24" t="s">
        <v>59</v>
      </c>
      <c r="K26" s="22">
        <v>271</v>
      </c>
      <c r="M26" s="24" t="s">
        <v>211</v>
      </c>
      <c r="N26" s="22">
        <v>5</v>
      </c>
      <c r="P26" s="24" t="s">
        <v>60</v>
      </c>
      <c r="Q26" s="22">
        <v>97</v>
      </c>
      <c r="S26" s="24" t="s">
        <v>211</v>
      </c>
      <c r="T26" s="22">
        <v>2</v>
      </c>
      <c r="V26" s="21" t="s">
        <v>2510</v>
      </c>
      <c r="W26" t="s">
        <v>2542</v>
      </c>
    </row>
    <row r="27" spans="7:23" x14ac:dyDescent="0.25">
      <c r="J27" s="24" t="s">
        <v>61</v>
      </c>
      <c r="K27" s="22">
        <v>125</v>
      </c>
      <c r="M27" s="24" t="s">
        <v>60</v>
      </c>
      <c r="N27" s="22">
        <v>67</v>
      </c>
      <c r="P27" s="24" t="s">
        <v>59</v>
      </c>
      <c r="Q27" s="22">
        <v>274</v>
      </c>
      <c r="S27" s="24" t="s">
        <v>60</v>
      </c>
      <c r="T27" s="22">
        <v>29</v>
      </c>
      <c r="V27" s="24" t="s">
        <v>211</v>
      </c>
      <c r="W27" s="22">
        <v>2</v>
      </c>
    </row>
    <row r="28" spans="7:23" x14ac:dyDescent="0.25">
      <c r="J28" s="24" t="s">
        <v>2519</v>
      </c>
      <c r="K28" s="22"/>
      <c r="M28" s="24" t="s">
        <v>59</v>
      </c>
      <c r="N28" s="22">
        <v>280</v>
      </c>
      <c r="P28" s="24" t="s">
        <v>61</v>
      </c>
      <c r="Q28" s="22">
        <v>49</v>
      </c>
      <c r="S28" s="24" t="s">
        <v>59</v>
      </c>
      <c r="T28" s="22">
        <v>308</v>
      </c>
      <c r="V28" s="24" t="s">
        <v>60</v>
      </c>
      <c r="W28" s="22">
        <v>49</v>
      </c>
    </row>
    <row r="29" spans="7:23" x14ac:dyDescent="0.25">
      <c r="J29" s="24" t="s">
        <v>2511</v>
      </c>
      <c r="K29" s="22">
        <v>420</v>
      </c>
      <c r="M29" s="24" t="s">
        <v>61</v>
      </c>
      <c r="N29" s="22">
        <v>68</v>
      </c>
      <c r="P29" s="24" t="s">
        <v>2511</v>
      </c>
      <c r="Q29" s="22">
        <v>421</v>
      </c>
      <c r="S29" s="24" t="s">
        <v>61</v>
      </c>
      <c r="T29" s="22">
        <v>82</v>
      </c>
      <c r="V29" s="24" t="s">
        <v>59</v>
      </c>
      <c r="W29" s="22">
        <v>301</v>
      </c>
    </row>
    <row r="30" spans="7:23" x14ac:dyDescent="0.25">
      <c r="M30" s="24" t="s">
        <v>2519</v>
      </c>
      <c r="N30" s="22"/>
      <c r="S30" s="24" t="s">
        <v>2511</v>
      </c>
      <c r="T30" s="22">
        <v>421</v>
      </c>
      <c r="V30" s="24" t="s">
        <v>61</v>
      </c>
      <c r="W30" s="22">
        <v>65</v>
      </c>
    </row>
    <row r="31" spans="7:23" x14ac:dyDescent="0.25">
      <c r="J31" s="21" t="s">
        <v>2510</v>
      </c>
      <c r="K31" t="s">
        <v>2523</v>
      </c>
      <c r="M31" s="24" t="s">
        <v>2511</v>
      </c>
      <c r="N31" s="22">
        <v>420</v>
      </c>
      <c r="V31" s="24" t="s">
        <v>2519</v>
      </c>
      <c r="W31" s="22"/>
    </row>
    <row r="32" spans="7:23" x14ac:dyDescent="0.25">
      <c r="J32" s="24" t="s">
        <v>211</v>
      </c>
      <c r="K32" s="22">
        <v>2</v>
      </c>
      <c r="S32" s="21" t="s">
        <v>2510</v>
      </c>
      <c r="T32" t="s">
        <v>2538</v>
      </c>
      <c r="V32" s="24" t="s">
        <v>2511</v>
      </c>
      <c r="W32" s="22">
        <v>417</v>
      </c>
    </row>
    <row r="33" spans="10:23" x14ac:dyDescent="0.25">
      <c r="J33" s="24" t="s">
        <v>60</v>
      </c>
      <c r="K33" s="22">
        <v>46</v>
      </c>
      <c r="M33" s="21" t="s">
        <v>2510</v>
      </c>
      <c r="N33" t="s">
        <v>2549</v>
      </c>
      <c r="S33" s="24" t="s">
        <v>211</v>
      </c>
      <c r="T33" s="22">
        <v>1</v>
      </c>
    </row>
    <row r="34" spans="10:23" x14ac:dyDescent="0.25">
      <c r="J34" s="24" t="s">
        <v>59</v>
      </c>
      <c r="K34" s="22">
        <v>264</v>
      </c>
      <c r="M34" s="24" t="s">
        <v>211</v>
      </c>
      <c r="N34" s="22">
        <v>3</v>
      </c>
      <c r="S34" s="24" t="s">
        <v>60</v>
      </c>
      <c r="T34" s="22">
        <v>21</v>
      </c>
      <c r="V34" s="21" t="s">
        <v>2510</v>
      </c>
      <c r="W34" t="s">
        <v>2543</v>
      </c>
    </row>
    <row r="35" spans="10:23" x14ac:dyDescent="0.25">
      <c r="J35" s="24" t="s">
        <v>61</v>
      </c>
      <c r="K35" s="22">
        <v>108</v>
      </c>
      <c r="M35" s="24" t="s">
        <v>60</v>
      </c>
      <c r="N35" s="22">
        <v>14</v>
      </c>
      <c r="S35" s="24" t="s">
        <v>59</v>
      </c>
      <c r="T35" s="22">
        <v>321</v>
      </c>
      <c r="V35" s="24" t="s">
        <v>211</v>
      </c>
      <c r="W35" s="22">
        <v>9</v>
      </c>
    </row>
    <row r="36" spans="10:23" x14ac:dyDescent="0.25">
      <c r="J36" s="24" t="s">
        <v>2519</v>
      </c>
      <c r="K36" s="22"/>
      <c r="M36" s="24" t="s">
        <v>59</v>
      </c>
      <c r="N36" s="22">
        <v>276</v>
      </c>
      <c r="S36" s="24" t="s">
        <v>61</v>
      </c>
      <c r="T36" s="22">
        <v>77</v>
      </c>
      <c r="V36" s="24" t="s">
        <v>60</v>
      </c>
      <c r="W36" s="22">
        <v>91</v>
      </c>
    </row>
    <row r="37" spans="10:23" x14ac:dyDescent="0.25">
      <c r="J37" s="24" t="s">
        <v>2511</v>
      </c>
      <c r="K37" s="22">
        <v>420</v>
      </c>
      <c r="M37" s="24" t="s">
        <v>61</v>
      </c>
      <c r="N37" s="22">
        <v>128</v>
      </c>
      <c r="S37" s="24" t="s">
        <v>2519</v>
      </c>
      <c r="T37" s="22"/>
      <c r="V37" s="24" t="s">
        <v>59</v>
      </c>
      <c r="W37" s="22">
        <v>259</v>
      </c>
    </row>
    <row r="38" spans="10:23" x14ac:dyDescent="0.25">
      <c r="M38" s="24" t="s">
        <v>2511</v>
      </c>
      <c r="N38" s="22">
        <v>421</v>
      </c>
      <c r="S38" s="24" t="s">
        <v>2511</v>
      </c>
      <c r="T38" s="22">
        <v>420</v>
      </c>
      <c r="V38" s="24" t="s">
        <v>61</v>
      </c>
      <c r="W38" s="22">
        <v>61</v>
      </c>
    </row>
    <row r="39" spans="10:23" x14ac:dyDescent="0.25">
      <c r="J39" s="21" t="s">
        <v>2510</v>
      </c>
      <c r="K39" t="s">
        <v>2524</v>
      </c>
      <c r="V39" s="24" t="s">
        <v>2519</v>
      </c>
      <c r="W39" s="22"/>
    </row>
    <row r="40" spans="10:23" x14ac:dyDescent="0.25">
      <c r="J40" s="24" t="s">
        <v>211</v>
      </c>
      <c r="K40" s="22">
        <v>3</v>
      </c>
      <c r="V40" s="24" t="s">
        <v>2511</v>
      </c>
      <c r="W40" s="22">
        <v>420</v>
      </c>
    </row>
    <row r="41" spans="10:23" x14ac:dyDescent="0.25">
      <c r="J41" s="24" t="s">
        <v>60</v>
      </c>
      <c r="K41" s="22">
        <v>27</v>
      </c>
    </row>
    <row r="42" spans="10:23" x14ac:dyDescent="0.25">
      <c r="J42" s="24" t="s">
        <v>59</v>
      </c>
      <c r="K42" s="22">
        <v>252</v>
      </c>
    </row>
    <row r="43" spans="10:23" x14ac:dyDescent="0.25">
      <c r="J43" s="24" t="s">
        <v>61</v>
      </c>
      <c r="K43" s="22">
        <v>138</v>
      </c>
    </row>
    <row r="44" spans="10:23" x14ac:dyDescent="0.25">
      <c r="J44" s="24" t="s">
        <v>2519</v>
      </c>
      <c r="K44" s="22"/>
    </row>
    <row r="45" spans="10:23" x14ac:dyDescent="0.25">
      <c r="J45" s="24" t="s">
        <v>2511</v>
      </c>
      <c r="K45" s="22">
        <v>420</v>
      </c>
    </row>
  </sheetData>
  <pageMargins left="0.7" right="0.7" top="0.75" bottom="0.75" header="0.3" footer="0.3"/>
  <pageSetup orientation="portrait" r:id="rId31"/>
  <drawing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DEA0-EAD4-422A-9163-BD20E691F60E}">
  <dimension ref="A1:AJ423"/>
  <sheetViews>
    <sheetView topLeftCell="T1" workbookViewId="0">
      <selection activeCell="AJ1" activeCellId="4" sqref="I1:I1048576 P1:P1048576 V1:V1048576 AC1:AC1048576 AJ1:AJ1048576"/>
    </sheetView>
  </sheetViews>
  <sheetFormatPr defaultRowHeight="15" x14ac:dyDescent="0.25"/>
  <cols>
    <col min="8" max="9" width="27.42578125" customWidth="1"/>
    <col min="15" max="16" width="27.140625" customWidth="1"/>
    <col min="17" max="17" width="9.5703125" customWidth="1"/>
    <col min="21" max="22" width="27.5703125" customWidth="1"/>
    <col min="28" max="29" width="27.140625" customWidth="1"/>
    <col min="34" max="34" width="11.85546875" customWidth="1"/>
    <col min="35" max="36" width="29.5703125" customWidth="1"/>
  </cols>
  <sheetData>
    <row r="1" spans="1:36" ht="15.75" thickBot="1" x14ac:dyDescent="0.3"/>
    <row r="2" spans="1:36" ht="15.75" thickBot="1" x14ac:dyDescent="0.3">
      <c r="A2" s="2" t="s">
        <v>0</v>
      </c>
      <c r="B2" s="5" t="s">
        <v>15</v>
      </c>
      <c r="C2" s="5" t="s">
        <v>16</v>
      </c>
      <c r="D2" s="5" t="s">
        <v>17</v>
      </c>
      <c r="E2" s="5" t="s">
        <v>18</v>
      </c>
      <c r="F2" s="5" t="s">
        <v>19</v>
      </c>
      <c r="G2" s="5" t="s">
        <v>20</v>
      </c>
      <c r="H2" s="5" t="s">
        <v>2552</v>
      </c>
      <c r="I2" s="5" t="s">
        <v>2557</v>
      </c>
      <c r="J2" s="5" t="s">
        <v>21</v>
      </c>
      <c r="K2" s="5" t="s">
        <v>22</v>
      </c>
      <c r="L2" s="5" t="s">
        <v>23</v>
      </c>
      <c r="M2" s="5" t="s">
        <v>24</v>
      </c>
      <c r="N2" s="5" t="s">
        <v>25</v>
      </c>
      <c r="O2" s="5" t="s">
        <v>2554</v>
      </c>
      <c r="P2" s="5" t="s">
        <v>2561</v>
      </c>
      <c r="Q2" s="5" t="s">
        <v>26</v>
      </c>
      <c r="R2" s="5" t="s">
        <v>27</v>
      </c>
      <c r="S2" s="5" t="s">
        <v>28</v>
      </c>
      <c r="T2" s="5" t="s">
        <v>29</v>
      </c>
      <c r="U2" s="5" t="s">
        <v>2553</v>
      </c>
      <c r="V2" s="5" t="s">
        <v>2558</v>
      </c>
      <c r="W2" s="5" t="s">
        <v>30</v>
      </c>
      <c r="X2" s="5" t="s">
        <v>31</v>
      </c>
      <c r="Y2" s="5" t="s">
        <v>32</v>
      </c>
      <c r="Z2" s="5" t="s">
        <v>33</v>
      </c>
      <c r="AA2" s="5" t="s">
        <v>34</v>
      </c>
      <c r="AB2" s="5" t="s">
        <v>2555</v>
      </c>
      <c r="AC2" s="5" t="s">
        <v>2559</v>
      </c>
      <c r="AD2" s="5" t="s">
        <v>35</v>
      </c>
      <c r="AE2" s="5" t="s">
        <v>36</v>
      </c>
      <c r="AF2" s="5" t="s">
        <v>37</v>
      </c>
      <c r="AG2" s="5" t="s">
        <v>38</v>
      </c>
      <c r="AH2" s="5" t="s">
        <v>39</v>
      </c>
      <c r="AI2" s="26" t="s">
        <v>2556</v>
      </c>
      <c r="AJ2" s="26" t="s">
        <v>2560</v>
      </c>
    </row>
    <row r="3" spans="1:36" x14ac:dyDescent="0.25">
      <c r="A3">
        <v>1</v>
      </c>
      <c r="B3">
        <v>5</v>
      </c>
      <c r="C3">
        <v>5</v>
      </c>
      <c r="D3">
        <v>4</v>
      </c>
      <c r="E3">
        <v>4</v>
      </c>
      <c r="F3">
        <v>4</v>
      </c>
      <c r="G3">
        <v>5</v>
      </c>
      <c r="H3">
        <f>SUM(B3:G3)</f>
        <v>27</v>
      </c>
      <c r="I3" t="str">
        <f>IF(H3&lt;25,"rendah","tinggi")</f>
        <v>tinggi</v>
      </c>
      <c r="J3">
        <v>5</v>
      </c>
      <c r="K3">
        <v>4</v>
      </c>
      <c r="L3">
        <v>4</v>
      </c>
      <c r="M3">
        <v>4</v>
      </c>
      <c r="N3">
        <v>5</v>
      </c>
      <c r="O3">
        <f>SUM(J3:N3)</f>
        <v>22</v>
      </c>
      <c r="P3" t="str">
        <f>IF(O3&lt;20,"rendah","tinggi")</f>
        <v>tinggi</v>
      </c>
      <c r="Q3">
        <v>5</v>
      </c>
      <c r="R3">
        <v>5</v>
      </c>
      <c r="S3">
        <v>5</v>
      </c>
      <c r="T3">
        <v>2</v>
      </c>
      <c r="U3">
        <f>SUM(Q3:T3)</f>
        <v>17</v>
      </c>
      <c r="V3" t="str">
        <f>IF(U3&lt;16,"rendah","tinggi")</f>
        <v>tinggi</v>
      </c>
      <c r="W3">
        <v>4</v>
      </c>
      <c r="X3">
        <v>5</v>
      </c>
      <c r="Y3">
        <v>5</v>
      </c>
      <c r="Z3">
        <v>5</v>
      </c>
      <c r="AA3">
        <v>5</v>
      </c>
      <c r="AB3">
        <f>SUM(W3:AA3)</f>
        <v>24</v>
      </c>
      <c r="AC3" t="str">
        <f>IF(AB3&lt;20,"rendah","tinggi")</f>
        <v>tinggi</v>
      </c>
      <c r="AD3">
        <v>4</v>
      </c>
      <c r="AE3">
        <v>5</v>
      </c>
      <c r="AF3">
        <v>2</v>
      </c>
      <c r="AG3">
        <v>5</v>
      </c>
      <c r="AH3">
        <v>5</v>
      </c>
      <c r="AI3">
        <f>SUM(AD3:AH3)</f>
        <v>21</v>
      </c>
      <c r="AJ3" t="str">
        <f>IF(AI3&lt;20,"rendah","tinggi")</f>
        <v>tinggi</v>
      </c>
    </row>
    <row r="4" spans="1:36" x14ac:dyDescent="0.25">
      <c r="A4">
        <v>2</v>
      </c>
      <c r="B4">
        <v>4</v>
      </c>
      <c r="C4">
        <v>4</v>
      </c>
      <c r="D4">
        <v>5</v>
      </c>
      <c r="E4">
        <v>4</v>
      </c>
      <c r="F4">
        <v>2</v>
      </c>
      <c r="G4">
        <v>4</v>
      </c>
      <c r="H4">
        <f t="shared" ref="H4:H67" si="0">SUM(B4:G4)</f>
        <v>23</v>
      </c>
      <c r="I4" t="str">
        <f t="shared" ref="I4:I67" si="1">IF(H4&lt;25,"rendah","tinggi")</f>
        <v>rendah</v>
      </c>
      <c r="J4">
        <v>5</v>
      </c>
      <c r="K4">
        <v>5</v>
      </c>
      <c r="L4">
        <v>5</v>
      </c>
      <c r="M4">
        <v>4</v>
      </c>
      <c r="N4">
        <v>5</v>
      </c>
      <c r="O4">
        <f t="shared" ref="O4:O67" si="2">SUM(J4:N4)</f>
        <v>24</v>
      </c>
      <c r="P4" t="str">
        <f t="shared" ref="P4:P67" si="3">IF(O4&lt;20,"rendah","tinggi")</f>
        <v>tinggi</v>
      </c>
      <c r="Q4">
        <v>5</v>
      </c>
      <c r="R4">
        <v>4</v>
      </c>
      <c r="S4">
        <v>4</v>
      </c>
      <c r="T4">
        <v>4</v>
      </c>
      <c r="U4">
        <f t="shared" ref="U4:U67" si="4">SUM(Q4:T4)</f>
        <v>17</v>
      </c>
      <c r="V4" t="str">
        <f t="shared" ref="V4:V67" si="5">IF(U4&lt;16,"rendah","tinggi")</f>
        <v>tinggi</v>
      </c>
      <c r="W4">
        <v>4</v>
      </c>
      <c r="X4">
        <v>4</v>
      </c>
      <c r="Y4">
        <v>4</v>
      </c>
      <c r="Z4">
        <v>4</v>
      </c>
      <c r="AA4">
        <v>4</v>
      </c>
      <c r="AB4">
        <f t="shared" ref="AB4:AB67" si="6">SUM(W4:AA4)</f>
        <v>20</v>
      </c>
      <c r="AC4" t="str">
        <f t="shared" ref="AC4:AC67" si="7">IF(AB4&lt;20,"rendah","tinggi")</f>
        <v>tinggi</v>
      </c>
      <c r="AD4">
        <v>5</v>
      </c>
      <c r="AE4">
        <v>4</v>
      </c>
      <c r="AF4">
        <v>4</v>
      </c>
      <c r="AG4">
        <v>5</v>
      </c>
      <c r="AH4">
        <v>2</v>
      </c>
      <c r="AI4">
        <f t="shared" ref="AI4:AI67" si="8">SUM(AD4:AH4)</f>
        <v>20</v>
      </c>
      <c r="AJ4" t="str">
        <f t="shared" ref="AJ4:AJ67" si="9">IF(AI4&lt;20,"rendah","tinggi")</f>
        <v>tinggi</v>
      </c>
    </row>
    <row r="5" spans="1:36" x14ac:dyDescent="0.25">
      <c r="A5">
        <v>3</v>
      </c>
      <c r="B5">
        <v>4</v>
      </c>
      <c r="C5">
        <v>5</v>
      </c>
      <c r="D5">
        <v>5</v>
      </c>
      <c r="E5">
        <v>4</v>
      </c>
      <c r="F5">
        <v>4</v>
      </c>
      <c r="G5">
        <v>4</v>
      </c>
      <c r="H5">
        <f t="shared" si="0"/>
        <v>26</v>
      </c>
      <c r="I5" t="str">
        <f t="shared" si="1"/>
        <v>tinggi</v>
      </c>
      <c r="J5">
        <v>4</v>
      </c>
      <c r="K5">
        <v>2</v>
      </c>
      <c r="L5">
        <v>4</v>
      </c>
      <c r="M5">
        <v>4</v>
      </c>
      <c r="N5">
        <v>4</v>
      </c>
      <c r="O5">
        <f t="shared" si="2"/>
        <v>18</v>
      </c>
      <c r="P5" t="str">
        <f t="shared" si="3"/>
        <v>rendah</v>
      </c>
      <c r="Q5">
        <v>5</v>
      </c>
      <c r="R5">
        <v>5</v>
      </c>
      <c r="S5">
        <v>4</v>
      </c>
      <c r="T5">
        <v>4</v>
      </c>
      <c r="U5">
        <f t="shared" si="4"/>
        <v>18</v>
      </c>
      <c r="V5" t="str">
        <f t="shared" si="5"/>
        <v>tinggi</v>
      </c>
      <c r="W5">
        <v>4</v>
      </c>
      <c r="X5">
        <v>4</v>
      </c>
      <c r="Y5">
        <v>4</v>
      </c>
      <c r="Z5">
        <v>4</v>
      </c>
      <c r="AA5">
        <v>4</v>
      </c>
      <c r="AB5">
        <f t="shared" si="6"/>
        <v>20</v>
      </c>
      <c r="AC5" t="str">
        <f t="shared" si="7"/>
        <v>tinggi</v>
      </c>
      <c r="AD5">
        <v>4</v>
      </c>
      <c r="AE5">
        <v>4</v>
      </c>
      <c r="AF5">
        <v>2</v>
      </c>
      <c r="AG5">
        <v>4</v>
      </c>
      <c r="AH5">
        <v>4</v>
      </c>
      <c r="AI5">
        <f t="shared" si="8"/>
        <v>18</v>
      </c>
      <c r="AJ5" t="str">
        <f t="shared" si="9"/>
        <v>rendah</v>
      </c>
    </row>
    <row r="6" spans="1:36" x14ac:dyDescent="0.25">
      <c r="A6">
        <v>4</v>
      </c>
      <c r="B6">
        <v>4</v>
      </c>
      <c r="C6">
        <v>4</v>
      </c>
      <c r="D6">
        <v>4</v>
      </c>
      <c r="E6">
        <v>4</v>
      </c>
      <c r="F6">
        <v>4</v>
      </c>
      <c r="G6">
        <v>4</v>
      </c>
      <c r="H6">
        <f t="shared" si="0"/>
        <v>24</v>
      </c>
      <c r="I6" t="str">
        <f t="shared" si="1"/>
        <v>rendah</v>
      </c>
      <c r="J6">
        <v>4</v>
      </c>
      <c r="K6">
        <v>4</v>
      </c>
      <c r="L6">
        <v>4</v>
      </c>
      <c r="M6">
        <v>4</v>
      </c>
      <c r="N6">
        <v>4</v>
      </c>
      <c r="O6">
        <f t="shared" si="2"/>
        <v>20</v>
      </c>
      <c r="P6" t="str">
        <f t="shared" si="3"/>
        <v>tinggi</v>
      </c>
      <c r="Q6">
        <v>4</v>
      </c>
      <c r="R6">
        <v>4</v>
      </c>
      <c r="S6">
        <v>4</v>
      </c>
      <c r="T6">
        <v>4</v>
      </c>
      <c r="U6">
        <f t="shared" si="4"/>
        <v>16</v>
      </c>
      <c r="V6" t="str">
        <f t="shared" si="5"/>
        <v>tinggi</v>
      </c>
      <c r="W6">
        <v>4</v>
      </c>
      <c r="X6">
        <v>4</v>
      </c>
      <c r="Y6">
        <v>4</v>
      </c>
      <c r="Z6">
        <v>4</v>
      </c>
      <c r="AA6">
        <v>4</v>
      </c>
      <c r="AB6">
        <f t="shared" si="6"/>
        <v>20</v>
      </c>
      <c r="AC6" t="str">
        <f t="shared" si="7"/>
        <v>tinggi</v>
      </c>
      <c r="AD6">
        <v>4</v>
      </c>
      <c r="AE6">
        <v>4</v>
      </c>
      <c r="AF6">
        <v>2</v>
      </c>
      <c r="AG6">
        <v>4</v>
      </c>
      <c r="AH6">
        <v>2</v>
      </c>
      <c r="AI6">
        <f t="shared" si="8"/>
        <v>16</v>
      </c>
      <c r="AJ6" t="str">
        <f t="shared" si="9"/>
        <v>rendah</v>
      </c>
    </row>
    <row r="7" spans="1:36" x14ac:dyDescent="0.25">
      <c r="A7">
        <v>5</v>
      </c>
      <c r="B7">
        <v>5</v>
      </c>
      <c r="C7">
        <v>5</v>
      </c>
      <c r="D7">
        <v>5</v>
      </c>
      <c r="E7">
        <v>5</v>
      </c>
      <c r="F7">
        <v>5</v>
      </c>
      <c r="G7">
        <v>5</v>
      </c>
      <c r="H7">
        <f t="shared" si="0"/>
        <v>30</v>
      </c>
      <c r="I7" t="str">
        <f t="shared" si="1"/>
        <v>tinggi</v>
      </c>
      <c r="J7">
        <v>5</v>
      </c>
      <c r="K7">
        <v>5</v>
      </c>
      <c r="L7">
        <v>5</v>
      </c>
      <c r="M7">
        <v>5</v>
      </c>
      <c r="N7">
        <v>5</v>
      </c>
      <c r="O7">
        <f t="shared" si="2"/>
        <v>25</v>
      </c>
      <c r="P7" t="str">
        <f t="shared" si="3"/>
        <v>tinggi</v>
      </c>
      <c r="Q7">
        <v>5</v>
      </c>
      <c r="R7">
        <v>5</v>
      </c>
      <c r="S7">
        <v>5</v>
      </c>
      <c r="T7">
        <v>5</v>
      </c>
      <c r="U7">
        <f t="shared" si="4"/>
        <v>20</v>
      </c>
      <c r="V7" t="str">
        <f t="shared" si="5"/>
        <v>tinggi</v>
      </c>
      <c r="W7">
        <v>5</v>
      </c>
      <c r="X7">
        <v>5</v>
      </c>
      <c r="Y7">
        <v>5</v>
      </c>
      <c r="Z7">
        <v>5</v>
      </c>
      <c r="AA7">
        <v>5</v>
      </c>
      <c r="AB7">
        <f t="shared" si="6"/>
        <v>25</v>
      </c>
      <c r="AC7" t="str">
        <f t="shared" si="7"/>
        <v>tinggi</v>
      </c>
      <c r="AD7">
        <v>5</v>
      </c>
      <c r="AE7">
        <v>5</v>
      </c>
      <c r="AF7">
        <v>5</v>
      </c>
      <c r="AG7">
        <v>5</v>
      </c>
      <c r="AH7">
        <v>5</v>
      </c>
      <c r="AI7">
        <f t="shared" si="8"/>
        <v>25</v>
      </c>
      <c r="AJ7" t="str">
        <f t="shared" si="9"/>
        <v>tinggi</v>
      </c>
    </row>
    <row r="8" spans="1:36" x14ac:dyDescent="0.25">
      <c r="A8">
        <v>6</v>
      </c>
      <c r="B8">
        <v>2</v>
      </c>
      <c r="C8">
        <v>2</v>
      </c>
      <c r="D8">
        <v>4</v>
      </c>
      <c r="E8">
        <v>4</v>
      </c>
      <c r="F8">
        <v>2</v>
      </c>
      <c r="G8">
        <v>4</v>
      </c>
      <c r="H8">
        <f t="shared" si="0"/>
        <v>18</v>
      </c>
      <c r="I8" t="str">
        <f t="shared" si="1"/>
        <v>rendah</v>
      </c>
      <c r="J8">
        <v>4</v>
      </c>
      <c r="K8">
        <v>4</v>
      </c>
      <c r="L8">
        <v>4</v>
      </c>
      <c r="M8">
        <v>4</v>
      </c>
      <c r="N8">
        <v>4</v>
      </c>
      <c r="O8">
        <f t="shared" si="2"/>
        <v>20</v>
      </c>
      <c r="P8" t="str">
        <f t="shared" si="3"/>
        <v>tinggi</v>
      </c>
      <c r="Q8">
        <v>5</v>
      </c>
      <c r="R8">
        <v>4</v>
      </c>
      <c r="S8">
        <v>4</v>
      </c>
      <c r="T8">
        <v>4</v>
      </c>
      <c r="U8">
        <f t="shared" si="4"/>
        <v>17</v>
      </c>
      <c r="V8" t="str">
        <f t="shared" si="5"/>
        <v>tinggi</v>
      </c>
      <c r="W8">
        <v>4</v>
      </c>
      <c r="X8">
        <v>5</v>
      </c>
      <c r="Y8">
        <v>4</v>
      </c>
      <c r="Z8">
        <v>4</v>
      </c>
      <c r="AA8">
        <v>4</v>
      </c>
      <c r="AB8">
        <f t="shared" si="6"/>
        <v>21</v>
      </c>
      <c r="AC8" t="str">
        <f t="shared" si="7"/>
        <v>tinggi</v>
      </c>
      <c r="AD8">
        <v>5</v>
      </c>
      <c r="AE8">
        <v>5</v>
      </c>
      <c r="AF8">
        <v>2</v>
      </c>
      <c r="AG8">
        <v>4</v>
      </c>
      <c r="AH8">
        <v>4</v>
      </c>
      <c r="AI8">
        <f t="shared" si="8"/>
        <v>20</v>
      </c>
      <c r="AJ8" t="str">
        <f t="shared" si="9"/>
        <v>tinggi</v>
      </c>
    </row>
    <row r="9" spans="1:36" x14ac:dyDescent="0.25">
      <c r="A9">
        <v>7</v>
      </c>
      <c r="B9">
        <v>4</v>
      </c>
      <c r="C9">
        <v>4</v>
      </c>
      <c r="D9">
        <v>4</v>
      </c>
      <c r="E9">
        <v>4</v>
      </c>
      <c r="F9">
        <v>4</v>
      </c>
      <c r="G9">
        <v>4</v>
      </c>
      <c r="H9">
        <f t="shared" si="0"/>
        <v>24</v>
      </c>
      <c r="I9" t="str">
        <f t="shared" si="1"/>
        <v>rendah</v>
      </c>
      <c r="J9">
        <v>4</v>
      </c>
      <c r="K9">
        <v>4</v>
      </c>
      <c r="L9">
        <v>2</v>
      </c>
      <c r="M9">
        <v>2</v>
      </c>
      <c r="N9">
        <v>5</v>
      </c>
      <c r="O9">
        <f t="shared" si="2"/>
        <v>17</v>
      </c>
      <c r="P9" t="str">
        <f t="shared" si="3"/>
        <v>rendah</v>
      </c>
      <c r="Q9">
        <v>4</v>
      </c>
      <c r="R9">
        <v>4</v>
      </c>
      <c r="S9">
        <v>5</v>
      </c>
      <c r="T9">
        <v>4</v>
      </c>
      <c r="U9">
        <f t="shared" si="4"/>
        <v>17</v>
      </c>
      <c r="V9" t="str">
        <f t="shared" si="5"/>
        <v>tinggi</v>
      </c>
      <c r="W9">
        <v>4</v>
      </c>
      <c r="X9">
        <v>4</v>
      </c>
      <c r="Y9">
        <v>4</v>
      </c>
      <c r="Z9">
        <v>4</v>
      </c>
      <c r="AA9">
        <v>5</v>
      </c>
      <c r="AB9">
        <f t="shared" si="6"/>
        <v>21</v>
      </c>
      <c r="AC9" t="str">
        <f t="shared" si="7"/>
        <v>tinggi</v>
      </c>
      <c r="AD9">
        <v>4</v>
      </c>
      <c r="AE9">
        <v>2</v>
      </c>
      <c r="AF9">
        <v>2</v>
      </c>
      <c r="AG9">
        <v>2</v>
      </c>
      <c r="AH9">
        <v>1</v>
      </c>
      <c r="AI9">
        <f t="shared" si="8"/>
        <v>11</v>
      </c>
      <c r="AJ9" t="str">
        <f t="shared" si="9"/>
        <v>rendah</v>
      </c>
    </row>
    <row r="10" spans="1:36" x14ac:dyDescent="0.25">
      <c r="A10">
        <v>8</v>
      </c>
      <c r="B10">
        <v>4</v>
      </c>
      <c r="C10">
        <v>2</v>
      </c>
      <c r="D10">
        <v>4</v>
      </c>
      <c r="E10">
        <v>4</v>
      </c>
      <c r="F10">
        <v>4</v>
      </c>
      <c r="G10">
        <v>2</v>
      </c>
      <c r="H10">
        <f t="shared" si="0"/>
        <v>20</v>
      </c>
      <c r="I10" t="str">
        <f t="shared" si="1"/>
        <v>rendah</v>
      </c>
      <c r="J10">
        <v>4</v>
      </c>
      <c r="K10">
        <v>1</v>
      </c>
      <c r="L10">
        <v>2</v>
      </c>
      <c r="M10">
        <v>4</v>
      </c>
      <c r="N10">
        <v>2</v>
      </c>
      <c r="O10">
        <f t="shared" si="2"/>
        <v>13</v>
      </c>
      <c r="P10" t="str">
        <f t="shared" si="3"/>
        <v>rendah</v>
      </c>
      <c r="Q10">
        <v>4</v>
      </c>
      <c r="R10">
        <v>1</v>
      </c>
      <c r="S10">
        <v>1</v>
      </c>
      <c r="T10">
        <v>4</v>
      </c>
      <c r="U10">
        <f t="shared" si="4"/>
        <v>10</v>
      </c>
      <c r="V10" t="str">
        <f t="shared" si="5"/>
        <v>rendah</v>
      </c>
      <c r="W10">
        <v>2</v>
      </c>
      <c r="X10">
        <v>2</v>
      </c>
      <c r="Y10">
        <v>2</v>
      </c>
      <c r="Z10">
        <v>2</v>
      </c>
      <c r="AA10">
        <v>2</v>
      </c>
      <c r="AB10">
        <f t="shared" si="6"/>
        <v>10</v>
      </c>
      <c r="AC10" t="str">
        <f t="shared" si="7"/>
        <v>rendah</v>
      </c>
      <c r="AD10">
        <v>4</v>
      </c>
      <c r="AE10">
        <v>4</v>
      </c>
      <c r="AF10">
        <v>2</v>
      </c>
      <c r="AG10">
        <v>2</v>
      </c>
      <c r="AH10">
        <v>2</v>
      </c>
      <c r="AI10">
        <f t="shared" si="8"/>
        <v>14</v>
      </c>
      <c r="AJ10" t="str">
        <f t="shared" si="9"/>
        <v>rendah</v>
      </c>
    </row>
    <row r="11" spans="1:36" x14ac:dyDescent="0.25">
      <c r="A11">
        <v>9</v>
      </c>
      <c r="B11">
        <v>4</v>
      </c>
      <c r="C11">
        <v>4</v>
      </c>
      <c r="D11">
        <v>4</v>
      </c>
      <c r="E11">
        <v>4</v>
      </c>
      <c r="F11">
        <v>4</v>
      </c>
      <c r="G11">
        <v>4</v>
      </c>
      <c r="H11">
        <f t="shared" si="0"/>
        <v>24</v>
      </c>
      <c r="I11" t="str">
        <f t="shared" si="1"/>
        <v>rendah</v>
      </c>
      <c r="J11">
        <v>4</v>
      </c>
      <c r="K11">
        <v>4</v>
      </c>
      <c r="L11">
        <v>4</v>
      </c>
      <c r="M11">
        <v>4</v>
      </c>
      <c r="N11">
        <v>4</v>
      </c>
      <c r="O11">
        <f t="shared" si="2"/>
        <v>20</v>
      </c>
      <c r="P11" t="str">
        <f t="shared" si="3"/>
        <v>tinggi</v>
      </c>
      <c r="Q11">
        <v>4</v>
      </c>
      <c r="R11">
        <v>4</v>
      </c>
      <c r="S11">
        <v>4</v>
      </c>
      <c r="T11">
        <v>4</v>
      </c>
      <c r="U11">
        <f t="shared" si="4"/>
        <v>16</v>
      </c>
      <c r="V11" t="str">
        <f t="shared" si="5"/>
        <v>tinggi</v>
      </c>
      <c r="W11">
        <v>5</v>
      </c>
      <c r="X11">
        <v>5</v>
      </c>
      <c r="Y11">
        <v>5</v>
      </c>
      <c r="Z11">
        <v>5</v>
      </c>
      <c r="AA11">
        <v>4</v>
      </c>
      <c r="AB11">
        <f t="shared" si="6"/>
        <v>24</v>
      </c>
      <c r="AC11" t="str">
        <f t="shared" si="7"/>
        <v>tinggi</v>
      </c>
      <c r="AD11">
        <v>5</v>
      </c>
      <c r="AE11">
        <v>4</v>
      </c>
      <c r="AF11">
        <v>4</v>
      </c>
      <c r="AG11">
        <v>4</v>
      </c>
      <c r="AH11">
        <v>4</v>
      </c>
      <c r="AI11">
        <f t="shared" si="8"/>
        <v>21</v>
      </c>
      <c r="AJ11" t="str">
        <f t="shared" si="9"/>
        <v>tinggi</v>
      </c>
    </row>
    <row r="12" spans="1:36" x14ac:dyDescent="0.25">
      <c r="A12">
        <v>10</v>
      </c>
      <c r="B12">
        <v>5</v>
      </c>
      <c r="C12">
        <v>4</v>
      </c>
      <c r="D12">
        <v>4</v>
      </c>
      <c r="E12">
        <v>4</v>
      </c>
      <c r="F12">
        <v>5</v>
      </c>
      <c r="G12">
        <v>5</v>
      </c>
      <c r="H12">
        <f t="shared" si="0"/>
        <v>27</v>
      </c>
      <c r="I12" t="str">
        <f t="shared" si="1"/>
        <v>tinggi</v>
      </c>
      <c r="J12">
        <v>5</v>
      </c>
      <c r="K12">
        <v>4</v>
      </c>
      <c r="L12">
        <v>4</v>
      </c>
      <c r="M12">
        <v>4</v>
      </c>
      <c r="N12">
        <v>4</v>
      </c>
      <c r="O12">
        <f t="shared" si="2"/>
        <v>21</v>
      </c>
      <c r="P12" t="str">
        <f t="shared" si="3"/>
        <v>tinggi</v>
      </c>
      <c r="Q12">
        <v>5</v>
      </c>
      <c r="R12">
        <v>4</v>
      </c>
      <c r="S12">
        <v>4</v>
      </c>
      <c r="T12">
        <v>4</v>
      </c>
      <c r="U12">
        <f t="shared" si="4"/>
        <v>17</v>
      </c>
      <c r="V12" t="str">
        <f t="shared" si="5"/>
        <v>tinggi</v>
      </c>
      <c r="W12">
        <v>4</v>
      </c>
      <c r="X12">
        <v>4</v>
      </c>
      <c r="Y12">
        <v>4</v>
      </c>
      <c r="Z12">
        <v>4</v>
      </c>
      <c r="AA12">
        <v>4</v>
      </c>
      <c r="AB12">
        <f t="shared" si="6"/>
        <v>20</v>
      </c>
      <c r="AC12" t="str">
        <f t="shared" si="7"/>
        <v>tinggi</v>
      </c>
      <c r="AD12">
        <v>5</v>
      </c>
      <c r="AE12">
        <v>5</v>
      </c>
      <c r="AF12">
        <v>5</v>
      </c>
      <c r="AG12">
        <v>5</v>
      </c>
      <c r="AH12">
        <v>4</v>
      </c>
      <c r="AI12">
        <f t="shared" si="8"/>
        <v>24</v>
      </c>
      <c r="AJ12" t="str">
        <f t="shared" si="9"/>
        <v>tinggi</v>
      </c>
    </row>
    <row r="13" spans="1:36" x14ac:dyDescent="0.25">
      <c r="A13">
        <v>11</v>
      </c>
      <c r="B13">
        <v>5</v>
      </c>
      <c r="C13">
        <v>4</v>
      </c>
      <c r="D13">
        <v>4</v>
      </c>
      <c r="E13">
        <v>4</v>
      </c>
      <c r="F13">
        <v>2</v>
      </c>
      <c r="G13">
        <v>4</v>
      </c>
      <c r="H13">
        <f t="shared" si="0"/>
        <v>23</v>
      </c>
      <c r="I13" t="str">
        <f t="shared" si="1"/>
        <v>rendah</v>
      </c>
      <c r="J13">
        <v>5</v>
      </c>
      <c r="K13">
        <v>4</v>
      </c>
      <c r="L13">
        <v>4</v>
      </c>
      <c r="M13">
        <v>4</v>
      </c>
      <c r="N13">
        <v>4</v>
      </c>
      <c r="O13">
        <f t="shared" si="2"/>
        <v>21</v>
      </c>
      <c r="P13" t="str">
        <f t="shared" si="3"/>
        <v>tinggi</v>
      </c>
      <c r="Q13">
        <v>5</v>
      </c>
      <c r="R13">
        <v>4</v>
      </c>
      <c r="S13">
        <v>4</v>
      </c>
      <c r="T13">
        <v>4</v>
      </c>
      <c r="U13">
        <f t="shared" si="4"/>
        <v>17</v>
      </c>
      <c r="V13" t="str">
        <f t="shared" si="5"/>
        <v>tinggi</v>
      </c>
      <c r="W13">
        <v>5</v>
      </c>
      <c r="X13">
        <v>4</v>
      </c>
      <c r="Y13">
        <v>4</v>
      </c>
      <c r="Z13">
        <v>4</v>
      </c>
      <c r="AA13">
        <v>5</v>
      </c>
      <c r="AB13">
        <f t="shared" si="6"/>
        <v>22</v>
      </c>
      <c r="AC13" t="str">
        <f t="shared" si="7"/>
        <v>tinggi</v>
      </c>
      <c r="AD13">
        <v>4</v>
      </c>
      <c r="AE13">
        <v>4</v>
      </c>
      <c r="AF13">
        <v>4</v>
      </c>
      <c r="AG13">
        <v>4</v>
      </c>
      <c r="AH13">
        <v>5</v>
      </c>
      <c r="AI13">
        <f t="shared" si="8"/>
        <v>21</v>
      </c>
      <c r="AJ13" t="str">
        <f t="shared" si="9"/>
        <v>tinggi</v>
      </c>
    </row>
    <row r="14" spans="1:36" x14ac:dyDescent="0.25">
      <c r="A14">
        <v>12</v>
      </c>
      <c r="B14">
        <v>5</v>
      </c>
      <c r="C14">
        <v>4</v>
      </c>
      <c r="D14">
        <v>5</v>
      </c>
      <c r="E14">
        <v>5</v>
      </c>
      <c r="F14">
        <v>5</v>
      </c>
      <c r="G14">
        <v>5</v>
      </c>
      <c r="H14">
        <f t="shared" si="0"/>
        <v>29</v>
      </c>
      <c r="I14" t="str">
        <f t="shared" si="1"/>
        <v>tinggi</v>
      </c>
      <c r="J14">
        <v>2</v>
      </c>
      <c r="K14">
        <v>4</v>
      </c>
      <c r="L14">
        <v>2</v>
      </c>
      <c r="M14">
        <v>4</v>
      </c>
      <c r="N14">
        <v>4</v>
      </c>
      <c r="O14">
        <f t="shared" si="2"/>
        <v>16</v>
      </c>
      <c r="P14" t="str">
        <f t="shared" si="3"/>
        <v>rendah</v>
      </c>
      <c r="Q14">
        <v>5</v>
      </c>
      <c r="R14">
        <v>5</v>
      </c>
      <c r="S14">
        <v>5</v>
      </c>
      <c r="T14">
        <v>5</v>
      </c>
      <c r="U14">
        <f t="shared" si="4"/>
        <v>20</v>
      </c>
      <c r="V14" t="str">
        <f t="shared" si="5"/>
        <v>tinggi</v>
      </c>
      <c r="W14">
        <v>5</v>
      </c>
      <c r="X14">
        <v>4</v>
      </c>
      <c r="Y14">
        <v>5</v>
      </c>
      <c r="Z14">
        <v>5</v>
      </c>
      <c r="AA14">
        <v>5</v>
      </c>
      <c r="AB14">
        <f t="shared" si="6"/>
        <v>24</v>
      </c>
      <c r="AC14" t="str">
        <f t="shared" si="7"/>
        <v>tinggi</v>
      </c>
      <c r="AD14">
        <v>5</v>
      </c>
      <c r="AE14">
        <v>5</v>
      </c>
      <c r="AF14">
        <v>5</v>
      </c>
      <c r="AG14">
        <v>5</v>
      </c>
      <c r="AH14">
        <v>5</v>
      </c>
      <c r="AI14">
        <f t="shared" si="8"/>
        <v>25</v>
      </c>
      <c r="AJ14" t="str">
        <f t="shared" si="9"/>
        <v>tinggi</v>
      </c>
    </row>
    <row r="15" spans="1:36" x14ac:dyDescent="0.25">
      <c r="A15">
        <v>13</v>
      </c>
      <c r="B15">
        <v>4</v>
      </c>
      <c r="C15">
        <v>4</v>
      </c>
      <c r="D15">
        <v>4</v>
      </c>
      <c r="E15">
        <v>4</v>
      </c>
      <c r="F15">
        <v>4</v>
      </c>
      <c r="G15">
        <v>4</v>
      </c>
      <c r="H15">
        <f t="shared" si="0"/>
        <v>24</v>
      </c>
      <c r="I15" t="str">
        <f t="shared" si="1"/>
        <v>rendah</v>
      </c>
      <c r="J15">
        <v>4</v>
      </c>
      <c r="K15">
        <v>5</v>
      </c>
      <c r="L15">
        <v>4</v>
      </c>
      <c r="M15">
        <v>4</v>
      </c>
      <c r="N15">
        <v>4</v>
      </c>
      <c r="O15">
        <f t="shared" si="2"/>
        <v>21</v>
      </c>
      <c r="P15" t="str">
        <f t="shared" si="3"/>
        <v>tinggi</v>
      </c>
      <c r="Q15">
        <v>4</v>
      </c>
      <c r="R15">
        <v>4</v>
      </c>
      <c r="S15">
        <v>4</v>
      </c>
      <c r="T15">
        <v>4</v>
      </c>
      <c r="U15">
        <f t="shared" si="4"/>
        <v>16</v>
      </c>
      <c r="V15" t="str">
        <f t="shared" si="5"/>
        <v>tinggi</v>
      </c>
      <c r="W15">
        <v>2</v>
      </c>
      <c r="X15">
        <v>2</v>
      </c>
      <c r="Y15">
        <v>2</v>
      </c>
      <c r="Z15">
        <v>2</v>
      </c>
      <c r="AA15">
        <v>4</v>
      </c>
      <c r="AB15">
        <f t="shared" si="6"/>
        <v>12</v>
      </c>
      <c r="AC15" t="str">
        <f t="shared" si="7"/>
        <v>rendah</v>
      </c>
      <c r="AD15">
        <v>5</v>
      </c>
      <c r="AE15">
        <v>5</v>
      </c>
      <c r="AF15">
        <v>4</v>
      </c>
      <c r="AG15">
        <v>5</v>
      </c>
      <c r="AH15">
        <v>4</v>
      </c>
      <c r="AI15">
        <f t="shared" si="8"/>
        <v>23</v>
      </c>
      <c r="AJ15" t="str">
        <f t="shared" si="9"/>
        <v>tinggi</v>
      </c>
    </row>
    <row r="16" spans="1:36" x14ac:dyDescent="0.25">
      <c r="A16">
        <v>14</v>
      </c>
      <c r="B16">
        <v>4</v>
      </c>
      <c r="C16">
        <v>4</v>
      </c>
      <c r="D16">
        <v>5</v>
      </c>
      <c r="E16">
        <v>4</v>
      </c>
      <c r="F16">
        <v>4</v>
      </c>
      <c r="G16">
        <v>4</v>
      </c>
      <c r="H16">
        <f t="shared" si="0"/>
        <v>25</v>
      </c>
      <c r="I16" t="str">
        <f t="shared" si="1"/>
        <v>tinggi</v>
      </c>
      <c r="J16">
        <v>5</v>
      </c>
      <c r="K16">
        <v>5</v>
      </c>
      <c r="L16">
        <v>4</v>
      </c>
      <c r="M16">
        <v>4</v>
      </c>
      <c r="N16">
        <v>4</v>
      </c>
      <c r="O16">
        <f t="shared" si="2"/>
        <v>22</v>
      </c>
      <c r="P16" t="str">
        <f t="shared" si="3"/>
        <v>tinggi</v>
      </c>
      <c r="Q16">
        <v>4</v>
      </c>
      <c r="R16">
        <v>4</v>
      </c>
      <c r="S16">
        <v>4</v>
      </c>
      <c r="T16">
        <v>4</v>
      </c>
      <c r="U16">
        <f t="shared" si="4"/>
        <v>16</v>
      </c>
      <c r="V16" t="str">
        <f t="shared" si="5"/>
        <v>tinggi</v>
      </c>
      <c r="W16">
        <v>4</v>
      </c>
      <c r="X16">
        <v>4</v>
      </c>
      <c r="Y16">
        <v>4</v>
      </c>
      <c r="Z16">
        <v>4</v>
      </c>
      <c r="AA16">
        <v>4</v>
      </c>
      <c r="AB16">
        <f t="shared" si="6"/>
        <v>20</v>
      </c>
      <c r="AC16" t="str">
        <f t="shared" si="7"/>
        <v>tinggi</v>
      </c>
      <c r="AD16">
        <v>5</v>
      </c>
      <c r="AE16">
        <v>4</v>
      </c>
      <c r="AF16">
        <v>5</v>
      </c>
      <c r="AG16">
        <v>5</v>
      </c>
      <c r="AH16">
        <v>4</v>
      </c>
      <c r="AI16">
        <f t="shared" si="8"/>
        <v>23</v>
      </c>
      <c r="AJ16" t="str">
        <f t="shared" si="9"/>
        <v>tinggi</v>
      </c>
    </row>
    <row r="17" spans="1:36" x14ac:dyDescent="0.25">
      <c r="A17">
        <v>15</v>
      </c>
      <c r="B17">
        <v>4</v>
      </c>
      <c r="C17">
        <v>4</v>
      </c>
      <c r="D17">
        <v>4</v>
      </c>
      <c r="E17">
        <v>4</v>
      </c>
      <c r="F17">
        <v>4</v>
      </c>
      <c r="G17">
        <v>2</v>
      </c>
      <c r="H17">
        <f t="shared" si="0"/>
        <v>22</v>
      </c>
      <c r="I17" t="str">
        <f t="shared" si="1"/>
        <v>rendah</v>
      </c>
      <c r="J17">
        <v>5</v>
      </c>
      <c r="K17">
        <v>1</v>
      </c>
      <c r="L17">
        <v>2</v>
      </c>
      <c r="M17">
        <v>5</v>
      </c>
      <c r="N17">
        <v>5</v>
      </c>
      <c r="O17">
        <f t="shared" si="2"/>
        <v>18</v>
      </c>
      <c r="P17" t="str">
        <f t="shared" si="3"/>
        <v>rendah</v>
      </c>
      <c r="Q17">
        <v>5</v>
      </c>
      <c r="R17">
        <v>5</v>
      </c>
      <c r="S17">
        <v>4</v>
      </c>
      <c r="T17">
        <v>4</v>
      </c>
      <c r="U17">
        <f t="shared" si="4"/>
        <v>18</v>
      </c>
      <c r="V17" t="str">
        <f t="shared" si="5"/>
        <v>tinggi</v>
      </c>
      <c r="W17">
        <v>4</v>
      </c>
      <c r="X17">
        <v>4</v>
      </c>
      <c r="Y17">
        <v>4</v>
      </c>
      <c r="Z17">
        <v>2</v>
      </c>
      <c r="AA17">
        <v>4</v>
      </c>
      <c r="AB17">
        <f t="shared" si="6"/>
        <v>18</v>
      </c>
      <c r="AC17" t="str">
        <f t="shared" si="7"/>
        <v>rendah</v>
      </c>
      <c r="AD17">
        <v>5</v>
      </c>
      <c r="AE17">
        <v>4</v>
      </c>
      <c r="AF17">
        <v>4</v>
      </c>
      <c r="AG17">
        <v>3</v>
      </c>
      <c r="AH17">
        <v>4</v>
      </c>
      <c r="AI17">
        <f t="shared" si="8"/>
        <v>20</v>
      </c>
      <c r="AJ17" t="str">
        <f t="shared" si="9"/>
        <v>tinggi</v>
      </c>
    </row>
    <row r="18" spans="1:36" x14ac:dyDescent="0.25">
      <c r="A18">
        <v>16</v>
      </c>
      <c r="B18">
        <v>5</v>
      </c>
      <c r="C18">
        <v>4</v>
      </c>
      <c r="D18">
        <v>4</v>
      </c>
      <c r="E18">
        <v>4</v>
      </c>
      <c r="F18">
        <v>4</v>
      </c>
      <c r="G18">
        <v>1</v>
      </c>
      <c r="H18">
        <f t="shared" si="0"/>
        <v>22</v>
      </c>
      <c r="I18" t="str">
        <f t="shared" si="1"/>
        <v>rendah</v>
      </c>
      <c r="J18">
        <v>5</v>
      </c>
      <c r="K18">
        <v>4</v>
      </c>
      <c r="L18">
        <v>4</v>
      </c>
      <c r="M18">
        <v>5</v>
      </c>
      <c r="N18">
        <v>5</v>
      </c>
      <c r="O18">
        <f t="shared" si="2"/>
        <v>23</v>
      </c>
      <c r="P18" t="str">
        <f t="shared" si="3"/>
        <v>tinggi</v>
      </c>
      <c r="Q18">
        <v>5</v>
      </c>
      <c r="R18">
        <v>5</v>
      </c>
      <c r="S18">
        <v>5</v>
      </c>
      <c r="T18">
        <v>5</v>
      </c>
      <c r="U18">
        <f t="shared" si="4"/>
        <v>20</v>
      </c>
      <c r="V18" t="str">
        <f t="shared" si="5"/>
        <v>tinggi</v>
      </c>
      <c r="W18">
        <v>5</v>
      </c>
      <c r="X18">
        <v>4</v>
      </c>
      <c r="Y18">
        <v>4</v>
      </c>
      <c r="Z18">
        <v>5</v>
      </c>
      <c r="AA18">
        <v>4</v>
      </c>
      <c r="AB18">
        <f t="shared" si="6"/>
        <v>22</v>
      </c>
      <c r="AC18" t="str">
        <f t="shared" si="7"/>
        <v>tinggi</v>
      </c>
      <c r="AD18">
        <v>5</v>
      </c>
      <c r="AE18">
        <v>5</v>
      </c>
      <c r="AF18">
        <v>4</v>
      </c>
      <c r="AG18">
        <v>5</v>
      </c>
      <c r="AH18">
        <v>5</v>
      </c>
      <c r="AI18">
        <f t="shared" si="8"/>
        <v>24</v>
      </c>
      <c r="AJ18" t="str">
        <f t="shared" si="9"/>
        <v>tinggi</v>
      </c>
    </row>
    <row r="19" spans="1:36" x14ac:dyDescent="0.25">
      <c r="A19">
        <v>17</v>
      </c>
      <c r="B19">
        <v>5</v>
      </c>
      <c r="C19">
        <v>5</v>
      </c>
      <c r="D19">
        <v>5</v>
      </c>
      <c r="E19">
        <v>5</v>
      </c>
      <c r="F19">
        <v>5</v>
      </c>
      <c r="G19">
        <v>4</v>
      </c>
      <c r="H19">
        <f t="shared" si="0"/>
        <v>29</v>
      </c>
      <c r="I19" t="str">
        <f t="shared" si="1"/>
        <v>tinggi</v>
      </c>
      <c r="J19">
        <v>2</v>
      </c>
      <c r="K19">
        <v>2</v>
      </c>
      <c r="L19">
        <v>4</v>
      </c>
      <c r="M19">
        <v>2</v>
      </c>
      <c r="N19">
        <v>4</v>
      </c>
      <c r="O19">
        <f t="shared" si="2"/>
        <v>14</v>
      </c>
      <c r="P19" t="str">
        <f t="shared" si="3"/>
        <v>rendah</v>
      </c>
      <c r="Q19">
        <v>4</v>
      </c>
      <c r="R19">
        <v>4</v>
      </c>
      <c r="S19">
        <v>5</v>
      </c>
      <c r="T19">
        <v>4</v>
      </c>
      <c r="U19">
        <f t="shared" si="4"/>
        <v>17</v>
      </c>
      <c r="V19" t="str">
        <f t="shared" si="5"/>
        <v>tinggi</v>
      </c>
      <c r="W19">
        <v>5</v>
      </c>
      <c r="X19">
        <v>5</v>
      </c>
      <c r="Y19">
        <v>5</v>
      </c>
      <c r="Z19">
        <v>5</v>
      </c>
      <c r="AA19">
        <v>5</v>
      </c>
      <c r="AB19">
        <f t="shared" si="6"/>
        <v>25</v>
      </c>
      <c r="AC19" t="str">
        <f t="shared" si="7"/>
        <v>tinggi</v>
      </c>
      <c r="AD19">
        <v>5</v>
      </c>
      <c r="AE19">
        <v>4</v>
      </c>
      <c r="AF19">
        <v>2</v>
      </c>
      <c r="AG19">
        <v>5</v>
      </c>
      <c r="AH19">
        <v>5</v>
      </c>
      <c r="AI19">
        <f t="shared" si="8"/>
        <v>21</v>
      </c>
      <c r="AJ19" t="str">
        <f t="shared" si="9"/>
        <v>tinggi</v>
      </c>
    </row>
    <row r="20" spans="1:36" x14ac:dyDescent="0.25">
      <c r="A20">
        <v>18</v>
      </c>
      <c r="B20">
        <v>4</v>
      </c>
      <c r="C20">
        <v>4</v>
      </c>
      <c r="D20">
        <v>4</v>
      </c>
      <c r="E20">
        <v>4</v>
      </c>
      <c r="F20">
        <v>4</v>
      </c>
      <c r="G20">
        <v>4</v>
      </c>
      <c r="H20">
        <f t="shared" si="0"/>
        <v>24</v>
      </c>
      <c r="I20" t="str">
        <f t="shared" si="1"/>
        <v>rendah</v>
      </c>
      <c r="J20">
        <v>2</v>
      </c>
      <c r="K20">
        <v>4</v>
      </c>
      <c r="L20">
        <v>4</v>
      </c>
      <c r="M20">
        <v>2</v>
      </c>
      <c r="N20">
        <v>5</v>
      </c>
      <c r="O20">
        <f t="shared" si="2"/>
        <v>17</v>
      </c>
      <c r="P20" t="str">
        <f t="shared" si="3"/>
        <v>rendah</v>
      </c>
      <c r="Q20">
        <v>4</v>
      </c>
      <c r="R20">
        <v>4</v>
      </c>
      <c r="S20">
        <v>3</v>
      </c>
      <c r="T20">
        <v>4</v>
      </c>
      <c r="U20">
        <f t="shared" si="4"/>
        <v>15</v>
      </c>
      <c r="V20" t="str">
        <f t="shared" si="5"/>
        <v>rendah</v>
      </c>
      <c r="W20">
        <v>4</v>
      </c>
      <c r="X20">
        <v>4</v>
      </c>
      <c r="Y20">
        <v>4</v>
      </c>
      <c r="Z20">
        <v>4</v>
      </c>
      <c r="AA20">
        <v>4</v>
      </c>
      <c r="AB20">
        <f t="shared" si="6"/>
        <v>20</v>
      </c>
      <c r="AC20" t="str">
        <f t="shared" si="7"/>
        <v>tinggi</v>
      </c>
      <c r="AD20">
        <v>4</v>
      </c>
      <c r="AE20">
        <v>4</v>
      </c>
      <c r="AF20">
        <v>2</v>
      </c>
      <c r="AG20">
        <v>4</v>
      </c>
      <c r="AH20">
        <v>4</v>
      </c>
      <c r="AI20">
        <f t="shared" si="8"/>
        <v>18</v>
      </c>
      <c r="AJ20" t="str">
        <f t="shared" si="9"/>
        <v>rendah</v>
      </c>
    </row>
    <row r="21" spans="1:36" x14ac:dyDescent="0.25">
      <c r="A21">
        <v>19</v>
      </c>
      <c r="B21">
        <v>4</v>
      </c>
      <c r="C21">
        <v>4</v>
      </c>
      <c r="D21">
        <v>4</v>
      </c>
      <c r="E21">
        <v>4</v>
      </c>
      <c r="F21">
        <v>4</v>
      </c>
      <c r="G21">
        <v>4</v>
      </c>
      <c r="H21">
        <f t="shared" si="0"/>
        <v>24</v>
      </c>
      <c r="I21" t="str">
        <f t="shared" si="1"/>
        <v>rendah</v>
      </c>
      <c r="J21">
        <v>2</v>
      </c>
      <c r="K21">
        <v>4</v>
      </c>
      <c r="L21">
        <v>2</v>
      </c>
      <c r="M21">
        <v>2</v>
      </c>
      <c r="N21">
        <v>4</v>
      </c>
      <c r="O21">
        <f t="shared" si="2"/>
        <v>14</v>
      </c>
      <c r="P21" t="str">
        <f t="shared" si="3"/>
        <v>rendah</v>
      </c>
      <c r="Q21">
        <v>4</v>
      </c>
      <c r="R21">
        <v>2</v>
      </c>
      <c r="S21">
        <v>4</v>
      </c>
      <c r="T21">
        <v>4</v>
      </c>
      <c r="U21">
        <f t="shared" si="4"/>
        <v>14</v>
      </c>
      <c r="V21" t="str">
        <f t="shared" si="5"/>
        <v>rendah</v>
      </c>
      <c r="W21">
        <v>5</v>
      </c>
      <c r="X21">
        <v>4</v>
      </c>
      <c r="Y21">
        <v>4</v>
      </c>
      <c r="Z21">
        <v>4</v>
      </c>
      <c r="AA21">
        <v>4</v>
      </c>
      <c r="AB21">
        <f t="shared" si="6"/>
        <v>21</v>
      </c>
      <c r="AC21" t="str">
        <f t="shared" si="7"/>
        <v>tinggi</v>
      </c>
      <c r="AD21">
        <v>4</v>
      </c>
      <c r="AE21">
        <v>4</v>
      </c>
      <c r="AF21">
        <v>4</v>
      </c>
      <c r="AG21">
        <v>4</v>
      </c>
      <c r="AH21">
        <v>4</v>
      </c>
      <c r="AI21">
        <f t="shared" si="8"/>
        <v>20</v>
      </c>
      <c r="AJ21" t="str">
        <f t="shared" si="9"/>
        <v>tinggi</v>
      </c>
    </row>
    <row r="22" spans="1:36" x14ac:dyDescent="0.25">
      <c r="A22">
        <v>20</v>
      </c>
      <c r="B22">
        <v>5</v>
      </c>
      <c r="C22">
        <v>5</v>
      </c>
      <c r="D22">
        <v>5</v>
      </c>
      <c r="E22">
        <v>5</v>
      </c>
      <c r="F22">
        <v>5</v>
      </c>
      <c r="G22">
        <v>5</v>
      </c>
      <c r="H22">
        <f t="shared" si="0"/>
        <v>30</v>
      </c>
      <c r="I22" t="str">
        <f t="shared" si="1"/>
        <v>tinggi</v>
      </c>
      <c r="J22">
        <v>4</v>
      </c>
      <c r="K22">
        <v>4</v>
      </c>
      <c r="L22">
        <v>4</v>
      </c>
      <c r="M22">
        <v>4</v>
      </c>
      <c r="N22">
        <v>4</v>
      </c>
      <c r="O22">
        <f t="shared" si="2"/>
        <v>20</v>
      </c>
      <c r="P22" t="str">
        <f t="shared" si="3"/>
        <v>tinggi</v>
      </c>
      <c r="Q22">
        <v>5</v>
      </c>
      <c r="R22">
        <v>5</v>
      </c>
      <c r="S22">
        <v>4</v>
      </c>
      <c r="T22">
        <v>4</v>
      </c>
      <c r="U22">
        <f t="shared" si="4"/>
        <v>18</v>
      </c>
      <c r="V22" t="str">
        <f t="shared" si="5"/>
        <v>tinggi</v>
      </c>
      <c r="W22">
        <v>4</v>
      </c>
      <c r="X22">
        <v>4</v>
      </c>
      <c r="Y22">
        <v>5</v>
      </c>
      <c r="Z22">
        <v>5</v>
      </c>
      <c r="AA22">
        <v>5</v>
      </c>
      <c r="AB22">
        <f t="shared" si="6"/>
        <v>23</v>
      </c>
      <c r="AC22" t="str">
        <f t="shared" si="7"/>
        <v>tinggi</v>
      </c>
      <c r="AD22">
        <v>5</v>
      </c>
      <c r="AE22">
        <v>5</v>
      </c>
      <c r="AF22">
        <v>1</v>
      </c>
      <c r="AG22">
        <v>4</v>
      </c>
      <c r="AH22">
        <v>4</v>
      </c>
      <c r="AI22">
        <f t="shared" si="8"/>
        <v>19</v>
      </c>
      <c r="AJ22" t="str">
        <f t="shared" si="9"/>
        <v>rendah</v>
      </c>
    </row>
    <row r="23" spans="1:36" x14ac:dyDescent="0.25">
      <c r="A23">
        <v>21</v>
      </c>
      <c r="B23">
        <v>5</v>
      </c>
      <c r="C23">
        <v>5</v>
      </c>
      <c r="D23">
        <v>5</v>
      </c>
      <c r="E23">
        <v>5</v>
      </c>
      <c r="F23">
        <v>5</v>
      </c>
      <c r="G23">
        <v>5</v>
      </c>
      <c r="H23">
        <f t="shared" si="0"/>
        <v>30</v>
      </c>
      <c r="I23" t="str">
        <f t="shared" si="1"/>
        <v>tinggi</v>
      </c>
      <c r="J23">
        <v>4</v>
      </c>
      <c r="K23">
        <v>5</v>
      </c>
      <c r="L23">
        <v>5</v>
      </c>
      <c r="M23">
        <v>4</v>
      </c>
      <c r="N23">
        <v>5</v>
      </c>
      <c r="O23">
        <f t="shared" si="2"/>
        <v>23</v>
      </c>
      <c r="P23" t="str">
        <f t="shared" si="3"/>
        <v>tinggi</v>
      </c>
      <c r="Q23">
        <v>4</v>
      </c>
      <c r="R23">
        <v>4</v>
      </c>
      <c r="S23">
        <v>4</v>
      </c>
      <c r="T23">
        <v>4</v>
      </c>
      <c r="U23">
        <f t="shared" si="4"/>
        <v>16</v>
      </c>
      <c r="V23" t="str">
        <f t="shared" si="5"/>
        <v>tinggi</v>
      </c>
      <c r="W23">
        <v>4</v>
      </c>
      <c r="X23">
        <v>4</v>
      </c>
      <c r="Y23">
        <v>4</v>
      </c>
      <c r="Z23">
        <v>4</v>
      </c>
      <c r="AA23">
        <v>4</v>
      </c>
      <c r="AB23">
        <f t="shared" si="6"/>
        <v>20</v>
      </c>
      <c r="AC23" t="str">
        <f t="shared" si="7"/>
        <v>tinggi</v>
      </c>
      <c r="AD23">
        <v>4</v>
      </c>
      <c r="AE23">
        <v>4</v>
      </c>
      <c r="AF23">
        <v>5</v>
      </c>
      <c r="AG23">
        <v>4</v>
      </c>
      <c r="AH23">
        <v>4</v>
      </c>
      <c r="AI23">
        <f t="shared" si="8"/>
        <v>21</v>
      </c>
      <c r="AJ23" t="str">
        <f t="shared" si="9"/>
        <v>tinggi</v>
      </c>
    </row>
    <row r="24" spans="1:36" x14ac:dyDescent="0.25">
      <c r="A24">
        <v>22</v>
      </c>
      <c r="B24">
        <v>5</v>
      </c>
      <c r="C24">
        <v>4</v>
      </c>
      <c r="D24">
        <v>5</v>
      </c>
      <c r="E24">
        <v>5</v>
      </c>
      <c r="F24">
        <v>4</v>
      </c>
      <c r="G24">
        <v>5</v>
      </c>
      <c r="H24">
        <f t="shared" si="0"/>
        <v>28</v>
      </c>
      <c r="I24" t="str">
        <f t="shared" si="1"/>
        <v>tinggi</v>
      </c>
      <c r="J24">
        <v>5</v>
      </c>
      <c r="K24">
        <v>5</v>
      </c>
      <c r="L24">
        <v>5</v>
      </c>
      <c r="M24">
        <v>5</v>
      </c>
      <c r="N24">
        <v>5</v>
      </c>
      <c r="O24">
        <f t="shared" si="2"/>
        <v>25</v>
      </c>
      <c r="P24" t="str">
        <f t="shared" si="3"/>
        <v>tinggi</v>
      </c>
      <c r="Q24">
        <v>4</v>
      </c>
      <c r="R24">
        <v>5</v>
      </c>
      <c r="S24">
        <v>4</v>
      </c>
      <c r="T24">
        <v>4</v>
      </c>
      <c r="U24">
        <f t="shared" si="4"/>
        <v>17</v>
      </c>
      <c r="V24" t="str">
        <f t="shared" si="5"/>
        <v>tinggi</v>
      </c>
      <c r="W24">
        <v>5</v>
      </c>
      <c r="X24">
        <v>5</v>
      </c>
      <c r="Y24">
        <v>5</v>
      </c>
      <c r="Z24">
        <v>5</v>
      </c>
      <c r="AA24">
        <v>5</v>
      </c>
      <c r="AB24">
        <f t="shared" si="6"/>
        <v>25</v>
      </c>
      <c r="AC24" t="str">
        <f t="shared" si="7"/>
        <v>tinggi</v>
      </c>
      <c r="AD24">
        <v>5</v>
      </c>
      <c r="AE24">
        <v>5</v>
      </c>
      <c r="AF24">
        <v>5</v>
      </c>
      <c r="AG24">
        <v>5</v>
      </c>
      <c r="AH24">
        <v>5</v>
      </c>
      <c r="AI24">
        <f t="shared" si="8"/>
        <v>25</v>
      </c>
      <c r="AJ24" t="str">
        <f t="shared" si="9"/>
        <v>tinggi</v>
      </c>
    </row>
    <row r="25" spans="1:36" x14ac:dyDescent="0.25">
      <c r="A25">
        <v>23</v>
      </c>
      <c r="B25">
        <v>5</v>
      </c>
      <c r="C25">
        <v>5</v>
      </c>
      <c r="D25">
        <v>5</v>
      </c>
      <c r="E25">
        <v>4</v>
      </c>
      <c r="F25">
        <v>5</v>
      </c>
      <c r="G25">
        <v>4</v>
      </c>
      <c r="H25">
        <f t="shared" si="0"/>
        <v>28</v>
      </c>
      <c r="I25" t="str">
        <f t="shared" si="1"/>
        <v>tinggi</v>
      </c>
      <c r="J25">
        <v>4</v>
      </c>
      <c r="K25">
        <v>4</v>
      </c>
      <c r="L25">
        <v>2</v>
      </c>
      <c r="M25">
        <v>2</v>
      </c>
      <c r="N25">
        <v>4</v>
      </c>
      <c r="O25">
        <f t="shared" si="2"/>
        <v>16</v>
      </c>
      <c r="P25" t="str">
        <f t="shared" si="3"/>
        <v>rendah</v>
      </c>
      <c r="Q25">
        <v>4</v>
      </c>
      <c r="R25">
        <v>2</v>
      </c>
      <c r="S25">
        <v>4</v>
      </c>
      <c r="T25">
        <v>2</v>
      </c>
      <c r="U25">
        <f t="shared" si="4"/>
        <v>12</v>
      </c>
      <c r="V25" t="str">
        <f t="shared" si="5"/>
        <v>rendah</v>
      </c>
      <c r="W25">
        <v>2</v>
      </c>
      <c r="X25">
        <v>4</v>
      </c>
      <c r="Y25">
        <v>4</v>
      </c>
      <c r="Z25">
        <v>2</v>
      </c>
      <c r="AA25">
        <v>4</v>
      </c>
      <c r="AB25">
        <f t="shared" si="6"/>
        <v>16</v>
      </c>
      <c r="AC25" t="str">
        <f t="shared" si="7"/>
        <v>rendah</v>
      </c>
      <c r="AD25">
        <v>5</v>
      </c>
      <c r="AE25">
        <v>5</v>
      </c>
      <c r="AF25">
        <v>4</v>
      </c>
      <c r="AG25">
        <v>4</v>
      </c>
      <c r="AH25">
        <v>2</v>
      </c>
      <c r="AI25">
        <f t="shared" si="8"/>
        <v>20</v>
      </c>
      <c r="AJ25" t="str">
        <f t="shared" si="9"/>
        <v>tinggi</v>
      </c>
    </row>
    <row r="26" spans="1:36" x14ac:dyDescent="0.25">
      <c r="A26">
        <v>24</v>
      </c>
      <c r="B26">
        <v>4</v>
      </c>
      <c r="C26">
        <v>4</v>
      </c>
      <c r="D26">
        <v>4</v>
      </c>
      <c r="E26">
        <v>4</v>
      </c>
      <c r="F26">
        <v>4</v>
      </c>
      <c r="G26">
        <v>4</v>
      </c>
      <c r="H26">
        <f t="shared" si="0"/>
        <v>24</v>
      </c>
      <c r="I26" t="str">
        <f t="shared" si="1"/>
        <v>rendah</v>
      </c>
      <c r="J26">
        <v>5</v>
      </c>
      <c r="K26">
        <v>4</v>
      </c>
      <c r="L26">
        <v>4</v>
      </c>
      <c r="M26">
        <v>4</v>
      </c>
      <c r="N26">
        <v>4</v>
      </c>
      <c r="O26">
        <f t="shared" si="2"/>
        <v>21</v>
      </c>
      <c r="P26" t="str">
        <f t="shared" si="3"/>
        <v>tinggi</v>
      </c>
      <c r="Q26">
        <v>4</v>
      </c>
      <c r="R26">
        <v>4</v>
      </c>
      <c r="S26">
        <v>4</v>
      </c>
      <c r="T26">
        <v>4</v>
      </c>
      <c r="U26">
        <f t="shared" si="4"/>
        <v>16</v>
      </c>
      <c r="V26" t="str">
        <f t="shared" si="5"/>
        <v>tinggi</v>
      </c>
      <c r="W26">
        <v>4</v>
      </c>
      <c r="X26">
        <v>4</v>
      </c>
      <c r="Y26">
        <v>4</v>
      </c>
      <c r="Z26">
        <v>4</v>
      </c>
      <c r="AA26">
        <v>4</v>
      </c>
      <c r="AB26">
        <f t="shared" si="6"/>
        <v>20</v>
      </c>
      <c r="AC26" t="str">
        <f t="shared" si="7"/>
        <v>tinggi</v>
      </c>
      <c r="AD26">
        <v>5</v>
      </c>
      <c r="AE26">
        <v>4</v>
      </c>
      <c r="AF26">
        <v>4</v>
      </c>
      <c r="AG26">
        <v>4</v>
      </c>
      <c r="AH26">
        <v>4</v>
      </c>
      <c r="AI26">
        <f t="shared" si="8"/>
        <v>21</v>
      </c>
      <c r="AJ26" t="str">
        <f t="shared" si="9"/>
        <v>tinggi</v>
      </c>
    </row>
    <row r="27" spans="1:36" x14ac:dyDescent="0.25">
      <c r="A27">
        <v>25</v>
      </c>
      <c r="B27">
        <v>4</v>
      </c>
      <c r="C27">
        <v>4</v>
      </c>
      <c r="D27">
        <v>4</v>
      </c>
      <c r="E27">
        <v>4</v>
      </c>
      <c r="F27">
        <v>4</v>
      </c>
      <c r="G27">
        <v>4</v>
      </c>
      <c r="H27">
        <f t="shared" si="0"/>
        <v>24</v>
      </c>
      <c r="I27" t="str">
        <f t="shared" si="1"/>
        <v>rendah</v>
      </c>
      <c r="J27">
        <v>4</v>
      </c>
      <c r="K27">
        <v>4</v>
      </c>
      <c r="L27">
        <v>4</v>
      </c>
      <c r="M27">
        <v>4</v>
      </c>
      <c r="N27">
        <v>4</v>
      </c>
      <c r="O27">
        <f t="shared" si="2"/>
        <v>20</v>
      </c>
      <c r="P27" t="str">
        <f t="shared" si="3"/>
        <v>tinggi</v>
      </c>
      <c r="Q27">
        <v>4</v>
      </c>
      <c r="R27">
        <v>4</v>
      </c>
      <c r="S27">
        <v>4</v>
      </c>
      <c r="T27">
        <v>4</v>
      </c>
      <c r="U27">
        <f t="shared" si="4"/>
        <v>16</v>
      </c>
      <c r="V27" t="str">
        <f t="shared" si="5"/>
        <v>tinggi</v>
      </c>
      <c r="W27">
        <v>4</v>
      </c>
      <c r="X27">
        <v>4</v>
      </c>
      <c r="Y27">
        <v>4</v>
      </c>
      <c r="Z27">
        <v>4</v>
      </c>
      <c r="AA27">
        <v>4</v>
      </c>
      <c r="AB27">
        <f t="shared" si="6"/>
        <v>20</v>
      </c>
      <c r="AC27" t="str">
        <f t="shared" si="7"/>
        <v>tinggi</v>
      </c>
      <c r="AD27">
        <v>4</v>
      </c>
      <c r="AE27">
        <v>4</v>
      </c>
      <c r="AF27">
        <v>4</v>
      </c>
      <c r="AG27">
        <v>4</v>
      </c>
      <c r="AH27">
        <v>4</v>
      </c>
      <c r="AI27">
        <f t="shared" si="8"/>
        <v>20</v>
      </c>
      <c r="AJ27" t="str">
        <f t="shared" si="9"/>
        <v>tinggi</v>
      </c>
    </row>
    <row r="28" spans="1:36" x14ac:dyDescent="0.25">
      <c r="A28">
        <v>26</v>
      </c>
      <c r="B28">
        <v>4</v>
      </c>
      <c r="C28">
        <v>4</v>
      </c>
      <c r="D28">
        <v>4</v>
      </c>
      <c r="E28">
        <v>4</v>
      </c>
      <c r="F28">
        <v>4</v>
      </c>
      <c r="G28">
        <v>4</v>
      </c>
      <c r="H28">
        <f t="shared" si="0"/>
        <v>24</v>
      </c>
      <c r="I28" t="str">
        <f t="shared" si="1"/>
        <v>rendah</v>
      </c>
      <c r="J28">
        <v>5</v>
      </c>
      <c r="K28">
        <v>5</v>
      </c>
      <c r="L28">
        <v>5</v>
      </c>
      <c r="M28">
        <v>5</v>
      </c>
      <c r="N28">
        <v>5</v>
      </c>
      <c r="O28">
        <f t="shared" si="2"/>
        <v>25</v>
      </c>
      <c r="P28" t="str">
        <f t="shared" si="3"/>
        <v>tinggi</v>
      </c>
      <c r="Q28">
        <v>5</v>
      </c>
      <c r="R28">
        <v>5</v>
      </c>
      <c r="S28">
        <v>5</v>
      </c>
      <c r="T28">
        <v>5</v>
      </c>
      <c r="U28">
        <f t="shared" si="4"/>
        <v>20</v>
      </c>
      <c r="V28" t="str">
        <f t="shared" si="5"/>
        <v>tinggi</v>
      </c>
      <c r="W28">
        <v>5</v>
      </c>
      <c r="X28">
        <v>5</v>
      </c>
      <c r="Y28">
        <v>5</v>
      </c>
      <c r="Z28">
        <v>5</v>
      </c>
      <c r="AA28">
        <v>5</v>
      </c>
      <c r="AB28">
        <f t="shared" si="6"/>
        <v>25</v>
      </c>
      <c r="AC28" t="str">
        <f t="shared" si="7"/>
        <v>tinggi</v>
      </c>
      <c r="AD28">
        <v>4</v>
      </c>
      <c r="AE28">
        <v>4</v>
      </c>
      <c r="AF28">
        <v>2</v>
      </c>
      <c r="AG28">
        <v>4</v>
      </c>
      <c r="AH28">
        <v>4</v>
      </c>
      <c r="AI28">
        <f t="shared" si="8"/>
        <v>18</v>
      </c>
      <c r="AJ28" t="str">
        <f t="shared" si="9"/>
        <v>rendah</v>
      </c>
    </row>
    <row r="29" spans="1:36" x14ac:dyDescent="0.25">
      <c r="A29">
        <v>27</v>
      </c>
      <c r="B29">
        <v>5</v>
      </c>
      <c r="C29">
        <v>5</v>
      </c>
      <c r="D29">
        <v>5</v>
      </c>
      <c r="E29">
        <v>5</v>
      </c>
      <c r="F29">
        <v>5</v>
      </c>
      <c r="G29">
        <v>5</v>
      </c>
      <c r="H29">
        <f t="shared" si="0"/>
        <v>30</v>
      </c>
      <c r="I29" t="str">
        <f t="shared" si="1"/>
        <v>tinggi</v>
      </c>
      <c r="J29">
        <v>2</v>
      </c>
      <c r="K29">
        <v>4</v>
      </c>
      <c r="L29">
        <v>4</v>
      </c>
      <c r="M29">
        <v>2</v>
      </c>
      <c r="N29">
        <v>4</v>
      </c>
      <c r="O29">
        <f t="shared" si="2"/>
        <v>16</v>
      </c>
      <c r="P29" t="str">
        <f t="shared" si="3"/>
        <v>rendah</v>
      </c>
      <c r="Q29">
        <v>4</v>
      </c>
      <c r="R29">
        <v>4</v>
      </c>
      <c r="S29">
        <v>4</v>
      </c>
      <c r="T29">
        <v>4</v>
      </c>
      <c r="U29">
        <f t="shared" si="4"/>
        <v>16</v>
      </c>
      <c r="V29" t="str">
        <f t="shared" si="5"/>
        <v>tinggi</v>
      </c>
      <c r="W29">
        <v>5</v>
      </c>
      <c r="X29">
        <v>5</v>
      </c>
      <c r="Y29">
        <v>5</v>
      </c>
      <c r="Z29">
        <v>5</v>
      </c>
      <c r="AA29">
        <v>5</v>
      </c>
      <c r="AB29">
        <f t="shared" si="6"/>
        <v>25</v>
      </c>
      <c r="AC29" t="str">
        <f t="shared" si="7"/>
        <v>tinggi</v>
      </c>
      <c r="AD29">
        <v>4</v>
      </c>
      <c r="AE29">
        <v>4</v>
      </c>
      <c r="AF29">
        <v>2</v>
      </c>
      <c r="AG29">
        <v>5</v>
      </c>
      <c r="AH29">
        <v>2</v>
      </c>
      <c r="AI29">
        <f t="shared" si="8"/>
        <v>17</v>
      </c>
      <c r="AJ29" t="str">
        <f t="shared" si="9"/>
        <v>rendah</v>
      </c>
    </row>
    <row r="30" spans="1:36" x14ac:dyDescent="0.25">
      <c r="A30">
        <v>28</v>
      </c>
      <c r="B30">
        <v>5</v>
      </c>
      <c r="C30">
        <v>4</v>
      </c>
      <c r="D30">
        <v>5</v>
      </c>
      <c r="E30">
        <v>4</v>
      </c>
      <c r="F30">
        <v>4</v>
      </c>
      <c r="G30">
        <v>4</v>
      </c>
      <c r="H30">
        <f t="shared" si="0"/>
        <v>26</v>
      </c>
      <c r="I30" t="str">
        <f t="shared" si="1"/>
        <v>tinggi</v>
      </c>
      <c r="J30">
        <v>5</v>
      </c>
      <c r="K30">
        <v>5</v>
      </c>
      <c r="L30">
        <v>4</v>
      </c>
      <c r="M30">
        <v>4</v>
      </c>
      <c r="N30">
        <v>4</v>
      </c>
      <c r="O30">
        <f t="shared" si="2"/>
        <v>22</v>
      </c>
      <c r="P30" t="str">
        <f t="shared" si="3"/>
        <v>tinggi</v>
      </c>
      <c r="Q30">
        <v>2</v>
      </c>
      <c r="R30">
        <v>4</v>
      </c>
      <c r="S30">
        <v>4</v>
      </c>
      <c r="T30">
        <v>4</v>
      </c>
      <c r="U30">
        <f t="shared" si="4"/>
        <v>14</v>
      </c>
      <c r="V30" t="str">
        <f t="shared" si="5"/>
        <v>rendah</v>
      </c>
      <c r="W30">
        <v>1</v>
      </c>
      <c r="X30">
        <v>1</v>
      </c>
      <c r="Y30">
        <v>1</v>
      </c>
      <c r="Z30">
        <v>1</v>
      </c>
      <c r="AA30">
        <v>4</v>
      </c>
      <c r="AB30">
        <f t="shared" si="6"/>
        <v>8</v>
      </c>
      <c r="AC30" t="str">
        <f t="shared" si="7"/>
        <v>rendah</v>
      </c>
      <c r="AD30">
        <v>5</v>
      </c>
      <c r="AE30">
        <v>2</v>
      </c>
      <c r="AF30">
        <v>4</v>
      </c>
      <c r="AG30">
        <v>4</v>
      </c>
      <c r="AH30">
        <v>1</v>
      </c>
      <c r="AI30">
        <f t="shared" si="8"/>
        <v>16</v>
      </c>
      <c r="AJ30" t="str">
        <f t="shared" si="9"/>
        <v>rendah</v>
      </c>
    </row>
    <row r="31" spans="1:36" x14ac:dyDescent="0.25">
      <c r="A31">
        <v>29</v>
      </c>
      <c r="B31">
        <v>5</v>
      </c>
      <c r="C31">
        <v>4</v>
      </c>
      <c r="D31">
        <v>5</v>
      </c>
      <c r="E31">
        <v>4</v>
      </c>
      <c r="F31">
        <v>4</v>
      </c>
      <c r="G31">
        <v>5</v>
      </c>
      <c r="H31">
        <f t="shared" si="0"/>
        <v>27</v>
      </c>
      <c r="I31" t="str">
        <f t="shared" si="1"/>
        <v>tinggi</v>
      </c>
      <c r="J31">
        <v>4</v>
      </c>
      <c r="K31">
        <v>2</v>
      </c>
      <c r="L31">
        <v>4</v>
      </c>
      <c r="M31">
        <v>4</v>
      </c>
      <c r="N31">
        <v>5</v>
      </c>
      <c r="O31">
        <f t="shared" si="2"/>
        <v>19</v>
      </c>
      <c r="P31" t="str">
        <f t="shared" si="3"/>
        <v>rendah</v>
      </c>
      <c r="Q31">
        <v>4</v>
      </c>
      <c r="R31">
        <v>5</v>
      </c>
      <c r="S31">
        <v>4</v>
      </c>
      <c r="T31">
        <v>4</v>
      </c>
      <c r="U31">
        <f t="shared" si="4"/>
        <v>17</v>
      </c>
      <c r="V31" t="str">
        <f t="shared" si="5"/>
        <v>tinggi</v>
      </c>
      <c r="W31">
        <v>5</v>
      </c>
      <c r="X31">
        <v>4</v>
      </c>
      <c r="Y31">
        <v>4</v>
      </c>
      <c r="Z31">
        <v>4</v>
      </c>
      <c r="AA31">
        <v>4</v>
      </c>
      <c r="AB31">
        <f t="shared" si="6"/>
        <v>21</v>
      </c>
      <c r="AC31" t="str">
        <f t="shared" si="7"/>
        <v>tinggi</v>
      </c>
      <c r="AD31">
        <v>5</v>
      </c>
      <c r="AE31">
        <v>5</v>
      </c>
      <c r="AF31">
        <v>2</v>
      </c>
      <c r="AG31">
        <v>5</v>
      </c>
      <c r="AH31">
        <v>5</v>
      </c>
      <c r="AI31">
        <f t="shared" si="8"/>
        <v>22</v>
      </c>
      <c r="AJ31" t="str">
        <f t="shared" si="9"/>
        <v>tinggi</v>
      </c>
    </row>
    <row r="32" spans="1:36" x14ac:dyDescent="0.25">
      <c r="A32">
        <v>30</v>
      </c>
      <c r="B32">
        <v>4</v>
      </c>
      <c r="C32">
        <v>4</v>
      </c>
      <c r="D32">
        <v>4</v>
      </c>
      <c r="E32">
        <v>4</v>
      </c>
      <c r="F32">
        <v>4</v>
      </c>
      <c r="G32">
        <v>4</v>
      </c>
      <c r="H32">
        <f t="shared" si="0"/>
        <v>24</v>
      </c>
      <c r="I32" t="str">
        <f t="shared" si="1"/>
        <v>rendah</v>
      </c>
      <c r="J32">
        <v>4</v>
      </c>
      <c r="K32">
        <v>4</v>
      </c>
      <c r="L32">
        <v>4</v>
      </c>
      <c r="M32">
        <v>4</v>
      </c>
      <c r="N32">
        <v>4</v>
      </c>
      <c r="O32">
        <f t="shared" si="2"/>
        <v>20</v>
      </c>
      <c r="P32" t="str">
        <f t="shared" si="3"/>
        <v>tinggi</v>
      </c>
      <c r="Q32">
        <v>4</v>
      </c>
      <c r="R32">
        <v>4</v>
      </c>
      <c r="S32">
        <v>4</v>
      </c>
      <c r="T32">
        <v>4</v>
      </c>
      <c r="U32">
        <f t="shared" si="4"/>
        <v>16</v>
      </c>
      <c r="V32" t="str">
        <f t="shared" si="5"/>
        <v>tinggi</v>
      </c>
      <c r="W32">
        <v>4</v>
      </c>
      <c r="X32">
        <v>4</v>
      </c>
      <c r="Y32">
        <v>4</v>
      </c>
      <c r="Z32">
        <v>4</v>
      </c>
      <c r="AA32">
        <v>4</v>
      </c>
      <c r="AB32">
        <f t="shared" si="6"/>
        <v>20</v>
      </c>
      <c r="AC32" t="str">
        <f t="shared" si="7"/>
        <v>tinggi</v>
      </c>
      <c r="AD32">
        <v>4</v>
      </c>
      <c r="AE32">
        <v>4</v>
      </c>
      <c r="AF32">
        <v>4</v>
      </c>
      <c r="AG32">
        <v>4</v>
      </c>
      <c r="AH32">
        <v>4</v>
      </c>
      <c r="AI32">
        <f t="shared" si="8"/>
        <v>20</v>
      </c>
      <c r="AJ32" t="str">
        <f t="shared" si="9"/>
        <v>tinggi</v>
      </c>
    </row>
    <row r="33" spans="1:36" x14ac:dyDescent="0.25">
      <c r="A33">
        <v>31</v>
      </c>
      <c r="B33">
        <v>5</v>
      </c>
      <c r="C33">
        <v>4</v>
      </c>
      <c r="D33">
        <v>5</v>
      </c>
      <c r="E33">
        <v>4</v>
      </c>
      <c r="F33">
        <v>4</v>
      </c>
      <c r="G33">
        <v>4</v>
      </c>
      <c r="H33">
        <f t="shared" si="0"/>
        <v>26</v>
      </c>
      <c r="I33" t="str">
        <f t="shared" si="1"/>
        <v>tinggi</v>
      </c>
      <c r="J33">
        <v>4</v>
      </c>
      <c r="K33">
        <v>4</v>
      </c>
      <c r="L33">
        <v>4</v>
      </c>
      <c r="M33">
        <v>4</v>
      </c>
      <c r="N33">
        <v>4</v>
      </c>
      <c r="O33">
        <f t="shared" si="2"/>
        <v>20</v>
      </c>
      <c r="P33" t="str">
        <f t="shared" si="3"/>
        <v>tinggi</v>
      </c>
      <c r="Q33">
        <v>4</v>
      </c>
      <c r="R33">
        <v>4</v>
      </c>
      <c r="S33">
        <v>4</v>
      </c>
      <c r="T33">
        <v>4</v>
      </c>
      <c r="U33">
        <f t="shared" si="4"/>
        <v>16</v>
      </c>
      <c r="V33" t="str">
        <f t="shared" si="5"/>
        <v>tinggi</v>
      </c>
      <c r="W33">
        <v>4</v>
      </c>
      <c r="X33">
        <v>4</v>
      </c>
      <c r="Y33">
        <v>4</v>
      </c>
      <c r="Z33">
        <v>4</v>
      </c>
      <c r="AA33">
        <v>4</v>
      </c>
      <c r="AB33">
        <f t="shared" si="6"/>
        <v>20</v>
      </c>
      <c r="AC33" t="str">
        <f t="shared" si="7"/>
        <v>tinggi</v>
      </c>
      <c r="AD33">
        <v>4</v>
      </c>
      <c r="AE33">
        <v>4</v>
      </c>
      <c r="AF33">
        <v>4</v>
      </c>
      <c r="AG33">
        <v>4</v>
      </c>
      <c r="AH33">
        <v>4</v>
      </c>
      <c r="AI33">
        <f t="shared" si="8"/>
        <v>20</v>
      </c>
      <c r="AJ33" t="str">
        <f t="shared" si="9"/>
        <v>tinggi</v>
      </c>
    </row>
    <row r="34" spans="1:36" x14ac:dyDescent="0.25">
      <c r="A34">
        <v>32</v>
      </c>
      <c r="B34">
        <v>4</v>
      </c>
      <c r="C34">
        <v>4</v>
      </c>
      <c r="D34">
        <v>4</v>
      </c>
      <c r="E34">
        <v>4</v>
      </c>
      <c r="F34">
        <v>4</v>
      </c>
      <c r="G34">
        <v>4</v>
      </c>
      <c r="H34">
        <f t="shared" si="0"/>
        <v>24</v>
      </c>
      <c r="I34" t="str">
        <f t="shared" si="1"/>
        <v>rendah</v>
      </c>
      <c r="J34">
        <v>4</v>
      </c>
      <c r="K34">
        <v>4</v>
      </c>
      <c r="L34">
        <v>4</v>
      </c>
      <c r="M34">
        <v>4</v>
      </c>
      <c r="N34">
        <v>4</v>
      </c>
      <c r="O34">
        <f t="shared" si="2"/>
        <v>20</v>
      </c>
      <c r="P34" t="str">
        <f t="shared" si="3"/>
        <v>tinggi</v>
      </c>
      <c r="Q34">
        <v>4</v>
      </c>
      <c r="R34">
        <v>4</v>
      </c>
      <c r="S34">
        <v>4</v>
      </c>
      <c r="T34">
        <v>4</v>
      </c>
      <c r="U34">
        <f t="shared" si="4"/>
        <v>16</v>
      </c>
      <c r="V34" t="str">
        <f t="shared" si="5"/>
        <v>tinggi</v>
      </c>
      <c r="W34">
        <v>4</v>
      </c>
      <c r="X34">
        <v>2</v>
      </c>
      <c r="Y34">
        <v>4</v>
      </c>
      <c r="Z34">
        <v>4</v>
      </c>
      <c r="AA34">
        <v>4</v>
      </c>
      <c r="AB34">
        <f t="shared" si="6"/>
        <v>18</v>
      </c>
      <c r="AC34" t="str">
        <f t="shared" si="7"/>
        <v>rendah</v>
      </c>
      <c r="AD34">
        <v>4</v>
      </c>
      <c r="AE34">
        <v>4</v>
      </c>
      <c r="AF34">
        <v>4</v>
      </c>
      <c r="AG34">
        <v>4</v>
      </c>
      <c r="AH34">
        <v>4</v>
      </c>
      <c r="AI34">
        <f t="shared" si="8"/>
        <v>20</v>
      </c>
      <c r="AJ34" t="str">
        <f t="shared" si="9"/>
        <v>tinggi</v>
      </c>
    </row>
    <row r="35" spans="1:36" x14ac:dyDescent="0.25">
      <c r="A35">
        <v>33</v>
      </c>
      <c r="B35">
        <v>5</v>
      </c>
      <c r="C35">
        <v>4</v>
      </c>
      <c r="D35">
        <v>4</v>
      </c>
      <c r="E35">
        <v>4</v>
      </c>
      <c r="F35">
        <v>5</v>
      </c>
      <c r="G35">
        <v>5</v>
      </c>
      <c r="H35">
        <f t="shared" si="0"/>
        <v>27</v>
      </c>
      <c r="I35" t="str">
        <f t="shared" si="1"/>
        <v>tinggi</v>
      </c>
      <c r="J35">
        <v>4</v>
      </c>
      <c r="K35">
        <v>4</v>
      </c>
      <c r="L35">
        <v>4</v>
      </c>
      <c r="M35">
        <v>4</v>
      </c>
      <c r="N35">
        <v>4</v>
      </c>
      <c r="O35">
        <f t="shared" si="2"/>
        <v>20</v>
      </c>
      <c r="P35" t="str">
        <f t="shared" si="3"/>
        <v>tinggi</v>
      </c>
      <c r="Q35">
        <v>5</v>
      </c>
      <c r="R35">
        <v>5</v>
      </c>
      <c r="S35">
        <v>5</v>
      </c>
      <c r="T35">
        <v>2</v>
      </c>
      <c r="U35">
        <f t="shared" si="4"/>
        <v>17</v>
      </c>
      <c r="V35" t="str">
        <f t="shared" si="5"/>
        <v>tinggi</v>
      </c>
      <c r="W35">
        <v>4</v>
      </c>
      <c r="X35">
        <v>4</v>
      </c>
      <c r="Y35">
        <v>4</v>
      </c>
      <c r="Z35">
        <v>4</v>
      </c>
      <c r="AA35">
        <v>4</v>
      </c>
      <c r="AB35">
        <f t="shared" si="6"/>
        <v>20</v>
      </c>
      <c r="AC35" t="str">
        <f t="shared" si="7"/>
        <v>tinggi</v>
      </c>
      <c r="AD35">
        <v>4</v>
      </c>
      <c r="AE35">
        <v>4</v>
      </c>
      <c r="AF35">
        <v>5</v>
      </c>
      <c r="AG35">
        <v>4</v>
      </c>
      <c r="AH35">
        <v>4</v>
      </c>
      <c r="AI35">
        <f t="shared" si="8"/>
        <v>21</v>
      </c>
      <c r="AJ35" t="str">
        <f t="shared" si="9"/>
        <v>tinggi</v>
      </c>
    </row>
    <row r="36" spans="1:36" x14ac:dyDescent="0.25">
      <c r="A36">
        <v>34</v>
      </c>
      <c r="B36">
        <v>4</v>
      </c>
      <c r="C36">
        <v>4</v>
      </c>
      <c r="D36">
        <v>4</v>
      </c>
      <c r="E36">
        <v>4</v>
      </c>
      <c r="F36">
        <v>4</v>
      </c>
      <c r="G36">
        <v>4</v>
      </c>
      <c r="H36">
        <f t="shared" si="0"/>
        <v>24</v>
      </c>
      <c r="I36" t="str">
        <f t="shared" si="1"/>
        <v>rendah</v>
      </c>
      <c r="J36">
        <v>2</v>
      </c>
      <c r="K36">
        <v>1</v>
      </c>
      <c r="L36">
        <v>4</v>
      </c>
      <c r="M36">
        <v>2</v>
      </c>
      <c r="N36">
        <v>4</v>
      </c>
      <c r="O36">
        <f t="shared" si="2"/>
        <v>13</v>
      </c>
      <c r="P36" t="str">
        <f t="shared" si="3"/>
        <v>rendah</v>
      </c>
      <c r="Q36">
        <v>2</v>
      </c>
      <c r="R36">
        <v>4</v>
      </c>
      <c r="S36">
        <v>4</v>
      </c>
      <c r="T36">
        <v>4</v>
      </c>
      <c r="U36">
        <f t="shared" si="4"/>
        <v>14</v>
      </c>
      <c r="V36" t="str">
        <f t="shared" si="5"/>
        <v>rendah</v>
      </c>
      <c r="W36">
        <v>4</v>
      </c>
      <c r="X36">
        <v>4</v>
      </c>
      <c r="Y36">
        <v>4</v>
      </c>
      <c r="Z36">
        <v>4</v>
      </c>
      <c r="AA36">
        <v>4</v>
      </c>
      <c r="AB36">
        <f t="shared" si="6"/>
        <v>20</v>
      </c>
      <c r="AC36" t="str">
        <f t="shared" si="7"/>
        <v>tinggi</v>
      </c>
      <c r="AD36">
        <v>5</v>
      </c>
      <c r="AE36">
        <v>5</v>
      </c>
      <c r="AF36">
        <v>2</v>
      </c>
      <c r="AG36">
        <v>4</v>
      </c>
      <c r="AH36">
        <v>2</v>
      </c>
      <c r="AI36">
        <f t="shared" si="8"/>
        <v>18</v>
      </c>
      <c r="AJ36" t="str">
        <f t="shared" si="9"/>
        <v>rendah</v>
      </c>
    </row>
    <row r="37" spans="1:36" x14ac:dyDescent="0.25">
      <c r="A37">
        <v>35</v>
      </c>
      <c r="B37">
        <v>4</v>
      </c>
      <c r="C37">
        <v>4</v>
      </c>
      <c r="D37">
        <v>4</v>
      </c>
      <c r="E37">
        <v>4</v>
      </c>
      <c r="F37">
        <v>4</v>
      </c>
      <c r="G37">
        <v>4</v>
      </c>
      <c r="H37">
        <f t="shared" si="0"/>
        <v>24</v>
      </c>
      <c r="I37" t="str">
        <f t="shared" si="1"/>
        <v>rendah</v>
      </c>
      <c r="J37">
        <v>4</v>
      </c>
      <c r="K37">
        <v>4</v>
      </c>
      <c r="L37">
        <v>4</v>
      </c>
      <c r="M37">
        <v>4</v>
      </c>
      <c r="N37">
        <v>4</v>
      </c>
      <c r="O37">
        <f t="shared" si="2"/>
        <v>20</v>
      </c>
      <c r="P37" t="str">
        <f t="shared" si="3"/>
        <v>tinggi</v>
      </c>
      <c r="Q37">
        <v>4</v>
      </c>
      <c r="R37">
        <v>4</v>
      </c>
      <c r="S37">
        <v>4</v>
      </c>
      <c r="T37">
        <v>4</v>
      </c>
      <c r="U37">
        <f t="shared" si="4"/>
        <v>16</v>
      </c>
      <c r="V37" t="str">
        <f t="shared" si="5"/>
        <v>tinggi</v>
      </c>
      <c r="W37">
        <v>5</v>
      </c>
      <c r="X37">
        <v>4</v>
      </c>
      <c r="Y37">
        <v>5</v>
      </c>
      <c r="Z37">
        <v>5</v>
      </c>
      <c r="AA37">
        <v>5</v>
      </c>
      <c r="AB37">
        <f t="shared" si="6"/>
        <v>24</v>
      </c>
      <c r="AC37" t="str">
        <f t="shared" si="7"/>
        <v>tinggi</v>
      </c>
      <c r="AD37">
        <v>4</v>
      </c>
      <c r="AE37">
        <v>4</v>
      </c>
      <c r="AF37">
        <v>4</v>
      </c>
      <c r="AG37">
        <v>4</v>
      </c>
      <c r="AH37">
        <v>4</v>
      </c>
      <c r="AI37">
        <f t="shared" si="8"/>
        <v>20</v>
      </c>
      <c r="AJ37" t="str">
        <f t="shared" si="9"/>
        <v>tinggi</v>
      </c>
    </row>
    <row r="38" spans="1:36" x14ac:dyDescent="0.25">
      <c r="A38">
        <v>36</v>
      </c>
      <c r="B38">
        <v>4</v>
      </c>
      <c r="C38">
        <v>4</v>
      </c>
      <c r="D38">
        <v>5</v>
      </c>
      <c r="E38">
        <v>4</v>
      </c>
      <c r="F38">
        <v>2</v>
      </c>
      <c r="G38">
        <v>4</v>
      </c>
      <c r="H38">
        <f t="shared" si="0"/>
        <v>23</v>
      </c>
      <c r="I38" t="str">
        <f t="shared" si="1"/>
        <v>rendah</v>
      </c>
      <c r="J38">
        <v>4</v>
      </c>
      <c r="K38">
        <v>4</v>
      </c>
      <c r="L38">
        <v>4</v>
      </c>
      <c r="M38">
        <v>4</v>
      </c>
      <c r="N38">
        <v>5</v>
      </c>
      <c r="O38">
        <f t="shared" si="2"/>
        <v>21</v>
      </c>
      <c r="P38" t="str">
        <f t="shared" si="3"/>
        <v>tinggi</v>
      </c>
      <c r="Q38">
        <v>4</v>
      </c>
      <c r="R38">
        <v>4</v>
      </c>
      <c r="S38">
        <v>4</v>
      </c>
      <c r="T38">
        <v>4</v>
      </c>
      <c r="U38">
        <f t="shared" si="4"/>
        <v>16</v>
      </c>
      <c r="V38" t="str">
        <f t="shared" si="5"/>
        <v>tinggi</v>
      </c>
      <c r="W38">
        <v>4</v>
      </c>
      <c r="X38">
        <v>4</v>
      </c>
      <c r="Y38">
        <v>4</v>
      </c>
      <c r="Z38">
        <v>4</v>
      </c>
      <c r="AA38">
        <v>4</v>
      </c>
      <c r="AB38">
        <f t="shared" si="6"/>
        <v>20</v>
      </c>
      <c r="AC38" t="str">
        <f t="shared" si="7"/>
        <v>tinggi</v>
      </c>
      <c r="AD38">
        <v>4</v>
      </c>
      <c r="AE38">
        <v>4</v>
      </c>
      <c r="AF38">
        <v>4</v>
      </c>
      <c r="AG38">
        <v>4</v>
      </c>
      <c r="AH38">
        <v>4</v>
      </c>
      <c r="AI38">
        <f t="shared" si="8"/>
        <v>20</v>
      </c>
      <c r="AJ38" t="str">
        <f t="shared" si="9"/>
        <v>tinggi</v>
      </c>
    </row>
    <row r="39" spans="1:36" x14ac:dyDescent="0.25">
      <c r="A39">
        <v>37</v>
      </c>
      <c r="B39">
        <v>5</v>
      </c>
      <c r="C39">
        <v>4</v>
      </c>
      <c r="D39">
        <v>5</v>
      </c>
      <c r="E39">
        <v>5</v>
      </c>
      <c r="F39">
        <v>5</v>
      </c>
      <c r="G39">
        <v>5</v>
      </c>
      <c r="H39">
        <f t="shared" si="0"/>
        <v>29</v>
      </c>
      <c r="I39" t="str">
        <f t="shared" si="1"/>
        <v>tinggi</v>
      </c>
      <c r="J39">
        <v>4</v>
      </c>
      <c r="K39">
        <v>5</v>
      </c>
      <c r="L39">
        <v>5</v>
      </c>
      <c r="M39">
        <v>5</v>
      </c>
      <c r="N39">
        <v>4</v>
      </c>
      <c r="O39">
        <f t="shared" si="2"/>
        <v>23</v>
      </c>
      <c r="P39" t="str">
        <f t="shared" si="3"/>
        <v>tinggi</v>
      </c>
      <c r="Q39">
        <v>4</v>
      </c>
      <c r="R39">
        <v>4</v>
      </c>
      <c r="S39">
        <v>5</v>
      </c>
      <c r="T39">
        <v>4</v>
      </c>
      <c r="U39">
        <f t="shared" si="4"/>
        <v>17</v>
      </c>
      <c r="V39" t="str">
        <f t="shared" si="5"/>
        <v>tinggi</v>
      </c>
      <c r="W39">
        <v>5</v>
      </c>
      <c r="X39">
        <v>4</v>
      </c>
      <c r="Y39">
        <v>4</v>
      </c>
      <c r="Z39">
        <v>4</v>
      </c>
      <c r="AA39">
        <v>4</v>
      </c>
      <c r="AB39">
        <f t="shared" si="6"/>
        <v>21</v>
      </c>
      <c r="AC39" t="str">
        <f t="shared" si="7"/>
        <v>tinggi</v>
      </c>
      <c r="AD39">
        <v>5</v>
      </c>
      <c r="AE39">
        <v>4</v>
      </c>
      <c r="AF39">
        <v>2</v>
      </c>
      <c r="AG39">
        <v>4</v>
      </c>
      <c r="AH39">
        <v>4</v>
      </c>
      <c r="AI39">
        <f t="shared" si="8"/>
        <v>19</v>
      </c>
      <c r="AJ39" t="str">
        <f t="shared" si="9"/>
        <v>rendah</v>
      </c>
    </row>
    <row r="40" spans="1:36" x14ac:dyDescent="0.25">
      <c r="A40">
        <v>38</v>
      </c>
      <c r="B40">
        <v>5</v>
      </c>
      <c r="C40">
        <v>5</v>
      </c>
      <c r="D40">
        <v>5</v>
      </c>
      <c r="E40">
        <v>5</v>
      </c>
      <c r="F40">
        <v>5</v>
      </c>
      <c r="G40">
        <v>5</v>
      </c>
      <c r="H40">
        <f t="shared" si="0"/>
        <v>30</v>
      </c>
      <c r="I40" t="str">
        <f t="shared" si="1"/>
        <v>tinggi</v>
      </c>
      <c r="J40">
        <v>4</v>
      </c>
      <c r="K40">
        <v>5</v>
      </c>
      <c r="L40">
        <v>4</v>
      </c>
      <c r="M40">
        <v>4</v>
      </c>
      <c r="N40">
        <v>4</v>
      </c>
      <c r="O40">
        <f t="shared" si="2"/>
        <v>21</v>
      </c>
      <c r="P40" t="str">
        <f t="shared" si="3"/>
        <v>tinggi</v>
      </c>
      <c r="Q40">
        <v>4</v>
      </c>
      <c r="R40">
        <v>4</v>
      </c>
      <c r="S40">
        <v>4</v>
      </c>
      <c r="T40">
        <v>4</v>
      </c>
      <c r="U40">
        <f t="shared" si="4"/>
        <v>16</v>
      </c>
      <c r="V40" t="str">
        <f t="shared" si="5"/>
        <v>tinggi</v>
      </c>
      <c r="W40">
        <v>4</v>
      </c>
      <c r="X40">
        <v>2</v>
      </c>
      <c r="Y40">
        <v>4</v>
      </c>
      <c r="Z40">
        <v>4</v>
      </c>
      <c r="AA40">
        <v>4</v>
      </c>
      <c r="AB40">
        <f t="shared" si="6"/>
        <v>18</v>
      </c>
      <c r="AC40" t="str">
        <f t="shared" si="7"/>
        <v>rendah</v>
      </c>
      <c r="AD40">
        <v>5</v>
      </c>
      <c r="AE40">
        <v>5</v>
      </c>
      <c r="AF40">
        <v>4</v>
      </c>
      <c r="AG40">
        <v>4</v>
      </c>
      <c r="AH40">
        <v>4</v>
      </c>
      <c r="AI40">
        <f t="shared" si="8"/>
        <v>22</v>
      </c>
      <c r="AJ40" t="str">
        <f t="shared" si="9"/>
        <v>tinggi</v>
      </c>
    </row>
    <row r="41" spans="1:36" x14ac:dyDescent="0.25">
      <c r="A41">
        <v>39</v>
      </c>
      <c r="B41">
        <v>5</v>
      </c>
      <c r="C41">
        <v>4</v>
      </c>
      <c r="D41">
        <v>5</v>
      </c>
      <c r="E41">
        <v>5</v>
      </c>
      <c r="F41">
        <v>5</v>
      </c>
      <c r="G41">
        <v>5</v>
      </c>
      <c r="H41">
        <f t="shared" si="0"/>
        <v>29</v>
      </c>
      <c r="I41" t="str">
        <f t="shared" si="1"/>
        <v>tinggi</v>
      </c>
      <c r="J41">
        <v>4</v>
      </c>
      <c r="K41">
        <v>4</v>
      </c>
      <c r="L41">
        <v>5</v>
      </c>
      <c r="M41">
        <v>5</v>
      </c>
      <c r="N41">
        <v>5</v>
      </c>
      <c r="O41">
        <f t="shared" si="2"/>
        <v>23</v>
      </c>
      <c r="P41" t="str">
        <f t="shared" si="3"/>
        <v>tinggi</v>
      </c>
      <c r="Q41">
        <v>4</v>
      </c>
      <c r="R41">
        <v>4</v>
      </c>
      <c r="S41">
        <v>4</v>
      </c>
      <c r="T41">
        <v>4</v>
      </c>
      <c r="U41">
        <f t="shared" si="4"/>
        <v>16</v>
      </c>
      <c r="V41" t="str">
        <f t="shared" si="5"/>
        <v>tinggi</v>
      </c>
      <c r="W41">
        <v>4</v>
      </c>
      <c r="X41">
        <v>4</v>
      </c>
      <c r="Y41">
        <v>4</v>
      </c>
      <c r="Z41">
        <v>4</v>
      </c>
      <c r="AA41">
        <v>4</v>
      </c>
      <c r="AB41">
        <f t="shared" si="6"/>
        <v>20</v>
      </c>
      <c r="AC41" t="str">
        <f t="shared" si="7"/>
        <v>tinggi</v>
      </c>
      <c r="AD41">
        <v>4</v>
      </c>
      <c r="AE41">
        <v>5</v>
      </c>
      <c r="AF41">
        <v>4</v>
      </c>
      <c r="AG41">
        <v>4</v>
      </c>
      <c r="AH41">
        <v>4</v>
      </c>
      <c r="AI41">
        <f t="shared" si="8"/>
        <v>21</v>
      </c>
      <c r="AJ41" t="str">
        <f t="shared" si="9"/>
        <v>tinggi</v>
      </c>
    </row>
    <row r="42" spans="1:36" x14ac:dyDescent="0.25">
      <c r="A42">
        <v>40</v>
      </c>
      <c r="B42">
        <v>5</v>
      </c>
      <c r="C42">
        <v>4</v>
      </c>
      <c r="D42">
        <v>5</v>
      </c>
      <c r="E42">
        <v>5</v>
      </c>
      <c r="F42">
        <v>4</v>
      </c>
      <c r="G42">
        <v>4</v>
      </c>
      <c r="H42">
        <f t="shared" si="0"/>
        <v>27</v>
      </c>
      <c r="I42" t="str">
        <f t="shared" si="1"/>
        <v>tinggi</v>
      </c>
      <c r="J42">
        <v>4</v>
      </c>
      <c r="K42">
        <v>4</v>
      </c>
      <c r="L42">
        <v>2</v>
      </c>
      <c r="M42">
        <v>2</v>
      </c>
      <c r="N42">
        <v>4</v>
      </c>
      <c r="O42">
        <f t="shared" si="2"/>
        <v>16</v>
      </c>
      <c r="P42" t="str">
        <f t="shared" si="3"/>
        <v>rendah</v>
      </c>
      <c r="Q42">
        <v>2</v>
      </c>
      <c r="R42">
        <v>4</v>
      </c>
      <c r="S42">
        <v>4</v>
      </c>
      <c r="T42">
        <v>2</v>
      </c>
      <c r="U42">
        <f t="shared" si="4"/>
        <v>12</v>
      </c>
      <c r="V42" t="str">
        <f t="shared" si="5"/>
        <v>rendah</v>
      </c>
      <c r="W42">
        <v>4</v>
      </c>
      <c r="X42">
        <v>4</v>
      </c>
      <c r="Y42">
        <v>4</v>
      </c>
      <c r="Z42">
        <v>4</v>
      </c>
      <c r="AA42">
        <v>4</v>
      </c>
      <c r="AB42">
        <f t="shared" si="6"/>
        <v>20</v>
      </c>
      <c r="AC42" t="str">
        <f t="shared" si="7"/>
        <v>tinggi</v>
      </c>
      <c r="AD42">
        <v>5</v>
      </c>
      <c r="AE42">
        <v>4</v>
      </c>
      <c r="AF42">
        <v>5</v>
      </c>
      <c r="AG42">
        <v>5</v>
      </c>
      <c r="AH42">
        <v>1</v>
      </c>
      <c r="AI42">
        <f t="shared" si="8"/>
        <v>20</v>
      </c>
      <c r="AJ42" t="str">
        <f t="shared" si="9"/>
        <v>tinggi</v>
      </c>
    </row>
    <row r="43" spans="1:36" x14ac:dyDescent="0.25">
      <c r="A43">
        <v>41</v>
      </c>
      <c r="B43">
        <v>5</v>
      </c>
      <c r="C43">
        <v>5</v>
      </c>
      <c r="D43">
        <v>5</v>
      </c>
      <c r="E43">
        <v>5</v>
      </c>
      <c r="F43">
        <v>5</v>
      </c>
      <c r="G43">
        <v>5</v>
      </c>
      <c r="H43">
        <f t="shared" si="0"/>
        <v>30</v>
      </c>
      <c r="I43" t="str">
        <f t="shared" si="1"/>
        <v>tinggi</v>
      </c>
      <c r="J43">
        <v>5</v>
      </c>
      <c r="K43">
        <v>5</v>
      </c>
      <c r="L43">
        <v>5</v>
      </c>
      <c r="M43">
        <v>5</v>
      </c>
      <c r="N43">
        <v>5</v>
      </c>
      <c r="O43">
        <f t="shared" si="2"/>
        <v>25</v>
      </c>
      <c r="P43" t="str">
        <f t="shared" si="3"/>
        <v>tinggi</v>
      </c>
      <c r="Q43">
        <v>5</v>
      </c>
      <c r="R43">
        <v>5</v>
      </c>
      <c r="S43">
        <v>5</v>
      </c>
      <c r="T43">
        <v>5</v>
      </c>
      <c r="U43">
        <f t="shared" si="4"/>
        <v>20</v>
      </c>
      <c r="V43" t="str">
        <f t="shared" si="5"/>
        <v>tinggi</v>
      </c>
      <c r="W43">
        <v>5</v>
      </c>
      <c r="X43">
        <v>5</v>
      </c>
      <c r="Y43">
        <v>5</v>
      </c>
      <c r="Z43">
        <v>5</v>
      </c>
      <c r="AA43">
        <v>5</v>
      </c>
      <c r="AB43">
        <f t="shared" si="6"/>
        <v>25</v>
      </c>
      <c r="AC43" t="str">
        <f t="shared" si="7"/>
        <v>tinggi</v>
      </c>
      <c r="AD43">
        <v>5</v>
      </c>
      <c r="AE43">
        <v>5</v>
      </c>
      <c r="AF43">
        <v>5</v>
      </c>
      <c r="AG43">
        <v>5</v>
      </c>
      <c r="AH43">
        <v>5</v>
      </c>
      <c r="AI43">
        <f t="shared" si="8"/>
        <v>25</v>
      </c>
      <c r="AJ43" t="str">
        <f t="shared" si="9"/>
        <v>tinggi</v>
      </c>
    </row>
    <row r="44" spans="1:36" x14ac:dyDescent="0.25">
      <c r="A44">
        <v>42</v>
      </c>
      <c r="B44">
        <v>4</v>
      </c>
      <c r="C44">
        <v>4</v>
      </c>
      <c r="D44">
        <v>4</v>
      </c>
      <c r="E44">
        <v>4</v>
      </c>
      <c r="F44">
        <v>4</v>
      </c>
      <c r="G44">
        <v>4</v>
      </c>
      <c r="H44">
        <f t="shared" si="0"/>
        <v>24</v>
      </c>
      <c r="I44" t="str">
        <f t="shared" si="1"/>
        <v>rendah</v>
      </c>
      <c r="J44">
        <v>2</v>
      </c>
      <c r="K44">
        <v>2</v>
      </c>
      <c r="L44">
        <v>4</v>
      </c>
      <c r="M44">
        <v>2</v>
      </c>
      <c r="N44">
        <v>5</v>
      </c>
      <c r="O44">
        <f t="shared" si="2"/>
        <v>15</v>
      </c>
      <c r="P44" t="str">
        <f t="shared" si="3"/>
        <v>rendah</v>
      </c>
      <c r="Q44">
        <v>4</v>
      </c>
      <c r="R44">
        <v>4</v>
      </c>
      <c r="S44">
        <v>4</v>
      </c>
      <c r="T44">
        <v>2</v>
      </c>
      <c r="U44">
        <f t="shared" si="4"/>
        <v>14</v>
      </c>
      <c r="V44" t="str">
        <f t="shared" si="5"/>
        <v>rendah</v>
      </c>
      <c r="W44">
        <v>5</v>
      </c>
      <c r="X44">
        <v>4</v>
      </c>
      <c r="Y44">
        <v>4</v>
      </c>
      <c r="Z44">
        <v>5</v>
      </c>
      <c r="AA44">
        <v>4</v>
      </c>
      <c r="AB44">
        <f t="shared" si="6"/>
        <v>22</v>
      </c>
      <c r="AC44" t="str">
        <f t="shared" si="7"/>
        <v>tinggi</v>
      </c>
      <c r="AD44">
        <v>4</v>
      </c>
      <c r="AE44">
        <v>2</v>
      </c>
      <c r="AF44">
        <v>4</v>
      </c>
      <c r="AG44">
        <v>4</v>
      </c>
      <c r="AH44">
        <v>2</v>
      </c>
      <c r="AI44">
        <f t="shared" si="8"/>
        <v>16</v>
      </c>
      <c r="AJ44" t="str">
        <f t="shared" si="9"/>
        <v>rendah</v>
      </c>
    </row>
    <row r="45" spans="1:36" x14ac:dyDescent="0.25">
      <c r="A45">
        <v>43</v>
      </c>
      <c r="B45">
        <v>5</v>
      </c>
      <c r="C45">
        <v>5</v>
      </c>
      <c r="D45">
        <v>5</v>
      </c>
      <c r="E45">
        <v>5</v>
      </c>
      <c r="F45">
        <v>5</v>
      </c>
      <c r="G45">
        <v>4</v>
      </c>
      <c r="H45">
        <f t="shared" si="0"/>
        <v>29</v>
      </c>
      <c r="I45" t="str">
        <f t="shared" si="1"/>
        <v>tinggi</v>
      </c>
      <c r="J45">
        <v>2</v>
      </c>
      <c r="K45">
        <v>4</v>
      </c>
      <c r="L45">
        <v>2</v>
      </c>
      <c r="M45">
        <v>2</v>
      </c>
      <c r="N45">
        <v>4</v>
      </c>
      <c r="O45">
        <f t="shared" si="2"/>
        <v>14</v>
      </c>
      <c r="P45" t="str">
        <f t="shared" si="3"/>
        <v>rendah</v>
      </c>
      <c r="Q45">
        <v>4</v>
      </c>
      <c r="R45">
        <v>5</v>
      </c>
      <c r="S45">
        <v>4</v>
      </c>
      <c r="T45">
        <v>4</v>
      </c>
      <c r="U45">
        <f t="shared" si="4"/>
        <v>17</v>
      </c>
      <c r="V45" t="str">
        <f t="shared" si="5"/>
        <v>tinggi</v>
      </c>
      <c r="W45">
        <v>4</v>
      </c>
      <c r="X45">
        <v>4</v>
      </c>
      <c r="Y45">
        <v>4</v>
      </c>
      <c r="Z45">
        <v>4</v>
      </c>
      <c r="AA45">
        <v>4</v>
      </c>
      <c r="AB45">
        <f t="shared" si="6"/>
        <v>20</v>
      </c>
      <c r="AC45" t="str">
        <f t="shared" si="7"/>
        <v>tinggi</v>
      </c>
      <c r="AD45">
        <v>4</v>
      </c>
      <c r="AE45">
        <v>4</v>
      </c>
      <c r="AF45">
        <v>4</v>
      </c>
      <c r="AG45">
        <v>4</v>
      </c>
      <c r="AH45">
        <v>4</v>
      </c>
      <c r="AI45">
        <f t="shared" si="8"/>
        <v>20</v>
      </c>
      <c r="AJ45" t="str">
        <f t="shared" si="9"/>
        <v>tinggi</v>
      </c>
    </row>
    <row r="46" spans="1:36" x14ac:dyDescent="0.25">
      <c r="A46">
        <v>44</v>
      </c>
      <c r="B46">
        <v>5</v>
      </c>
      <c r="C46">
        <v>5</v>
      </c>
      <c r="D46">
        <v>5</v>
      </c>
      <c r="E46">
        <v>5</v>
      </c>
      <c r="F46">
        <v>5</v>
      </c>
      <c r="G46">
        <v>5</v>
      </c>
      <c r="H46">
        <f t="shared" si="0"/>
        <v>30</v>
      </c>
      <c r="I46" t="str">
        <f t="shared" si="1"/>
        <v>tinggi</v>
      </c>
      <c r="J46">
        <v>1</v>
      </c>
      <c r="K46">
        <v>1</v>
      </c>
      <c r="L46">
        <v>1</v>
      </c>
      <c r="M46">
        <v>1</v>
      </c>
      <c r="N46">
        <v>1</v>
      </c>
      <c r="O46">
        <f t="shared" si="2"/>
        <v>5</v>
      </c>
      <c r="P46" t="str">
        <f t="shared" si="3"/>
        <v>rendah</v>
      </c>
      <c r="Q46">
        <v>4</v>
      </c>
      <c r="R46">
        <v>4</v>
      </c>
      <c r="S46">
        <v>4</v>
      </c>
      <c r="T46">
        <v>4</v>
      </c>
      <c r="U46">
        <f t="shared" si="4"/>
        <v>16</v>
      </c>
      <c r="V46" t="str">
        <f t="shared" si="5"/>
        <v>tinggi</v>
      </c>
      <c r="W46">
        <v>5</v>
      </c>
      <c r="X46">
        <v>5</v>
      </c>
      <c r="Y46">
        <v>5</v>
      </c>
      <c r="Z46">
        <v>5</v>
      </c>
      <c r="AA46">
        <v>5</v>
      </c>
      <c r="AB46">
        <f t="shared" si="6"/>
        <v>25</v>
      </c>
      <c r="AC46" t="str">
        <f t="shared" si="7"/>
        <v>tinggi</v>
      </c>
      <c r="AD46">
        <v>5</v>
      </c>
      <c r="AE46">
        <v>5</v>
      </c>
      <c r="AF46">
        <v>2</v>
      </c>
      <c r="AG46">
        <v>5</v>
      </c>
      <c r="AH46">
        <v>5</v>
      </c>
      <c r="AI46">
        <f t="shared" si="8"/>
        <v>22</v>
      </c>
      <c r="AJ46" t="str">
        <f t="shared" si="9"/>
        <v>tinggi</v>
      </c>
    </row>
    <row r="47" spans="1:36" x14ac:dyDescent="0.25">
      <c r="A47">
        <v>45</v>
      </c>
      <c r="B47">
        <v>4</v>
      </c>
      <c r="C47">
        <v>4</v>
      </c>
      <c r="D47">
        <v>5</v>
      </c>
      <c r="E47">
        <v>5</v>
      </c>
      <c r="F47">
        <v>5</v>
      </c>
      <c r="G47">
        <v>5</v>
      </c>
      <c r="H47">
        <f t="shared" si="0"/>
        <v>28</v>
      </c>
      <c r="I47" t="str">
        <f t="shared" si="1"/>
        <v>tinggi</v>
      </c>
      <c r="J47">
        <v>4</v>
      </c>
      <c r="K47">
        <v>4</v>
      </c>
      <c r="L47">
        <v>4</v>
      </c>
      <c r="M47">
        <v>2</v>
      </c>
      <c r="N47">
        <v>4</v>
      </c>
      <c r="O47">
        <f t="shared" si="2"/>
        <v>18</v>
      </c>
      <c r="P47" t="str">
        <f t="shared" si="3"/>
        <v>rendah</v>
      </c>
      <c r="Q47">
        <v>4</v>
      </c>
      <c r="R47">
        <v>4</v>
      </c>
      <c r="S47">
        <v>4</v>
      </c>
      <c r="T47">
        <v>4</v>
      </c>
      <c r="U47">
        <f t="shared" si="4"/>
        <v>16</v>
      </c>
      <c r="V47" t="str">
        <f t="shared" si="5"/>
        <v>tinggi</v>
      </c>
      <c r="W47">
        <v>4</v>
      </c>
      <c r="X47">
        <v>4</v>
      </c>
      <c r="Y47">
        <v>4</v>
      </c>
      <c r="Z47">
        <v>4</v>
      </c>
      <c r="AA47">
        <v>4</v>
      </c>
      <c r="AB47">
        <f t="shared" si="6"/>
        <v>20</v>
      </c>
      <c r="AC47" t="str">
        <f t="shared" si="7"/>
        <v>tinggi</v>
      </c>
      <c r="AD47">
        <v>5</v>
      </c>
      <c r="AE47">
        <v>4</v>
      </c>
      <c r="AF47">
        <v>2</v>
      </c>
      <c r="AG47">
        <v>4</v>
      </c>
      <c r="AH47">
        <v>4</v>
      </c>
      <c r="AI47">
        <f t="shared" si="8"/>
        <v>19</v>
      </c>
      <c r="AJ47" t="str">
        <f t="shared" si="9"/>
        <v>rendah</v>
      </c>
    </row>
    <row r="48" spans="1:36" x14ac:dyDescent="0.25">
      <c r="A48">
        <v>46</v>
      </c>
      <c r="B48">
        <v>5</v>
      </c>
      <c r="C48">
        <v>5</v>
      </c>
      <c r="D48">
        <v>4</v>
      </c>
      <c r="E48">
        <v>4</v>
      </c>
      <c r="F48">
        <v>5</v>
      </c>
      <c r="G48">
        <v>2</v>
      </c>
      <c r="H48">
        <f t="shared" si="0"/>
        <v>25</v>
      </c>
      <c r="I48" t="str">
        <f t="shared" si="1"/>
        <v>tinggi</v>
      </c>
      <c r="J48">
        <v>2</v>
      </c>
      <c r="K48">
        <v>4</v>
      </c>
      <c r="L48">
        <v>4</v>
      </c>
      <c r="M48">
        <v>4</v>
      </c>
      <c r="N48">
        <v>4</v>
      </c>
      <c r="O48">
        <f t="shared" si="2"/>
        <v>18</v>
      </c>
      <c r="P48" t="str">
        <f t="shared" si="3"/>
        <v>rendah</v>
      </c>
      <c r="Q48">
        <v>4</v>
      </c>
      <c r="R48">
        <v>4</v>
      </c>
      <c r="S48">
        <v>4</v>
      </c>
      <c r="T48">
        <v>4</v>
      </c>
      <c r="U48">
        <f t="shared" si="4"/>
        <v>16</v>
      </c>
      <c r="V48" t="str">
        <f t="shared" si="5"/>
        <v>tinggi</v>
      </c>
      <c r="W48">
        <v>4</v>
      </c>
      <c r="X48">
        <v>4</v>
      </c>
      <c r="Y48">
        <v>4</v>
      </c>
      <c r="Z48">
        <v>4</v>
      </c>
      <c r="AA48">
        <v>4</v>
      </c>
      <c r="AB48">
        <f t="shared" si="6"/>
        <v>20</v>
      </c>
      <c r="AC48" t="str">
        <f t="shared" si="7"/>
        <v>tinggi</v>
      </c>
      <c r="AD48">
        <v>5</v>
      </c>
      <c r="AE48">
        <v>4</v>
      </c>
      <c r="AF48">
        <v>4</v>
      </c>
      <c r="AG48">
        <v>4</v>
      </c>
      <c r="AH48">
        <v>4</v>
      </c>
      <c r="AI48">
        <f t="shared" si="8"/>
        <v>21</v>
      </c>
      <c r="AJ48" t="str">
        <f t="shared" si="9"/>
        <v>tinggi</v>
      </c>
    </row>
    <row r="49" spans="1:36" x14ac:dyDescent="0.25">
      <c r="A49">
        <v>47</v>
      </c>
      <c r="B49">
        <v>5</v>
      </c>
      <c r="C49">
        <v>5</v>
      </c>
      <c r="D49">
        <v>4</v>
      </c>
      <c r="E49">
        <v>5</v>
      </c>
      <c r="F49">
        <v>5</v>
      </c>
      <c r="G49">
        <v>5</v>
      </c>
      <c r="H49">
        <f t="shared" si="0"/>
        <v>29</v>
      </c>
      <c r="I49" t="str">
        <f t="shared" si="1"/>
        <v>tinggi</v>
      </c>
      <c r="J49">
        <v>5</v>
      </c>
      <c r="K49">
        <v>4</v>
      </c>
      <c r="L49">
        <v>5</v>
      </c>
      <c r="M49">
        <v>4</v>
      </c>
      <c r="N49">
        <v>5</v>
      </c>
      <c r="O49">
        <f t="shared" si="2"/>
        <v>23</v>
      </c>
      <c r="P49" t="str">
        <f t="shared" si="3"/>
        <v>tinggi</v>
      </c>
      <c r="Q49">
        <v>5</v>
      </c>
      <c r="R49">
        <v>5</v>
      </c>
      <c r="S49">
        <v>5</v>
      </c>
      <c r="T49">
        <v>5</v>
      </c>
      <c r="U49">
        <f t="shared" si="4"/>
        <v>20</v>
      </c>
      <c r="V49" t="str">
        <f t="shared" si="5"/>
        <v>tinggi</v>
      </c>
      <c r="W49">
        <v>5</v>
      </c>
      <c r="X49">
        <v>5</v>
      </c>
      <c r="Y49">
        <v>5</v>
      </c>
      <c r="Z49">
        <v>5</v>
      </c>
      <c r="AA49">
        <v>5</v>
      </c>
      <c r="AB49">
        <f t="shared" si="6"/>
        <v>25</v>
      </c>
      <c r="AC49" t="str">
        <f t="shared" si="7"/>
        <v>tinggi</v>
      </c>
      <c r="AD49">
        <v>5</v>
      </c>
      <c r="AE49">
        <v>4</v>
      </c>
      <c r="AF49">
        <v>5</v>
      </c>
      <c r="AG49">
        <v>5</v>
      </c>
      <c r="AH49">
        <v>5</v>
      </c>
      <c r="AI49">
        <f t="shared" si="8"/>
        <v>24</v>
      </c>
      <c r="AJ49" t="str">
        <f t="shared" si="9"/>
        <v>tinggi</v>
      </c>
    </row>
    <row r="50" spans="1:36" x14ac:dyDescent="0.25">
      <c r="A50">
        <v>48</v>
      </c>
      <c r="B50">
        <v>5</v>
      </c>
      <c r="C50">
        <v>4</v>
      </c>
      <c r="D50">
        <v>5</v>
      </c>
      <c r="E50">
        <v>4</v>
      </c>
      <c r="F50">
        <v>4</v>
      </c>
      <c r="G50">
        <v>4</v>
      </c>
      <c r="H50">
        <f t="shared" si="0"/>
        <v>26</v>
      </c>
      <c r="I50" t="str">
        <f t="shared" si="1"/>
        <v>tinggi</v>
      </c>
      <c r="J50">
        <v>4</v>
      </c>
      <c r="K50">
        <v>4</v>
      </c>
      <c r="L50">
        <v>4</v>
      </c>
      <c r="M50">
        <v>4</v>
      </c>
      <c r="N50">
        <v>4</v>
      </c>
      <c r="O50">
        <f t="shared" si="2"/>
        <v>20</v>
      </c>
      <c r="P50" t="str">
        <f t="shared" si="3"/>
        <v>tinggi</v>
      </c>
      <c r="Q50">
        <v>4</v>
      </c>
      <c r="R50">
        <v>4</v>
      </c>
      <c r="S50">
        <v>4</v>
      </c>
      <c r="T50">
        <v>4</v>
      </c>
      <c r="U50">
        <f t="shared" si="4"/>
        <v>16</v>
      </c>
      <c r="V50" t="str">
        <f t="shared" si="5"/>
        <v>tinggi</v>
      </c>
      <c r="W50">
        <v>4</v>
      </c>
      <c r="X50">
        <v>4</v>
      </c>
      <c r="Y50">
        <v>4</v>
      </c>
      <c r="Z50">
        <v>4</v>
      </c>
      <c r="AA50">
        <v>4</v>
      </c>
      <c r="AB50">
        <f t="shared" si="6"/>
        <v>20</v>
      </c>
      <c r="AC50" t="str">
        <f t="shared" si="7"/>
        <v>tinggi</v>
      </c>
      <c r="AD50">
        <v>4</v>
      </c>
      <c r="AE50">
        <v>2</v>
      </c>
      <c r="AF50">
        <v>4</v>
      </c>
      <c r="AG50">
        <v>4</v>
      </c>
      <c r="AH50">
        <v>4</v>
      </c>
      <c r="AI50">
        <f t="shared" si="8"/>
        <v>18</v>
      </c>
      <c r="AJ50" t="str">
        <f t="shared" si="9"/>
        <v>rendah</v>
      </c>
    </row>
    <row r="51" spans="1:36" x14ac:dyDescent="0.25">
      <c r="A51">
        <v>49</v>
      </c>
      <c r="B51">
        <v>4</v>
      </c>
      <c r="C51">
        <v>4</v>
      </c>
      <c r="D51">
        <v>4</v>
      </c>
      <c r="E51">
        <v>4</v>
      </c>
      <c r="F51">
        <v>4</v>
      </c>
      <c r="G51">
        <v>4</v>
      </c>
      <c r="H51">
        <f t="shared" si="0"/>
        <v>24</v>
      </c>
      <c r="I51" t="str">
        <f t="shared" si="1"/>
        <v>rendah</v>
      </c>
      <c r="J51">
        <v>5</v>
      </c>
      <c r="K51">
        <v>5</v>
      </c>
      <c r="L51">
        <v>5</v>
      </c>
      <c r="M51">
        <v>5</v>
      </c>
      <c r="N51">
        <v>5</v>
      </c>
      <c r="O51">
        <f t="shared" si="2"/>
        <v>25</v>
      </c>
      <c r="P51" t="str">
        <f t="shared" si="3"/>
        <v>tinggi</v>
      </c>
      <c r="Q51">
        <v>5</v>
      </c>
      <c r="R51">
        <v>5</v>
      </c>
      <c r="S51">
        <v>5</v>
      </c>
      <c r="T51">
        <v>5</v>
      </c>
      <c r="U51">
        <f t="shared" si="4"/>
        <v>20</v>
      </c>
      <c r="V51" t="str">
        <f t="shared" si="5"/>
        <v>tinggi</v>
      </c>
      <c r="W51">
        <v>4</v>
      </c>
      <c r="X51">
        <v>4</v>
      </c>
      <c r="Y51">
        <v>4</v>
      </c>
      <c r="Z51">
        <v>4</v>
      </c>
      <c r="AA51">
        <v>4</v>
      </c>
      <c r="AB51">
        <f t="shared" si="6"/>
        <v>20</v>
      </c>
      <c r="AC51" t="str">
        <f t="shared" si="7"/>
        <v>tinggi</v>
      </c>
      <c r="AD51">
        <v>5</v>
      </c>
      <c r="AE51">
        <v>5</v>
      </c>
      <c r="AF51">
        <v>5</v>
      </c>
      <c r="AG51">
        <v>5</v>
      </c>
      <c r="AH51">
        <v>5</v>
      </c>
      <c r="AI51">
        <f t="shared" si="8"/>
        <v>25</v>
      </c>
      <c r="AJ51" t="str">
        <f t="shared" si="9"/>
        <v>tinggi</v>
      </c>
    </row>
    <row r="52" spans="1:36" x14ac:dyDescent="0.25">
      <c r="A52">
        <v>50</v>
      </c>
      <c r="B52">
        <v>5</v>
      </c>
      <c r="C52">
        <v>5</v>
      </c>
      <c r="D52">
        <v>5</v>
      </c>
      <c r="E52">
        <v>5</v>
      </c>
      <c r="F52">
        <v>5</v>
      </c>
      <c r="G52">
        <v>5</v>
      </c>
      <c r="H52">
        <f t="shared" si="0"/>
        <v>30</v>
      </c>
      <c r="I52" t="str">
        <f t="shared" si="1"/>
        <v>tinggi</v>
      </c>
      <c r="J52">
        <v>5</v>
      </c>
      <c r="K52">
        <v>5</v>
      </c>
      <c r="L52">
        <v>5</v>
      </c>
      <c r="M52">
        <v>5</v>
      </c>
      <c r="N52">
        <v>5</v>
      </c>
      <c r="O52">
        <f t="shared" si="2"/>
        <v>25</v>
      </c>
      <c r="P52" t="str">
        <f t="shared" si="3"/>
        <v>tinggi</v>
      </c>
      <c r="Q52">
        <v>5</v>
      </c>
      <c r="R52">
        <v>5</v>
      </c>
      <c r="S52">
        <v>5</v>
      </c>
      <c r="T52">
        <v>5</v>
      </c>
      <c r="U52">
        <f t="shared" si="4"/>
        <v>20</v>
      </c>
      <c r="V52" t="str">
        <f t="shared" si="5"/>
        <v>tinggi</v>
      </c>
      <c r="W52">
        <v>4</v>
      </c>
      <c r="X52">
        <v>4</v>
      </c>
      <c r="Y52">
        <v>4</v>
      </c>
      <c r="Z52">
        <v>4</v>
      </c>
      <c r="AA52">
        <v>4</v>
      </c>
      <c r="AB52">
        <f t="shared" si="6"/>
        <v>20</v>
      </c>
      <c r="AC52" t="str">
        <f t="shared" si="7"/>
        <v>tinggi</v>
      </c>
      <c r="AD52">
        <v>5</v>
      </c>
      <c r="AE52">
        <v>5</v>
      </c>
      <c r="AF52">
        <v>5</v>
      </c>
      <c r="AG52">
        <v>5</v>
      </c>
      <c r="AH52">
        <v>5</v>
      </c>
      <c r="AI52">
        <f t="shared" si="8"/>
        <v>25</v>
      </c>
      <c r="AJ52" t="str">
        <f t="shared" si="9"/>
        <v>tinggi</v>
      </c>
    </row>
    <row r="53" spans="1:36" x14ac:dyDescent="0.25">
      <c r="A53">
        <v>51</v>
      </c>
      <c r="B53">
        <v>5</v>
      </c>
      <c r="C53">
        <v>5</v>
      </c>
      <c r="D53">
        <v>5</v>
      </c>
      <c r="E53">
        <v>5</v>
      </c>
      <c r="F53">
        <v>5</v>
      </c>
      <c r="G53">
        <v>5</v>
      </c>
      <c r="H53">
        <f t="shared" si="0"/>
        <v>30</v>
      </c>
      <c r="I53" t="str">
        <f t="shared" si="1"/>
        <v>tinggi</v>
      </c>
      <c r="J53">
        <v>4</v>
      </c>
      <c r="K53">
        <v>4</v>
      </c>
      <c r="L53">
        <v>4</v>
      </c>
      <c r="M53">
        <v>4</v>
      </c>
      <c r="N53">
        <v>5</v>
      </c>
      <c r="O53">
        <f t="shared" si="2"/>
        <v>21</v>
      </c>
      <c r="P53" t="str">
        <f t="shared" si="3"/>
        <v>tinggi</v>
      </c>
      <c r="Q53">
        <v>4</v>
      </c>
      <c r="R53">
        <v>2</v>
      </c>
      <c r="S53">
        <v>4</v>
      </c>
      <c r="T53">
        <v>4</v>
      </c>
      <c r="U53">
        <f t="shared" si="4"/>
        <v>14</v>
      </c>
      <c r="V53" t="str">
        <f t="shared" si="5"/>
        <v>rendah</v>
      </c>
      <c r="W53">
        <v>5</v>
      </c>
      <c r="X53">
        <v>4</v>
      </c>
      <c r="Y53">
        <v>4</v>
      </c>
      <c r="Z53">
        <v>5</v>
      </c>
      <c r="AA53">
        <v>5</v>
      </c>
      <c r="AB53">
        <f t="shared" si="6"/>
        <v>23</v>
      </c>
      <c r="AC53" t="str">
        <f t="shared" si="7"/>
        <v>tinggi</v>
      </c>
      <c r="AD53">
        <v>5</v>
      </c>
      <c r="AE53">
        <v>5</v>
      </c>
      <c r="AF53">
        <v>4</v>
      </c>
      <c r="AG53">
        <v>4</v>
      </c>
      <c r="AH53">
        <v>4</v>
      </c>
      <c r="AI53">
        <f t="shared" si="8"/>
        <v>22</v>
      </c>
      <c r="AJ53" t="str">
        <f t="shared" si="9"/>
        <v>tinggi</v>
      </c>
    </row>
    <row r="54" spans="1:36" x14ac:dyDescent="0.25">
      <c r="A54">
        <v>52</v>
      </c>
      <c r="B54">
        <v>5</v>
      </c>
      <c r="C54">
        <v>4</v>
      </c>
      <c r="D54">
        <v>5</v>
      </c>
      <c r="E54">
        <v>5</v>
      </c>
      <c r="F54">
        <v>5</v>
      </c>
      <c r="G54">
        <v>5</v>
      </c>
      <c r="H54">
        <f t="shared" si="0"/>
        <v>29</v>
      </c>
      <c r="I54" t="str">
        <f t="shared" si="1"/>
        <v>tinggi</v>
      </c>
      <c r="J54">
        <v>5</v>
      </c>
      <c r="K54">
        <v>4</v>
      </c>
      <c r="L54">
        <v>4</v>
      </c>
      <c r="M54">
        <v>4</v>
      </c>
      <c r="N54">
        <v>4</v>
      </c>
      <c r="O54">
        <f t="shared" si="2"/>
        <v>21</v>
      </c>
      <c r="P54" t="str">
        <f t="shared" si="3"/>
        <v>tinggi</v>
      </c>
      <c r="Q54">
        <v>2</v>
      </c>
      <c r="R54">
        <v>5</v>
      </c>
      <c r="S54">
        <v>4</v>
      </c>
      <c r="T54">
        <v>4</v>
      </c>
      <c r="U54">
        <f t="shared" si="4"/>
        <v>15</v>
      </c>
      <c r="V54" t="str">
        <f t="shared" si="5"/>
        <v>rendah</v>
      </c>
      <c r="W54">
        <v>4</v>
      </c>
      <c r="X54">
        <v>4</v>
      </c>
      <c r="Y54">
        <v>4</v>
      </c>
      <c r="Z54">
        <v>4</v>
      </c>
      <c r="AA54">
        <v>4</v>
      </c>
      <c r="AB54">
        <f t="shared" si="6"/>
        <v>20</v>
      </c>
      <c r="AC54" t="str">
        <f t="shared" si="7"/>
        <v>tinggi</v>
      </c>
      <c r="AD54">
        <v>5</v>
      </c>
      <c r="AE54">
        <v>5</v>
      </c>
      <c r="AF54">
        <v>4</v>
      </c>
      <c r="AG54">
        <v>5</v>
      </c>
      <c r="AH54">
        <v>5</v>
      </c>
      <c r="AI54">
        <f t="shared" si="8"/>
        <v>24</v>
      </c>
      <c r="AJ54" t="str">
        <f t="shared" si="9"/>
        <v>tinggi</v>
      </c>
    </row>
    <row r="55" spans="1:36" x14ac:dyDescent="0.25">
      <c r="A55">
        <v>53</v>
      </c>
      <c r="B55">
        <v>4</v>
      </c>
      <c r="C55">
        <v>4</v>
      </c>
      <c r="D55">
        <v>5</v>
      </c>
      <c r="E55">
        <v>4</v>
      </c>
      <c r="F55">
        <v>4</v>
      </c>
      <c r="G55">
        <v>4</v>
      </c>
      <c r="H55">
        <f t="shared" si="0"/>
        <v>25</v>
      </c>
      <c r="I55" t="str">
        <f t="shared" si="1"/>
        <v>tinggi</v>
      </c>
      <c r="J55">
        <v>4</v>
      </c>
      <c r="K55">
        <v>4</v>
      </c>
      <c r="L55">
        <v>4</v>
      </c>
      <c r="M55">
        <v>4</v>
      </c>
      <c r="N55">
        <v>4</v>
      </c>
      <c r="O55">
        <f t="shared" si="2"/>
        <v>20</v>
      </c>
      <c r="P55" t="str">
        <f t="shared" si="3"/>
        <v>tinggi</v>
      </c>
      <c r="Q55">
        <v>2</v>
      </c>
      <c r="R55">
        <v>4</v>
      </c>
      <c r="S55">
        <v>4</v>
      </c>
      <c r="T55">
        <v>2</v>
      </c>
      <c r="U55">
        <f t="shared" si="4"/>
        <v>12</v>
      </c>
      <c r="V55" t="str">
        <f t="shared" si="5"/>
        <v>rendah</v>
      </c>
      <c r="W55">
        <v>2</v>
      </c>
      <c r="X55">
        <v>2</v>
      </c>
      <c r="Y55">
        <v>2</v>
      </c>
      <c r="Z55">
        <v>2</v>
      </c>
      <c r="AA55">
        <v>4</v>
      </c>
      <c r="AB55">
        <f t="shared" si="6"/>
        <v>12</v>
      </c>
      <c r="AC55" t="str">
        <f t="shared" si="7"/>
        <v>rendah</v>
      </c>
      <c r="AD55">
        <v>5</v>
      </c>
      <c r="AE55">
        <v>4</v>
      </c>
      <c r="AF55">
        <v>4</v>
      </c>
      <c r="AG55">
        <v>4</v>
      </c>
      <c r="AH55">
        <v>4</v>
      </c>
      <c r="AI55">
        <f t="shared" si="8"/>
        <v>21</v>
      </c>
      <c r="AJ55" t="str">
        <f t="shared" si="9"/>
        <v>tinggi</v>
      </c>
    </row>
    <row r="56" spans="1:36" x14ac:dyDescent="0.25">
      <c r="A56">
        <v>54</v>
      </c>
      <c r="B56">
        <v>4</v>
      </c>
      <c r="C56">
        <v>4</v>
      </c>
      <c r="D56">
        <v>5</v>
      </c>
      <c r="E56">
        <v>4</v>
      </c>
      <c r="F56">
        <v>4</v>
      </c>
      <c r="G56">
        <v>5</v>
      </c>
      <c r="H56">
        <f t="shared" si="0"/>
        <v>26</v>
      </c>
      <c r="I56" t="str">
        <f t="shared" si="1"/>
        <v>tinggi</v>
      </c>
      <c r="J56">
        <v>4</v>
      </c>
      <c r="K56">
        <v>4</v>
      </c>
      <c r="L56">
        <v>4</v>
      </c>
      <c r="M56">
        <v>4</v>
      </c>
      <c r="N56">
        <v>4</v>
      </c>
      <c r="O56">
        <f t="shared" si="2"/>
        <v>20</v>
      </c>
      <c r="P56" t="str">
        <f t="shared" si="3"/>
        <v>tinggi</v>
      </c>
      <c r="Q56">
        <v>5</v>
      </c>
      <c r="R56">
        <v>4</v>
      </c>
      <c r="S56">
        <v>4</v>
      </c>
      <c r="T56">
        <v>5</v>
      </c>
      <c r="U56">
        <f t="shared" si="4"/>
        <v>18</v>
      </c>
      <c r="V56" t="str">
        <f t="shared" si="5"/>
        <v>tinggi</v>
      </c>
      <c r="W56">
        <v>4</v>
      </c>
      <c r="X56">
        <v>5</v>
      </c>
      <c r="Y56">
        <v>4</v>
      </c>
      <c r="Z56">
        <v>4</v>
      </c>
      <c r="AA56">
        <v>5</v>
      </c>
      <c r="AB56">
        <f t="shared" si="6"/>
        <v>22</v>
      </c>
      <c r="AC56" t="str">
        <f t="shared" si="7"/>
        <v>tinggi</v>
      </c>
      <c r="AD56">
        <v>4</v>
      </c>
      <c r="AE56">
        <v>5</v>
      </c>
      <c r="AF56">
        <v>4</v>
      </c>
      <c r="AG56">
        <v>4</v>
      </c>
      <c r="AH56">
        <v>5</v>
      </c>
      <c r="AI56">
        <f t="shared" si="8"/>
        <v>22</v>
      </c>
      <c r="AJ56" t="str">
        <f t="shared" si="9"/>
        <v>tinggi</v>
      </c>
    </row>
    <row r="57" spans="1:36" x14ac:dyDescent="0.25">
      <c r="A57">
        <v>55</v>
      </c>
      <c r="B57">
        <v>5</v>
      </c>
      <c r="C57">
        <v>5</v>
      </c>
      <c r="D57">
        <v>5</v>
      </c>
      <c r="E57">
        <v>4</v>
      </c>
      <c r="F57">
        <v>4</v>
      </c>
      <c r="G57">
        <v>4</v>
      </c>
      <c r="H57">
        <f t="shared" si="0"/>
        <v>27</v>
      </c>
      <c r="I57" t="str">
        <f t="shared" si="1"/>
        <v>tinggi</v>
      </c>
      <c r="J57">
        <v>5</v>
      </c>
      <c r="K57">
        <v>2</v>
      </c>
      <c r="L57">
        <v>4</v>
      </c>
      <c r="M57">
        <v>4</v>
      </c>
      <c r="N57">
        <v>4</v>
      </c>
      <c r="O57">
        <f t="shared" si="2"/>
        <v>19</v>
      </c>
      <c r="P57" t="str">
        <f t="shared" si="3"/>
        <v>rendah</v>
      </c>
      <c r="Q57">
        <v>4</v>
      </c>
      <c r="R57">
        <v>4</v>
      </c>
      <c r="S57">
        <v>4</v>
      </c>
      <c r="T57">
        <v>4</v>
      </c>
      <c r="U57">
        <f t="shared" si="4"/>
        <v>16</v>
      </c>
      <c r="V57" t="str">
        <f t="shared" si="5"/>
        <v>tinggi</v>
      </c>
      <c r="W57">
        <v>4</v>
      </c>
      <c r="X57">
        <v>2</v>
      </c>
      <c r="Y57">
        <v>4</v>
      </c>
      <c r="Z57">
        <v>4</v>
      </c>
      <c r="AA57">
        <v>4</v>
      </c>
      <c r="AB57">
        <f t="shared" si="6"/>
        <v>18</v>
      </c>
      <c r="AC57" t="str">
        <f t="shared" si="7"/>
        <v>rendah</v>
      </c>
      <c r="AD57">
        <v>5</v>
      </c>
      <c r="AE57">
        <v>5</v>
      </c>
      <c r="AF57">
        <v>2</v>
      </c>
      <c r="AG57">
        <v>4</v>
      </c>
      <c r="AH57">
        <v>4</v>
      </c>
      <c r="AI57">
        <f t="shared" si="8"/>
        <v>20</v>
      </c>
      <c r="AJ57" t="str">
        <f t="shared" si="9"/>
        <v>tinggi</v>
      </c>
    </row>
    <row r="58" spans="1:36" x14ac:dyDescent="0.25">
      <c r="A58">
        <v>56</v>
      </c>
      <c r="B58">
        <v>5</v>
      </c>
      <c r="C58">
        <v>5</v>
      </c>
      <c r="D58">
        <v>5</v>
      </c>
      <c r="E58">
        <v>5</v>
      </c>
      <c r="F58">
        <v>5</v>
      </c>
      <c r="G58">
        <v>5</v>
      </c>
      <c r="H58">
        <f t="shared" si="0"/>
        <v>30</v>
      </c>
      <c r="I58" t="str">
        <f t="shared" si="1"/>
        <v>tinggi</v>
      </c>
      <c r="J58">
        <v>2</v>
      </c>
      <c r="K58">
        <v>4</v>
      </c>
      <c r="L58">
        <v>4</v>
      </c>
      <c r="M58">
        <v>4</v>
      </c>
      <c r="N58">
        <v>4</v>
      </c>
      <c r="O58">
        <f t="shared" si="2"/>
        <v>18</v>
      </c>
      <c r="P58" t="str">
        <f t="shared" si="3"/>
        <v>rendah</v>
      </c>
      <c r="Q58">
        <v>5</v>
      </c>
      <c r="R58">
        <v>5</v>
      </c>
      <c r="S58">
        <v>5</v>
      </c>
      <c r="T58">
        <v>5</v>
      </c>
      <c r="U58">
        <f t="shared" si="4"/>
        <v>20</v>
      </c>
      <c r="V58" t="str">
        <f t="shared" si="5"/>
        <v>tinggi</v>
      </c>
      <c r="W58">
        <v>5</v>
      </c>
      <c r="X58">
        <v>5</v>
      </c>
      <c r="Y58">
        <v>5</v>
      </c>
      <c r="Z58">
        <v>5</v>
      </c>
      <c r="AA58">
        <v>5</v>
      </c>
      <c r="AB58">
        <f t="shared" si="6"/>
        <v>25</v>
      </c>
      <c r="AC58" t="str">
        <f t="shared" si="7"/>
        <v>tinggi</v>
      </c>
      <c r="AD58">
        <v>5</v>
      </c>
      <c r="AE58">
        <v>5</v>
      </c>
      <c r="AF58">
        <v>2</v>
      </c>
      <c r="AG58">
        <v>5</v>
      </c>
      <c r="AH58">
        <v>5</v>
      </c>
      <c r="AI58">
        <f t="shared" si="8"/>
        <v>22</v>
      </c>
      <c r="AJ58" t="str">
        <f t="shared" si="9"/>
        <v>tinggi</v>
      </c>
    </row>
    <row r="59" spans="1:36" x14ac:dyDescent="0.25">
      <c r="A59">
        <v>57</v>
      </c>
      <c r="B59">
        <v>4</v>
      </c>
      <c r="C59">
        <v>4</v>
      </c>
      <c r="D59">
        <v>4</v>
      </c>
      <c r="E59">
        <v>4</v>
      </c>
      <c r="F59">
        <v>4</v>
      </c>
      <c r="G59">
        <v>4</v>
      </c>
      <c r="H59">
        <f t="shared" si="0"/>
        <v>24</v>
      </c>
      <c r="I59" t="str">
        <f t="shared" si="1"/>
        <v>rendah</v>
      </c>
      <c r="J59">
        <v>4</v>
      </c>
      <c r="K59">
        <v>2</v>
      </c>
      <c r="L59">
        <v>2</v>
      </c>
      <c r="M59">
        <v>2</v>
      </c>
      <c r="N59">
        <v>4</v>
      </c>
      <c r="O59">
        <f t="shared" si="2"/>
        <v>14</v>
      </c>
      <c r="P59" t="str">
        <f t="shared" si="3"/>
        <v>rendah</v>
      </c>
      <c r="Q59">
        <v>2</v>
      </c>
      <c r="R59">
        <v>2</v>
      </c>
      <c r="S59">
        <v>4</v>
      </c>
      <c r="T59">
        <v>2</v>
      </c>
      <c r="U59">
        <f t="shared" si="4"/>
        <v>10</v>
      </c>
      <c r="V59" t="str">
        <f t="shared" si="5"/>
        <v>rendah</v>
      </c>
      <c r="W59">
        <v>4</v>
      </c>
      <c r="X59">
        <v>4</v>
      </c>
      <c r="Y59">
        <v>2</v>
      </c>
      <c r="Z59">
        <v>2</v>
      </c>
      <c r="AA59">
        <v>4</v>
      </c>
      <c r="AB59">
        <f t="shared" si="6"/>
        <v>16</v>
      </c>
      <c r="AC59" t="str">
        <f t="shared" si="7"/>
        <v>rendah</v>
      </c>
      <c r="AD59">
        <v>5</v>
      </c>
      <c r="AE59">
        <v>2</v>
      </c>
      <c r="AF59">
        <v>2</v>
      </c>
      <c r="AG59">
        <v>4</v>
      </c>
      <c r="AH59">
        <v>4</v>
      </c>
      <c r="AI59">
        <f t="shared" si="8"/>
        <v>17</v>
      </c>
      <c r="AJ59" t="str">
        <f t="shared" si="9"/>
        <v>rendah</v>
      </c>
    </row>
    <row r="60" spans="1:36" x14ac:dyDescent="0.25">
      <c r="A60">
        <v>58</v>
      </c>
      <c r="B60">
        <v>5</v>
      </c>
      <c r="C60">
        <v>5</v>
      </c>
      <c r="D60">
        <v>5</v>
      </c>
      <c r="E60">
        <v>5</v>
      </c>
      <c r="F60">
        <v>5</v>
      </c>
      <c r="G60">
        <v>5</v>
      </c>
      <c r="H60">
        <f t="shared" si="0"/>
        <v>30</v>
      </c>
      <c r="I60" t="str">
        <f t="shared" si="1"/>
        <v>tinggi</v>
      </c>
      <c r="J60">
        <v>5</v>
      </c>
      <c r="K60">
        <v>5</v>
      </c>
      <c r="L60">
        <v>5</v>
      </c>
      <c r="M60">
        <v>5</v>
      </c>
      <c r="N60">
        <v>5</v>
      </c>
      <c r="O60">
        <f t="shared" si="2"/>
        <v>25</v>
      </c>
      <c r="P60" t="str">
        <f t="shared" si="3"/>
        <v>tinggi</v>
      </c>
      <c r="Q60">
        <v>4</v>
      </c>
      <c r="R60">
        <v>4</v>
      </c>
      <c r="S60">
        <v>4</v>
      </c>
      <c r="T60">
        <v>5</v>
      </c>
      <c r="U60">
        <f t="shared" si="4"/>
        <v>17</v>
      </c>
      <c r="V60" t="str">
        <f t="shared" si="5"/>
        <v>tinggi</v>
      </c>
      <c r="W60">
        <v>4</v>
      </c>
      <c r="X60">
        <v>4</v>
      </c>
      <c r="Y60">
        <v>4</v>
      </c>
      <c r="Z60">
        <v>4</v>
      </c>
      <c r="AA60">
        <v>4</v>
      </c>
      <c r="AB60">
        <f t="shared" si="6"/>
        <v>20</v>
      </c>
      <c r="AC60" t="str">
        <f t="shared" si="7"/>
        <v>tinggi</v>
      </c>
      <c r="AD60">
        <v>5</v>
      </c>
      <c r="AE60">
        <v>5</v>
      </c>
      <c r="AF60">
        <v>5</v>
      </c>
      <c r="AG60">
        <v>5</v>
      </c>
      <c r="AH60">
        <v>5</v>
      </c>
      <c r="AI60">
        <f t="shared" si="8"/>
        <v>25</v>
      </c>
      <c r="AJ60" t="str">
        <f t="shared" si="9"/>
        <v>tinggi</v>
      </c>
    </row>
    <row r="61" spans="1:36" x14ac:dyDescent="0.25">
      <c r="A61">
        <v>59</v>
      </c>
      <c r="B61">
        <v>4</v>
      </c>
      <c r="C61">
        <v>4</v>
      </c>
      <c r="D61">
        <v>4</v>
      </c>
      <c r="E61">
        <v>4</v>
      </c>
      <c r="F61">
        <v>4</v>
      </c>
      <c r="G61">
        <v>4</v>
      </c>
      <c r="H61">
        <f t="shared" si="0"/>
        <v>24</v>
      </c>
      <c r="I61" t="str">
        <f t="shared" si="1"/>
        <v>rendah</v>
      </c>
      <c r="J61">
        <v>2</v>
      </c>
      <c r="K61">
        <v>2</v>
      </c>
      <c r="L61">
        <v>4</v>
      </c>
      <c r="M61">
        <v>2</v>
      </c>
      <c r="N61">
        <v>4</v>
      </c>
      <c r="O61">
        <f t="shared" si="2"/>
        <v>14</v>
      </c>
      <c r="P61" t="str">
        <f t="shared" si="3"/>
        <v>rendah</v>
      </c>
      <c r="Q61">
        <v>2</v>
      </c>
      <c r="R61">
        <v>4</v>
      </c>
      <c r="S61">
        <v>2</v>
      </c>
      <c r="T61">
        <v>4</v>
      </c>
      <c r="U61">
        <f t="shared" si="4"/>
        <v>12</v>
      </c>
      <c r="V61" t="str">
        <f t="shared" si="5"/>
        <v>rendah</v>
      </c>
      <c r="W61">
        <v>4</v>
      </c>
      <c r="X61">
        <v>4</v>
      </c>
      <c r="Y61">
        <v>4</v>
      </c>
      <c r="Z61">
        <v>4</v>
      </c>
      <c r="AA61">
        <v>5</v>
      </c>
      <c r="AB61">
        <f t="shared" si="6"/>
        <v>21</v>
      </c>
      <c r="AC61" t="str">
        <f t="shared" si="7"/>
        <v>tinggi</v>
      </c>
      <c r="AD61">
        <v>5</v>
      </c>
      <c r="AE61">
        <v>5</v>
      </c>
      <c r="AF61">
        <v>2</v>
      </c>
      <c r="AG61">
        <v>2</v>
      </c>
      <c r="AH61">
        <v>4</v>
      </c>
      <c r="AI61">
        <f t="shared" si="8"/>
        <v>18</v>
      </c>
      <c r="AJ61" t="str">
        <f t="shared" si="9"/>
        <v>rendah</v>
      </c>
    </row>
    <row r="62" spans="1:36" x14ac:dyDescent="0.25">
      <c r="A62">
        <v>60</v>
      </c>
      <c r="B62">
        <v>5</v>
      </c>
      <c r="C62">
        <v>4</v>
      </c>
      <c r="D62">
        <v>5</v>
      </c>
      <c r="E62">
        <v>4</v>
      </c>
      <c r="F62">
        <v>4</v>
      </c>
      <c r="G62">
        <v>4</v>
      </c>
      <c r="H62">
        <f t="shared" si="0"/>
        <v>26</v>
      </c>
      <c r="I62" t="str">
        <f t="shared" si="1"/>
        <v>tinggi</v>
      </c>
      <c r="J62">
        <v>5</v>
      </c>
      <c r="K62">
        <v>4</v>
      </c>
      <c r="L62">
        <v>4</v>
      </c>
      <c r="M62">
        <v>4</v>
      </c>
      <c r="N62">
        <v>4</v>
      </c>
      <c r="O62">
        <f t="shared" si="2"/>
        <v>21</v>
      </c>
      <c r="P62" t="str">
        <f t="shared" si="3"/>
        <v>tinggi</v>
      </c>
      <c r="Q62">
        <v>2</v>
      </c>
      <c r="R62">
        <v>4</v>
      </c>
      <c r="S62">
        <v>2</v>
      </c>
      <c r="T62">
        <v>2</v>
      </c>
      <c r="U62">
        <f t="shared" si="4"/>
        <v>10</v>
      </c>
      <c r="V62" t="str">
        <f t="shared" si="5"/>
        <v>rendah</v>
      </c>
      <c r="W62">
        <v>4</v>
      </c>
      <c r="X62">
        <v>4</v>
      </c>
      <c r="Y62">
        <v>4</v>
      </c>
      <c r="Z62">
        <v>4</v>
      </c>
      <c r="AA62">
        <v>4</v>
      </c>
      <c r="AB62">
        <f t="shared" si="6"/>
        <v>20</v>
      </c>
      <c r="AC62" t="str">
        <f t="shared" si="7"/>
        <v>tinggi</v>
      </c>
      <c r="AD62">
        <v>4</v>
      </c>
      <c r="AE62">
        <v>4</v>
      </c>
      <c r="AF62">
        <v>4</v>
      </c>
      <c r="AG62">
        <v>2</v>
      </c>
      <c r="AH62">
        <v>2</v>
      </c>
      <c r="AI62">
        <f t="shared" si="8"/>
        <v>16</v>
      </c>
      <c r="AJ62" t="str">
        <f t="shared" si="9"/>
        <v>rendah</v>
      </c>
    </row>
    <row r="63" spans="1:36" x14ac:dyDescent="0.25">
      <c r="A63">
        <v>61</v>
      </c>
      <c r="B63">
        <v>5</v>
      </c>
      <c r="C63">
        <v>5</v>
      </c>
      <c r="D63">
        <v>5</v>
      </c>
      <c r="E63">
        <v>5</v>
      </c>
      <c r="F63">
        <v>4</v>
      </c>
      <c r="G63">
        <v>4</v>
      </c>
      <c r="H63">
        <f t="shared" si="0"/>
        <v>28</v>
      </c>
      <c r="I63" t="str">
        <f t="shared" si="1"/>
        <v>tinggi</v>
      </c>
      <c r="J63">
        <v>4</v>
      </c>
      <c r="K63">
        <v>4</v>
      </c>
      <c r="L63">
        <v>4</v>
      </c>
      <c r="M63">
        <v>4</v>
      </c>
      <c r="N63">
        <v>4</v>
      </c>
      <c r="O63">
        <f t="shared" si="2"/>
        <v>20</v>
      </c>
      <c r="P63" t="str">
        <f t="shared" si="3"/>
        <v>tinggi</v>
      </c>
      <c r="Q63">
        <v>5</v>
      </c>
      <c r="R63">
        <v>4</v>
      </c>
      <c r="S63">
        <v>4</v>
      </c>
      <c r="T63">
        <v>4</v>
      </c>
      <c r="U63">
        <f t="shared" si="4"/>
        <v>17</v>
      </c>
      <c r="V63" t="str">
        <f t="shared" si="5"/>
        <v>tinggi</v>
      </c>
      <c r="W63">
        <v>4</v>
      </c>
      <c r="X63">
        <v>4</v>
      </c>
      <c r="Y63">
        <v>4</v>
      </c>
      <c r="Z63">
        <v>2</v>
      </c>
      <c r="AA63">
        <v>4</v>
      </c>
      <c r="AB63">
        <f t="shared" si="6"/>
        <v>18</v>
      </c>
      <c r="AC63" t="str">
        <f t="shared" si="7"/>
        <v>rendah</v>
      </c>
      <c r="AD63">
        <v>5</v>
      </c>
      <c r="AE63">
        <v>5</v>
      </c>
      <c r="AF63">
        <v>4</v>
      </c>
      <c r="AG63">
        <v>4</v>
      </c>
      <c r="AH63">
        <v>4</v>
      </c>
      <c r="AI63">
        <f t="shared" si="8"/>
        <v>22</v>
      </c>
      <c r="AJ63" t="str">
        <f t="shared" si="9"/>
        <v>tinggi</v>
      </c>
    </row>
    <row r="64" spans="1:36" x14ac:dyDescent="0.25">
      <c r="A64">
        <v>62</v>
      </c>
      <c r="B64">
        <v>4</v>
      </c>
      <c r="C64">
        <v>4</v>
      </c>
      <c r="D64">
        <v>4</v>
      </c>
      <c r="E64">
        <v>4</v>
      </c>
      <c r="F64">
        <v>4</v>
      </c>
      <c r="G64">
        <v>4</v>
      </c>
      <c r="H64">
        <f t="shared" si="0"/>
        <v>24</v>
      </c>
      <c r="I64" t="str">
        <f t="shared" si="1"/>
        <v>rendah</v>
      </c>
      <c r="J64">
        <v>4</v>
      </c>
      <c r="K64">
        <v>4</v>
      </c>
      <c r="L64">
        <v>4</v>
      </c>
      <c r="M64">
        <v>4</v>
      </c>
      <c r="N64">
        <v>4</v>
      </c>
      <c r="O64">
        <f t="shared" si="2"/>
        <v>20</v>
      </c>
      <c r="P64" t="str">
        <f t="shared" si="3"/>
        <v>tinggi</v>
      </c>
      <c r="Q64">
        <v>2</v>
      </c>
      <c r="R64">
        <v>4</v>
      </c>
      <c r="S64">
        <v>2</v>
      </c>
      <c r="T64">
        <v>4</v>
      </c>
      <c r="U64">
        <f t="shared" si="4"/>
        <v>12</v>
      </c>
      <c r="V64" t="str">
        <f t="shared" si="5"/>
        <v>rendah</v>
      </c>
      <c r="W64">
        <v>4</v>
      </c>
      <c r="X64">
        <v>4</v>
      </c>
      <c r="Y64">
        <v>4</v>
      </c>
      <c r="Z64">
        <v>4</v>
      </c>
      <c r="AA64">
        <v>4</v>
      </c>
      <c r="AB64">
        <f t="shared" si="6"/>
        <v>20</v>
      </c>
      <c r="AC64" t="str">
        <f t="shared" si="7"/>
        <v>tinggi</v>
      </c>
      <c r="AD64">
        <v>4</v>
      </c>
      <c r="AE64">
        <v>4</v>
      </c>
      <c r="AF64">
        <v>4</v>
      </c>
      <c r="AG64">
        <v>4</v>
      </c>
      <c r="AH64">
        <v>4</v>
      </c>
      <c r="AI64">
        <f t="shared" si="8"/>
        <v>20</v>
      </c>
      <c r="AJ64" t="str">
        <f t="shared" si="9"/>
        <v>tinggi</v>
      </c>
    </row>
    <row r="65" spans="1:36" x14ac:dyDescent="0.25">
      <c r="A65">
        <v>63</v>
      </c>
      <c r="B65">
        <v>5</v>
      </c>
      <c r="C65">
        <v>5</v>
      </c>
      <c r="D65">
        <v>5</v>
      </c>
      <c r="E65">
        <v>5</v>
      </c>
      <c r="F65">
        <v>4</v>
      </c>
      <c r="G65">
        <v>4</v>
      </c>
      <c r="H65">
        <f t="shared" si="0"/>
        <v>28</v>
      </c>
      <c r="I65" t="str">
        <f t="shared" si="1"/>
        <v>tinggi</v>
      </c>
      <c r="J65">
        <v>4</v>
      </c>
      <c r="K65">
        <v>2</v>
      </c>
      <c r="L65">
        <v>2</v>
      </c>
      <c r="M65">
        <v>4</v>
      </c>
      <c r="N65">
        <v>4</v>
      </c>
      <c r="O65">
        <f t="shared" si="2"/>
        <v>16</v>
      </c>
      <c r="P65" t="str">
        <f t="shared" si="3"/>
        <v>rendah</v>
      </c>
      <c r="Q65">
        <v>4</v>
      </c>
      <c r="R65">
        <v>4</v>
      </c>
      <c r="S65">
        <v>4</v>
      </c>
      <c r="T65">
        <v>4</v>
      </c>
      <c r="U65">
        <f t="shared" si="4"/>
        <v>16</v>
      </c>
      <c r="V65" t="str">
        <f t="shared" si="5"/>
        <v>tinggi</v>
      </c>
      <c r="W65">
        <v>4</v>
      </c>
      <c r="X65">
        <v>4</v>
      </c>
      <c r="Y65">
        <v>4</v>
      </c>
      <c r="Z65">
        <v>4</v>
      </c>
      <c r="AA65">
        <v>4</v>
      </c>
      <c r="AB65">
        <f t="shared" si="6"/>
        <v>20</v>
      </c>
      <c r="AC65" t="str">
        <f t="shared" si="7"/>
        <v>tinggi</v>
      </c>
      <c r="AD65">
        <v>5</v>
      </c>
      <c r="AE65">
        <v>4</v>
      </c>
      <c r="AF65">
        <v>2</v>
      </c>
      <c r="AG65">
        <v>4</v>
      </c>
      <c r="AH65">
        <v>5</v>
      </c>
      <c r="AI65">
        <f t="shared" si="8"/>
        <v>20</v>
      </c>
      <c r="AJ65" t="str">
        <f t="shared" si="9"/>
        <v>tinggi</v>
      </c>
    </row>
    <row r="66" spans="1:36" x14ac:dyDescent="0.25">
      <c r="A66">
        <v>64</v>
      </c>
      <c r="B66">
        <v>4</v>
      </c>
      <c r="C66">
        <v>4</v>
      </c>
      <c r="D66">
        <v>4</v>
      </c>
      <c r="E66">
        <v>4</v>
      </c>
      <c r="F66">
        <v>4</v>
      </c>
      <c r="G66">
        <v>4</v>
      </c>
      <c r="H66">
        <f t="shared" si="0"/>
        <v>24</v>
      </c>
      <c r="I66" t="str">
        <f t="shared" si="1"/>
        <v>rendah</v>
      </c>
      <c r="J66">
        <v>4</v>
      </c>
      <c r="K66">
        <v>4</v>
      </c>
      <c r="L66">
        <v>4</v>
      </c>
      <c r="M66">
        <v>4</v>
      </c>
      <c r="N66">
        <v>4</v>
      </c>
      <c r="O66">
        <f t="shared" si="2"/>
        <v>20</v>
      </c>
      <c r="P66" t="str">
        <f t="shared" si="3"/>
        <v>tinggi</v>
      </c>
      <c r="Q66">
        <v>4</v>
      </c>
      <c r="R66">
        <v>4</v>
      </c>
      <c r="S66">
        <v>4</v>
      </c>
      <c r="T66">
        <v>4</v>
      </c>
      <c r="U66">
        <f t="shared" si="4"/>
        <v>16</v>
      </c>
      <c r="V66" t="str">
        <f t="shared" si="5"/>
        <v>tinggi</v>
      </c>
      <c r="W66">
        <v>4</v>
      </c>
      <c r="X66">
        <v>4</v>
      </c>
      <c r="Y66">
        <v>4</v>
      </c>
      <c r="Z66">
        <v>4</v>
      </c>
      <c r="AA66">
        <v>4</v>
      </c>
      <c r="AB66">
        <f t="shared" si="6"/>
        <v>20</v>
      </c>
      <c r="AC66" t="str">
        <f t="shared" si="7"/>
        <v>tinggi</v>
      </c>
      <c r="AD66">
        <v>4</v>
      </c>
      <c r="AE66">
        <v>4</v>
      </c>
      <c r="AF66">
        <v>4</v>
      </c>
      <c r="AG66">
        <v>4</v>
      </c>
      <c r="AH66">
        <v>4</v>
      </c>
      <c r="AI66">
        <f t="shared" si="8"/>
        <v>20</v>
      </c>
      <c r="AJ66" t="str">
        <f t="shared" si="9"/>
        <v>tinggi</v>
      </c>
    </row>
    <row r="67" spans="1:36" x14ac:dyDescent="0.25">
      <c r="A67">
        <v>65</v>
      </c>
      <c r="B67">
        <v>5</v>
      </c>
      <c r="C67">
        <v>4</v>
      </c>
      <c r="D67">
        <v>4</v>
      </c>
      <c r="E67">
        <v>4</v>
      </c>
      <c r="F67">
        <v>4</v>
      </c>
      <c r="G67">
        <v>4</v>
      </c>
      <c r="H67">
        <f t="shared" si="0"/>
        <v>25</v>
      </c>
      <c r="I67" t="str">
        <f t="shared" si="1"/>
        <v>tinggi</v>
      </c>
      <c r="J67">
        <v>4</v>
      </c>
      <c r="K67">
        <v>4</v>
      </c>
      <c r="L67">
        <v>4</v>
      </c>
      <c r="M67">
        <v>4</v>
      </c>
      <c r="N67">
        <v>4</v>
      </c>
      <c r="O67">
        <f t="shared" si="2"/>
        <v>20</v>
      </c>
      <c r="P67" t="str">
        <f t="shared" si="3"/>
        <v>tinggi</v>
      </c>
      <c r="Q67">
        <v>4</v>
      </c>
      <c r="R67">
        <v>4</v>
      </c>
      <c r="S67">
        <v>4</v>
      </c>
      <c r="T67">
        <v>4</v>
      </c>
      <c r="U67">
        <f t="shared" si="4"/>
        <v>16</v>
      </c>
      <c r="V67" t="str">
        <f t="shared" si="5"/>
        <v>tinggi</v>
      </c>
      <c r="W67">
        <v>4</v>
      </c>
      <c r="X67">
        <v>4</v>
      </c>
      <c r="Y67">
        <v>4</v>
      </c>
      <c r="Z67">
        <v>4</v>
      </c>
      <c r="AA67">
        <v>4</v>
      </c>
      <c r="AB67">
        <f t="shared" si="6"/>
        <v>20</v>
      </c>
      <c r="AC67" t="str">
        <f t="shared" si="7"/>
        <v>tinggi</v>
      </c>
      <c r="AD67">
        <v>4</v>
      </c>
      <c r="AE67">
        <v>4</v>
      </c>
      <c r="AF67">
        <v>4</v>
      </c>
      <c r="AG67">
        <v>4</v>
      </c>
      <c r="AH67">
        <v>4</v>
      </c>
      <c r="AI67">
        <f t="shared" si="8"/>
        <v>20</v>
      </c>
      <c r="AJ67" t="str">
        <f t="shared" si="9"/>
        <v>tinggi</v>
      </c>
    </row>
    <row r="68" spans="1:36" x14ac:dyDescent="0.25">
      <c r="A68">
        <v>66</v>
      </c>
      <c r="B68">
        <v>5</v>
      </c>
      <c r="C68">
        <v>5</v>
      </c>
      <c r="D68">
        <v>5</v>
      </c>
      <c r="E68">
        <v>5</v>
      </c>
      <c r="F68">
        <v>5</v>
      </c>
      <c r="G68">
        <v>5</v>
      </c>
      <c r="H68">
        <f t="shared" ref="H68:H131" si="10">SUM(B68:G68)</f>
        <v>30</v>
      </c>
      <c r="I68" t="str">
        <f t="shared" ref="I68:I131" si="11">IF(H68&lt;25,"rendah","tinggi")</f>
        <v>tinggi</v>
      </c>
      <c r="J68">
        <v>4</v>
      </c>
      <c r="K68">
        <v>4</v>
      </c>
      <c r="L68">
        <v>4</v>
      </c>
      <c r="M68">
        <v>4</v>
      </c>
      <c r="N68">
        <v>4</v>
      </c>
      <c r="O68">
        <f t="shared" ref="O68:O131" si="12">SUM(J68:N68)</f>
        <v>20</v>
      </c>
      <c r="P68" t="str">
        <f t="shared" ref="P68:P131" si="13">IF(O68&lt;20,"rendah","tinggi")</f>
        <v>tinggi</v>
      </c>
      <c r="Q68">
        <v>4</v>
      </c>
      <c r="R68">
        <v>4</v>
      </c>
      <c r="S68">
        <v>4</v>
      </c>
      <c r="T68">
        <v>4</v>
      </c>
      <c r="U68">
        <f t="shared" ref="U68:U131" si="14">SUM(Q68:T68)</f>
        <v>16</v>
      </c>
      <c r="V68" t="str">
        <f t="shared" ref="V68:V131" si="15">IF(U68&lt;16,"rendah","tinggi")</f>
        <v>tinggi</v>
      </c>
      <c r="W68">
        <v>2</v>
      </c>
      <c r="X68">
        <v>4</v>
      </c>
      <c r="Y68">
        <v>2</v>
      </c>
      <c r="Z68">
        <v>4</v>
      </c>
      <c r="AA68">
        <v>4</v>
      </c>
      <c r="AB68">
        <f t="shared" ref="AB68:AB131" si="16">SUM(W68:AA68)</f>
        <v>16</v>
      </c>
      <c r="AC68" t="str">
        <f t="shared" ref="AC68:AC131" si="17">IF(AB68&lt;20,"rendah","tinggi")</f>
        <v>rendah</v>
      </c>
      <c r="AD68">
        <v>4</v>
      </c>
      <c r="AE68">
        <v>4</v>
      </c>
      <c r="AF68">
        <v>2</v>
      </c>
      <c r="AG68">
        <v>2</v>
      </c>
      <c r="AH68">
        <v>2</v>
      </c>
      <c r="AI68">
        <f t="shared" ref="AI68:AI131" si="18">SUM(AD68:AH68)</f>
        <v>14</v>
      </c>
      <c r="AJ68" t="str">
        <f t="shared" ref="AJ68:AJ131" si="19">IF(AI68&lt;20,"rendah","tinggi")</f>
        <v>rendah</v>
      </c>
    </row>
    <row r="69" spans="1:36" x14ac:dyDescent="0.25">
      <c r="A69">
        <v>67</v>
      </c>
      <c r="B69">
        <v>5</v>
      </c>
      <c r="C69">
        <v>5</v>
      </c>
      <c r="D69">
        <v>5</v>
      </c>
      <c r="E69">
        <v>5</v>
      </c>
      <c r="F69">
        <v>5</v>
      </c>
      <c r="G69">
        <v>4</v>
      </c>
      <c r="H69">
        <f t="shared" si="10"/>
        <v>29</v>
      </c>
      <c r="I69" t="str">
        <f t="shared" si="11"/>
        <v>tinggi</v>
      </c>
      <c r="J69">
        <v>4</v>
      </c>
      <c r="K69">
        <v>2</v>
      </c>
      <c r="L69">
        <v>4</v>
      </c>
      <c r="M69">
        <v>4</v>
      </c>
      <c r="N69">
        <v>5</v>
      </c>
      <c r="O69">
        <f t="shared" si="12"/>
        <v>19</v>
      </c>
      <c r="P69" t="str">
        <f t="shared" si="13"/>
        <v>rendah</v>
      </c>
      <c r="Q69">
        <v>4</v>
      </c>
      <c r="R69">
        <v>4</v>
      </c>
      <c r="S69">
        <v>4</v>
      </c>
      <c r="T69">
        <v>2</v>
      </c>
      <c r="U69">
        <f t="shared" si="14"/>
        <v>14</v>
      </c>
      <c r="V69" t="str">
        <f t="shared" si="15"/>
        <v>rendah</v>
      </c>
      <c r="W69">
        <v>4</v>
      </c>
      <c r="X69">
        <v>2</v>
      </c>
      <c r="Y69">
        <v>4</v>
      </c>
      <c r="Z69">
        <v>4</v>
      </c>
      <c r="AA69">
        <v>5</v>
      </c>
      <c r="AB69">
        <f t="shared" si="16"/>
        <v>19</v>
      </c>
      <c r="AC69" t="str">
        <f t="shared" si="17"/>
        <v>rendah</v>
      </c>
      <c r="AD69">
        <v>5</v>
      </c>
      <c r="AE69">
        <v>5</v>
      </c>
      <c r="AF69">
        <v>4</v>
      </c>
      <c r="AG69">
        <v>4</v>
      </c>
      <c r="AH69">
        <v>4</v>
      </c>
      <c r="AI69">
        <f t="shared" si="18"/>
        <v>22</v>
      </c>
      <c r="AJ69" t="str">
        <f t="shared" si="19"/>
        <v>tinggi</v>
      </c>
    </row>
    <row r="70" spans="1:36" x14ac:dyDescent="0.25">
      <c r="A70">
        <v>68</v>
      </c>
      <c r="B70">
        <v>4</v>
      </c>
      <c r="C70">
        <v>2</v>
      </c>
      <c r="D70">
        <v>5</v>
      </c>
      <c r="E70">
        <v>4</v>
      </c>
      <c r="F70">
        <v>4</v>
      </c>
      <c r="G70">
        <v>4</v>
      </c>
      <c r="H70">
        <f t="shared" si="10"/>
        <v>23</v>
      </c>
      <c r="I70" t="str">
        <f t="shared" si="11"/>
        <v>rendah</v>
      </c>
      <c r="J70">
        <v>5</v>
      </c>
      <c r="K70">
        <v>4</v>
      </c>
      <c r="L70">
        <v>4</v>
      </c>
      <c r="M70">
        <v>4</v>
      </c>
      <c r="N70">
        <v>4</v>
      </c>
      <c r="O70">
        <f t="shared" si="12"/>
        <v>21</v>
      </c>
      <c r="P70" t="str">
        <f t="shared" si="13"/>
        <v>tinggi</v>
      </c>
      <c r="Q70">
        <v>4</v>
      </c>
      <c r="R70">
        <v>2</v>
      </c>
      <c r="S70">
        <v>2</v>
      </c>
      <c r="T70">
        <v>2</v>
      </c>
      <c r="U70">
        <f t="shared" si="14"/>
        <v>10</v>
      </c>
      <c r="V70" t="str">
        <f t="shared" si="15"/>
        <v>rendah</v>
      </c>
      <c r="W70">
        <v>4</v>
      </c>
      <c r="X70">
        <v>4</v>
      </c>
      <c r="Y70">
        <v>4</v>
      </c>
      <c r="Z70">
        <v>4</v>
      </c>
      <c r="AA70">
        <v>4</v>
      </c>
      <c r="AB70">
        <f t="shared" si="16"/>
        <v>20</v>
      </c>
      <c r="AC70" t="str">
        <f t="shared" si="17"/>
        <v>tinggi</v>
      </c>
      <c r="AD70">
        <v>4</v>
      </c>
      <c r="AE70">
        <v>4</v>
      </c>
      <c r="AF70">
        <v>4</v>
      </c>
      <c r="AG70">
        <v>2</v>
      </c>
      <c r="AH70">
        <v>2</v>
      </c>
      <c r="AI70">
        <f t="shared" si="18"/>
        <v>16</v>
      </c>
      <c r="AJ70" t="str">
        <f t="shared" si="19"/>
        <v>rendah</v>
      </c>
    </row>
    <row r="71" spans="1:36" x14ac:dyDescent="0.25">
      <c r="A71">
        <v>69</v>
      </c>
      <c r="B71">
        <v>5</v>
      </c>
      <c r="C71">
        <v>4</v>
      </c>
      <c r="D71">
        <v>5</v>
      </c>
      <c r="E71">
        <v>4</v>
      </c>
      <c r="F71">
        <v>5</v>
      </c>
      <c r="G71">
        <v>5</v>
      </c>
      <c r="H71">
        <f t="shared" si="10"/>
        <v>28</v>
      </c>
      <c r="I71" t="str">
        <f t="shared" si="11"/>
        <v>tinggi</v>
      </c>
      <c r="J71">
        <v>4</v>
      </c>
      <c r="K71">
        <v>2</v>
      </c>
      <c r="L71">
        <v>4</v>
      </c>
      <c r="M71">
        <v>2</v>
      </c>
      <c r="N71">
        <v>5</v>
      </c>
      <c r="O71">
        <f t="shared" si="12"/>
        <v>17</v>
      </c>
      <c r="P71" t="str">
        <f t="shared" si="13"/>
        <v>rendah</v>
      </c>
      <c r="Q71">
        <v>4</v>
      </c>
      <c r="R71">
        <v>4</v>
      </c>
      <c r="S71">
        <v>4</v>
      </c>
      <c r="T71">
        <v>4</v>
      </c>
      <c r="U71">
        <f t="shared" si="14"/>
        <v>16</v>
      </c>
      <c r="V71" t="str">
        <f t="shared" si="15"/>
        <v>tinggi</v>
      </c>
      <c r="W71">
        <v>4</v>
      </c>
      <c r="X71">
        <v>4</v>
      </c>
      <c r="Y71">
        <v>4</v>
      </c>
      <c r="Z71">
        <v>4</v>
      </c>
      <c r="AA71">
        <v>4</v>
      </c>
      <c r="AB71">
        <f t="shared" si="16"/>
        <v>20</v>
      </c>
      <c r="AC71" t="str">
        <f t="shared" si="17"/>
        <v>tinggi</v>
      </c>
      <c r="AD71">
        <v>4</v>
      </c>
      <c r="AE71">
        <v>5</v>
      </c>
      <c r="AF71">
        <v>2</v>
      </c>
      <c r="AG71">
        <v>4</v>
      </c>
      <c r="AH71">
        <v>4</v>
      </c>
      <c r="AI71">
        <f t="shared" si="18"/>
        <v>19</v>
      </c>
      <c r="AJ71" t="str">
        <f t="shared" si="19"/>
        <v>rendah</v>
      </c>
    </row>
    <row r="72" spans="1:36" x14ac:dyDescent="0.25">
      <c r="A72">
        <v>70</v>
      </c>
      <c r="B72">
        <v>5</v>
      </c>
      <c r="C72">
        <v>5</v>
      </c>
      <c r="D72">
        <v>5</v>
      </c>
      <c r="E72">
        <v>5</v>
      </c>
      <c r="F72">
        <v>5</v>
      </c>
      <c r="G72">
        <v>5</v>
      </c>
      <c r="H72">
        <f t="shared" si="10"/>
        <v>30</v>
      </c>
      <c r="I72" t="str">
        <f t="shared" si="11"/>
        <v>tinggi</v>
      </c>
      <c r="J72">
        <v>4</v>
      </c>
      <c r="K72">
        <v>4</v>
      </c>
      <c r="L72">
        <v>4</v>
      </c>
      <c r="M72">
        <v>4</v>
      </c>
      <c r="N72">
        <v>4</v>
      </c>
      <c r="O72">
        <f t="shared" si="12"/>
        <v>20</v>
      </c>
      <c r="P72" t="str">
        <f t="shared" si="13"/>
        <v>tinggi</v>
      </c>
      <c r="Q72">
        <v>4</v>
      </c>
      <c r="R72">
        <v>4</v>
      </c>
      <c r="S72">
        <v>4</v>
      </c>
      <c r="T72">
        <v>4</v>
      </c>
      <c r="U72">
        <f t="shared" si="14"/>
        <v>16</v>
      </c>
      <c r="V72" t="str">
        <f t="shared" si="15"/>
        <v>tinggi</v>
      </c>
      <c r="W72">
        <v>4</v>
      </c>
      <c r="X72">
        <v>4</v>
      </c>
      <c r="Y72">
        <v>4</v>
      </c>
      <c r="Z72">
        <v>4</v>
      </c>
      <c r="AA72">
        <v>4</v>
      </c>
      <c r="AB72">
        <f t="shared" si="16"/>
        <v>20</v>
      </c>
      <c r="AC72" t="str">
        <f t="shared" si="17"/>
        <v>tinggi</v>
      </c>
      <c r="AD72">
        <v>4</v>
      </c>
      <c r="AE72">
        <v>4</v>
      </c>
      <c r="AF72">
        <v>4</v>
      </c>
      <c r="AG72">
        <v>4</v>
      </c>
      <c r="AH72">
        <v>4</v>
      </c>
      <c r="AI72">
        <f t="shared" si="18"/>
        <v>20</v>
      </c>
      <c r="AJ72" t="str">
        <f t="shared" si="19"/>
        <v>tinggi</v>
      </c>
    </row>
    <row r="73" spans="1:36" x14ac:dyDescent="0.25">
      <c r="A73">
        <v>71</v>
      </c>
      <c r="B73">
        <v>4</v>
      </c>
      <c r="C73">
        <v>4</v>
      </c>
      <c r="D73">
        <v>5</v>
      </c>
      <c r="E73">
        <v>4</v>
      </c>
      <c r="F73">
        <v>4</v>
      </c>
      <c r="G73">
        <v>4</v>
      </c>
      <c r="H73">
        <f t="shared" si="10"/>
        <v>25</v>
      </c>
      <c r="I73" t="str">
        <f t="shared" si="11"/>
        <v>tinggi</v>
      </c>
      <c r="J73">
        <v>2</v>
      </c>
      <c r="K73">
        <v>4</v>
      </c>
      <c r="L73">
        <v>4</v>
      </c>
      <c r="M73">
        <v>2</v>
      </c>
      <c r="N73">
        <v>4</v>
      </c>
      <c r="O73">
        <f t="shared" si="12"/>
        <v>16</v>
      </c>
      <c r="P73" t="str">
        <f t="shared" si="13"/>
        <v>rendah</v>
      </c>
      <c r="Q73">
        <v>4</v>
      </c>
      <c r="R73">
        <v>4</v>
      </c>
      <c r="S73">
        <v>4</v>
      </c>
      <c r="T73">
        <v>4</v>
      </c>
      <c r="U73">
        <f t="shared" si="14"/>
        <v>16</v>
      </c>
      <c r="V73" t="str">
        <f t="shared" si="15"/>
        <v>tinggi</v>
      </c>
      <c r="W73">
        <v>4</v>
      </c>
      <c r="X73">
        <v>4</v>
      </c>
      <c r="Y73">
        <v>4</v>
      </c>
      <c r="Z73">
        <v>4</v>
      </c>
      <c r="AA73">
        <v>4</v>
      </c>
      <c r="AB73">
        <f t="shared" si="16"/>
        <v>20</v>
      </c>
      <c r="AC73" t="str">
        <f t="shared" si="17"/>
        <v>tinggi</v>
      </c>
      <c r="AD73">
        <v>4</v>
      </c>
      <c r="AE73">
        <v>4</v>
      </c>
      <c r="AF73">
        <v>4</v>
      </c>
      <c r="AG73">
        <v>4</v>
      </c>
      <c r="AH73">
        <v>4</v>
      </c>
      <c r="AI73">
        <f t="shared" si="18"/>
        <v>20</v>
      </c>
      <c r="AJ73" t="str">
        <f t="shared" si="19"/>
        <v>tinggi</v>
      </c>
    </row>
    <row r="74" spans="1:36" x14ac:dyDescent="0.25">
      <c r="A74">
        <v>72</v>
      </c>
      <c r="B74">
        <v>4</v>
      </c>
      <c r="C74">
        <v>4</v>
      </c>
      <c r="D74">
        <v>4</v>
      </c>
      <c r="E74">
        <v>4</v>
      </c>
      <c r="F74">
        <v>4</v>
      </c>
      <c r="G74">
        <v>4</v>
      </c>
      <c r="H74">
        <f t="shared" si="10"/>
        <v>24</v>
      </c>
      <c r="I74" t="str">
        <f t="shared" si="11"/>
        <v>rendah</v>
      </c>
      <c r="J74">
        <v>5</v>
      </c>
      <c r="K74">
        <v>4</v>
      </c>
      <c r="L74">
        <v>4</v>
      </c>
      <c r="M74">
        <v>4</v>
      </c>
      <c r="N74">
        <v>5</v>
      </c>
      <c r="O74">
        <f t="shared" si="12"/>
        <v>22</v>
      </c>
      <c r="P74" t="str">
        <f t="shared" si="13"/>
        <v>tinggi</v>
      </c>
      <c r="Q74">
        <v>4</v>
      </c>
      <c r="R74">
        <v>4</v>
      </c>
      <c r="S74">
        <v>4</v>
      </c>
      <c r="T74">
        <v>4</v>
      </c>
      <c r="U74">
        <f t="shared" si="14"/>
        <v>16</v>
      </c>
      <c r="V74" t="str">
        <f t="shared" si="15"/>
        <v>tinggi</v>
      </c>
      <c r="W74">
        <v>4</v>
      </c>
      <c r="X74">
        <v>4</v>
      </c>
      <c r="Y74">
        <v>4</v>
      </c>
      <c r="Z74">
        <v>4</v>
      </c>
      <c r="AA74">
        <v>4</v>
      </c>
      <c r="AB74">
        <f t="shared" si="16"/>
        <v>20</v>
      </c>
      <c r="AC74" t="str">
        <f t="shared" si="17"/>
        <v>tinggi</v>
      </c>
      <c r="AD74">
        <v>5</v>
      </c>
      <c r="AE74">
        <v>5</v>
      </c>
      <c r="AF74">
        <v>2</v>
      </c>
      <c r="AG74">
        <v>4</v>
      </c>
      <c r="AH74">
        <v>4</v>
      </c>
      <c r="AI74">
        <f t="shared" si="18"/>
        <v>20</v>
      </c>
      <c r="AJ74" t="str">
        <f t="shared" si="19"/>
        <v>tinggi</v>
      </c>
    </row>
    <row r="75" spans="1:36" x14ac:dyDescent="0.25">
      <c r="A75">
        <v>73</v>
      </c>
      <c r="B75">
        <v>5</v>
      </c>
      <c r="C75">
        <v>5</v>
      </c>
      <c r="D75">
        <v>5</v>
      </c>
      <c r="E75">
        <v>5</v>
      </c>
      <c r="F75">
        <v>5</v>
      </c>
      <c r="G75">
        <v>5</v>
      </c>
      <c r="H75">
        <f t="shared" si="10"/>
        <v>30</v>
      </c>
      <c r="I75" t="str">
        <f t="shared" si="11"/>
        <v>tinggi</v>
      </c>
      <c r="J75">
        <v>4</v>
      </c>
      <c r="K75">
        <v>4</v>
      </c>
      <c r="L75">
        <v>4</v>
      </c>
      <c r="M75">
        <v>4</v>
      </c>
      <c r="N75">
        <v>4</v>
      </c>
      <c r="O75">
        <f t="shared" si="12"/>
        <v>20</v>
      </c>
      <c r="P75" t="str">
        <f t="shared" si="13"/>
        <v>tinggi</v>
      </c>
      <c r="Q75">
        <v>4</v>
      </c>
      <c r="R75">
        <v>4</v>
      </c>
      <c r="S75">
        <v>4</v>
      </c>
      <c r="T75">
        <v>4</v>
      </c>
      <c r="U75">
        <f t="shared" si="14"/>
        <v>16</v>
      </c>
      <c r="V75" t="str">
        <f t="shared" si="15"/>
        <v>tinggi</v>
      </c>
      <c r="W75">
        <v>4</v>
      </c>
      <c r="X75">
        <v>4</v>
      </c>
      <c r="Y75">
        <v>4</v>
      </c>
      <c r="Z75">
        <v>4</v>
      </c>
      <c r="AA75">
        <v>4</v>
      </c>
      <c r="AB75">
        <f t="shared" si="16"/>
        <v>20</v>
      </c>
      <c r="AC75" t="str">
        <f t="shared" si="17"/>
        <v>tinggi</v>
      </c>
      <c r="AD75">
        <v>5</v>
      </c>
      <c r="AE75">
        <v>5</v>
      </c>
      <c r="AF75">
        <v>4</v>
      </c>
      <c r="AG75">
        <v>4</v>
      </c>
      <c r="AH75">
        <v>4</v>
      </c>
      <c r="AI75">
        <f t="shared" si="18"/>
        <v>22</v>
      </c>
      <c r="AJ75" t="str">
        <f t="shared" si="19"/>
        <v>tinggi</v>
      </c>
    </row>
    <row r="76" spans="1:36" x14ac:dyDescent="0.25">
      <c r="A76">
        <v>74</v>
      </c>
      <c r="B76">
        <v>5</v>
      </c>
      <c r="C76">
        <v>5</v>
      </c>
      <c r="D76">
        <v>5</v>
      </c>
      <c r="E76">
        <v>5</v>
      </c>
      <c r="F76">
        <v>5</v>
      </c>
      <c r="G76">
        <v>5</v>
      </c>
      <c r="H76">
        <f t="shared" si="10"/>
        <v>30</v>
      </c>
      <c r="I76" t="str">
        <f t="shared" si="11"/>
        <v>tinggi</v>
      </c>
      <c r="J76">
        <v>4</v>
      </c>
      <c r="K76">
        <v>2</v>
      </c>
      <c r="L76">
        <v>4</v>
      </c>
      <c r="M76">
        <v>4</v>
      </c>
      <c r="N76">
        <v>5</v>
      </c>
      <c r="O76">
        <f t="shared" si="12"/>
        <v>19</v>
      </c>
      <c r="P76" t="str">
        <f t="shared" si="13"/>
        <v>rendah</v>
      </c>
      <c r="Q76">
        <v>4</v>
      </c>
      <c r="R76">
        <v>4</v>
      </c>
      <c r="S76">
        <v>4</v>
      </c>
      <c r="T76">
        <v>2</v>
      </c>
      <c r="U76">
        <f t="shared" si="14"/>
        <v>14</v>
      </c>
      <c r="V76" t="str">
        <f t="shared" si="15"/>
        <v>rendah</v>
      </c>
      <c r="W76">
        <v>4</v>
      </c>
      <c r="X76">
        <v>4</v>
      </c>
      <c r="Y76">
        <v>4</v>
      </c>
      <c r="Z76">
        <v>4</v>
      </c>
      <c r="AA76">
        <v>4</v>
      </c>
      <c r="AB76">
        <f t="shared" si="16"/>
        <v>20</v>
      </c>
      <c r="AC76" t="str">
        <f t="shared" si="17"/>
        <v>tinggi</v>
      </c>
      <c r="AD76">
        <v>5</v>
      </c>
      <c r="AE76">
        <v>5</v>
      </c>
      <c r="AF76">
        <v>4</v>
      </c>
      <c r="AG76">
        <v>5</v>
      </c>
      <c r="AH76">
        <v>4</v>
      </c>
      <c r="AI76">
        <f t="shared" si="18"/>
        <v>23</v>
      </c>
      <c r="AJ76" t="str">
        <f t="shared" si="19"/>
        <v>tinggi</v>
      </c>
    </row>
    <row r="77" spans="1:36" x14ac:dyDescent="0.25">
      <c r="A77">
        <v>75</v>
      </c>
      <c r="B77">
        <v>5</v>
      </c>
      <c r="C77">
        <v>4</v>
      </c>
      <c r="D77">
        <v>5</v>
      </c>
      <c r="E77">
        <v>5</v>
      </c>
      <c r="F77">
        <v>5</v>
      </c>
      <c r="G77">
        <v>4</v>
      </c>
      <c r="H77">
        <f t="shared" si="10"/>
        <v>28</v>
      </c>
      <c r="I77" t="str">
        <f t="shared" si="11"/>
        <v>tinggi</v>
      </c>
      <c r="J77">
        <v>4</v>
      </c>
      <c r="K77">
        <v>2</v>
      </c>
      <c r="L77">
        <v>4</v>
      </c>
      <c r="M77">
        <v>2</v>
      </c>
      <c r="N77">
        <v>4</v>
      </c>
      <c r="O77">
        <f t="shared" si="12"/>
        <v>16</v>
      </c>
      <c r="P77" t="str">
        <f t="shared" si="13"/>
        <v>rendah</v>
      </c>
      <c r="Q77">
        <v>4</v>
      </c>
      <c r="R77">
        <v>5</v>
      </c>
      <c r="S77">
        <v>4</v>
      </c>
      <c r="T77">
        <v>4</v>
      </c>
      <c r="U77">
        <f t="shared" si="14"/>
        <v>17</v>
      </c>
      <c r="V77" t="str">
        <f t="shared" si="15"/>
        <v>tinggi</v>
      </c>
      <c r="W77">
        <v>4</v>
      </c>
      <c r="X77">
        <v>4</v>
      </c>
      <c r="Y77">
        <v>2</v>
      </c>
      <c r="Z77">
        <v>4</v>
      </c>
      <c r="AA77">
        <v>4</v>
      </c>
      <c r="AB77">
        <f t="shared" si="16"/>
        <v>18</v>
      </c>
      <c r="AC77" t="str">
        <f t="shared" si="17"/>
        <v>rendah</v>
      </c>
      <c r="AD77">
        <v>4</v>
      </c>
      <c r="AE77">
        <v>4</v>
      </c>
      <c r="AF77">
        <v>4</v>
      </c>
      <c r="AG77">
        <v>4</v>
      </c>
      <c r="AH77">
        <v>4</v>
      </c>
      <c r="AI77">
        <f t="shared" si="18"/>
        <v>20</v>
      </c>
      <c r="AJ77" t="str">
        <f t="shared" si="19"/>
        <v>tinggi</v>
      </c>
    </row>
    <row r="78" spans="1:36" x14ac:dyDescent="0.25">
      <c r="A78">
        <v>76</v>
      </c>
      <c r="B78">
        <v>5</v>
      </c>
      <c r="C78">
        <v>4</v>
      </c>
      <c r="D78">
        <v>5</v>
      </c>
      <c r="E78">
        <v>4</v>
      </c>
      <c r="F78">
        <v>4</v>
      </c>
      <c r="G78">
        <v>2</v>
      </c>
      <c r="H78">
        <f t="shared" si="10"/>
        <v>24</v>
      </c>
      <c r="I78" t="str">
        <f t="shared" si="11"/>
        <v>rendah</v>
      </c>
      <c r="J78">
        <v>4</v>
      </c>
      <c r="K78">
        <v>4</v>
      </c>
      <c r="L78">
        <v>4</v>
      </c>
      <c r="M78">
        <v>2</v>
      </c>
      <c r="N78">
        <v>4</v>
      </c>
      <c r="O78">
        <f t="shared" si="12"/>
        <v>18</v>
      </c>
      <c r="P78" t="str">
        <f t="shared" si="13"/>
        <v>rendah</v>
      </c>
      <c r="Q78">
        <v>4</v>
      </c>
      <c r="R78">
        <v>2</v>
      </c>
      <c r="S78">
        <v>4</v>
      </c>
      <c r="T78">
        <v>2</v>
      </c>
      <c r="U78">
        <f t="shared" si="14"/>
        <v>12</v>
      </c>
      <c r="V78" t="str">
        <f t="shared" si="15"/>
        <v>rendah</v>
      </c>
      <c r="W78">
        <v>4</v>
      </c>
      <c r="X78">
        <v>4</v>
      </c>
      <c r="Y78">
        <v>4</v>
      </c>
      <c r="Z78">
        <v>4</v>
      </c>
      <c r="AA78">
        <v>4</v>
      </c>
      <c r="AB78">
        <f t="shared" si="16"/>
        <v>20</v>
      </c>
      <c r="AC78" t="str">
        <f t="shared" si="17"/>
        <v>tinggi</v>
      </c>
      <c r="AD78">
        <v>4</v>
      </c>
      <c r="AE78">
        <v>4</v>
      </c>
      <c r="AF78">
        <v>2</v>
      </c>
      <c r="AG78">
        <v>4</v>
      </c>
      <c r="AH78">
        <v>4</v>
      </c>
      <c r="AI78">
        <f t="shared" si="18"/>
        <v>18</v>
      </c>
      <c r="AJ78" t="str">
        <f t="shared" si="19"/>
        <v>rendah</v>
      </c>
    </row>
    <row r="79" spans="1:36" x14ac:dyDescent="0.25">
      <c r="A79">
        <v>77</v>
      </c>
      <c r="B79">
        <v>5</v>
      </c>
      <c r="C79">
        <v>5</v>
      </c>
      <c r="D79">
        <v>5</v>
      </c>
      <c r="E79">
        <v>4</v>
      </c>
      <c r="F79">
        <v>4</v>
      </c>
      <c r="G79">
        <v>5</v>
      </c>
      <c r="H79">
        <f t="shared" si="10"/>
        <v>28</v>
      </c>
      <c r="I79" t="str">
        <f t="shared" si="11"/>
        <v>tinggi</v>
      </c>
      <c r="J79">
        <v>5</v>
      </c>
      <c r="K79">
        <v>4</v>
      </c>
      <c r="L79">
        <v>4</v>
      </c>
      <c r="M79">
        <v>5</v>
      </c>
      <c r="N79">
        <v>5</v>
      </c>
      <c r="O79">
        <f t="shared" si="12"/>
        <v>23</v>
      </c>
      <c r="P79" t="str">
        <f t="shared" si="13"/>
        <v>tinggi</v>
      </c>
      <c r="Q79">
        <v>4</v>
      </c>
      <c r="R79">
        <v>5</v>
      </c>
      <c r="S79">
        <v>4</v>
      </c>
      <c r="T79">
        <v>5</v>
      </c>
      <c r="U79">
        <f t="shared" si="14"/>
        <v>18</v>
      </c>
      <c r="V79" t="str">
        <f t="shared" si="15"/>
        <v>tinggi</v>
      </c>
      <c r="W79">
        <v>4</v>
      </c>
      <c r="X79">
        <v>4</v>
      </c>
      <c r="Y79">
        <v>4</v>
      </c>
      <c r="Z79">
        <v>4</v>
      </c>
      <c r="AA79">
        <v>4</v>
      </c>
      <c r="AB79">
        <f t="shared" si="16"/>
        <v>20</v>
      </c>
      <c r="AC79" t="str">
        <f t="shared" si="17"/>
        <v>tinggi</v>
      </c>
      <c r="AD79">
        <v>5</v>
      </c>
      <c r="AE79">
        <v>5</v>
      </c>
      <c r="AF79">
        <v>2</v>
      </c>
      <c r="AG79">
        <v>4</v>
      </c>
      <c r="AH79">
        <v>4</v>
      </c>
      <c r="AI79">
        <f t="shared" si="18"/>
        <v>20</v>
      </c>
      <c r="AJ79" t="str">
        <f t="shared" si="19"/>
        <v>tinggi</v>
      </c>
    </row>
    <row r="80" spans="1:36" x14ac:dyDescent="0.25">
      <c r="A80">
        <v>78</v>
      </c>
      <c r="B80">
        <v>4</v>
      </c>
      <c r="C80">
        <v>4</v>
      </c>
      <c r="D80">
        <v>4</v>
      </c>
      <c r="E80">
        <v>4</v>
      </c>
      <c r="F80">
        <v>4</v>
      </c>
      <c r="G80">
        <v>4</v>
      </c>
      <c r="H80">
        <f t="shared" si="10"/>
        <v>24</v>
      </c>
      <c r="I80" t="str">
        <f t="shared" si="11"/>
        <v>rendah</v>
      </c>
      <c r="J80">
        <v>4</v>
      </c>
      <c r="K80">
        <v>4</v>
      </c>
      <c r="L80">
        <v>4</v>
      </c>
      <c r="M80">
        <v>4</v>
      </c>
      <c r="N80">
        <v>4</v>
      </c>
      <c r="O80">
        <f t="shared" si="12"/>
        <v>20</v>
      </c>
      <c r="P80" t="str">
        <f t="shared" si="13"/>
        <v>tinggi</v>
      </c>
      <c r="Q80">
        <v>2</v>
      </c>
      <c r="R80">
        <v>4</v>
      </c>
      <c r="S80">
        <v>4</v>
      </c>
      <c r="T80">
        <v>4</v>
      </c>
      <c r="U80">
        <f t="shared" si="14"/>
        <v>14</v>
      </c>
      <c r="V80" t="str">
        <f t="shared" si="15"/>
        <v>rendah</v>
      </c>
      <c r="W80">
        <v>4</v>
      </c>
      <c r="X80">
        <v>4</v>
      </c>
      <c r="Y80">
        <v>4</v>
      </c>
      <c r="Z80">
        <v>4</v>
      </c>
      <c r="AA80">
        <v>4</v>
      </c>
      <c r="AB80">
        <f t="shared" si="16"/>
        <v>20</v>
      </c>
      <c r="AC80" t="str">
        <f t="shared" si="17"/>
        <v>tinggi</v>
      </c>
      <c r="AD80">
        <v>4</v>
      </c>
      <c r="AE80">
        <v>4</v>
      </c>
      <c r="AF80">
        <v>4</v>
      </c>
      <c r="AG80">
        <v>4</v>
      </c>
      <c r="AH80">
        <v>4</v>
      </c>
      <c r="AI80">
        <f t="shared" si="18"/>
        <v>20</v>
      </c>
      <c r="AJ80" t="str">
        <f t="shared" si="19"/>
        <v>tinggi</v>
      </c>
    </row>
    <row r="81" spans="1:36" x14ac:dyDescent="0.25">
      <c r="A81">
        <v>79</v>
      </c>
      <c r="B81">
        <v>5</v>
      </c>
      <c r="C81">
        <v>5</v>
      </c>
      <c r="D81">
        <v>5</v>
      </c>
      <c r="E81">
        <v>5</v>
      </c>
      <c r="F81">
        <v>5</v>
      </c>
      <c r="G81">
        <v>5</v>
      </c>
      <c r="H81">
        <f t="shared" si="10"/>
        <v>30</v>
      </c>
      <c r="I81" t="str">
        <f t="shared" si="11"/>
        <v>tinggi</v>
      </c>
      <c r="J81">
        <v>4</v>
      </c>
      <c r="K81">
        <v>4</v>
      </c>
      <c r="L81">
        <v>4</v>
      </c>
      <c r="M81">
        <v>4</v>
      </c>
      <c r="N81">
        <v>4</v>
      </c>
      <c r="O81">
        <f t="shared" si="12"/>
        <v>20</v>
      </c>
      <c r="P81" t="str">
        <f t="shared" si="13"/>
        <v>tinggi</v>
      </c>
      <c r="Q81">
        <v>4</v>
      </c>
      <c r="R81">
        <v>4</v>
      </c>
      <c r="S81">
        <v>4</v>
      </c>
      <c r="T81">
        <v>4</v>
      </c>
      <c r="U81">
        <f t="shared" si="14"/>
        <v>16</v>
      </c>
      <c r="V81" t="str">
        <f t="shared" si="15"/>
        <v>tinggi</v>
      </c>
      <c r="W81">
        <v>4</v>
      </c>
      <c r="X81">
        <v>4</v>
      </c>
      <c r="Y81">
        <v>4</v>
      </c>
      <c r="Z81">
        <v>4</v>
      </c>
      <c r="AA81">
        <v>4</v>
      </c>
      <c r="AB81">
        <f t="shared" si="16"/>
        <v>20</v>
      </c>
      <c r="AC81" t="str">
        <f t="shared" si="17"/>
        <v>tinggi</v>
      </c>
      <c r="AD81">
        <v>4</v>
      </c>
      <c r="AE81">
        <v>4</v>
      </c>
      <c r="AF81">
        <v>4</v>
      </c>
      <c r="AG81">
        <v>4</v>
      </c>
      <c r="AH81">
        <v>4</v>
      </c>
      <c r="AI81">
        <f t="shared" si="18"/>
        <v>20</v>
      </c>
      <c r="AJ81" t="str">
        <f t="shared" si="19"/>
        <v>tinggi</v>
      </c>
    </row>
    <row r="82" spans="1:36" x14ac:dyDescent="0.25">
      <c r="A82">
        <v>80</v>
      </c>
      <c r="B82">
        <v>4</v>
      </c>
      <c r="C82">
        <v>4</v>
      </c>
      <c r="D82">
        <v>5</v>
      </c>
      <c r="E82">
        <v>4</v>
      </c>
      <c r="F82">
        <v>4</v>
      </c>
      <c r="G82">
        <v>4</v>
      </c>
      <c r="H82">
        <f t="shared" si="10"/>
        <v>25</v>
      </c>
      <c r="I82" t="str">
        <f t="shared" si="11"/>
        <v>tinggi</v>
      </c>
      <c r="J82">
        <v>4</v>
      </c>
      <c r="K82">
        <v>4</v>
      </c>
      <c r="L82">
        <v>4</v>
      </c>
      <c r="M82">
        <v>4</v>
      </c>
      <c r="N82">
        <v>5</v>
      </c>
      <c r="O82">
        <f t="shared" si="12"/>
        <v>21</v>
      </c>
      <c r="P82" t="str">
        <f t="shared" si="13"/>
        <v>tinggi</v>
      </c>
      <c r="Q82">
        <v>4</v>
      </c>
      <c r="R82">
        <v>5</v>
      </c>
      <c r="S82">
        <v>4</v>
      </c>
      <c r="T82">
        <v>5</v>
      </c>
      <c r="U82">
        <f t="shared" si="14"/>
        <v>18</v>
      </c>
      <c r="V82" t="str">
        <f t="shared" si="15"/>
        <v>tinggi</v>
      </c>
      <c r="W82">
        <v>4</v>
      </c>
      <c r="X82">
        <v>4</v>
      </c>
      <c r="Y82">
        <v>4</v>
      </c>
      <c r="Z82">
        <v>4</v>
      </c>
      <c r="AA82">
        <v>4</v>
      </c>
      <c r="AB82">
        <f t="shared" si="16"/>
        <v>20</v>
      </c>
      <c r="AC82" t="str">
        <f t="shared" si="17"/>
        <v>tinggi</v>
      </c>
      <c r="AD82">
        <v>4</v>
      </c>
      <c r="AE82">
        <v>4</v>
      </c>
      <c r="AF82">
        <v>4</v>
      </c>
      <c r="AG82">
        <v>2</v>
      </c>
      <c r="AH82">
        <v>4</v>
      </c>
      <c r="AI82">
        <f t="shared" si="18"/>
        <v>18</v>
      </c>
      <c r="AJ82" t="str">
        <f t="shared" si="19"/>
        <v>rendah</v>
      </c>
    </row>
    <row r="83" spans="1:36" x14ac:dyDescent="0.25">
      <c r="A83">
        <v>81</v>
      </c>
      <c r="B83">
        <v>4</v>
      </c>
      <c r="C83">
        <v>4</v>
      </c>
      <c r="D83">
        <v>5</v>
      </c>
      <c r="E83">
        <v>4</v>
      </c>
      <c r="F83">
        <v>4</v>
      </c>
      <c r="G83">
        <v>5</v>
      </c>
      <c r="H83">
        <f t="shared" si="10"/>
        <v>26</v>
      </c>
      <c r="I83" t="str">
        <f t="shared" si="11"/>
        <v>tinggi</v>
      </c>
      <c r="J83">
        <v>4</v>
      </c>
      <c r="K83">
        <v>2</v>
      </c>
      <c r="L83">
        <v>4</v>
      </c>
      <c r="M83">
        <v>4</v>
      </c>
      <c r="N83">
        <v>5</v>
      </c>
      <c r="O83">
        <f t="shared" si="12"/>
        <v>19</v>
      </c>
      <c r="P83" t="str">
        <f t="shared" si="13"/>
        <v>rendah</v>
      </c>
      <c r="Q83">
        <v>4</v>
      </c>
      <c r="R83">
        <v>2</v>
      </c>
      <c r="S83">
        <v>2</v>
      </c>
      <c r="T83">
        <v>2</v>
      </c>
      <c r="U83">
        <f t="shared" si="14"/>
        <v>10</v>
      </c>
      <c r="V83" t="str">
        <f t="shared" si="15"/>
        <v>rendah</v>
      </c>
      <c r="W83">
        <v>4</v>
      </c>
      <c r="X83">
        <v>4</v>
      </c>
      <c r="Y83">
        <v>4</v>
      </c>
      <c r="Z83">
        <v>4</v>
      </c>
      <c r="AA83">
        <v>4</v>
      </c>
      <c r="AB83">
        <f t="shared" si="16"/>
        <v>20</v>
      </c>
      <c r="AC83" t="str">
        <f t="shared" si="17"/>
        <v>tinggi</v>
      </c>
      <c r="AD83">
        <v>4</v>
      </c>
      <c r="AE83">
        <v>4</v>
      </c>
      <c r="AF83">
        <v>4</v>
      </c>
      <c r="AG83">
        <v>2</v>
      </c>
      <c r="AH83">
        <v>2</v>
      </c>
      <c r="AI83">
        <f t="shared" si="18"/>
        <v>16</v>
      </c>
      <c r="AJ83" t="str">
        <f t="shared" si="19"/>
        <v>rendah</v>
      </c>
    </row>
    <row r="84" spans="1:36" x14ac:dyDescent="0.25">
      <c r="A84">
        <v>82</v>
      </c>
      <c r="B84">
        <v>4</v>
      </c>
      <c r="C84">
        <v>4</v>
      </c>
      <c r="D84">
        <v>4</v>
      </c>
      <c r="E84">
        <v>4</v>
      </c>
      <c r="F84">
        <v>4</v>
      </c>
      <c r="G84">
        <v>4</v>
      </c>
      <c r="H84">
        <f t="shared" si="10"/>
        <v>24</v>
      </c>
      <c r="I84" t="str">
        <f t="shared" si="11"/>
        <v>rendah</v>
      </c>
      <c r="J84">
        <v>4</v>
      </c>
      <c r="K84">
        <v>4</v>
      </c>
      <c r="L84">
        <v>4</v>
      </c>
      <c r="M84">
        <v>4</v>
      </c>
      <c r="N84">
        <v>5</v>
      </c>
      <c r="O84">
        <f t="shared" si="12"/>
        <v>21</v>
      </c>
      <c r="P84" t="str">
        <f t="shared" si="13"/>
        <v>tinggi</v>
      </c>
      <c r="Q84">
        <v>2</v>
      </c>
      <c r="R84">
        <v>4</v>
      </c>
      <c r="S84">
        <v>2</v>
      </c>
      <c r="T84">
        <v>2</v>
      </c>
      <c r="U84">
        <f t="shared" si="14"/>
        <v>10</v>
      </c>
      <c r="V84" t="str">
        <f t="shared" si="15"/>
        <v>rendah</v>
      </c>
      <c r="W84">
        <v>4</v>
      </c>
      <c r="X84">
        <v>4</v>
      </c>
      <c r="Y84">
        <v>4</v>
      </c>
      <c r="Z84">
        <v>4</v>
      </c>
      <c r="AA84">
        <v>4</v>
      </c>
      <c r="AB84">
        <f t="shared" si="16"/>
        <v>20</v>
      </c>
      <c r="AC84" t="str">
        <f t="shared" si="17"/>
        <v>tinggi</v>
      </c>
      <c r="AD84">
        <v>5</v>
      </c>
      <c r="AE84">
        <v>4</v>
      </c>
      <c r="AF84">
        <v>5</v>
      </c>
      <c r="AG84">
        <v>4</v>
      </c>
      <c r="AH84">
        <v>2</v>
      </c>
      <c r="AI84">
        <f t="shared" si="18"/>
        <v>20</v>
      </c>
      <c r="AJ84" t="str">
        <f t="shared" si="19"/>
        <v>tinggi</v>
      </c>
    </row>
    <row r="85" spans="1:36" x14ac:dyDescent="0.25">
      <c r="A85">
        <v>83</v>
      </c>
      <c r="B85">
        <v>4</v>
      </c>
      <c r="C85">
        <v>4</v>
      </c>
      <c r="D85">
        <v>4</v>
      </c>
      <c r="E85">
        <v>4</v>
      </c>
      <c r="F85">
        <v>4</v>
      </c>
      <c r="G85">
        <v>4</v>
      </c>
      <c r="H85">
        <f t="shared" si="10"/>
        <v>24</v>
      </c>
      <c r="I85" t="str">
        <f t="shared" si="11"/>
        <v>rendah</v>
      </c>
      <c r="J85">
        <v>4</v>
      </c>
      <c r="K85">
        <v>4</v>
      </c>
      <c r="L85">
        <v>4</v>
      </c>
      <c r="M85">
        <v>4</v>
      </c>
      <c r="N85">
        <v>4</v>
      </c>
      <c r="O85">
        <f t="shared" si="12"/>
        <v>20</v>
      </c>
      <c r="P85" t="str">
        <f t="shared" si="13"/>
        <v>tinggi</v>
      </c>
      <c r="Q85">
        <v>4</v>
      </c>
      <c r="R85">
        <v>4</v>
      </c>
      <c r="S85">
        <v>4</v>
      </c>
      <c r="T85">
        <v>4</v>
      </c>
      <c r="U85">
        <f t="shared" si="14"/>
        <v>16</v>
      </c>
      <c r="V85" t="str">
        <f t="shared" si="15"/>
        <v>tinggi</v>
      </c>
      <c r="W85">
        <v>4</v>
      </c>
      <c r="X85">
        <v>4</v>
      </c>
      <c r="Y85">
        <v>4</v>
      </c>
      <c r="Z85">
        <v>5</v>
      </c>
      <c r="AA85">
        <v>4</v>
      </c>
      <c r="AB85">
        <f t="shared" si="16"/>
        <v>21</v>
      </c>
      <c r="AC85" t="str">
        <f t="shared" si="17"/>
        <v>tinggi</v>
      </c>
      <c r="AD85">
        <v>5</v>
      </c>
      <c r="AE85">
        <v>4</v>
      </c>
      <c r="AF85">
        <v>2</v>
      </c>
      <c r="AG85">
        <v>4</v>
      </c>
      <c r="AH85">
        <v>4</v>
      </c>
      <c r="AI85">
        <f t="shared" si="18"/>
        <v>19</v>
      </c>
      <c r="AJ85" t="str">
        <f t="shared" si="19"/>
        <v>rendah</v>
      </c>
    </row>
    <row r="86" spans="1:36" x14ac:dyDescent="0.25">
      <c r="A86">
        <v>84</v>
      </c>
      <c r="B86">
        <v>5</v>
      </c>
      <c r="C86">
        <v>5</v>
      </c>
      <c r="D86">
        <v>5</v>
      </c>
      <c r="E86">
        <v>5</v>
      </c>
      <c r="F86">
        <v>5</v>
      </c>
      <c r="G86">
        <v>5</v>
      </c>
      <c r="H86">
        <f t="shared" si="10"/>
        <v>30</v>
      </c>
      <c r="I86" t="str">
        <f t="shared" si="11"/>
        <v>tinggi</v>
      </c>
      <c r="J86">
        <v>4</v>
      </c>
      <c r="K86">
        <v>4</v>
      </c>
      <c r="L86">
        <v>4</v>
      </c>
      <c r="M86">
        <v>4</v>
      </c>
      <c r="N86">
        <v>4</v>
      </c>
      <c r="O86">
        <f t="shared" si="12"/>
        <v>20</v>
      </c>
      <c r="P86" t="str">
        <f t="shared" si="13"/>
        <v>tinggi</v>
      </c>
      <c r="Q86">
        <v>4</v>
      </c>
      <c r="R86">
        <v>4</v>
      </c>
      <c r="S86">
        <v>4</v>
      </c>
      <c r="T86">
        <v>4</v>
      </c>
      <c r="U86">
        <f t="shared" si="14"/>
        <v>16</v>
      </c>
      <c r="V86" t="str">
        <f t="shared" si="15"/>
        <v>tinggi</v>
      </c>
      <c r="W86">
        <v>4</v>
      </c>
      <c r="X86">
        <v>4</v>
      </c>
      <c r="Y86">
        <v>4</v>
      </c>
      <c r="Z86">
        <v>4</v>
      </c>
      <c r="AA86">
        <v>4</v>
      </c>
      <c r="AB86">
        <f t="shared" si="16"/>
        <v>20</v>
      </c>
      <c r="AC86" t="str">
        <f t="shared" si="17"/>
        <v>tinggi</v>
      </c>
      <c r="AD86">
        <v>4</v>
      </c>
      <c r="AE86">
        <v>4</v>
      </c>
      <c r="AF86">
        <v>4</v>
      </c>
      <c r="AG86">
        <v>4</v>
      </c>
      <c r="AH86">
        <v>4</v>
      </c>
      <c r="AI86">
        <f t="shared" si="18"/>
        <v>20</v>
      </c>
      <c r="AJ86" t="str">
        <f t="shared" si="19"/>
        <v>tinggi</v>
      </c>
    </row>
    <row r="87" spans="1:36" x14ac:dyDescent="0.25">
      <c r="A87">
        <v>85</v>
      </c>
      <c r="B87">
        <v>5</v>
      </c>
      <c r="C87">
        <v>5</v>
      </c>
      <c r="D87">
        <v>5</v>
      </c>
      <c r="E87">
        <v>5</v>
      </c>
      <c r="F87">
        <v>5</v>
      </c>
      <c r="G87">
        <v>5</v>
      </c>
      <c r="H87">
        <f t="shared" si="10"/>
        <v>30</v>
      </c>
      <c r="I87" t="str">
        <f t="shared" si="11"/>
        <v>tinggi</v>
      </c>
      <c r="J87">
        <v>4</v>
      </c>
      <c r="K87">
        <v>2</v>
      </c>
      <c r="L87">
        <v>4</v>
      </c>
      <c r="M87">
        <v>4</v>
      </c>
      <c r="N87">
        <v>4</v>
      </c>
      <c r="O87">
        <f t="shared" si="12"/>
        <v>18</v>
      </c>
      <c r="P87" t="str">
        <f t="shared" si="13"/>
        <v>rendah</v>
      </c>
      <c r="Q87">
        <v>4</v>
      </c>
      <c r="R87">
        <v>4</v>
      </c>
      <c r="S87">
        <v>4</v>
      </c>
      <c r="T87">
        <v>4</v>
      </c>
      <c r="U87">
        <f t="shared" si="14"/>
        <v>16</v>
      </c>
      <c r="V87" t="str">
        <f t="shared" si="15"/>
        <v>tinggi</v>
      </c>
      <c r="W87">
        <v>4</v>
      </c>
      <c r="X87">
        <v>4</v>
      </c>
      <c r="Y87">
        <v>4</v>
      </c>
      <c r="Z87">
        <v>4</v>
      </c>
      <c r="AA87">
        <v>4</v>
      </c>
      <c r="AB87">
        <f t="shared" si="16"/>
        <v>20</v>
      </c>
      <c r="AC87" t="str">
        <f t="shared" si="17"/>
        <v>tinggi</v>
      </c>
      <c r="AD87">
        <v>5</v>
      </c>
      <c r="AE87">
        <v>4</v>
      </c>
      <c r="AF87">
        <v>4</v>
      </c>
      <c r="AG87">
        <v>4</v>
      </c>
      <c r="AH87">
        <v>4</v>
      </c>
      <c r="AI87">
        <f t="shared" si="18"/>
        <v>21</v>
      </c>
      <c r="AJ87" t="str">
        <f t="shared" si="19"/>
        <v>tinggi</v>
      </c>
    </row>
    <row r="88" spans="1:36" x14ac:dyDescent="0.25">
      <c r="A88">
        <v>86</v>
      </c>
      <c r="B88">
        <v>4</v>
      </c>
      <c r="C88">
        <v>4</v>
      </c>
      <c r="D88">
        <v>4</v>
      </c>
      <c r="E88">
        <v>4</v>
      </c>
      <c r="F88">
        <v>4</v>
      </c>
      <c r="G88">
        <v>4</v>
      </c>
      <c r="H88">
        <f t="shared" si="10"/>
        <v>24</v>
      </c>
      <c r="I88" t="str">
        <f t="shared" si="11"/>
        <v>rendah</v>
      </c>
      <c r="J88">
        <v>4</v>
      </c>
      <c r="K88">
        <v>4</v>
      </c>
      <c r="L88">
        <v>4</v>
      </c>
      <c r="M88">
        <v>4</v>
      </c>
      <c r="N88">
        <v>4</v>
      </c>
      <c r="O88">
        <f t="shared" si="12"/>
        <v>20</v>
      </c>
      <c r="P88" t="str">
        <f t="shared" si="13"/>
        <v>tinggi</v>
      </c>
      <c r="Q88">
        <v>4</v>
      </c>
      <c r="R88">
        <v>4</v>
      </c>
      <c r="S88">
        <v>4</v>
      </c>
      <c r="T88">
        <v>4</v>
      </c>
      <c r="U88">
        <f t="shared" si="14"/>
        <v>16</v>
      </c>
      <c r="V88" t="str">
        <f t="shared" si="15"/>
        <v>tinggi</v>
      </c>
      <c r="W88">
        <v>2</v>
      </c>
      <c r="X88">
        <v>2</v>
      </c>
      <c r="Y88">
        <v>2</v>
      </c>
      <c r="Z88">
        <v>4</v>
      </c>
      <c r="AA88">
        <v>2</v>
      </c>
      <c r="AB88">
        <f t="shared" si="16"/>
        <v>12</v>
      </c>
      <c r="AC88" t="str">
        <f t="shared" si="17"/>
        <v>rendah</v>
      </c>
      <c r="AD88">
        <v>4</v>
      </c>
      <c r="AE88">
        <v>4</v>
      </c>
      <c r="AF88">
        <v>4</v>
      </c>
      <c r="AG88">
        <v>4</v>
      </c>
      <c r="AH88">
        <v>4</v>
      </c>
      <c r="AI88">
        <f t="shared" si="18"/>
        <v>20</v>
      </c>
      <c r="AJ88" t="str">
        <f t="shared" si="19"/>
        <v>tinggi</v>
      </c>
    </row>
    <row r="89" spans="1:36" x14ac:dyDescent="0.25">
      <c r="A89">
        <v>87</v>
      </c>
      <c r="B89">
        <v>2</v>
      </c>
      <c r="C89">
        <v>2</v>
      </c>
      <c r="D89">
        <v>4</v>
      </c>
      <c r="E89">
        <v>4</v>
      </c>
      <c r="F89">
        <v>2</v>
      </c>
      <c r="G89">
        <v>2</v>
      </c>
      <c r="H89">
        <f t="shared" si="10"/>
        <v>16</v>
      </c>
      <c r="I89" t="str">
        <f t="shared" si="11"/>
        <v>rendah</v>
      </c>
      <c r="J89">
        <v>4</v>
      </c>
      <c r="K89">
        <v>4</v>
      </c>
      <c r="L89">
        <v>2</v>
      </c>
      <c r="M89">
        <v>1</v>
      </c>
      <c r="N89">
        <v>4</v>
      </c>
      <c r="O89">
        <f t="shared" si="12"/>
        <v>15</v>
      </c>
      <c r="P89" t="str">
        <f t="shared" si="13"/>
        <v>rendah</v>
      </c>
      <c r="Q89">
        <v>2</v>
      </c>
      <c r="R89">
        <v>4</v>
      </c>
      <c r="S89">
        <v>2</v>
      </c>
      <c r="T89">
        <v>2</v>
      </c>
      <c r="U89">
        <f t="shared" si="14"/>
        <v>10</v>
      </c>
      <c r="V89" t="str">
        <f t="shared" si="15"/>
        <v>rendah</v>
      </c>
      <c r="W89">
        <v>2</v>
      </c>
      <c r="X89">
        <v>2</v>
      </c>
      <c r="Y89">
        <v>2</v>
      </c>
      <c r="Z89">
        <v>4</v>
      </c>
      <c r="AA89">
        <v>4</v>
      </c>
      <c r="AB89">
        <f t="shared" si="16"/>
        <v>14</v>
      </c>
      <c r="AC89" t="str">
        <f t="shared" si="17"/>
        <v>rendah</v>
      </c>
      <c r="AD89">
        <v>2</v>
      </c>
      <c r="AE89">
        <v>2</v>
      </c>
      <c r="AF89">
        <v>4</v>
      </c>
      <c r="AG89">
        <v>4</v>
      </c>
      <c r="AH89">
        <v>4</v>
      </c>
      <c r="AI89">
        <f t="shared" si="18"/>
        <v>16</v>
      </c>
      <c r="AJ89" t="str">
        <f t="shared" si="19"/>
        <v>rendah</v>
      </c>
    </row>
    <row r="90" spans="1:36" x14ac:dyDescent="0.25">
      <c r="A90">
        <v>88</v>
      </c>
      <c r="B90">
        <v>4</v>
      </c>
      <c r="C90">
        <v>4</v>
      </c>
      <c r="D90">
        <v>5</v>
      </c>
      <c r="E90">
        <v>4</v>
      </c>
      <c r="F90">
        <v>4</v>
      </c>
      <c r="G90">
        <v>5</v>
      </c>
      <c r="H90">
        <f t="shared" si="10"/>
        <v>26</v>
      </c>
      <c r="I90" t="str">
        <f t="shared" si="11"/>
        <v>tinggi</v>
      </c>
      <c r="J90">
        <v>5</v>
      </c>
      <c r="K90">
        <v>5</v>
      </c>
      <c r="L90">
        <v>4</v>
      </c>
      <c r="M90">
        <v>4</v>
      </c>
      <c r="N90">
        <v>4</v>
      </c>
      <c r="O90">
        <f t="shared" si="12"/>
        <v>22</v>
      </c>
      <c r="P90" t="str">
        <f t="shared" si="13"/>
        <v>tinggi</v>
      </c>
      <c r="Q90">
        <v>4</v>
      </c>
      <c r="R90">
        <v>5</v>
      </c>
      <c r="S90">
        <v>4</v>
      </c>
      <c r="T90">
        <v>4</v>
      </c>
      <c r="U90">
        <f t="shared" si="14"/>
        <v>17</v>
      </c>
      <c r="V90" t="str">
        <f t="shared" si="15"/>
        <v>tinggi</v>
      </c>
      <c r="W90">
        <v>4</v>
      </c>
      <c r="X90">
        <v>4</v>
      </c>
      <c r="Y90">
        <v>4</v>
      </c>
      <c r="Z90">
        <v>4</v>
      </c>
      <c r="AA90">
        <v>4</v>
      </c>
      <c r="AB90">
        <f t="shared" si="16"/>
        <v>20</v>
      </c>
      <c r="AC90" t="str">
        <f t="shared" si="17"/>
        <v>tinggi</v>
      </c>
      <c r="AD90">
        <v>4</v>
      </c>
      <c r="AE90">
        <v>4</v>
      </c>
      <c r="AF90">
        <v>4</v>
      </c>
      <c r="AG90">
        <v>4</v>
      </c>
      <c r="AH90">
        <v>4</v>
      </c>
      <c r="AI90">
        <f t="shared" si="18"/>
        <v>20</v>
      </c>
      <c r="AJ90" t="str">
        <f t="shared" si="19"/>
        <v>tinggi</v>
      </c>
    </row>
    <row r="91" spans="1:36" x14ac:dyDescent="0.25">
      <c r="A91">
        <v>89</v>
      </c>
      <c r="B91">
        <v>4</v>
      </c>
      <c r="C91">
        <v>5</v>
      </c>
      <c r="D91">
        <v>5</v>
      </c>
      <c r="E91">
        <v>5</v>
      </c>
      <c r="F91">
        <v>5</v>
      </c>
      <c r="G91">
        <v>5</v>
      </c>
      <c r="H91">
        <f t="shared" si="10"/>
        <v>29</v>
      </c>
      <c r="I91" t="str">
        <f t="shared" si="11"/>
        <v>tinggi</v>
      </c>
      <c r="J91">
        <v>4</v>
      </c>
      <c r="K91">
        <v>4</v>
      </c>
      <c r="L91">
        <v>2</v>
      </c>
      <c r="M91">
        <v>2</v>
      </c>
      <c r="N91">
        <v>4</v>
      </c>
      <c r="O91">
        <f t="shared" si="12"/>
        <v>16</v>
      </c>
      <c r="P91" t="str">
        <f t="shared" si="13"/>
        <v>rendah</v>
      </c>
      <c r="Q91">
        <v>1</v>
      </c>
      <c r="R91">
        <v>4</v>
      </c>
      <c r="S91">
        <v>2</v>
      </c>
      <c r="T91">
        <v>2</v>
      </c>
      <c r="U91">
        <f t="shared" si="14"/>
        <v>9</v>
      </c>
      <c r="V91" t="str">
        <f t="shared" si="15"/>
        <v>rendah</v>
      </c>
      <c r="W91">
        <v>5</v>
      </c>
      <c r="X91">
        <v>5</v>
      </c>
      <c r="Y91">
        <v>5</v>
      </c>
      <c r="Z91">
        <v>5</v>
      </c>
      <c r="AA91">
        <v>4</v>
      </c>
      <c r="AB91">
        <f t="shared" si="16"/>
        <v>24</v>
      </c>
      <c r="AC91" t="str">
        <f t="shared" si="17"/>
        <v>tinggi</v>
      </c>
      <c r="AD91">
        <v>4</v>
      </c>
      <c r="AE91">
        <v>4</v>
      </c>
      <c r="AF91">
        <v>5</v>
      </c>
      <c r="AG91">
        <v>4</v>
      </c>
      <c r="AH91">
        <v>4</v>
      </c>
      <c r="AI91">
        <f t="shared" si="18"/>
        <v>21</v>
      </c>
      <c r="AJ91" t="str">
        <f t="shared" si="19"/>
        <v>tinggi</v>
      </c>
    </row>
    <row r="92" spans="1:36" x14ac:dyDescent="0.25">
      <c r="A92">
        <v>90</v>
      </c>
      <c r="B92">
        <v>5</v>
      </c>
      <c r="C92">
        <v>5</v>
      </c>
      <c r="D92">
        <v>5</v>
      </c>
      <c r="E92">
        <v>4</v>
      </c>
      <c r="F92">
        <v>4</v>
      </c>
      <c r="G92">
        <v>4</v>
      </c>
      <c r="H92">
        <f t="shared" si="10"/>
        <v>27</v>
      </c>
      <c r="I92" t="str">
        <f t="shared" si="11"/>
        <v>tinggi</v>
      </c>
      <c r="J92">
        <v>4</v>
      </c>
      <c r="K92">
        <v>4</v>
      </c>
      <c r="L92">
        <v>4</v>
      </c>
      <c r="M92">
        <v>4</v>
      </c>
      <c r="N92">
        <v>4</v>
      </c>
      <c r="O92">
        <f t="shared" si="12"/>
        <v>20</v>
      </c>
      <c r="P92" t="str">
        <f t="shared" si="13"/>
        <v>tinggi</v>
      </c>
      <c r="Q92">
        <v>4</v>
      </c>
      <c r="R92">
        <v>4</v>
      </c>
      <c r="S92">
        <v>4</v>
      </c>
      <c r="T92">
        <v>4</v>
      </c>
      <c r="U92">
        <f t="shared" si="14"/>
        <v>16</v>
      </c>
      <c r="V92" t="str">
        <f t="shared" si="15"/>
        <v>tinggi</v>
      </c>
      <c r="W92">
        <v>2</v>
      </c>
      <c r="X92">
        <v>2</v>
      </c>
      <c r="Y92">
        <v>2</v>
      </c>
      <c r="Z92">
        <v>4</v>
      </c>
      <c r="AA92">
        <v>4</v>
      </c>
      <c r="AB92">
        <f t="shared" si="16"/>
        <v>14</v>
      </c>
      <c r="AC92" t="str">
        <f t="shared" si="17"/>
        <v>rendah</v>
      </c>
      <c r="AD92">
        <v>5</v>
      </c>
      <c r="AE92">
        <v>4</v>
      </c>
      <c r="AF92">
        <v>4</v>
      </c>
      <c r="AG92">
        <v>4</v>
      </c>
      <c r="AH92">
        <v>4</v>
      </c>
      <c r="AI92">
        <f t="shared" si="18"/>
        <v>21</v>
      </c>
      <c r="AJ92" t="str">
        <f t="shared" si="19"/>
        <v>tinggi</v>
      </c>
    </row>
    <row r="93" spans="1:36" x14ac:dyDescent="0.25">
      <c r="A93">
        <v>91</v>
      </c>
      <c r="B93">
        <v>4</v>
      </c>
      <c r="C93">
        <v>4</v>
      </c>
      <c r="D93">
        <v>4</v>
      </c>
      <c r="E93">
        <v>4</v>
      </c>
      <c r="F93">
        <v>5</v>
      </c>
      <c r="G93">
        <v>5</v>
      </c>
      <c r="H93">
        <f t="shared" si="10"/>
        <v>26</v>
      </c>
      <c r="I93" t="str">
        <f t="shared" si="11"/>
        <v>tinggi</v>
      </c>
      <c r="J93">
        <v>5</v>
      </c>
      <c r="K93">
        <v>5</v>
      </c>
      <c r="L93">
        <v>5</v>
      </c>
      <c r="M93">
        <v>5</v>
      </c>
      <c r="N93">
        <v>5</v>
      </c>
      <c r="O93">
        <f t="shared" si="12"/>
        <v>25</v>
      </c>
      <c r="P93" t="str">
        <f t="shared" si="13"/>
        <v>tinggi</v>
      </c>
      <c r="Q93">
        <v>5</v>
      </c>
      <c r="R93">
        <v>5</v>
      </c>
      <c r="S93">
        <v>5</v>
      </c>
      <c r="T93">
        <v>5</v>
      </c>
      <c r="U93">
        <f t="shared" si="14"/>
        <v>20</v>
      </c>
      <c r="V93" t="str">
        <f t="shared" si="15"/>
        <v>tinggi</v>
      </c>
      <c r="W93">
        <v>4</v>
      </c>
      <c r="X93">
        <v>4</v>
      </c>
      <c r="Y93">
        <v>5</v>
      </c>
      <c r="Z93">
        <v>5</v>
      </c>
      <c r="AA93">
        <v>4</v>
      </c>
      <c r="AB93">
        <f t="shared" si="16"/>
        <v>22</v>
      </c>
      <c r="AC93" t="str">
        <f t="shared" si="17"/>
        <v>tinggi</v>
      </c>
      <c r="AD93">
        <v>5</v>
      </c>
      <c r="AE93">
        <v>4</v>
      </c>
      <c r="AF93">
        <v>4</v>
      </c>
      <c r="AG93">
        <v>3</v>
      </c>
      <c r="AH93">
        <v>4</v>
      </c>
      <c r="AI93">
        <f t="shared" si="18"/>
        <v>20</v>
      </c>
      <c r="AJ93" t="str">
        <f t="shared" si="19"/>
        <v>tinggi</v>
      </c>
    </row>
    <row r="94" spans="1:36" x14ac:dyDescent="0.25">
      <c r="A94">
        <v>92</v>
      </c>
      <c r="B94">
        <v>5</v>
      </c>
      <c r="C94">
        <v>4</v>
      </c>
      <c r="D94">
        <v>4</v>
      </c>
      <c r="E94">
        <v>4</v>
      </c>
      <c r="F94">
        <v>4</v>
      </c>
      <c r="G94">
        <v>4</v>
      </c>
      <c r="H94">
        <f t="shared" si="10"/>
        <v>25</v>
      </c>
      <c r="I94" t="str">
        <f t="shared" si="11"/>
        <v>tinggi</v>
      </c>
      <c r="J94">
        <v>4</v>
      </c>
      <c r="K94">
        <v>4</v>
      </c>
      <c r="L94">
        <v>4</v>
      </c>
      <c r="M94">
        <v>4</v>
      </c>
      <c r="N94">
        <v>4</v>
      </c>
      <c r="O94">
        <f t="shared" si="12"/>
        <v>20</v>
      </c>
      <c r="P94" t="str">
        <f t="shared" si="13"/>
        <v>tinggi</v>
      </c>
      <c r="Q94">
        <v>2</v>
      </c>
      <c r="R94">
        <v>4</v>
      </c>
      <c r="S94">
        <v>2</v>
      </c>
      <c r="T94">
        <v>4</v>
      </c>
      <c r="U94">
        <f t="shared" si="14"/>
        <v>12</v>
      </c>
      <c r="V94" t="str">
        <f t="shared" si="15"/>
        <v>rendah</v>
      </c>
      <c r="W94">
        <v>2</v>
      </c>
      <c r="X94">
        <v>2</v>
      </c>
      <c r="Y94">
        <v>2</v>
      </c>
      <c r="Z94">
        <v>2</v>
      </c>
      <c r="AA94">
        <v>2</v>
      </c>
      <c r="AB94">
        <f t="shared" si="16"/>
        <v>10</v>
      </c>
      <c r="AC94" t="str">
        <f t="shared" si="17"/>
        <v>rendah</v>
      </c>
      <c r="AD94">
        <v>5</v>
      </c>
      <c r="AE94">
        <v>4</v>
      </c>
      <c r="AF94">
        <v>4</v>
      </c>
      <c r="AG94">
        <v>4</v>
      </c>
      <c r="AH94">
        <v>4</v>
      </c>
      <c r="AI94">
        <f t="shared" si="18"/>
        <v>21</v>
      </c>
      <c r="AJ94" t="str">
        <f t="shared" si="19"/>
        <v>tinggi</v>
      </c>
    </row>
    <row r="95" spans="1:36" x14ac:dyDescent="0.25">
      <c r="A95">
        <v>93</v>
      </c>
      <c r="B95">
        <v>5</v>
      </c>
      <c r="C95">
        <v>4</v>
      </c>
      <c r="D95">
        <v>4</v>
      </c>
      <c r="E95">
        <v>5</v>
      </c>
      <c r="F95">
        <v>5</v>
      </c>
      <c r="G95">
        <v>5</v>
      </c>
      <c r="H95">
        <f t="shared" si="10"/>
        <v>28</v>
      </c>
      <c r="I95" t="str">
        <f t="shared" si="11"/>
        <v>tinggi</v>
      </c>
      <c r="J95">
        <v>4</v>
      </c>
      <c r="K95">
        <v>4</v>
      </c>
      <c r="L95">
        <v>4</v>
      </c>
      <c r="M95">
        <v>4</v>
      </c>
      <c r="N95">
        <v>4</v>
      </c>
      <c r="O95">
        <f t="shared" si="12"/>
        <v>20</v>
      </c>
      <c r="P95" t="str">
        <f t="shared" si="13"/>
        <v>tinggi</v>
      </c>
      <c r="Q95">
        <v>5</v>
      </c>
      <c r="R95">
        <v>4</v>
      </c>
      <c r="S95">
        <v>5</v>
      </c>
      <c r="T95">
        <v>4</v>
      </c>
      <c r="U95">
        <f t="shared" si="14"/>
        <v>18</v>
      </c>
      <c r="V95" t="str">
        <f t="shared" si="15"/>
        <v>tinggi</v>
      </c>
      <c r="W95">
        <v>5</v>
      </c>
      <c r="X95">
        <v>5</v>
      </c>
      <c r="Y95">
        <v>5</v>
      </c>
      <c r="Z95">
        <v>5</v>
      </c>
      <c r="AA95">
        <v>5</v>
      </c>
      <c r="AB95">
        <f t="shared" si="16"/>
        <v>25</v>
      </c>
      <c r="AC95" t="str">
        <f t="shared" si="17"/>
        <v>tinggi</v>
      </c>
      <c r="AD95">
        <v>5</v>
      </c>
      <c r="AE95">
        <v>5</v>
      </c>
      <c r="AF95">
        <v>2</v>
      </c>
      <c r="AG95">
        <v>4</v>
      </c>
      <c r="AH95">
        <v>4</v>
      </c>
      <c r="AI95">
        <f t="shared" si="18"/>
        <v>20</v>
      </c>
      <c r="AJ95" t="str">
        <f t="shared" si="19"/>
        <v>tinggi</v>
      </c>
    </row>
    <row r="96" spans="1:36" x14ac:dyDescent="0.25">
      <c r="A96">
        <v>94</v>
      </c>
      <c r="B96">
        <v>4</v>
      </c>
      <c r="C96">
        <v>4</v>
      </c>
      <c r="D96">
        <v>4</v>
      </c>
      <c r="E96">
        <v>4</v>
      </c>
      <c r="F96">
        <v>4</v>
      </c>
      <c r="G96">
        <v>4</v>
      </c>
      <c r="H96">
        <f t="shared" si="10"/>
        <v>24</v>
      </c>
      <c r="I96" t="str">
        <f t="shared" si="11"/>
        <v>rendah</v>
      </c>
      <c r="J96">
        <v>4</v>
      </c>
      <c r="K96">
        <v>4</v>
      </c>
      <c r="L96">
        <v>4</v>
      </c>
      <c r="M96">
        <v>4</v>
      </c>
      <c r="N96">
        <v>4</v>
      </c>
      <c r="O96">
        <f t="shared" si="12"/>
        <v>20</v>
      </c>
      <c r="P96" t="str">
        <f t="shared" si="13"/>
        <v>tinggi</v>
      </c>
      <c r="Q96">
        <v>4</v>
      </c>
      <c r="R96">
        <v>4</v>
      </c>
      <c r="S96">
        <v>4</v>
      </c>
      <c r="T96">
        <v>4</v>
      </c>
      <c r="U96">
        <f t="shared" si="14"/>
        <v>16</v>
      </c>
      <c r="V96" t="str">
        <f t="shared" si="15"/>
        <v>tinggi</v>
      </c>
      <c r="W96">
        <v>4</v>
      </c>
      <c r="X96">
        <v>4</v>
      </c>
      <c r="Y96">
        <v>4</v>
      </c>
      <c r="Z96">
        <v>4</v>
      </c>
      <c r="AA96">
        <v>4</v>
      </c>
      <c r="AB96">
        <f t="shared" si="16"/>
        <v>20</v>
      </c>
      <c r="AC96" t="str">
        <f t="shared" si="17"/>
        <v>tinggi</v>
      </c>
      <c r="AD96">
        <v>4</v>
      </c>
      <c r="AE96">
        <v>4</v>
      </c>
      <c r="AF96">
        <v>4</v>
      </c>
      <c r="AG96">
        <v>4</v>
      </c>
      <c r="AH96">
        <v>2</v>
      </c>
      <c r="AI96">
        <f t="shared" si="18"/>
        <v>18</v>
      </c>
      <c r="AJ96" t="str">
        <f t="shared" si="19"/>
        <v>rendah</v>
      </c>
    </row>
    <row r="97" spans="1:36" x14ac:dyDescent="0.25">
      <c r="A97">
        <v>95</v>
      </c>
      <c r="B97">
        <v>5</v>
      </c>
      <c r="C97">
        <v>5</v>
      </c>
      <c r="D97">
        <v>4</v>
      </c>
      <c r="E97">
        <v>4</v>
      </c>
      <c r="F97">
        <v>5</v>
      </c>
      <c r="G97">
        <v>4</v>
      </c>
      <c r="H97">
        <f t="shared" si="10"/>
        <v>27</v>
      </c>
      <c r="I97" t="str">
        <f t="shared" si="11"/>
        <v>tinggi</v>
      </c>
      <c r="J97">
        <v>4</v>
      </c>
      <c r="K97">
        <v>4</v>
      </c>
      <c r="L97">
        <v>4</v>
      </c>
      <c r="M97">
        <v>2</v>
      </c>
      <c r="N97">
        <v>4</v>
      </c>
      <c r="O97">
        <f t="shared" si="12"/>
        <v>18</v>
      </c>
      <c r="P97" t="str">
        <f t="shared" si="13"/>
        <v>rendah</v>
      </c>
      <c r="Q97">
        <v>4</v>
      </c>
      <c r="R97">
        <v>4</v>
      </c>
      <c r="S97">
        <v>4</v>
      </c>
      <c r="T97">
        <v>4</v>
      </c>
      <c r="U97">
        <f t="shared" si="14"/>
        <v>16</v>
      </c>
      <c r="V97" t="str">
        <f t="shared" si="15"/>
        <v>tinggi</v>
      </c>
      <c r="W97">
        <v>4</v>
      </c>
      <c r="X97">
        <v>4</v>
      </c>
      <c r="Y97">
        <v>4</v>
      </c>
      <c r="Z97">
        <v>4</v>
      </c>
      <c r="AA97">
        <v>4</v>
      </c>
      <c r="AB97">
        <f t="shared" si="16"/>
        <v>20</v>
      </c>
      <c r="AC97" t="str">
        <f t="shared" si="17"/>
        <v>tinggi</v>
      </c>
      <c r="AD97">
        <v>4</v>
      </c>
      <c r="AE97">
        <v>2</v>
      </c>
      <c r="AF97">
        <v>2</v>
      </c>
      <c r="AG97">
        <v>4</v>
      </c>
      <c r="AH97">
        <v>4</v>
      </c>
      <c r="AI97">
        <f t="shared" si="18"/>
        <v>16</v>
      </c>
      <c r="AJ97" t="str">
        <f t="shared" si="19"/>
        <v>rendah</v>
      </c>
    </row>
    <row r="98" spans="1:36" x14ac:dyDescent="0.25">
      <c r="A98">
        <v>96</v>
      </c>
      <c r="B98">
        <v>4</v>
      </c>
      <c r="C98">
        <v>4</v>
      </c>
      <c r="D98">
        <v>5</v>
      </c>
      <c r="E98">
        <v>4</v>
      </c>
      <c r="F98">
        <v>4</v>
      </c>
      <c r="G98">
        <v>5</v>
      </c>
      <c r="H98">
        <f t="shared" si="10"/>
        <v>26</v>
      </c>
      <c r="I98" t="str">
        <f t="shared" si="11"/>
        <v>tinggi</v>
      </c>
      <c r="J98">
        <v>4</v>
      </c>
      <c r="K98">
        <v>4</v>
      </c>
      <c r="L98">
        <v>4</v>
      </c>
      <c r="M98">
        <v>4</v>
      </c>
      <c r="N98">
        <v>4</v>
      </c>
      <c r="O98">
        <f t="shared" si="12"/>
        <v>20</v>
      </c>
      <c r="P98" t="str">
        <f t="shared" si="13"/>
        <v>tinggi</v>
      </c>
      <c r="Q98">
        <v>4</v>
      </c>
      <c r="R98">
        <v>4</v>
      </c>
      <c r="S98">
        <v>4</v>
      </c>
      <c r="T98">
        <v>2</v>
      </c>
      <c r="U98">
        <f t="shared" si="14"/>
        <v>14</v>
      </c>
      <c r="V98" t="str">
        <f t="shared" si="15"/>
        <v>rendah</v>
      </c>
      <c r="W98">
        <v>4</v>
      </c>
      <c r="X98">
        <v>4</v>
      </c>
      <c r="Y98">
        <v>4</v>
      </c>
      <c r="Z98">
        <v>4</v>
      </c>
      <c r="AA98">
        <v>4</v>
      </c>
      <c r="AB98">
        <f t="shared" si="16"/>
        <v>20</v>
      </c>
      <c r="AC98" t="str">
        <f t="shared" si="17"/>
        <v>tinggi</v>
      </c>
      <c r="AD98">
        <v>4</v>
      </c>
      <c r="AE98">
        <v>2</v>
      </c>
      <c r="AF98">
        <v>4</v>
      </c>
      <c r="AG98">
        <v>4</v>
      </c>
      <c r="AH98">
        <v>2</v>
      </c>
      <c r="AI98">
        <f t="shared" si="18"/>
        <v>16</v>
      </c>
      <c r="AJ98" t="str">
        <f t="shared" si="19"/>
        <v>rendah</v>
      </c>
    </row>
    <row r="99" spans="1:36" x14ac:dyDescent="0.25">
      <c r="A99">
        <v>97</v>
      </c>
      <c r="B99">
        <v>5</v>
      </c>
      <c r="C99">
        <v>5</v>
      </c>
      <c r="D99">
        <v>5</v>
      </c>
      <c r="E99">
        <v>5</v>
      </c>
      <c r="F99">
        <v>5</v>
      </c>
      <c r="G99">
        <v>5</v>
      </c>
      <c r="H99">
        <f t="shared" si="10"/>
        <v>30</v>
      </c>
      <c r="I99" t="str">
        <f t="shared" si="11"/>
        <v>tinggi</v>
      </c>
      <c r="J99">
        <v>4</v>
      </c>
      <c r="K99">
        <v>2</v>
      </c>
      <c r="L99">
        <v>2</v>
      </c>
      <c r="M99">
        <v>2</v>
      </c>
      <c r="N99">
        <v>4</v>
      </c>
      <c r="O99">
        <f t="shared" si="12"/>
        <v>14</v>
      </c>
      <c r="P99" t="str">
        <f t="shared" si="13"/>
        <v>rendah</v>
      </c>
      <c r="Q99">
        <v>4</v>
      </c>
      <c r="R99">
        <v>2</v>
      </c>
      <c r="S99">
        <v>2</v>
      </c>
      <c r="T99">
        <v>4</v>
      </c>
      <c r="U99">
        <f t="shared" si="14"/>
        <v>12</v>
      </c>
      <c r="V99" t="str">
        <f t="shared" si="15"/>
        <v>rendah</v>
      </c>
      <c r="W99">
        <v>4</v>
      </c>
      <c r="X99">
        <v>4</v>
      </c>
      <c r="Y99">
        <v>4</v>
      </c>
      <c r="Z99">
        <v>4</v>
      </c>
      <c r="AA99">
        <v>4</v>
      </c>
      <c r="AB99">
        <f t="shared" si="16"/>
        <v>20</v>
      </c>
      <c r="AC99" t="str">
        <f t="shared" si="17"/>
        <v>tinggi</v>
      </c>
      <c r="AD99">
        <v>4</v>
      </c>
      <c r="AE99">
        <v>2</v>
      </c>
      <c r="AF99">
        <v>2</v>
      </c>
      <c r="AG99">
        <v>2</v>
      </c>
      <c r="AH99">
        <v>2</v>
      </c>
      <c r="AI99">
        <f t="shared" si="18"/>
        <v>12</v>
      </c>
      <c r="AJ99" t="str">
        <f t="shared" si="19"/>
        <v>rendah</v>
      </c>
    </row>
    <row r="100" spans="1:36" x14ac:dyDescent="0.25">
      <c r="A100">
        <v>98</v>
      </c>
      <c r="B100">
        <v>4</v>
      </c>
      <c r="C100">
        <v>4</v>
      </c>
      <c r="D100">
        <v>4</v>
      </c>
      <c r="E100">
        <v>4</v>
      </c>
      <c r="F100">
        <v>4</v>
      </c>
      <c r="G100">
        <v>4</v>
      </c>
      <c r="H100">
        <f t="shared" si="10"/>
        <v>24</v>
      </c>
      <c r="I100" t="str">
        <f t="shared" si="11"/>
        <v>rendah</v>
      </c>
      <c r="J100">
        <v>4</v>
      </c>
      <c r="K100">
        <v>4</v>
      </c>
      <c r="L100">
        <v>4</v>
      </c>
      <c r="M100">
        <v>4</v>
      </c>
      <c r="N100">
        <v>4</v>
      </c>
      <c r="O100">
        <f t="shared" si="12"/>
        <v>20</v>
      </c>
      <c r="P100" t="str">
        <f t="shared" si="13"/>
        <v>tinggi</v>
      </c>
      <c r="Q100">
        <v>4</v>
      </c>
      <c r="R100">
        <v>4</v>
      </c>
      <c r="S100">
        <v>4</v>
      </c>
      <c r="T100">
        <v>4</v>
      </c>
      <c r="U100">
        <f t="shared" si="14"/>
        <v>16</v>
      </c>
      <c r="V100" t="str">
        <f t="shared" si="15"/>
        <v>tinggi</v>
      </c>
      <c r="W100">
        <v>5</v>
      </c>
      <c r="X100">
        <v>4</v>
      </c>
      <c r="Y100">
        <v>5</v>
      </c>
      <c r="Z100">
        <v>4</v>
      </c>
      <c r="AA100">
        <v>4</v>
      </c>
      <c r="AB100">
        <f t="shared" si="16"/>
        <v>22</v>
      </c>
      <c r="AC100" t="str">
        <f t="shared" si="17"/>
        <v>tinggi</v>
      </c>
      <c r="AD100">
        <v>4</v>
      </c>
      <c r="AE100">
        <v>4</v>
      </c>
      <c r="AF100">
        <v>2</v>
      </c>
      <c r="AG100">
        <v>4</v>
      </c>
      <c r="AH100">
        <v>2</v>
      </c>
      <c r="AI100">
        <f t="shared" si="18"/>
        <v>16</v>
      </c>
      <c r="AJ100" t="str">
        <f t="shared" si="19"/>
        <v>rendah</v>
      </c>
    </row>
    <row r="101" spans="1:36" x14ac:dyDescent="0.25">
      <c r="A101">
        <v>99</v>
      </c>
      <c r="B101">
        <v>4</v>
      </c>
      <c r="C101">
        <v>4</v>
      </c>
      <c r="D101">
        <v>4</v>
      </c>
      <c r="E101">
        <v>4</v>
      </c>
      <c r="F101">
        <v>4</v>
      </c>
      <c r="G101">
        <v>5</v>
      </c>
      <c r="H101">
        <f t="shared" si="10"/>
        <v>25</v>
      </c>
      <c r="I101" t="str">
        <f t="shared" si="11"/>
        <v>tinggi</v>
      </c>
      <c r="J101">
        <v>5</v>
      </c>
      <c r="K101">
        <v>4</v>
      </c>
      <c r="L101">
        <v>4</v>
      </c>
      <c r="M101">
        <v>4</v>
      </c>
      <c r="N101">
        <v>4</v>
      </c>
      <c r="O101">
        <f t="shared" si="12"/>
        <v>21</v>
      </c>
      <c r="P101" t="str">
        <f t="shared" si="13"/>
        <v>tinggi</v>
      </c>
      <c r="Q101">
        <v>5</v>
      </c>
      <c r="R101">
        <v>4</v>
      </c>
      <c r="S101">
        <v>4</v>
      </c>
      <c r="T101">
        <v>2</v>
      </c>
      <c r="U101">
        <f t="shared" si="14"/>
        <v>15</v>
      </c>
      <c r="V101" t="str">
        <f t="shared" si="15"/>
        <v>rendah</v>
      </c>
      <c r="W101">
        <v>4</v>
      </c>
      <c r="X101">
        <v>4</v>
      </c>
      <c r="Y101">
        <v>4</v>
      </c>
      <c r="Z101">
        <v>4</v>
      </c>
      <c r="AA101">
        <v>5</v>
      </c>
      <c r="AB101">
        <f t="shared" si="16"/>
        <v>21</v>
      </c>
      <c r="AC101" t="str">
        <f t="shared" si="17"/>
        <v>tinggi</v>
      </c>
      <c r="AD101">
        <v>5</v>
      </c>
      <c r="AE101">
        <v>5</v>
      </c>
      <c r="AF101">
        <v>2</v>
      </c>
      <c r="AG101">
        <v>4</v>
      </c>
      <c r="AH101">
        <v>5</v>
      </c>
      <c r="AI101">
        <f t="shared" si="18"/>
        <v>21</v>
      </c>
      <c r="AJ101" t="str">
        <f t="shared" si="19"/>
        <v>tinggi</v>
      </c>
    </row>
    <row r="102" spans="1:36" x14ac:dyDescent="0.25">
      <c r="A102">
        <v>100</v>
      </c>
      <c r="B102">
        <v>5</v>
      </c>
      <c r="C102">
        <v>4</v>
      </c>
      <c r="D102">
        <v>5</v>
      </c>
      <c r="E102">
        <v>5</v>
      </c>
      <c r="F102">
        <v>4</v>
      </c>
      <c r="G102">
        <v>5</v>
      </c>
      <c r="H102">
        <f t="shared" si="10"/>
        <v>28</v>
      </c>
      <c r="I102" t="str">
        <f t="shared" si="11"/>
        <v>tinggi</v>
      </c>
      <c r="J102">
        <v>4</v>
      </c>
      <c r="K102">
        <v>4</v>
      </c>
      <c r="L102">
        <v>4</v>
      </c>
      <c r="M102">
        <v>4</v>
      </c>
      <c r="N102">
        <v>4</v>
      </c>
      <c r="O102">
        <f t="shared" si="12"/>
        <v>20</v>
      </c>
      <c r="P102" t="str">
        <f t="shared" si="13"/>
        <v>tinggi</v>
      </c>
      <c r="Q102">
        <v>4</v>
      </c>
      <c r="R102">
        <v>4</v>
      </c>
      <c r="S102">
        <v>4</v>
      </c>
      <c r="T102">
        <v>4</v>
      </c>
      <c r="U102">
        <f t="shared" si="14"/>
        <v>16</v>
      </c>
      <c r="V102" t="str">
        <f t="shared" si="15"/>
        <v>tinggi</v>
      </c>
      <c r="W102">
        <v>4</v>
      </c>
      <c r="X102">
        <v>5</v>
      </c>
      <c r="Y102">
        <v>5</v>
      </c>
      <c r="Z102">
        <v>5</v>
      </c>
      <c r="AA102">
        <v>5</v>
      </c>
      <c r="AB102">
        <f t="shared" si="16"/>
        <v>24</v>
      </c>
      <c r="AC102" t="str">
        <f t="shared" si="17"/>
        <v>tinggi</v>
      </c>
      <c r="AD102">
        <v>5</v>
      </c>
      <c r="AE102">
        <v>4</v>
      </c>
      <c r="AF102">
        <v>2</v>
      </c>
      <c r="AG102">
        <v>4</v>
      </c>
      <c r="AH102">
        <v>2</v>
      </c>
      <c r="AI102">
        <f t="shared" si="18"/>
        <v>17</v>
      </c>
      <c r="AJ102" t="str">
        <f t="shared" si="19"/>
        <v>rendah</v>
      </c>
    </row>
    <row r="103" spans="1:36" x14ac:dyDescent="0.25">
      <c r="A103">
        <v>101</v>
      </c>
      <c r="B103">
        <v>4</v>
      </c>
      <c r="C103">
        <v>4</v>
      </c>
      <c r="D103">
        <v>4</v>
      </c>
      <c r="E103">
        <v>4</v>
      </c>
      <c r="F103">
        <v>4</v>
      </c>
      <c r="G103">
        <v>4</v>
      </c>
      <c r="H103">
        <f t="shared" si="10"/>
        <v>24</v>
      </c>
      <c r="I103" t="str">
        <f t="shared" si="11"/>
        <v>rendah</v>
      </c>
      <c r="J103">
        <v>4</v>
      </c>
      <c r="K103">
        <v>4</v>
      </c>
      <c r="L103">
        <v>4</v>
      </c>
      <c r="M103">
        <v>4</v>
      </c>
      <c r="N103">
        <v>4</v>
      </c>
      <c r="O103">
        <f t="shared" si="12"/>
        <v>20</v>
      </c>
      <c r="P103" t="str">
        <f t="shared" si="13"/>
        <v>tinggi</v>
      </c>
      <c r="Q103">
        <v>4</v>
      </c>
      <c r="R103">
        <v>4</v>
      </c>
      <c r="S103">
        <v>4</v>
      </c>
      <c r="T103">
        <v>4</v>
      </c>
      <c r="U103">
        <f t="shared" si="14"/>
        <v>16</v>
      </c>
      <c r="V103" t="str">
        <f t="shared" si="15"/>
        <v>tinggi</v>
      </c>
      <c r="W103">
        <v>2</v>
      </c>
      <c r="X103">
        <v>2</v>
      </c>
      <c r="Y103">
        <v>2</v>
      </c>
      <c r="Z103">
        <v>2</v>
      </c>
      <c r="AA103">
        <v>4</v>
      </c>
      <c r="AB103">
        <f t="shared" si="16"/>
        <v>12</v>
      </c>
      <c r="AC103" t="str">
        <f t="shared" si="17"/>
        <v>rendah</v>
      </c>
      <c r="AD103">
        <v>4</v>
      </c>
      <c r="AE103">
        <v>4</v>
      </c>
      <c r="AF103">
        <v>4</v>
      </c>
      <c r="AG103">
        <v>4</v>
      </c>
      <c r="AH103">
        <v>4</v>
      </c>
      <c r="AI103">
        <f t="shared" si="18"/>
        <v>20</v>
      </c>
      <c r="AJ103" t="str">
        <f t="shared" si="19"/>
        <v>tinggi</v>
      </c>
    </row>
    <row r="104" spans="1:36" x14ac:dyDescent="0.25">
      <c r="A104">
        <v>102</v>
      </c>
      <c r="B104">
        <v>1</v>
      </c>
      <c r="C104">
        <v>1</v>
      </c>
      <c r="D104">
        <v>1</v>
      </c>
      <c r="E104">
        <v>1</v>
      </c>
      <c r="F104">
        <v>1</v>
      </c>
      <c r="G104">
        <v>1</v>
      </c>
      <c r="H104">
        <f t="shared" si="10"/>
        <v>6</v>
      </c>
      <c r="I104" t="str">
        <f t="shared" si="11"/>
        <v>rendah</v>
      </c>
      <c r="J104">
        <v>4</v>
      </c>
      <c r="K104">
        <v>4</v>
      </c>
      <c r="L104">
        <v>4</v>
      </c>
      <c r="M104">
        <v>4</v>
      </c>
      <c r="N104">
        <v>4</v>
      </c>
      <c r="O104">
        <f t="shared" si="12"/>
        <v>20</v>
      </c>
      <c r="P104" t="str">
        <f t="shared" si="13"/>
        <v>tinggi</v>
      </c>
      <c r="Q104">
        <v>5</v>
      </c>
      <c r="R104">
        <v>5</v>
      </c>
      <c r="S104">
        <v>4</v>
      </c>
      <c r="T104">
        <v>4</v>
      </c>
      <c r="U104">
        <f t="shared" si="14"/>
        <v>18</v>
      </c>
      <c r="V104" t="str">
        <f t="shared" si="15"/>
        <v>tinggi</v>
      </c>
      <c r="W104">
        <v>4</v>
      </c>
      <c r="X104">
        <v>4</v>
      </c>
      <c r="Y104">
        <v>4</v>
      </c>
      <c r="Z104">
        <v>4</v>
      </c>
      <c r="AA104">
        <v>4</v>
      </c>
      <c r="AB104">
        <f t="shared" si="16"/>
        <v>20</v>
      </c>
      <c r="AC104" t="str">
        <f t="shared" si="17"/>
        <v>tinggi</v>
      </c>
      <c r="AD104">
        <v>4</v>
      </c>
      <c r="AE104">
        <v>4</v>
      </c>
      <c r="AF104">
        <v>4</v>
      </c>
      <c r="AG104">
        <v>5</v>
      </c>
      <c r="AH104">
        <v>4</v>
      </c>
      <c r="AI104">
        <f t="shared" si="18"/>
        <v>21</v>
      </c>
      <c r="AJ104" t="str">
        <f t="shared" si="19"/>
        <v>tinggi</v>
      </c>
    </row>
    <row r="105" spans="1:36" x14ac:dyDescent="0.25">
      <c r="A105">
        <v>103</v>
      </c>
      <c r="B105">
        <v>5</v>
      </c>
      <c r="C105">
        <v>5</v>
      </c>
      <c r="D105">
        <v>5</v>
      </c>
      <c r="E105">
        <v>5</v>
      </c>
      <c r="F105">
        <v>5</v>
      </c>
      <c r="G105">
        <v>5</v>
      </c>
      <c r="H105">
        <f t="shared" si="10"/>
        <v>30</v>
      </c>
      <c r="I105" t="str">
        <f t="shared" si="11"/>
        <v>tinggi</v>
      </c>
      <c r="J105">
        <v>4</v>
      </c>
      <c r="K105">
        <v>4</v>
      </c>
      <c r="L105">
        <v>4</v>
      </c>
      <c r="M105">
        <v>4</v>
      </c>
      <c r="N105">
        <v>4</v>
      </c>
      <c r="O105">
        <f t="shared" si="12"/>
        <v>20</v>
      </c>
      <c r="P105" t="str">
        <f t="shared" si="13"/>
        <v>tinggi</v>
      </c>
      <c r="Q105">
        <v>4</v>
      </c>
      <c r="R105">
        <v>5</v>
      </c>
      <c r="S105">
        <v>5</v>
      </c>
      <c r="T105">
        <v>4</v>
      </c>
      <c r="U105">
        <f t="shared" si="14"/>
        <v>18</v>
      </c>
      <c r="V105" t="str">
        <f t="shared" si="15"/>
        <v>tinggi</v>
      </c>
      <c r="W105">
        <v>5</v>
      </c>
      <c r="X105">
        <v>5</v>
      </c>
      <c r="Y105">
        <v>5</v>
      </c>
      <c r="Z105">
        <v>5</v>
      </c>
      <c r="AA105">
        <v>5</v>
      </c>
      <c r="AB105">
        <f t="shared" si="16"/>
        <v>25</v>
      </c>
      <c r="AC105" t="str">
        <f t="shared" si="17"/>
        <v>tinggi</v>
      </c>
      <c r="AD105">
        <v>5</v>
      </c>
      <c r="AE105">
        <v>5</v>
      </c>
      <c r="AF105">
        <v>5</v>
      </c>
      <c r="AG105">
        <v>5</v>
      </c>
      <c r="AH105">
        <v>5</v>
      </c>
      <c r="AI105">
        <f t="shared" si="18"/>
        <v>25</v>
      </c>
      <c r="AJ105" t="str">
        <f t="shared" si="19"/>
        <v>tinggi</v>
      </c>
    </row>
    <row r="106" spans="1:36" x14ac:dyDescent="0.25">
      <c r="A106">
        <v>104</v>
      </c>
      <c r="B106">
        <v>2</v>
      </c>
      <c r="C106">
        <v>4</v>
      </c>
      <c r="D106">
        <v>5</v>
      </c>
      <c r="E106">
        <v>4</v>
      </c>
      <c r="F106">
        <v>4</v>
      </c>
      <c r="G106">
        <v>4</v>
      </c>
      <c r="H106">
        <f t="shared" si="10"/>
        <v>23</v>
      </c>
      <c r="I106" t="str">
        <f t="shared" si="11"/>
        <v>rendah</v>
      </c>
      <c r="J106">
        <v>4</v>
      </c>
      <c r="K106">
        <v>4</v>
      </c>
      <c r="L106">
        <v>4</v>
      </c>
      <c r="M106">
        <v>4</v>
      </c>
      <c r="N106">
        <v>4</v>
      </c>
      <c r="O106">
        <f t="shared" si="12"/>
        <v>20</v>
      </c>
      <c r="P106" t="str">
        <f t="shared" si="13"/>
        <v>tinggi</v>
      </c>
      <c r="Q106">
        <v>4</v>
      </c>
      <c r="R106">
        <v>4</v>
      </c>
      <c r="S106">
        <v>4</v>
      </c>
      <c r="T106">
        <v>4</v>
      </c>
      <c r="U106">
        <f t="shared" si="14"/>
        <v>16</v>
      </c>
      <c r="V106" t="str">
        <f t="shared" si="15"/>
        <v>tinggi</v>
      </c>
      <c r="W106">
        <v>4</v>
      </c>
      <c r="X106">
        <v>4</v>
      </c>
      <c r="Y106">
        <v>4</v>
      </c>
      <c r="Z106">
        <v>4</v>
      </c>
      <c r="AA106">
        <v>4</v>
      </c>
      <c r="AB106">
        <f t="shared" si="16"/>
        <v>20</v>
      </c>
      <c r="AC106" t="str">
        <f t="shared" si="17"/>
        <v>tinggi</v>
      </c>
      <c r="AD106">
        <v>4</v>
      </c>
      <c r="AE106">
        <v>4</v>
      </c>
      <c r="AF106">
        <v>4</v>
      </c>
      <c r="AG106">
        <v>4</v>
      </c>
      <c r="AH106">
        <v>4</v>
      </c>
      <c r="AI106">
        <f t="shared" si="18"/>
        <v>20</v>
      </c>
      <c r="AJ106" t="str">
        <f t="shared" si="19"/>
        <v>tinggi</v>
      </c>
    </row>
    <row r="107" spans="1:36" x14ac:dyDescent="0.25">
      <c r="A107">
        <v>105</v>
      </c>
      <c r="B107">
        <v>5</v>
      </c>
      <c r="C107">
        <v>5</v>
      </c>
      <c r="D107">
        <v>5</v>
      </c>
      <c r="E107">
        <v>5</v>
      </c>
      <c r="F107">
        <v>4</v>
      </c>
      <c r="G107">
        <v>5</v>
      </c>
      <c r="H107">
        <f t="shared" si="10"/>
        <v>29</v>
      </c>
      <c r="I107" t="str">
        <f t="shared" si="11"/>
        <v>tinggi</v>
      </c>
      <c r="J107">
        <v>4</v>
      </c>
      <c r="K107">
        <v>4</v>
      </c>
      <c r="L107">
        <v>4</v>
      </c>
      <c r="M107">
        <v>4</v>
      </c>
      <c r="N107">
        <v>4</v>
      </c>
      <c r="O107">
        <f t="shared" si="12"/>
        <v>20</v>
      </c>
      <c r="P107" t="str">
        <f t="shared" si="13"/>
        <v>tinggi</v>
      </c>
      <c r="Q107">
        <v>4</v>
      </c>
      <c r="R107">
        <v>4</v>
      </c>
      <c r="S107">
        <v>4</v>
      </c>
      <c r="T107">
        <v>4</v>
      </c>
      <c r="U107">
        <f t="shared" si="14"/>
        <v>16</v>
      </c>
      <c r="V107" t="str">
        <f t="shared" si="15"/>
        <v>tinggi</v>
      </c>
      <c r="W107">
        <v>4</v>
      </c>
      <c r="X107">
        <v>4</v>
      </c>
      <c r="Y107">
        <v>4</v>
      </c>
      <c r="Z107">
        <v>4</v>
      </c>
      <c r="AA107">
        <v>4</v>
      </c>
      <c r="AB107">
        <f t="shared" si="16"/>
        <v>20</v>
      </c>
      <c r="AC107" t="str">
        <f t="shared" si="17"/>
        <v>tinggi</v>
      </c>
      <c r="AD107">
        <v>4</v>
      </c>
      <c r="AE107">
        <v>4</v>
      </c>
      <c r="AF107">
        <v>2</v>
      </c>
      <c r="AG107">
        <v>4</v>
      </c>
      <c r="AH107">
        <v>4</v>
      </c>
      <c r="AI107">
        <f t="shared" si="18"/>
        <v>18</v>
      </c>
      <c r="AJ107" t="str">
        <f t="shared" si="19"/>
        <v>rendah</v>
      </c>
    </row>
    <row r="108" spans="1:36" x14ac:dyDescent="0.25">
      <c r="A108">
        <v>106</v>
      </c>
      <c r="B108">
        <v>4</v>
      </c>
      <c r="C108">
        <v>4</v>
      </c>
      <c r="D108">
        <v>4</v>
      </c>
      <c r="E108">
        <v>4</v>
      </c>
      <c r="F108">
        <v>4</v>
      </c>
      <c r="G108">
        <v>4</v>
      </c>
      <c r="H108">
        <f t="shared" si="10"/>
        <v>24</v>
      </c>
      <c r="I108" t="str">
        <f t="shared" si="11"/>
        <v>rendah</v>
      </c>
      <c r="J108">
        <v>4</v>
      </c>
      <c r="K108">
        <v>2</v>
      </c>
      <c r="L108">
        <v>4</v>
      </c>
      <c r="M108">
        <v>4</v>
      </c>
      <c r="N108">
        <v>4</v>
      </c>
      <c r="O108">
        <f t="shared" si="12"/>
        <v>18</v>
      </c>
      <c r="P108" t="str">
        <f t="shared" si="13"/>
        <v>rendah</v>
      </c>
      <c r="Q108">
        <v>4</v>
      </c>
      <c r="R108">
        <v>2</v>
      </c>
      <c r="S108">
        <v>2</v>
      </c>
      <c r="T108">
        <v>2</v>
      </c>
      <c r="U108">
        <f t="shared" si="14"/>
        <v>10</v>
      </c>
      <c r="V108" t="str">
        <f t="shared" si="15"/>
        <v>rendah</v>
      </c>
      <c r="W108">
        <v>2</v>
      </c>
      <c r="X108">
        <v>2</v>
      </c>
      <c r="Y108">
        <v>2</v>
      </c>
      <c r="Z108">
        <v>2</v>
      </c>
      <c r="AA108">
        <v>4</v>
      </c>
      <c r="AB108">
        <f t="shared" si="16"/>
        <v>12</v>
      </c>
      <c r="AC108" t="str">
        <f t="shared" si="17"/>
        <v>rendah</v>
      </c>
      <c r="AD108">
        <v>4</v>
      </c>
      <c r="AE108">
        <v>4</v>
      </c>
      <c r="AF108">
        <v>4</v>
      </c>
      <c r="AG108">
        <v>4</v>
      </c>
      <c r="AH108">
        <v>2</v>
      </c>
      <c r="AI108">
        <f t="shared" si="18"/>
        <v>18</v>
      </c>
      <c r="AJ108" t="str">
        <f t="shared" si="19"/>
        <v>rendah</v>
      </c>
    </row>
    <row r="109" spans="1:36" x14ac:dyDescent="0.25">
      <c r="A109">
        <v>107</v>
      </c>
      <c r="B109">
        <v>4</v>
      </c>
      <c r="C109">
        <v>4</v>
      </c>
      <c r="D109">
        <v>4</v>
      </c>
      <c r="E109">
        <v>4</v>
      </c>
      <c r="F109">
        <v>4</v>
      </c>
      <c r="G109">
        <v>4</v>
      </c>
      <c r="H109">
        <f t="shared" si="10"/>
        <v>24</v>
      </c>
      <c r="I109" t="str">
        <f t="shared" si="11"/>
        <v>rendah</v>
      </c>
      <c r="J109">
        <v>4</v>
      </c>
      <c r="K109">
        <v>4</v>
      </c>
      <c r="L109">
        <v>4</v>
      </c>
      <c r="M109">
        <v>4</v>
      </c>
      <c r="N109">
        <v>4</v>
      </c>
      <c r="O109">
        <f t="shared" si="12"/>
        <v>20</v>
      </c>
      <c r="P109" t="str">
        <f t="shared" si="13"/>
        <v>tinggi</v>
      </c>
      <c r="Q109">
        <v>4</v>
      </c>
      <c r="R109">
        <v>4</v>
      </c>
      <c r="S109">
        <v>4</v>
      </c>
      <c r="T109">
        <v>4</v>
      </c>
      <c r="U109">
        <f t="shared" si="14"/>
        <v>16</v>
      </c>
      <c r="V109" t="str">
        <f t="shared" si="15"/>
        <v>tinggi</v>
      </c>
      <c r="W109">
        <v>4</v>
      </c>
      <c r="X109">
        <v>4</v>
      </c>
      <c r="Y109">
        <v>4</v>
      </c>
      <c r="Z109">
        <v>4</v>
      </c>
      <c r="AA109">
        <v>4</v>
      </c>
      <c r="AB109">
        <f t="shared" si="16"/>
        <v>20</v>
      </c>
      <c r="AC109" t="str">
        <f t="shared" si="17"/>
        <v>tinggi</v>
      </c>
      <c r="AD109">
        <v>4</v>
      </c>
      <c r="AE109">
        <v>4</v>
      </c>
      <c r="AF109">
        <v>4</v>
      </c>
      <c r="AG109">
        <v>4</v>
      </c>
      <c r="AH109">
        <v>4</v>
      </c>
      <c r="AI109">
        <f t="shared" si="18"/>
        <v>20</v>
      </c>
      <c r="AJ109" t="str">
        <f t="shared" si="19"/>
        <v>tinggi</v>
      </c>
    </row>
    <row r="110" spans="1:36" x14ac:dyDescent="0.25">
      <c r="A110">
        <v>108</v>
      </c>
      <c r="B110">
        <v>5</v>
      </c>
      <c r="C110">
        <v>4</v>
      </c>
      <c r="D110">
        <v>5</v>
      </c>
      <c r="E110">
        <v>4</v>
      </c>
      <c r="F110">
        <v>4</v>
      </c>
      <c r="G110">
        <v>4</v>
      </c>
      <c r="H110">
        <f t="shared" si="10"/>
        <v>26</v>
      </c>
      <c r="I110" t="str">
        <f t="shared" si="11"/>
        <v>tinggi</v>
      </c>
      <c r="J110">
        <v>5</v>
      </c>
      <c r="K110">
        <v>5</v>
      </c>
      <c r="L110">
        <v>5</v>
      </c>
      <c r="M110">
        <v>4</v>
      </c>
      <c r="N110">
        <v>4</v>
      </c>
      <c r="O110">
        <f t="shared" si="12"/>
        <v>23</v>
      </c>
      <c r="P110" t="str">
        <f t="shared" si="13"/>
        <v>tinggi</v>
      </c>
      <c r="Q110">
        <v>4</v>
      </c>
      <c r="R110">
        <v>4</v>
      </c>
      <c r="S110">
        <v>4</v>
      </c>
      <c r="T110">
        <v>4</v>
      </c>
      <c r="U110">
        <f t="shared" si="14"/>
        <v>16</v>
      </c>
      <c r="V110" t="str">
        <f t="shared" si="15"/>
        <v>tinggi</v>
      </c>
      <c r="W110">
        <v>4</v>
      </c>
      <c r="X110">
        <v>4</v>
      </c>
      <c r="Y110">
        <v>4</v>
      </c>
      <c r="Z110">
        <v>4</v>
      </c>
      <c r="AA110">
        <v>4</v>
      </c>
      <c r="AB110">
        <f t="shared" si="16"/>
        <v>20</v>
      </c>
      <c r="AC110" t="str">
        <f t="shared" si="17"/>
        <v>tinggi</v>
      </c>
      <c r="AD110">
        <v>5</v>
      </c>
      <c r="AE110">
        <v>5</v>
      </c>
      <c r="AF110">
        <v>2</v>
      </c>
      <c r="AG110">
        <v>4</v>
      </c>
      <c r="AH110">
        <v>4</v>
      </c>
      <c r="AI110">
        <f t="shared" si="18"/>
        <v>20</v>
      </c>
      <c r="AJ110" t="str">
        <f t="shared" si="19"/>
        <v>tinggi</v>
      </c>
    </row>
    <row r="111" spans="1:36" x14ac:dyDescent="0.25">
      <c r="A111">
        <v>109</v>
      </c>
      <c r="B111">
        <v>5</v>
      </c>
      <c r="C111">
        <v>4</v>
      </c>
      <c r="D111">
        <v>5</v>
      </c>
      <c r="E111">
        <v>4</v>
      </c>
      <c r="F111">
        <v>4</v>
      </c>
      <c r="G111">
        <v>4</v>
      </c>
      <c r="H111">
        <f t="shared" si="10"/>
        <v>26</v>
      </c>
      <c r="I111" t="str">
        <f t="shared" si="11"/>
        <v>tinggi</v>
      </c>
      <c r="J111">
        <v>5</v>
      </c>
      <c r="K111">
        <v>4</v>
      </c>
      <c r="L111">
        <v>4</v>
      </c>
      <c r="M111">
        <v>4</v>
      </c>
      <c r="N111">
        <v>4</v>
      </c>
      <c r="O111">
        <f t="shared" si="12"/>
        <v>21</v>
      </c>
      <c r="P111" t="str">
        <f t="shared" si="13"/>
        <v>tinggi</v>
      </c>
      <c r="Q111">
        <v>4</v>
      </c>
      <c r="R111">
        <v>4</v>
      </c>
      <c r="S111">
        <v>5</v>
      </c>
      <c r="T111">
        <v>4</v>
      </c>
      <c r="U111">
        <f t="shared" si="14"/>
        <v>17</v>
      </c>
      <c r="V111" t="str">
        <f t="shared" si="15"/>
        <v>tinggi</v>
      </c>
      <c r="W111">
        <v>4</v>
      </c>
      <c r="X111">
        <v>4</v>
      </c>
      <c r="Y111">
        <v>4</v>
      </c>
      <c r="Z111">
        <v>4</v>
      </c>
      <c r="AA111">
        <v>4</v>
      </c>
      <c r="AB111">
        <f t="shared" si="16"/>
        <v>20</v>
      </c>
      <c r="AC111" t="str">
        <f t="shared" si="17"/>
        <v>tinggi</v>
      </c>
      <c r="AD111">
        <v>5</v>
      </c>
      <c r="AE111">
        <v>5</v>
      </c>
      <c r="AF111">
        <v>4</v>
      </c>
      <c r="AG111">
        <v>4</v>
      </c>
      <c r="AH111">
        <v>5</v>
      </c>
      <c r="AI111">
        <f t="shared" si="18"/>
        <v>23</v>
      </c>
      <c r="AJ111" t="str">
        <f t="shared" si="19"/>
        <v>tinggi</v>
      </c>
    </row>
    <row r="112" spans="1:36" x14ac:dyDescent="0.25">
      <c r="A112">
        <v>110</v>
      </c>
      <c r="B112">
        <v>4</v>
      </c>
      <c r="C112">
        <v>2</v>
      </c>
      <c r="D112">
        <v>5</v>
      </c>
      <c r="E112">
        <v>2</v>
      </c>
      <c r="F112">
        <v>2</v>
      </c>
      <c r="G112">
        <v>4</v>
      </c>
      <c r="H112">
        <f t="shared" si="10"/>
        <v>19</v>
      </c>
      <c r="I112" t="str">
        <f t="shared" si="11"/>
        <v>rendah</v>
      </c>
      <c r="J112">
        <v>5</v>
      </c>
      <c r="K112">
        <v>5</v>
      </c>
      <c r="L112">
        <v>5</v>
      </c>
      <c r="M112">
        <v>5</v>
      </c>
      <c r="N112">
        <v>5</v>
      </c>
      <c r="O112">
        <f t="shared" si="12"/>
        <v>25</v>
      </c>
      <c r="P112" t="str">
        <f t="shared" si="13"/>
        <v>tinggi</v>
      </c>
      <c r="Q112">
        <v>2</v>
      </c>
      <c r="R112">
        <v>4</v>
      </c>
      <c r="S112">
        <v>4</v>
      </c>
      <c r="T112">
        <v>2</v>
      </c>
      <c r="U112">
        <f t="shared" si="14"/>
        <v>12</v>
      </c>
      <c r="V112" t="str">
        <f t="shared" si="15"/>
        <v>rendah</v>
      </c>
      <c r="W112">
        <v>4</v>
      </c>
      <c r="X112">
        <v>4</v>
      </c>
      <c r="Y112">
        <v>4</v>
      </c>
      <c r="Z112">
        <v>4</v>
      </c>
      <c r="AA112">
        <v>4</v>
      </c>
      <c r="AB112">
        <f t="shared" si="16"/>
        <v>20</v>
      </c>
      <c r="AC112" t="str">
        <f t="shared" si="17"/>
        <v>tinggi</v>
      </c>
      <c r="AD112">
        <v>4</v>
      </c>
      <c r="AE112">
        <v>4</v>
      </c>
      <c r="AF112">
        <v>4</v>
      </c>
      <c r="AG112">
        <v>4</v>
      </c>
      <c r="AH112">
        <v>4</v>
      </c>
      <c r="AI112">
        <f t="shared" si="18"/>
        <v>20</v>
      </c>
      <c r="AJ112" t="str">
        <f t="shared" si="19"/>
        <v>tinggi</v>
      </c>
    </row>
    <row r="113" spans="1:36" x14ac:dyDescent="0.25">
      <c r="A113">
        <v>111</v>
      </c>
      <c r="B113">
        <v>5</v>
      </c>
      <c r="C113">
        <v>4</v>
      </c>
      <c r="D113">
        <v>4</v>
      </c>
      <c r="E113">
        <v>4</v>
      </c>
      <c r="F113">
        <v>4</v>
      </c>
      <c r="G113">
        <v>4</v>
      </c>
      <c r="H113">
        <f t="shared" si="10"/>
        <v>25</v>
      </c>
      <c r="I113" t="str">
        <f t="shared" si="11"/>
        <v>tinggi</v>
      </c>
      <c r="J113">
        <v>4</v>
      </c>
      <c r="K113">
        <v>4</v>
      </c>
      <c r="L113">
        <v>4</v>
      </c>
      <c r="M113">
        <v>4</v>
      </c>
      <c r="N113">
        <v>4</v>
      </c>
      <c r="O113">
        <f t="shared" si="12"/>
        <v>20</v>
      </c>
      <c r="P113" t="str">
        <f t="shared" si="13"/>
        <v>tinggi</v>
      </c>
      <c r="Q113">
        <v>2</v>
      </c>
      <c r="R113">
        <v>4</v>
      </c>
      <c r="S113">
        <v>2</v>
      </c>
      <c r="T113">
        <v>4</v>
      </c>
      <c r="U113">
        <f t="shared" si="14"/>
        <v>12</v>
      </c>
      <c r="V113" t="str">
        <f t="shared" si="15"/>
        <v>rendah</v>
      </c>
      <c r="W113">
        <v>3</v>
      </c>
      <c r="X113">
        <v>4</v>
      </c>
      <c r="Y113">
        <v>4</v>
      </c>
      <c r="Z113">
        <v>4</v>
      </c>
      <c r="AA113">
        <v>2</v>
      </c>
      <c r="AB113">
        <f t="shared" si="16"/>
        <v>17</v>
      </c>
      <c r="AC113" t="str">
        <f t="shared" si="17"/>
        <v>rendah</v>
      </c>
      <c r="AD113">
        <v>4</v>
      </c>
      <c r="AE113">
        <v>4</v>
      </c>
      <c r="AF113">
        <v>2</v>
      </c>
      <c r="AG113">
        <v>2</v>
      </c>
      <c r="AH113">
        <v>2</v>
      </c>
      <c r="AI113">
        <f t="shared" si="18"/>
        <v>14</v>
      </c>
      <c r="AJ113" t="str">
        <f t="shared" si="19"/>
        <v>rendah</v>
      </c>
    </row>
    <row r="114" spans="1:36" x14ac:dyDescent="0.25">
      <c r="A114">
        <v>112</v>
      </c>
      <c r="B114">
        <v>5</v>
      </c>
      <c r="C114">
        <v>4</v>
      </c>
      <c r="D114">
        <v>4</v>
      </c>
      <c r="E114">
        <v>4</v>
      </c>
      <c r="F114">
        <v>4</v>
      </c>
      <c r="G114">
        <v>4</v>
      </c>
      <c r="H114">
        <f t="shared" si="10"/>
        <v>25</v>
      </c>
      <c r="I114" t="str">
        <f t="shared" si="11"/>
        <v>tinggi</v>
      </c>
      <c r="J114">
        <v>5</v>
      </c>
      <c r="K114">
        <v>5</v>
      </c>
      <c r="L114">
        <v>4</v>
      </c>
      <c r="M114">
        <v>4</v>
      </c>
      <c r="N114">
        <v>4</v>
      </c>
      <c r="O114">
        <f t="shared" si="12"/>
        <v>22</v>
      </c>
      <c r="P114" t="str">
        <f t="shared" si="13"/>
        <v>tinggi</v>
      </c>
      <c r="Q114">
        <v>4</v>
      </c>
      <c r="R114">
        <v>4</v>
      </c>
      <c r="S114">
        <v>4</v>
      </c>
      <c r="T114">
        <v>4</v>
      </c>
      <c r="U114">
        <f t="shared" si="14"/>
        <v>16</v>
      </c>
      <c r="V114" t="str">
        <f t="shared" si="15"/>
        <v>tinggi</v>
      </c>
      <c r="W114">
        <v>4</v>
      </c>
      <c r="X114">
        <v>4</v>
      </c>
      <c r="Y114">
        <v>4</v>
      </c>
      <c r="Z114">
        <v>4</v>
      </c>
      <c r="AA114">
        <v>4</v>
      </c>
      <c r="AB114">
        <f t="shared" si="16"/>
        <v>20</v>
      </c>
      <c r="AC114" t="str">
        <f t="shared" si="17"/>
        <v>tinggi</v>
      </c>
      <c r="AD114">
        <v>4</v>
      </c>
      <c r="AE114">
        <v>4</v>
      </c>
      <c r="AF114">
        <v>3</v>
      </c>
      <c r="AG114">
        <v>4</v>
      </c>
      <c r="AH114">
        <v>4</v>
      </c>
      <c r="AI114">
        <f t="shared" si="18"/>
        <v>19</v>
      </c>
      <c r="AJ114" t="str">
        <f t="shared" si="19"/>
        <v>rendah</v>
      </c>
    </row>
    <row r="115" spans="1:36" x14ac:dyDescent="0.25">
      <c r="A115">
        <v>113</v>
      </c>
      <c r="B115">
        <v>5</v>
      </c>
      <c r="C115">
        <v>4</v>
      </c>
      <c r="D115">
        <v>4</v>
      </c>
      <c r="E115">
        <v>4</v>
      </c>
      <c r="F115">
        <v>4</v>
      </c>
      <c r="G115">
        <v>4</v>
      </c>
      <c r="H115">
        <f t="shared" si="10"/>
        <v>25</v>
      </c>
      <c r="I115" t="str">
        <f t="shared" si="11"/>
        <v>tinggi</v>
      </c>
      <c r="J115">
        <v>4</v>
      </c>
      <c r="K115">
        <v>5</v>
      </c>
      <c r="L115">
        <v>4</v>
      </c>
      <c r="M115">
        <v>4</v>
      </c>
      <c r="N115">
        <v>4</v>
      </c>
      <c r="O115">
        <f t="shared" si="12"/>
        <v>21</v>
      </c>
      <c r="P115" t="str">
        <f t="shared" si="13"/>
        <v>tinggi</v>
      </c>
      <c r="Q115">
        <v>2</v>
      </c>
      <c r="R115">
        <v>2</v>
      </c>
      <c r="S115">
        <v>4</v>
      </c>
      <c r="T115">
        <v>2</v>
      </c>
      <c r="U115">
        <f t="shared" si="14"/>
        <v>10</v>
      </c>
      <c r="V115" t="str">
        <f t="shared" si="15"/>
        <v>rendah</v>
      </c>
      <c r="W115">
        <v>4</v>
      </c>
      <c r="X115">
        <v>4</v>
      </c>
      <c r="Y115">
        <v>2</v>
      </c>
      <c r="Z115">
        <v>4</v>
      </c>
      <c r="AA115">
        <v>4</v>
      </c>
      <c r="AB115">
        <f t="shared" si="16"/>
        <v>18</v>
      </c>
      <c r="AC115" t="str">
        <f t="shared" si="17"/>
        <v>rendah</v>
      </c>
      <c r="AD115">
        <v>5</v>
      </c>
      <c r="AE115">
        <v>5</v>
      </c>
      <c r="AF115">
        <v>4</v>
      </c>
      <c r="AG115">
        <v>2</v>
      </c>
      <c r="AH115">
        <v>2</v>
      </c>
      <c r="AI115">
        <f t="shared" si="18"/>
        <v>18</v>
      </c>
      <c r="AJ115" t="str">
        <f t="shared" si="19"/>
        <v>rendah</v>
      </c>
    </row>
    <row r="116" spans="1:36" x14ac:dyDescent="0.25">
      <c r="A116">
        <v>114</v>
      </c>
      <c r="B116">
        <v>5</v>
      </c>
      <c r="C116">
        <v>4</v>
      </c>
      <c r="D116">
        <v>4</v>
      </c>
      <c r="E116">
        <v>4</v>
      </c>
      <c r="F116">
        <v>4</v>
      </c>
      <c r="G116">
        <v>4</v>
      </c>
      <c r="H116">
        <f t="shared" si="10"/>
        <v>25</v>
      </c>
      <c r="I116" t="str">
        <f t="shared" si="11"/>
        <v>tinggi</v>
      </c>
      <c r="J116">
        <v>5</v>
      </c>
      <c r="K116">
        <v>5</v>
      </c>
      <c r="L116">
        <v>4</v>
      </c>
      <c r="M116">
        <v>4</v>
      </c>
      <c r="N116">
        <v>4</v>
      </c>
      <c r="O116">
        <f t="shared" si="12"/>
        <v>22</v>
      </c>
      <c r="P116" t="str">
        <f t="shared" si="13"/>
        <v>tinggi</v>
      </c>
      <c r="Q116">
        <v>4</v>
      </c>
      <c r="R116">
        <v>4</v>
      </c>
      <c r="S116">
        <v>4</v>
      </c>
      <c r="T116">
        <v>4</v>
      </c>
      <c r="U116">
        <f t="shared" si="14"/>
        <v>16</v>
      </c>
      <c r="V116" t="str">
        <f t="shared" si="15"/>
        <v>tinggi</v>
      </c>
      <c r="W116">
        <v>4</v>
      </c>
      <c r="X116">
        <v>4</v>
      </c>
      <c r="Y116">
        <v>4</v>
      </c>
      <c r="Z116">
        <v>4</v>
      </c>
      <c r="AA116">
        <v>4</v>
      </c>
      <c r="AB116">
        <f t="shared" si="16"/>
        <v>20</v>
      </c>
      <c r="AC116" t="str">
        <f t="shared" si="17"/>
        <v>tinggi</v>
      </c>
      <c r="AD116">
        <v>5</v>
      </c>
      <c r="AE116">
        <v>5</v>
      </c>
      <c r="AF116">
        <v>2</v>
      </c>
      <c r="AG116">
        <v>5</v>
      </c>
      <c r="AH116">
        <v>4</v>
      </c>
      <c r="AI116">
        <f t="shared" si="18"/>
        <v>21</v>
      </c>
      <c r="AJ116" t="str">
        <f t="shared" si="19"/>
        <v>tinggi</v>
      </c>
    </row>
    <row r="117" spans="1:36" x14ac:dyDescent="0.25">
      <c r="A117">
        <v>115</v>
      </c>
      <c r="B117">
        <v>4</v>
      </c>
      <c r="C117">
        <v>4</v>
      </c>
      <c r="D117">
        <v>4</v>
      </c>
      <c r="E117">
        <v>4</v>
      </c>
      <c r="F117">
        <v>4</v>
      </c>
      <c r="G117">
        <v>4</v>
      </c>
      <c r="H117">
        <f t="shared" si="10"/>
        <v>24</v>
      </c>
      <c r="I117" t="str">
        <f t="shared" si="11"/>
        <v>rendah</v>
      </c>
      <c r="J117">
        <v>4</v>
      </c>
      <c r="K117">
        <v>2</v>
      </c>
      <c r="L117">
        <v>4</v>
      </c>
      <c r="M117">
        <v>4</v>
      </c>
      <c r="N117">
        <v>4</v>
      </c>
      <c r="O117">
        <f t="shared" si="12"/>
        <v>18</v>
      </c>
      <c r="P117" t="str">
        <f t="shared" si="13"/>
        <v>rendah</v>
      </c>
      <c r="Q117">
        <v>4</v>
      </c>
      <c r="R117">
        <v>4</v>
      </c>
      <c r="S117">
        <v>4</v>
      </c>
      <c r="T117">
        <v>2</v>
      </c>
      <c r="U117">
        <f t="shared" si="14"/>
        <v>14</v>
      </c>
      <c r="V117" t="str">
        <f t="shared" si="15"/>
        <v>rendah</v>
      </c>
      <c r="W117">
        <v>4</v>
      </c>
      <c r="X117">
        <v>4</v>
      </c>
      <c r="Y117">
        <v>4</v>
      </c>
      <c r="Z117">
        <v>4</v>
      </c>
      <c r="AA117">
        <v>4</v>
      </c>
      <c r="AB117">
        <f t="shared" si="16"/>
        <v>20</v>
      </c>
      <c r="AC117" t="str">
        <f t="shared" si="17"/>
        <v>tinggi</v>
      </c>
      <c r="AD117">
        <v>4</v>
      </c>
      <c r="AE117">
        <v>4</v>
      </c>
      <c r="AF117">
        <v>2</v>
      </c>
      <c r="AG117">
        <v>4</v>
      </c>
      <c r="AH117">
        <v>4</v>
      </c>
      <c r="AI117">
        <f t="shared" si="18"/>
        <v>18</v>
      </c>
      <c r="AJ117" t="str">
        <f t="shared" si="19"/>
        <v>rendah</v>
      </c>
    </row>
    <row r="118" spans="1:36" x14ac:dyDescent="0.25">
      <c r="A118">
        <v>116</v>
      </c>
      <c r="B118">
        <v>4</v>
      </c>
      <c r="C118">
        <v>4</v>
      </c>
      <c r="D118">
        <v>4</v>
      </c>
      <c r="E118">
        <v>4</v>
      </c>
      <c r="F118">
        <v>4</v>
      </c>
      <c r="G118">
        <v>4</v>
      </c>
      <c r="H118">
        <f t="shared" si="10"/>
        <v>24</v>
      </c>
      <c r="I118" t="str">
        <f t="shared" si="11"/>
        <v>rendah</v>
      </c>
      <c r="J118">
        <v>4</v>
      </c>
      <c r="K118">
        <v>2</v>
      </c>
      <c r="L118">
        <v>4</v>
      </c>
      <c r="M118">
        <v>2</v>
      </c>
      <c r="N118">
        <v>4</v>
      </c>
      <c r="O118">
        <f t="shared" si="12"/>
        <v>16</v>
      </c>
      <c r="P118" t="str">
        <f t="shared" si="13"/>
        <v>rendah</v>
      </c>
      <c r="Q118">
        <v>4</v>
      </c>
      <c r="R118">
        <v>4</v>
      </c>
      <c r="S118">
        <v>4</v>
      </c>
      <c r="T118">
        <v>4</v>
      </c>
      <c r="U118">
        <f t="shared" si="14"/>
        <v>16</v>
      </c>
      <c r="V118" t="str">
        <f t="shared" si="15"/>
        <v>tinggi</v>
      </c>
      <c r="W118">
        <v>2</v>
      </c>
      <c r="X118">
        <v>2</v>
      </c>
      <c r="Y118">
        <v>2</v>
      </c>
      <c r="Z118">
        <v>2</v>
      </c>
      <c r="AA118">
        <v>4</v>
      </c>
      <c r="AB118">
        <f t="shared" si="16"/>
        <v>12</v>
      </c>
      <c r="AC118" t="str">
        <f t="shared" si="17"/>
        <v>rendah</v>
      </c>
      <c r="AD118">
        <v>4</v>
      </c>
      <c r="AE118">
        <v>4</v>
      </c>
      <c r="AF118">
        <v>2</v>
      </c>
      <c r="AG118">
        <v>4</v>
      </c>
      <c r="AH118">
        <v>2</v>
      </c>
      <c r="AI118">
        <f t="shared" si="18"/>
        <v>16</v>
      </c>
      <c r="AJ118" t="str">
        <f t="shared" si="19"/>
        <v>rendah</v>
      </c>
    </row>
    <row r="119" spans="1:36" x14ac:dyDescent="0.25">
      <c r="A119">
        <v>117</v>
      </c>
      <c r="B119">
        <v>4</v>
      </c>
      <c r="C119">
        <v>4</v>
      </c>
      <c r="D119">
        <v>4</v>
      </c>
      <c r="E119">
        <v>4</v>
      </c>
      <c r="F119">
        <v>4</v>
      </c>
      <c r="G119">
        <v>4</v>
      </c>
      <c r="H119">
        <f t="shared" si="10"/>
        <v>24</v>
      </c>
      <c r="I119" t="str">
        <f t="shared" si="11"/>
        <v>rendah</v>
      </c>
      <c r="J119">
        <v>5</v>
      </c>
      <c r="K119">
        <v>4</v>
      </c>
      <c r="L119">
        <v>4</v>
      </c>
      <c r="M119">
        <v>4</v>
      </c>
      <c r="N119">
        <v>5</v>
      </c>
      <c r="O119">
        <f t="shared" si="12"/>
        <v>22</v>
      </c>
      <c r="P119" t="str">
        <f t="shared" si="13"/>
        <v>tinggi</v>
      </c>
      <c r="Q119">
        <v>4</v>
      </c>
      <c r="R119">
        <v>4</v>
      </c>
      <c r="S119">
        <v>4</v>
      </c>
      <c r="T119">
        <v>4</v>
      </c>
      <c r="U119">
        <f t="shared" si="14"/>
        <v>16</v>
      </c>
      <c r="V119" t="str">
        <f t="shared" si="15"/>
        <v>tinggi</v>
      </c>
      <c r="W119">
        <v>5</v>
      </c>
      <c r="X119">
        <v>4</v>
      </c>
      <c r="Y119">
        <v>4</v>
      </c>
      <c r="Z119">
        <v>5</v>
      </c>
      <c r="AA119">
        <v>4</v>
      </c>
      <c r="AB119">
        <f t="shared" si="16"/>
        <v>22</v>
      </c>
      <c r="AC119" t="str">
        <f t="shared" si="17"/>
        <v>tinggi</v>
      </c>
      <c r="AD119">
        <v>5</v>
      </c>
      <c r="AE119">
        <v>5</v>
      </c>
      <c r="AF119">
        <v>4</v>
      </c>
      <c r="AG119">
        <v>4</v>
      </c>
      <c r="AH119">
        <v>4</v>
      </c>
      <c r="AI119">
        <f t="shared" si="18"/>
        <v>22</v>
      </c>
      <c r="AJ119" t="str">
        <f t="shared" si="19"/>
        <v>tinggi</v>
      </c>
    </row>
    <row r="120" spans="1:36" x14ac:dyDescent="0.25">
      <c r="A120">
        <v>118</v>
      </c>
      <c r="B120">
        <v>4</v>
      </c>
      <c r="C120">
        <v>4</v>
      </c>
      <c r="D120">
        <v>5</v>
      </c>
      <c r="E120">
        <v>4</v>
      </c>
      <c r="F120">
        <v>4</v>
      </c>
      <c r="G120">
        <v>4</v>
      </c>
      <c r="H120">
        <f t="shared" si="10"/>
        <v>25</v>
      </c>
      <c r="I120" t="str">
        <f t="shared" si="11"/>
        <v>tinggi</v>
      </c>
      <c r="J120">
        <v>4</v>
      </c>
      <c r="K120">
        <v>2</v>
      </c>
      <c r="L120">
        <v>4</v>
      </c>
      <c r="M120">
        <v>4</v>
      </c>
      <c r="N120">
        <v>4</v>
      </c>
      <c r="O120">
        <f t="shared" si="12"/>
        <v>18</v>
      </c>
      <c r="P120" t="str">
        <f t="shared" si="13"/>
        <v>rendah</v>
      </c>
      <c r="Q120">
        <v>2</v>
      </c>
      <c r="R120">
        <v>4</v>
      </c>
      <c r="S120">
        <v>4</v>
      </c>
      <c r="T120">
        <v>4</v>
      </c>
      <c r="U120">
        <f t="shared" si="14"/>
        <v>14</v>
      </c>
      <c r="V120" t="str">
        <f t="shared" si="15"/>
        <v>rendah</v>
      </c>
      <c r="W120">
        <v>4</v>
      </c>
      <c r="X120">
        <v>4</v>
      </c>
      <c r="Y120">
        <v>4</v>
      </c>
      <c r="Z120">
        <v>4</v>
      </c>
      <c r="AA120">
        <v>4</v>
      </c>
      <c r="AB120">
        <f t="shared" si="16"/>
        <v>20</v>
      </c>
      <c r="AC120" t="str">
        <f t="shared" si="17"/>
        <v>tinggi</v>
      </c>
      <c r="AD120">
        <v>4</v>
      </c>
      <c r="AE120">
        <v>4</v>
      </c>
      <c r="AF120">
        <v>4</v>
      </c>
      <c r="AG120">
        <v>4</v>
      </c>
      <c r="AH120">
        <v>4</v>
      </c>
      <c r="AI120">
        <f t="shared" si="18"/>
        <v>20</v>
      </c>
      <c r="AJ120" t="str">
        <f t="shared" si="19"/>
        <v>tinggi</v>
      </c>
    </row>
    <row r="121" spans="1:36" x14ac:dyDescent="0.25">
      <c r="A121">
        <v>119</v>
      </c>
      <c r="B121">
        <v>4</v>
      </c>
      <c r="C121">
        <v>4</v>
      </c>
      <c r="D121">
        <v>4</v>
      </c>
      <c r="E121">
        <v>4</v>
      </c>
      <c r="F121">
        <v>2</v>
      </c>
      <c r="G121">
        <v>2</v>
      </c>
      <c r="H121">
        <f t="shared" si="10"/>
        <v>20</v>
      </c>
      <c r="I121" t="str">
        <f t="shared" si="11"/>
        <v>rendah</v>
      </c>
      <c r="J121">
        <v>2</v>
      </c>
      <c r="K121">
        <v>2</v>
      </c>
      <c r="L121">
        <v>2</v>
      </c>
      <c r="M121">
        <v>2</v>
      </c>
      <c r="N121">
        <v>4</v>
      </c>
      <c r="O121">
        <f t="shared" si="12"/>
        <v>12</v>
      </c>
      <c r="P121" t="str">
        <f t="shared" si="13"/>
        <v>rendah</v>
      </c>
      <c r="Q121">
        <v>2</v>
      </c>
      <c r="R121">
        <v>4</v>
      </c>
      <c r="S121">
        <v>4</v>
      </c>
      <c r="T121">
        <v>2</v>
      </c>
      <c r="U121">
        <f t="shared" si="14"/>
        <v>12</v>
      </c>
      <c r="V121" t="str">
        <f t="shared" si="15"/>
        <v>rendah</v>
      </c>
      <c r="W121">
        <v>4</v>
      </c>
      <c r="X121">
        <v>4</v>
      </c>
      <c r="Y121">
        <v>4</v>
      </c>
      <c r="Z121">
        <v>4</v>
      </c>
      <c r="AA121">
        <v>4</v>
      </c>
      <c r="AB121">
        <f t="shared" si="16"/>
        <v>20</v>
      </c>
      <c r="AC121" t="str">
        <f t="shared" si="17"/>
        <v>tinggi</v>
      </c>
      <c r="AD121">
        <v>4</v>
      </c>
      <c r="AE121">
        <v>2</v>
      </c>
      <c r="AF121">
        <v>4</v>
      </c>
      <c r="AG121">
        <v>4</v>
      </c>
      <c r="AH121">
        <v>4</v>
      </c>
      <c r="AI121">
        <f t="shared" si="18"/>
        <v>18</v>
      </c>
      <c r="AJ121" t="str">
        <f t="shared" si="19"/>
        <v>rendah</v>
      </c>
    </row>
    <row r="122" spans="1:36" x14ac:dyDescent="0.25">
      <c r="A122">
        <v>120</v>
      </c>
      <c r="B122">
        <v>4</v>
      </c>
      <c r="C122">
        <v>4</v>
      </c>
      <c r="D122">
        <v>4</v>
      </c>
      <c r="E122">
        <v>4</v>
      </c>
      <c r="F122">
        <v>4</v>
      </c>
      <c r="G122">
        <v>4</v>
      </c>
      <c r="H122">
        <f t="shared" si="10"/>
        <v>24</v>
      </c>
      <c r="I122" t="str">
        <f t="shared" si="11"/>
        <v>rendah</v>
      </c>
      <c r="J122">
        <v>2</v>
      </c>
      <c r="K122">
        <v>2</v>
      </c>
      <c r="L122">
        <v>4</v>
      </c>
      <c r="M122">
        <v>4</v>
      </c>
      <c r="N122">
        <v>5</v>
      </c>
      <c r="O122">
        <f t="shared" si="12"/>
        <v>17</v>
      </c>
      <c r="P122" t="str">
        <f t="shared" si="13"/>
        <v>rendah</v>
      </c>
      <c r="Q122">
        <v>4</v>
      </c>
      <c r="R122">
        <v>4</v>
      </c>
      <c r="S122">
        <v>4</v>
      </c>
      <c r="T122">
        <v>4</v>
      </c>
      <c r="U122">
        <f t="shared" si="14"/>
        <v>16</v>
      </c>
      <c r="V122" t="str">
        <f t="shared" si="15"/>
        <v>tinggi</v>
      </c>
      <c r="W122">
        <v>4</v>
      </c>
      <c r="X122">
        <v>4</v>
      </c>
      <c r="Y122">
        <v>4</v>
      </c>
      <c r="Z122">
        <v>4</v>
      </c>
      <c r="AA122">
        <v>4</v>
      </c>
      <c r="AB122">
        <f t="shared" si="16"/>
        <v>20</v>
      </c>
      <c r="AC122" t="str">
        <f t="shared" si="17"/>
        <v>tinggi</v>
      </c>
      <c r="AD122">
        <v>4</v>
      </c>
      <c r="AE122">
        <v>4</v>
      </c>
      <c r="AF122">
        <v>2</v>
      </c>
      <c r="AG122">
        <v>4</v>
      </c>
      <c r="AH122">
        <v>2</v>
      </c>
      <c r="AI122">
        <f t="shared" si="18"/>
        <v>16</v>
      </c>
      <c r="AJ122" t="str">
        <f t="shared" si="19"/>
        <v>rendah</v>
      </c>
    </row>
    <row r="123" spans="1:36" x14ac:dyDescent="0.25">
      <c r="A123">
        <v>121</v>
      </c>
      <c r="B123">
        <v>5</v>
      </c>
      <c r="C123">
        <v>4</v>
      </c>
      <c r="D123">
        <v>5</v>
      </c>
      <c r="E123">
        <v>4</v>
      </c>
      <c r="F123">
        <v>4</v>
      </c>
      <c r="G123">
        <v>4</v>
      </c>
      <c r="H123">
        <f t="shared" si="10"/>
        <v>26</v>
      </c>
      <c r="I123" t="str">
        <f t="shared" si="11"/>
        <v>tinggi</v>
      </c>
      <c r="J123">
        <v>4</v>
      </c>
      <c r="K123">
        <v>2</v>
      </c>
      <c r="L123">
        <v>4</v>
      </c>
      <c r="M123">
        <v>4</v>
      </c>
      <c r="N123">
        <v>4</v>
      </c>
      <c r="O123">
        <f t="shared" si="12"/>
        <v>18</v>
      </c>
      <c r="P123" t="str">
        <f t="shared" si="13"/>
        <v>rendah</v>
      </c>
      <c r="Q123">
        <v>4</v>
      </c>
      <c r="R123">
        <v>4</v>
      </c>
      <c r="S123">
        <v>4</v>
      </c>
      <c r="T123">
        <v>4</v>
      </c>
      <c r="U123">
        <f t="shared" si="14"/>
        <v>16</v>
      </c>
      <c r="V123" t="str">
        <f t="shared" si="15"/>
        <v>tinggi</v>
      </c>
      <c r="W123">
        <v>4</v>
      </c>
      <c r="X123">
        <v>4</v>
      </c>
      <c r="Y123">
        <v>4</v>
      </c>
      <c r="Z123">
        <v>4</v>
      </c>
      <c r="AA123">
        <v>4</v>
      </c>
      <c r="AB123">
        <f t="shared" si="16"/>
        <v>20</v>
      </c>
      <c r="AC123" t="str">
        <f t="shared" si="17"/>
        <v>tinggi</v>
      </c>
      <c r="AD123">
        <v>5</v>
      </c>
      <c r="AE123">
        <v>4</v>
      </c>
      <c r="AF123">
        <v>2</v>
      </c>
      <c r="AG123">
        <v>4</v>
      </c>
      <c r="AH123">
        <v>4</v>
      </c>
      <c r="AI123">
        <f t="shared" si="18"/>
        <v>19</v>
      </c>
      <c r="AJ123" t="str">
        <f t="shared" si="19"/>
        <v>rendah</v>
      </c>
    </row>
    <row r="124" spans="1:36" x14ac:dyDescent="0.25">
      <c r="A124">
        <v>122</v>
      </c>
      <c r="B124">
        <v>2</v>
      </c>
      <c r="C124">
        <v>2</v>
      </c>
      <c r="D124">
        <v>2</v>
      </c>
      <c r="E124">
        <v>2</v>
      </c>
      <c r="F124">
        <v>2</v>
      </c>
      <c r="G124">
        <v>2</v>
      </c>
      <c r="H124">
        <f t="shared" si="10"/>
        <v>12</v>
      </c>
      <c r="I124" t="str">
        <f t="shared" si="11"/>
        <v>rendah</v>
      </c>
      <c r="J124">
        <v>5</v>
      </c>
      <c r="K124">
        <v>5</v>
      </c>
      <c r="L124">
        <v>5</v>
      </c>
      <c r="M124">
        <v>5</v>
      </c>
      <c r="N124">
        <v>5</v>
      </c>
      <c r="O124">
        <f t="shared" si="12"/>
        <v>25</v>
      </c>
      <c r="P124" t="str">
        <f t="shared" si="13"/>
        <v>tinggi</v>
      </c>
      <c r="Q124">
        <v>5</v>
      </c>
      <c r="R124">
        <v>4</v>
      </c>
      <c r="S124">
        <v>2</v>
      </c>
      <c r="T124">
        <v>4</v>
      </c>
      <c r="U124">
        <f t="shared" si="14"/>
        <v>15</v>
      </c>
      <c r="V124" t="str">
        <f t="shared" si="15"/>
        <v>rendah</v>
      </c>
      <c r="W124">
        <v>2</v>
      </c>
      <c r="X124">
        <v>4</v>
      </c>
      <c r="Y124">
        <v>2</v>
      </c>
      <c r="Z124">
        <v>2</v>
      </c>
      <c r="AA124">
        <v>5</v>
      </c>
      <c r="AB124">
        <f t="shared" si="16"/>
        <v>15</v>
      </c>
      <c r="AC124" t="str">
        <f t="shared" si="17"/>
        <v>rendah</v>
      </c>
      <c r="AD124">
        <v>5</v>
      </c>
      <c r="AE124">
        <v>5</v>
      </c>
      <c r="AF124">
        <v>4</v>
      </c>
      <c r="AG124">
        <v>4</v>
      </c>
      <c r="AH124">
        <v>5</v>
      </c>
      <c r="AI124">
        <f t="shared" si="18"/>
        <v>23</v>
      </c>
      <c r="AJ124" t="str">
        <f t="shared" si="19"/>
        <v>tinggi</v>
      </c>
    </row>
    <row r="125" spans="1:36" x14ac:dyDescent="0.25">
      <c r="A125">
        <v>123</v>
      </c>
      <c r="B125">
        <v>4</v>
      </c>
      <c r="C125">
        <v>4</v>
      </c>
      <c r="D125">
        <v>4</v>
      </c>
      <c r="E125">
        <v>4</v>
      </c>
      <c r="F125">
        <v>4</v>
      </c>
      <c r="G125">
        <v>4</v>
      </c>
      <c r="H125">
        <f t="shared" si="10"/>
        <v>24</v>
      </c>
      <c r="I125" t="str">
        <f t="shared" si="11"/>
        <v>rendah</v>
      </c>
      <c r="J125">
        <v>4</v>
      </c>
      <c r="K125">
        <v>4</v>
      </c>
      <c r="L125">
        <v>4</v>
      </c>
      <c r="M125">
        <v>4</v>
      </c>
      <c r="N125">
        <v>4</v>
      </c>
      <c r="O125">
        <f t="shared" si="12"/>
        <v>20</v>
      </c>
      <c r="P125" t="str">
        <f t="shared" si="13"/>
        <v>tinggi</v>
      </c>
      <c r="Q125">
        <v>4</v>
      </c>
      <c r="R125">
        <v>4</v>
      </c>
      <c r="S125">
        <v>4</v>
      </c>
      <c r="T125">
        <v>4</v>
      </c>
      <c r="U125">
        <f t="shared" si="14"/>
        <v>16</v>
      </c>
      <c r="V125" t="str">
        <f t="shared" si="15"/>
        <v>tinggi</v>
      </c>
      <c r="W125">
        <v>4</v>
      </c>
      <c r="X125">
        <v>4</v>
      </c>
      <c r="Y125">
        <v>4</v>
      </c>
      <c r="Z125">
        <v>4</v>
      </c>
      <c r="AA125">
        <v>4</v>
      </c>
      <c r="AB125">
        <f t="shared" si="16"/>
        <v>20</v>
      </c>
      <c r="AC125" t="str">
        <f t="shared" si="17"/>
        <v>tinggi</v>
      </c>
      <c r="AD125">
        <v>4</v>
      </c>
      <c r="AE125">
        <v>4</v>
      </c>
      <c r="AF125">
        <v>4</v>
      </c>
      <c r="AG125">
        <v>4</v>
      </c>
      <c r="AH125">
        <v>4</v>
      </c>
      <c r="AI125">
        <f t="shared" si="18"/>
        <v>20</v>
      </c>
      <c r="AJ125" t="str">
        <f t="shared" si="19"/>
        <v>tinggi</v>
      </c>
    </row>
    <row r="126" spans="1:36" x14ac:dyDescent="0.25">
      <c r="A126">
        <v>124</v>
      </c>
      <c r="B126">
        <v>4</v>
      </c>
      <c r="C126">
        <v>4</v>
      </c>
      <c r="D126">
        <v>4</v>
      </c>
      <c r="E126">
        <v>4</v>
      </c>
      <c r="F126">
        <v>4</v>
      </c>
      <c r="G126">
        <v>4</v>
      </c>
      <c r="H126">
        <f t="shared" si="10"/>
        <v>24</v>
      </c>
      <c r="I126" t="str">
        <f t="shared" si="11"/>
        <v>rendah</v>
      </c>
      <c r="J126">
        <v>4</v>
      </c>
      <c r="K126">
        <v>4</v>
      </c>
      <c r="L126">
        <v>4</v>
      </c>
      <c r="M126">
        <v>4</v>
      </c>
      <c r="N126">
        <v>4</v>
      </c>
      <c r="O126">
        <f t="shared" si="12"/>
        <v>20</v>
      </c>
      <c r="P126" t="str">
        <f t="shared" si="13"/>
        <v>tinggi</v>
      </c>
      <c r="Q126">
        <v>4</v>
      </c>
      <c r="R126">
        <v>4</v>
      </c>
      <c r="S126">
        <v>2</v>
      </c>
      <c r="T126">
        <v>4</v>
      </c>
      <c r="U126">
        <f t="shared" si="14"/>
        <v>14</v>
      </c>
      <c r="V126" t="str">
        <f t="shared" si="15"/>
        <v>rendah</v>
      </c>
      <c r="W126">
        <v>5</v>
      </c>
      <c r="X126">
        <v>4</v>
      </c>
      <c r="Y126">
        <v>4</v>
      </c>
      <c r="Z126">
        <v>4</v>
      </c>
      <c r="AA126">
        <v>4</v>
      </c>
      <c r="AB126">
        <f t="shared" si="16"/>
        <v>21</v>
      </c>
      <c r="AC126" t="str">
        <f t="shared" si="17"/>
        <v>tinggi</v>
      </c>
      <c r="AD126">
        <v>4</v>
      </c>
      <c r="AE126">
        <v>2</v>
      </c>
      <c r="AF126">
        <v>2</v>
      </c>
      <c r="AG126">
        <v>4</v>
      </c>
      <c r="AH126">
        <v>2</v>
      </c>
      <c r="AI126">
        <f t="shared" si="18"/>
        <v>14</v>
      </c>
      <c r="AJ126" t="str">
        <f t="shared" si="19"/>
        <v>rendah</v>
      </c>
    </row>
    <row r="127" spans="1:36" x14ac:dyDescent="0.25">
      <c r="A127">
        <v>125</v>
      </c>
      <c r="B127">
        <v>4</v>
      </c>
      <c r="C127">
        <v>4</v>
      </c>
      <c r="D127">
        <v>4</v>
      </c>
      <c r="E127">
        <v>4</v>
      </c>
      <c r="F127">
        <v>4</v>
      </c>
      <c r="G127">
        <v>4</v>
      </c>
      <c r="H127">
        <f t="shared" si="10"/>
        <v>24</v>
      </c>
      <c r="I127" t="str">
        <f t="shared" si="11"/>
        <v>rendah</v>
      </c>
      <c r="J127">
        <v>5</v>
      </c>
      <c r="K127">
        <v>5</v>
      </c>
      <c r="L127">
        <v>4</v>
      </c>
      <c r="M127">
        <v>4</v>
      </c>
      <c r="N127">
        <v>5</v>
      </c>
      <c r="O127">
        <f t="shared" si="12"/>
        <v>23</v>
      </c>
      <c r="P127" t="str">
        <f t="shared" si="13"/>
        <v>tinggi</v>
      </c>
      <c r="Q127">
        <v>4</v>
      </c>
      <c r="R127">
        <v>4</v>
      </c>
      <c r="S127">
        <v>2</v>
      </c>
      <c r="T127">
        <v>4</v>
      </c>
      <c r="U127">
        <f t="shared" si="14"/>
        <v>14</v>
      </c>
      <c r="V127" t="str">
        <f t="shared" si="15"/>
        <v>rendah</v>
      </c>
      <c r="W127">
        <v>4</v>
      </c>
      <c r="X127">
        <v>4</v>
      </c>
      <c r="Y127">
        <v>4</v>
      </c>
      <c r="Z127">
        <v>4</v>
      </c>
      <c r="AA127">
        <v>4</v>
      </c>
      <c r="AB127">
        <f t="shared" si="16"/>
        <v>20</v>
      </c>
      <c r="AC127" t="str">
        <f t="shared" si="17"/>
        <v>tinggi</v>
      </c>
      <c r="AD127">
        <v>5</v>
      </c>
      <c r="AE127">
        <v>4</v>
      </c>
      <c r="AF127">
        <v>4</v>
      </c>
      <c r="AG127">
        <v>4</v>
      </c>
      <c r="AH127">
        <v>4</v>
      </c>
      <c r="AI127">
        <f t="shared" si="18"/>
        <v>21</v>
      </c>
      <c r="AJ127" t="str">
        <f t="shared" si="19"/>
        <v>tinggi</v>
      </c>
    </row>
    <row r="128" spans="1:36" x14ac:dyDescent="0.25">
      <c r="A128">
        <v>126</v>
      </c>
      <c r="B128">
        <v>2</v>
      </c>
      <c r="C128">
        <v>2</v>
      </c>
      <c r="D128">
        <v>4</v>
      </c>
      <c r="E128">
        <v>4</v>
      </c>
      <c r="F128">
        <v>4</v>
      </c>
      <c r="G128">
        <v>4</v>
      </c>
      <c r="H128">
        <f t="shared" si="10"/>
        <v>20</v>
      </c>
      <c r="I128" t="str">
        <f t="shared" si="11"/>
        <v>rendah</v>
      </c>
      <c r="J128">
        <v>5</v>
      </c>
      <c r="K128">
        <v>5</v>
      </c>
      <c r="L128">
        <v>5</v>
      </c>
      <c r="M128">
        <v>5</v>
      </c>
      <c r="N128">
        <v>5</v>
      </c>
      <c r="O128">
        <f t="shared" si="12"/>
        <v>25</v>
      </c>
      <c r="P128" t="str">
        <f t="shared" si="13"/>
        <v>tinggi</v>
      </c>
      <c r="Q128">
        <v>4</v>
      </c>
      <c r="R128">
        <v>4</v>
      </c>
      <c r="S128">
        <v>4</v>
      </c>
      <c r="T128">
        <v>4</v>
      </c>
      <c r="U128">
        <f t="shared" si="14"/>
        <v>16</v>
      </c>
      <c r="V128" t="str">
        <f t="shared" si="15"/>
        <v>tinggi</v>
      </c>
      <c r="W128">
        <v>4</v>
      </c>
      <c r="X128">
        <v>4</v>
      </c>
      <c r="Y128">
        <v>4</v>
      </c>
      <c r="Z128">
        <v>4</v>
      </c>
      <c r="AA128">
        <v>4</v>
      </c>
      <c r="AB128">
        <f t="shared" si="16"/>
        <v>20</v>
      </c>
      <c r="AC128" t="str">
        <f t="shared" si="17"/>
        <v>tinggi</v>
      </c>
      <c r="AD128">
        <v>4</v>
      </c>
      <c r="AE128">
        <v>4</v>
      </c>
      <c r="AF128">
        <v>2</v>
      </c>
      <c r="AG128">
        <v>1</v>
      </c>
      <c r="AH128">
        <v>1</v>
      </c>
      <c r="AI128">
        <f t="shared" si="18"/>
        <v>12</v>
      </c>
      <c r="AJ128" t="str">
        <f t="shared" si="19"/>
        <v>rendah</v>
      </c>
    </row>
    <row r="129" spans="1:36" x14ac:dyDescent="0.25">
      <c r="A129">
        <v>127</v>
      </c>
      <c r="B129">
        <v>4</v>
      </c>
      <c r="C129">
        <v>4</v>
      </c>
      <c r="D129">
        <v>4</v>
      </c>
      <c r="E129">
        <v>4</v>
      </c>
      <c r="F129">
        <v>4</v>
      </c>
      <c r="G129">
        <v>4</v>
      </c>
      <c r="H129">
        <f t="shared" si="10"/>
        <v>24</v>
      </c>
      <c r="I129" t="str">
        <f t="shared" si="11"/>
        <v>rendah</v>
      </c>
      <c r="J129">
        <v>2</v>
      </c>
      <c r="K129">
        <v>2</v>
      </c>
      <c r="L129">
        <v>2</v>
      </c>
      <c r="M129">
        <v>2</v>
      </c>
      <c r="N129">
        <v>2</v>
      </c>
      <c r="O129">
        <f t="shared" si="12"/>
        <v>10</v>
      </c>
      <c r="P129" t="str">
        <f t="shared" si="13"/>
        <v>rendah</v>
      </c>
      <c r="Q129">
        <v>4</v>
      </c>
      <c r="R129">
        <v>4</v>
      </c>
      <c r="S129">
        <v>4</v>
      </c>
      <c r="T129">
        <v>4</v>
      </c>
      <c r="U129">
        <f t="shared" si="14"/>
        <v>16</v>
      </c>
      <c r="V129" t="str">
        <f t="shared" si="15"/>
        <v>tinggi</v>
      </c>
      <c r="W129">
        <v>4</v>
      </c>
      <c r="X129">
        <v>4</v>
      </c>
      <c r="Y129">
        <v>4</v>
      </c>
      <c r="Z129">
        <v>4</v>
      </c>
      <c r="AA129">
        <v>4</v>
      </c>
      <c r="AB129">
        <f t="shared" si="16"/>
        <v>20</v>
      </c>
      <c r="AC129" t="str">
        <f t="shared" si="17"/>
        <v>tinggi</v>
      </c>
      <c r="AD129">
        <v>4</v>
      </c>
      <c r="AE129">
        <v>4</v>
      </c>
      <c r="AF129">
        <v>4</v>
      </c>
      <c r="AG129">
        <v>4</v>
      </c>
      <c r="AH129">
        <v>4</v>
      </c>
      <c r="AI129">
        <f t="shared" si="18"/>
        <v>20</v>
      </c>
      <c r="AJ129" t="str">
        <f t="shared" si="19"/>
        <v>tinggi</v>
      </c>
    </row>
    <row r="130" spans="1:36" x14ac:dyDescent="0.25">
      <c r="A130">
        <v>128</v>
      </c>
      <c r="B130">
        <v>4</v>
      </c>
      <c r="C130">
        <v>4</v>
      </c>
      <c r="D130">
        <v>4</v>
      </c>
      <c r="E130">
        <v>4</v>
      </c>
      <c r="F130">
        <v>4</v>
      </c>
      <c r="G130">
        <v>4</v>
      </c>
      <c r="H130">
        <f t="shared" si="10"/>
        <v>24</v>
      </c>
      <c r="I130" t="str">
        <f t="shared" si="11"/>
        <v>rendah</v>
      </c>
      <c r="J130">
        <v>4</v>
      </c>
      <c r="K130">
        <v>4</v>
      </c>
      <c r="L130">
        <v>4</v>
      </c>
      <c r="M130">
        <v>4</v>
      </c>
      <c r="N130">
        <v>4</v>
      </c>
      <c r="O130">
        <f t="shared" si="12"/>
        <v>20</v>
      </c>
      <c r="P130" t="str">
        <f t="shared" si="13"/>
        <v>tinggi</v>
      </c>
      <c r="Q130">
        <v>4</v>
      </c>
      <c r="R130">
        <v>4</v>
      </c>
      <c r="S130">
        <v>4</v>
      </c>
      <c r="T130">
        <v>4</v>
      </c>
      <c r="U130">
        <f t="shared" si="14"/>
        <v>16</v>
      </c>
      <c r="V130" t="str">
        <f t="shared" si="15"/>
        <v>tinggi</v>
      </c>
      <c r="W130">
        <v>4</v>
      </c>
      <c r="X130">
        <v>4</v>
      </c>
      <c r="Y130">
        <v>4</v>
      </c>
      <c r="Z130">
        <v>4</v>
      </c>
      <c r="AA130">
        <v>4</v>
      </c>
      <c r="AB130">
        <f t="shared" si="16"/>
        <v>20</v>
      </c>
      <c r="AC130" t="str">
        <f t="shared" si="17"/>
        <v>tinggi</v>
      </c>
      <c r="AD130">
        <v>4</v>
      </c>
      <c r="AE130">
        <v>4</v>
      </c>
      <c r="AF130">
        <v>4</v>
      </c>
      <c r="AG130">
        <v>4</v>
      </c>
      <c r="AH130">
        <v>4</v>
      </c>
      <c r="AI130">
        <f t="shared" si="18"/>
        <v>20</v>
      </c>
      <c r="AJ130" t="str">
        <f t="shared" si="19"/>
        <v>tinggi</v>
      </c>
    </row>
    <row r="131" spans="1:36" x14ac:dyDescent="0.25">
      <c r="A131">
        <v>129</v>
      </c>
      <c r="B131">
        <v>4</v>
      </c>
      <c r="C131">
        <v>4</v>
      </c>
      <c r="D131">
        <v>4</v>
      </c>
      <c r="E131">
        <v>4</v>
      </c>
      <c r="F131">
        <v>4</v>
      </c>
      <c r="G131">
        <v>4</v>
      </c>
      <c r="H131">
        <f t="shared" si="10"/>
        <v>24</v>
      </c>
      <c r="I131" t="str">
        <f t="shared" si="11"/>
        <v>rendah</v>
      </c>
      <c r="J131">
        <v>5</v>
      </c>
      <c r="K131">
        <v>4</v>
      </c>
      <c r="L131">
        <v>5</v>
      </c>
      <c r="M131">
        <v>4</v>
      </c>
      <c r="N131">
        <v>5</v>
      </c>
      <c r="O131">
        <f t="shared" si="12"/>
        <v>23</v>
      </c>
      <c r="P131" t="str">
        <f t="shared" si="13"/>
        <v>tinggi</v>
      </c>
      <c r="Q131">
        <v>4</v>
      </c>
      <c r="R131">
        <v>4</v>
      </c>
      <c r="S131">
        <v>4</v>
      </c>
      <c r="T131">
        <v>4</v>
      </c>
      <c r="U131">
        <f t="shared" si="14"/>
        <v>16</v>
      </c>
      <c r="V131" t="str">
        <f t="shared" si="15"/>
        <v>tinggi</v>
      </c>
      <c r="W131">
        <v>4</v>
      </c>
      <c r="X131">
        <v>4</v>
      </c>
      <c r="Y131">
        <v>4</v>
      </c>
      <c r="Z131">
        <v>4</v>
      </c>
      <c r="AA131">
        <v>4</v>
      </c>
      <c r="AB131">
        <f t="shared" si="16"/>
        <v>20</v>
      </c>
      <c r="AC131" t="str">
        <f t="shared" si="17"/>
        <v>tinggi</v>
      </c>
      <c r="AD131">
        <v>4</v>
      </c>
      <c r="AE131">
        <v>4</v>
      </c>
      <c r="AF131">
        <v>2</v>
      </c>
      <c r="AG131">
        <v>4</v>
      </c>
      <c r="AH131">
        <v>4</v>
      </c>
      <c r="AI131">
        <f t="shared" si="18"/>
        <v>18</v>
      </c>
      <c r="AJ131" t="str">
        <f t="shared" si="19"/>
        <v>rendah</v>
      </c>
    </row>
    <row r="132" spans="1:36" x14ac:dyDescent="0.25">
      <c r="A132">
        <v>130</v>
      </c>
      <c r="B132">
        <v>4</v>
      </c>
      <c r="C132">
        <v>4</v>
      </c>
      <c r="D132">
        <v>4</v>
      </c>
      <c r="E132">
        <v>4</v>
      </c>
      <c r="F132">
        <v>2</v>
      </c>
      <c r="G132">
        <v>2</v>
      </c>
      <c r="H132">
        <f t="shared" ref="H132:H195" si="20">SUM(B132:G132)</f>
        <v>20</v>
      </c>
      <c r="I132" t="str">
        <f t="shared" ref="I132:I195" si="21">IF(H132&lt;25,"rendah","tinggi")</f>
        <v>rendah</v>
      </c>
      <c r="J132">
        <v>4</v>
      </c>
      <c r="K132">
        <v>4</v>
      </c>
      <c r="L132">
        <v>4</v>
      </c>
      <c r="M132">
        <v>4</v>
      </c>
      <c r="N132">
        <v>4</v>
      </c>
      <c r="O132">
        <f t="shared" ref="O132:O195" si="22">SUM(J132:N132)</f>
        <v>20</v>
      </c>
      <c r="P132" t="str">
        <f t="shared" ref="P132:P195" si="23">IF(O132&lt;20,"rendah","tinggi")</f>
        <v>tinggi</v>
      </c>
      <c r="Q132">
        <v>4</v>
      </c>
      <c r="R132">
        <v>4</v>
      </c>
      <c r="S132">
        <v>4</v>
      </c>
      <c r="T132">
        <v>4</v>
      </c>
      <c r="U132">
        <f t="shared" ref="U132:U195" si="24">SUM(Q132:T132)</f>
        <v>16</v>
      </c>
      <c r="V132" t="str">
        <f t="shared" ref="V132:V195" si="25">IF(U132&lt;16,"rendah","tinggi")</f>
        <v>tinggi</v>
      </c>
      <c r="W132">
        <v>2</v>
      </c>
      <c r="X132">
        <v>2</v>
      </c>
      <c r="Y132">
        <v>4</v>
      </c>
      <c r="Z132">
        <v>4</v>
      </c>
      <c r="AA132">
        <v>4</v>
      </c>
      <c r="AB132">
        <f t="shared" ref="AB132:AB195" si="26">SUM(W132:AA132)</f>
        <v>16</v>
      </c>
      <c r="AC132" t="str">
        <f t="shared" ref="AC132:AC195" si="27">IF(AB132&lt;20,"rendah","tinggi")</f>
        <v>rendah</v>
      </c>
      <c r="AD132">
        <v>4</v>
      </c>
      <c r="AE132">
        <v>4</v>
      </c>
      <c r="AF132">
        <v>4</v>
      </c>
      <c r="AG132">
        <v>4</v>
      </c>
      <c r="AH132">
        <v>4</v>
      </c>
      <c r="AI132">
        <f t="shared" ref="AI132:AI195" si="28">SUM(AD132:AH132)</f>
        <v>20</v>
      </c>
      <c r="AJ132" t="str">
        <f t="shared" ref="AJ132:AJ195" si="29">IF(AI132&lt;20,"rendah","tinggi")</f>
        <v>tinggi</v>
      </c>
    </row>
    <row r="133" spans="1:36" x14ac:dyDescent="0.25">
      <c r="A133">
        <v>131</v>
      </c>
      <c r="B133">
        <v>5</v>
      </c>
      <c r="C133">
        <v>5</v>
      </c>
      <c r="D133">
        <v>4</v>
      </c>
      <c r="E133">
        <v>4</v>
      </c>
      <c r="F133">
        <v>5</v>
      </c>
      <c r="G133">
        <v>5</v>
      </c>
      <c r="H133">
        <f t="shared" si="20"/>
        <v>28</v>
      </c>
      <c r="I133" t="str">
        <f t="shared" si="21"/>
        <v>tinggi</v>
      </c>
      <c r="J133">
        <v>5</v>
      </c>
      <c r="K133">
        <v>5</v>
      </c>
      <c r="L133">
        <v>5</v>
      </c>
      <c r="M133">
        <v>5</v>
      </c>
      <c r="N133">
        <v>5</v>
      </c>
      <c r="O133">
        <f t="shared" si="22"/>
        <v>25</v>
      </c>
      <c r="P133" t="str">
        <f t="shared" si="23"/>
        <v>tinggi</v>
      </c>
      <c r="Q133">
        <v>5</v>
      </c>
      <c r="R133">
        <v>5</v>
      </c>
      <c r="S133">
        <v>5</v>
      </c>
      <c r="T133">
        <v>5</v>
      </c>
      <c r="U133">
        <f t="shared" si="24"/>
        <v>20</v>
      </c>
      <c r="V133" t="str">
        <f t="shared" si="25"/>
        <v>tinggi</v>
      </c>
      <c r="W133">
        <v>4</v>
      </c>
      <c r="X133">
        <v>2</v>
      </c>
      <c r="Y133">
        <v>4</v>
      </c>
      <c r="Z133">
        <v>4</v>
      </c>
      <c r="AA133">
        <v>4</v>
      </c>
      <c r="AB133">
        <f t="shared" si="26"/>
        <v>18</v>
      </c>
      <c r="AC133" t="str">
        <f t="shared" si="27"/>
        <v>rendah</v>
      </c>
      <c r="AD133">
        <v>4</v>
      </c>
      <c r="AE133">
        <v>4</v>
      </c>
      <c r="AF133">
        <v>4</v>
      </c>
      <c r="AG133">
        <v>4</v>
      </c>
      <c r="AH133">
        <v>2</v>
      </c>
      <c r="AI133">
        <f t="shared" si="28"/>
        <v>18</v>
      </c>
      <c r="AJ133" t="str">
        <f t="shared" si="29"/>
        <v>rendah</v>
      </c>
    </row>
    <row r="134" spans="1:36" x14ac:dyDescent="0.25">
      <c r="A134">
        <v>132</v>
      </c>
      <c r="B134">
        <v>5</v>
      </c>
      <c r="C134">
        <v>2</v>
      </c>
      <c r="D134">
        <v>4</v>
      </c>
      <c r="E134">
        <v>4</v>
      </c>
      <c r="F134">
        <v>4</v>
      </c>
      <c r="G134">
        <v>5</v>
      </c>
      <c r="H134">
        <f t="shared" si="20"/>
        <v>24</v>
      </c>
      <c r="I134" t="str">
        <f t="shared" si="21"/>
        <v>rendah</v>
      </c>
      <c r="J134">
        <v>5</v>
      </c>
      <c r="K134">
        <v>4</v>
      </c>
      <c r="L134">
        <v>5</v>
      </c>
      <c r="M134">
        <v>5</v>
      </c>
      <c r="N134">
        <v>5</v>
      </c>
      <c r="O134">
        <f t="shared" si="22"/>
        <v>24</v>
      </c>
      <c r="P134" t="str">
        <f t="shared" si="23"/>
        <v>tinggi</v>
      </c>
      <c r="Q134">
        <v>4</v>
      </c>
      <c r="R134">
        <v>5</v>
      </c>
      <c r="S134">
        <v>5</v>
      </c>
      <c r="T134">
        <v>5</v>
      </c>
      <c r="U134">
        <f t="shared" si="24"/>
        <v>19</v>
      </c>
      <c r="V134" t="str">
        <f t="shared" si="25"/>
        <v>tinggi</v>
      </c>
      <c r="W134">
        <v>4</v>
      </c>
      <c r="X134">
        <v>4</v>
      </c>
      <c r="Y134">
        <v>4</v>
      </c>
      <c r="Z134">
        <v>5</v>
      </c>
      <c r="AA134">
        <v>4</v>
      </c>
      <c r="AB134">
        <f t="shared" si="26"/>
        <v>21</v>
      </c>
      <c r="AC134" t="str">
        <f t="shared" si="27"/>
        <v>tinggi</v>
      </c>
      <c r="AD134">
        <v>5</v>
      </c>
      <c r="AE134">
        <v>5</v>
      </c>
      <c r="AF134">
        <v>2</v>
      </c>
      <c r="AG134">
        <v>5</v>
      </c>
      <c r="AH134">
        <v>4</v>
      </c>
      <c r="AI134">
        <f t="shared" si="28"/>
        <v>21</v>
      </c>
      <c r="AJ134" t="str">
        <f t="shared" si="29"/>
        <v>tinggi</v>
      </c>
    </row>
    <row r="135" spans="1:36" x14ac:dyDescent="0.25">
      <c r="A135">
        <v>133</v>
      </c>
      <c r="B135">
        <v>1</v>
      </c>
      <c r="C135">
        <v>1</v>
      </c>
      <c r="D135">
        <v>1</v>
      </c>
      <c r="E135">
        <v>1</v>
      </c>
      <c r="F135">
        <v>1</v>
      </c>
      <c r="G135">
        <v>4</v>
      </c>
      <c r="H135">
        <f t="shared" si="20"/>
        <v>9</v>
      </c>
      <c r="I135" t="str">
        <f t="shared" si="21"/>
        <v>rendah</v>
      </c>
      <c r="J135">
        <v>4</v>
      </c>
      <c r="K135">
        <v>2</v>
      </c>
      <c r="L135">
        <v>4</v>
      </c>
      <c r="M135">
        <v>2</v>
      </c>
      <c r="N135">
        <v>4</v>
      </c>
      <c r="O135">
        <f t="shared" si="22"/>
        <v>16</v>
      </c>
      <c r="P135" t="str">
        <f t="shared" si="23"/>
        <v>rendah</v>
      </c>
      <c r="Q135">
        <v>2</v>
      </c>
      <c r="R135">
        <v>4</v>
      </c>
      <c r="S135">
        <v>2</v>
      </c>
      <c r="T135">
        <v>2</v>
      </c>
      <c r="U135">
        <f t="shared" si="24"/>
        <v>10</v>
      </c>
      <c r="V135" t="str">
        <f t="shared" si="25"/>
        <v>rendah</v>
      </c>
      <c r="W135">
        <v>2</v>
      </c>
      <c r="X135">
        <v>2</v>
      </c>
      <c r="Y135">
        <v>2</v>
      </c>
      <c r="Z135">
        <v>2</v>
      </c>
      <c r="AA135">
        <v>4</v>
      </c>
      <c r="AB135">
        <f t="shared" si="26"/>
        <v>12</v>
      </c>
      <c r="AC135" t="str">
        <f t="shared" si="27"/>
        <v>rendah</v>
      </c>
      <c r="AD135">
        <v>4</v>
      </c>
      <c r="AE135">
        <v>4</v>
      </c>
      <c r="AF135">
        <v>4</v>
      </c>
      <c r="AG135">
        <v>4</v>
      </c>
      <c r="AH135">
        <v>4</v>
      </c>
      <c r="AI135">
        <f t="shared" si="28"/>
        <v>20</v>
      </c>
      <c r="AJ135" t="str">
        <f t="shared" si="29"/>
        <v>tinggi</v>
      </c>
    </row>
    <row r="136" spans="1:36" x14ac:dyDescent="0.25">
      <c r="A136">
        <v>134</v>
      </c>
      <c r="B136">
        <v>4</v>
      </c>
      <c r="C136">
        <v>4</v>
      </c>
      <c r="D136">
        <v>2</v>
      </c>
      <c r="E136">
        <v>2</v>
      </c>
      <c r="F136">
        <v>4</v>
      </c>
      <c r="G136">
        <v>4</v>
      </c>
      <c r="H136">
        <f t="shared" si="20"/>
        <v>20</v>
      </c>
      <c r="I136" t="str">
        <f t="shared" si="21"/>
        <v>rendah</v>
      </c>
      <c r="J136">
        <v>4</v>
      </c>
      <c r="K136">
        <v>4</v>
      </c>
      <c r="L136">
        <v>4</v>
      </c>
      <c r="M136">
        <v>4</v>
      </c>
      <c r="N136">
        <v>4</v>
      </c>
      <c r="O136">
        <f t="shared" si="22"/>
        <v>20</v>
      </c>
      <c r="P136" t="str">
        <f t="shared" si="23"/>
        <v>tinggi</v>
      </c>
      <c r="Q136">
        <v>4</v>
      </c>
      <c r="R136">
        <v>4</v>
      </c>
      <c r="S136">
        <v>4</v>
      </c>
      <c r="T136">
        <v>4</v>
      </c>
      <c r="U136">
        <f t="shared" si="24"/>
        <v>16</v>
      </c>
      <c r="V136" t="str">
        <f t="shared" si="25"/>
        <v>tinggi</v>
      </c>
      <c r="W136">
        <v>4</v>
      </c>
      <c r="X136">
        <v>4</v>
      </c>
      <c r="Y136">
        <v>2</v>
      </c>
      <c r="Z136">
        <v>4</v>
      </c>
      <c r="AA136">
        <v>2</v>
      </c>
      <c r="AB136">
        <f t="shared" si="26"/>
        <v>16</v>
      </c>
      <c r="AC136" t="str">
        <f t="shared" si="27"/>
        <v>rendah</v>
      </c>
      <c r="AD136">
        <v>4</v>
      </c>
      <c r="AE136">
        <v>4</v>
      </c>
      <c r="AF136">
        <v>4</v>
      </c>
      <c r="AG136">
        <v>4</v>
      </c>
      <c r="AH136">
        <v>2</v>
      </c>
      <c r="AI136">
        <f t="shared" si="28"/>
        <v>18</v>
      </c>
      <c r="AJ136" t="str">
        <f t="shared" si="29"/>
        <v>rendah</v>
      </c>
    </row>
    <row r="137" spans="1:36" x14ac:dyDescent="0.25">
      <c r="A137">
        <v>135</v>
      </c>
      <c r="B137">
        <v>4</v>
      </c>
      <c r="C137">
        <v>4</v>
      </c>
      <c r="D137">
        <v>4</v>
      </c>
      <c r="E137">
        <v>4</v>
      </c>
      <c r="F137">
        <v>4</v>
      </c>
      <c r="G137">
        <v>4</v>
      </c>
      <c r="H137">
        <f t="shared" si="20"/>
        <v>24</v>
      </c>
      <c r="I137" t="str">
        <f t="shared" si="21"/>
        <v>rendah</v>
      </c>
      <c r="J137">
        <v>2</v>
      </c>
      <c r="K137">
        <v>4</v>
      </c>
      <c r="L137">
        <v>2</v>
      </c>
      <c r="M137">
        <v>2</v>
      </c>
      <c r="N137">
        <v>4</v>
      </c>
      <c r="O137">
        <f t="shared" si="22"/>
        <v>14</v>
      </c>
      <c r="P137" t="str">
        <f t="shared" si="23"/>
        <v>rendah</v>
      </c>
      <c r="Q137">
        <v>4</v>
      </c>
      <c r="R137">
        <v>5</v>
      </c>
      <c r="S137">
        <v>4</v>
      </c>
      <c r="T137">
        <v>2</v>
      </c>
      <c r="U137">
        <f t="shared" si="24"/>
        <v>15</v>
      </c>
      <c r="V137" t="str">
        <f t="shared" si="25"/>
        <v>rendah</v>
      </c>
      <c r="W137">
        <v>4</v>
      </c>
      <c r="X137">
        <v>2</v>
      </c>
      <c r="Y137">
        <v>2</v>
      </c>
      <c r="Z137">
        <v>4</v>
      </c>
      <c r="AA137">
        <v>4</v>
      </c>
      <c r="AB137">
        <f t="shared" si="26"/>
        <v>16</v>
      </c>
      <c r="AC137" t="str">
        <f t="shared" si="27"/>
        <v>rendah</v>
      </c>
      <c r="AD137">
        <v>4</v>
      </c>
      <c r="AE137">
        <v>2</v>
      </c>
      <c r="AF137">
        <v>5</v>
      </c>
      <c r="AG137">
        <v>4</v>
      </c>
      <c r="AH137">
        <v>2</v>
      </c>
      <c r="AI137">
        <f t="shared" si="28"/>
        <v>17</v>
      </c>
      <c r="AJ137" t="str">
        <f t="shared" si="29"/>
        <v>rendah</v>
      </c>
    </row>
    <row r="138" spans="1:36" x14ac:dyDescent="0.25">
      <c r="A138">
        <v>136</v>
      </c>
      <c r="B138">
        <v>2</v>
      </c>
      <c r="C138">
        <v>2</v>
      </c>
      <c r="D138">
        <v>4</v>
      </c>
      <c r="E138">
        <v>2</v>
      </c>
      <c r="F138">
        <v>2</v>
      </c>
      <c r="G138">
        <v>4</v>
      </c>
      <c r="H138">
        <f t="shared" si="20"/>
        <v>16</v>
      </c>
      <c r="I138" t="str">
        <f t="shared" si="21"/>
        <v>rendah</v>
      </c>
      <c r="J138">
        <v>4</v>
      </c>
      <c r="K138">
        <v>4</v>
      </c>
      <c r="L138">
        <v>4</v>
      </c>
      <c r="M138">
        <v>4</v>
      </c>
      <c r="N138">
        <v>5</v>
      </c>
      <c r="O138">
        <f t="shared" si="22"/>
        <v>21</v>
      </c>
      <c r="P138" t="str">
        <f t="shared" si="23"/>
        <v>tinggi</v>
      </c>
      <c r="Q138">
        <v>4</v>
      </c>
      <c r="R138">
        <v>5</v>
      </c>
      <c r="S138">
        <v>4</v>
      </c>
      <c r="T138">
        <v>2</v>
      </c>
      <c r="U138">
        <f t="shared" si="24"/>
        <v>15</v>
      </c>
      <c r="V138" t="str">
        <f t="shared" si="25"/>
        <v>rendah</v>
      </c>
      <c r="W138">
        <v>4</v>
      </c>
      <c r="X138">
        <v>2</v>
      </c>
      <c r="Y138">
        <v>2</v>
      </c>
      <c r="Z138">
        <v>4</v>
      </c>
      <c r="AA138">
        <v>4</v>
      </c>
      <c r="AB138">
        <f t="shared" si="26"/>
        <v>16</v>
      </c>
      <c r="AC138" t="str">
        <f t="shared" si="27"/>
        <v>rendah</v>
      </c>
      <c r="AD138">
        <v>4</v>
      </c>
      <c r="AE138">
        <v>4</v>
      </c>
      <c r="AF138">
        <v>2</v>
      </c>
      <c r="AG138">
        <v>4</v>
      </c>
      <c r="AH138">
        <v>2</v>
      </c>
      <c r="AI138">
        <f t="shared" si="28"/>
        <v>16</v>
      </c>
      <c r="AJ138" t="str">
        <f t="shared" si="29"/>
        <v>rendah</v>
      </c>
    </row>
    <row r="139" spans="1:36" x14ac:dyDescent="0.25">
      <c r="A139">
        <v>137</v>
      </c>
      <c r="B139">
        <v>4</v>
      </c>
      <c r="C139">
        <v>4</v>
      </c>
      <c r="D139">
        <v>4</v>
      </c>
      <c r="E139">
        <v>4</v>
      </c>
      <c r="F139">
        <v>4</v>
      </c>
      <c r="G139">
        <v>4</v>
      </c>
      <c r="H139">
        <f t="shared" si="20"/>
        <v>24</v>
      </c>
      <c r="I139" t="str">
        <f t="shared" si="21"/>
        <v>rendah</v>
      </c>
      <c r="J139">
        <v>4</v>
      </c>
      <c r="K139">
        <v>4</v>
      </c>
      <c r="L139">
        <v>4</v>
      </c>
      <c r="M139">
        <v>4</v>
      </c>
      <c r="N139">
        <v>4</v>
      </c>
      <c r="O139">
        <f t="shared" si="22"/>
        <v>20</v>
      </c>
      <c r="P139" t="str">
        <f t="shared" si="23"/>
        <v>tinggi</v>
      </c>
      <c r="Q139">
        <v>4</v>
      </c>
      <c r="R139">
        <v>4</v>
      </c>
      <c r="S139">
        <v>4</v>
      </c>
      <c r="T139">
        <v>4</v>
      </c>
      <c r="U139">
        <f t="shared" si="24"/>
        <v>16</v>
      </c>
      <c r="V139" t="str">
        <f t="shared" si="25"/>
        <v>tinggi</v>
      </c>
      <c r="W139">
        <v>4</v>
      </c>
      <c r="X139">
        <v>4</v>
      </c>
      <c r="Y139">
        <v>4</v>
      </c>
      <c r="Z139">
        <v>4</v>
      </c>
      <c r="AA139">
        <v>4</v>
      </c>
      <c r="AB139">
        <f t="shared" si="26"/>
        <v>20</v>
      </c>
      <c r="AC139" t="str">
        <f t="shared" si="27"/>
        <v>tinggi</v>
      </c>
      <c r="AD139">
        <v>4</v>
      </c>
      <c r="AE139">
        <v>4</v>
      </c>
      <c r="AF139">
        <v>4</v>
      </c>
      <c r="AG139">
        <v>4</v>
      </c>
      <c r="AH139">
        <v>4</v>
      </c>
      <c r="AI139">
        <f t="shared" si="28"/>
        <v>20</v>
      </c>
      <c r="AJ139" t="str">
        <f t="shared" si="29"/>
        <v>tinggi</v>
      </c>
    </row>
    <row r="140" spans="1:36" x14ac:dyDescent="0.25">
      <c r="A140">
        <v>138</v>
      </c>
      <c r="B140">
        <v>5</v>
      </c>
      <c r="C140">
        <v>5</v>
      </c>
      <c r="D140">
        <v>5</v>
      </c>
      <c r="E140">
        <v>5</v>
      </c>
      <c r="F140">
        <v>5</v>
      </c>
      <c r="G140">
        <v>5</v>
      </c>
      <c r="H140">
        <f t="shared" si="20"/>
        <v>30</v>
      </c>
      <c r="I140" t="str">
        <f t="shared" si="21"/>
        <v>tinggi</v>
      </c>
      <c r="J140">
        <v>4</v>
      </c>
      <c r="K140">
        <v>4</v>
      </c>
      <c r="L140">
        <v>5</v>
      </c>
      <c r="M140">
        <v>4</v>
      </c>
      <c r="N140">
        <v>5</v>
      </c>
      <c r="O140">
        <f t="shared" si="22"/>
        <v>22</v>
      </c>
      <c r="P140" t="str">
        <f t="shared" si="23"/>
        <v>tinggi</v>
      </c>
      <c r="Q140">
        <v>5</v>
      </c>
      <c r="R140">
        <v>5</v>
      </c>
      <c r="S140">
        <v>5</v>
      </c>
      <c r="T140">
        <v>2</v>
      </c>
      <c r="U140">
        <f t="shared" si="24"/>
        <v>17</v>
      </c>
      <c r="V140" t="str">
        <f t="shared" si="25"/>
        <v>tinggi</v>
      </c>
      <c r="W140">
        <v>5</v>
      </c>
      <c r="X140">
        <v>4</v>
      </c>
      <c r="Y140">
        <v>4</v>
      </c>
      <c r="Z140">
        <v>4</v>
      </c>
      <c r="AA140">
        <v>3</v>
      </c>
      <c r="AB140">
        <f t="shared" si="26"/>
        <v>20</v>
      </c>
      <c r="AC140" t="str">
        <f t="shared" si="27"/>
        <v>tinggi</v>
      </c>
      <c r="AD140">
        <v>5</v>
      </c>
      <c r="AE140">
        <v>5</v>
      </c>
      <c r="AF140">
        <v>2</v>
      </c>
      <c r="AG140">
        <v>5</v>
      </c>
      <c r="AH140">
        <v>4</v>
      </c>
      <c r="AI140">
        <f t="shared" si="28"/>
        <v>21</v>
      </c>
      <c r="AJ140" t="str">
        <f t="shared" si="29"/>
        <v>tinggi</v>
      </c>
    </row>
    <row r="141" spans="1:36" x14ac:dyDescent="0.25">
      <c r="A141">
        <v>139</v>
      </c>
      <c r="B141">
        <v>4</v>
      </c>
      <c r="C141">
        <v>4</v>
      </c>
      <c r="D141">
        <v>5</v>
      </c>
      <c r="E141">
        <v>4</v>
      </c>
      <c r="F141">
        <v>4</v>
      </c>
      <c r="G141">
        <v>5</v>
      </c>
      <c r="H141">
        <f t="shared" si="20"/>
        <v>26</v>
      </c>
      <c r="I141" t="str">
        <f t="shared" si="21"/>
        <v>tinggi</v>
      </c>
      <c r="J141">
        <v>4</v>
      </c>
      <c r="K141">
        <v>4</v>
      </c>
      <c r="L141">
        <v>4</v>
      </c>
      <c r="M141">
        <v>4</v>
      </c>
      <c r="N141">
        <v>4</v>
      </c>
      <c r="O141">
        <f t="shared" si="22"/>
        <v>20</v>
      </c>
      <c r="P141" t="str">
        <f t="shared" si="23"/>
        <v>tinggi</v>
      </c>
      <c r="Q141">
        <v>5</v>
      </c>
      <c r="R141">
        <v>4</v>
      </c>
      <c r="S141">
        <v>4</v>
      </c>
      <c r="T141">
        <v>4</v>
      </c>
      <c r="U141">
        <f t="shared" si="24"/>
        <v>17</v>
      </c>
      <c r="V141" t="str">
        <f t="shared" si="25"/>
        <v>tinggi</v>
      </c>
      <c r="W141">
        <v>2</v>
      </c>
      <c r="X141">
        <v>4</v>
      </c>
      <c r="Y141">
        <v>4</v>
      </c>
      <c r="Z141">
        <v>4</v>
      </c>
      <c r="AA141">
        <v>4</v>
      </c>
      <c r="AB141">
        <f t="shared" si="26"/>
        <v>18</v>
      </c>
      <c r="AC141" t="str">
        <f t="shared" si="27"/>
        <v>rendah</v>
      </c>
      <c r="AD141">
        <v>5</v>
      </c>
      <c r="AE141">
        <v>5</v>
      </c>
      <c r="AF141">
        <v>2</v>
      </c>
      <c r="AG141">
        <v>4</v>
      </c>
      <c r="AH141">
        <v>4</v>
      </c>
      <c r="AI141">
        <f t="shared" si="28"/>
        <v>20</v>
      </c>
      <c r="AJ141" t="str">
        <f t="shared" si="29"/>
        <v>tinggi</v>
      </c>
    </row>
    <row r="142" spans="1:36" x14ac:dyDescent="0.25">
      <c r="A142">
        <v>140</v>
      </c>
      <c r="B142">
        <v>5</v>
      </c>
      <c r="C142">
        <v>4</v>
      </c>
      <c r="D142">
        <v>5</v>
      </c>
      <c r="E142">
        <v>5</v>
      </c>
      <c r="F142">
        <v>5</v>
      </c>
      <c r="G142">
        <v>5</v>
      </c>
      <c r="H142">
        <f t="shared" si="20"/>
        <v>29</v>
      </c>
      <c r="I142" t="str">
        <f t="shared" si="21"/>
        <v>tinggi</v>
      </c>
      <c r="J142">
        <v>2</v>
      </c>
      <c r="K142">
        <v>4</v>
      </c>
      <c r="L142">
        <v>2</v>
      </c>
      <c r="M142">
        <v>2</v>
      </c>
      <c r="N142">
        <v>1</v>
      </c>
      <c r="O142">
        <f t="shared" si="22"/>
        <v>11</v>
      </c>
      <c r="P142" t="str">
        <f t="shared" si="23"/>
        <v>rendah</v>
      </c>
      <c r="Q142">
        <v>4</v>
      </c>
      <c r="R142">
        <v>4</v>
      </c>
      <c r="S142">
        <v>4</v>
      </c>
      <c r="T142">
        <v>2</v>
      </c>
      <c r="U142">
        <f t="shared" si="24"/>
        <v>14</v>
      </c>
      <c r="V142" t="str">
        <f t="shared" si="25"/>
        <v>rendah</v>
      </c>
      <c r="W142">
        <v>2</v>
      </c>
      <c r="X142">
        <v>4</v>
      </c>
      <c r="Y142">
        <v>4</v>
      </c>
      <c r="Z142">
        <v>4</v>
      </c>
      <c r="AA142">
        <v>2</v>
      </c>
      <c r="AB142">
        <f t="shared" si="26"/>
        <v>16</v>
      </c>
      <c r="AC142" t="str">
        <f t="shared" si="27"/>
        <v>rendah</v>
      </c>
      <c r="AD142">
        <v>5</v>
      </c>
      <c r="AE142">
        <v>5</v>
      </c>
      <c r="AF142">
        <v>4</v>
      </c>
      <c r="AG142">
        <v>2</v>
      </c>
      <c r="AH142">
        <v>2</v>
      </c>
      <c r="AI142">
        <f t="shared" si="28"/>
        <v>18</v>
      </c>
      <c r="AJ142" t="str">
        <f t="shared" si="29"/>
        <v>rendah</v>
      </c>
    </row>
    <row r="143" spans="1:36" x14ac:dyDescent="0.25">
      <c r="A143">
        <v>141</v>
      </c>
      <c r="B143">
        <v>4</v>
      </c>
      <c r="C143">
        <v>4</v>
      </c>
      <c r="D143">
        <v>4</v>
      </c>
      <c r="E143">
        <v>4</v>
      </c>
      <c r="F143">
        <v>4</v>
      </c>
      <c r="G143">
        <v>4</v>
      </c>
      <c r="H143">
        <f t="shared" si="20"/>
        <v>24</v>
      </c>
      <c r="I143" t="str">
        <f t="shared" si="21"/>
        <v>rendah</v>
      </c>
      <c r="J143">
        <v>5</v>
      </c>
      <c r="K143">
        <v>4</v>
      </c>
      <c r="L143">
        <v>5</v>
      </c>
      <c r="M143">
        <v>4</v>
      </c>
      <c r="N143">
        <v>5</v>
      </c>
      <c r="O143">
        <f t="shared" si="22"/>
        <v>23</v>
      </c>
      <c r="P143" t="str">
        <f t="shared" si="23"/>
        <v>tinggi</v>
      </c>
      <c r="Q143">
        <v>4</v>
      </c>
      <c r="R143">
        <v>4</v>
      </c>
      <c r="S143">
        <v>4</v>
      </c>
      <c r="T143">
        <v>4</v>
      </c>
      <c r="U143">
        <f t="shared" si="24"/>
        <v>16</v>
      </c>
      <c r="V143" t="str">
        <f t="shared" si="25"/>
        <v>tinggi</v>
      </c>
      <c r="W143">
        <v>4</v>
      </c>
      <c r="X143">
        <v>4</v>
      </c>
      <c r="Y143">
        <v>4</v>
      </c>
      <c r="Z143">
        <v>4</v>
      </c>
      <c r="AA143">
        <v>4</v>
      </c>
      <c r="AB143">
        <f t="shared" si="26"/>
        <v>20</v>
      </c>
      <c r="AC143" t="str">
        <f t="shared" si="27"/>
        <v>tinggi</v>
      </c>
      <c r="AD143">
        <v>5</v>
      </c>
      <c r="AE143">
        <v>4</v>
      </c>
      <c r="AF143">
        <v>4</v>
      </c>
      <c r="AG143">
        <v>4</v>
      </c>
      <c r="AH143">
        <v>4</v>
      </c>
      <c r="AI143">
        <f t="shared" si="28"/>
        <v>21</v>
      </c>
      <c r="AJ143" t="str">
        <f t="shared" si="29"/>
        <v>tinggi</v>
      </c>
    </row>
    <row r="144" spans="1:36" x14ac:dyDescent="0.25">
      <c r="A144">
        <v>142</v>
      </c>
      <c r="B144">
        <v>2</v>
      </c>
      <c r="C144">
        <v>2</v>
      </c>
      <c r="D144">
        <v>4</v>
      </c>
      <c r="E144">
        <v>2</v>
      </c>
      <c r="F144">
        <v>2</v>
      </c>
      <c r="G144">
        <v>4</v>
      </c>
      <c r="H144">
        <f t="shared" si="20"/>
        <v>16</v>
      </c>
      <c r="I144" t="str">
        <f t="shared" si="21"/>
        <v>rendah</v>
      </c>
      <c r="J144">
        <v>4</v>
      </c>
      <c r="K144">
        <v>2</v>
      </c>
      <c r="L144">
        <v>4</v>
      </c>
      <c r="M144">
        <v>2</v>
      </c>
      <c r="N144">
        <v>4</v>
      </c>
      <c r="O144">
        <f t="shared" si="22"/>
        <v>16</v>
      </c>
      <c r="P144" t="str">
        <f t="shared" si="23"/>
        <v>rendah</v>
      </c>
      <c r="Q144">
        <v>4</v>
      </c>
      <c r="R144">
        <v>4</v>
      </c>
      <c r="S144">
        <v>4</v>
      </c>
      <c r="T144">
        <v>2</v>
      </c>
      <c r="U144">
        <f t="shared" si="24"/>
        <v>14</v>
      </c>
      <c r="V144" t="str">
        <f t="shared" si="25"/>
        <v>rendah</v>
      </c>
      <c r="W144">
        <v>4</v>
      </c>
      <c r="X144">
        <v>4</v>
      </c>
      <c r="Y144">
        <v>4</v>
      </c>
      <c r="Z144">
        <v>4</v>
      </c>
      <c r="AA144">
        <v>4</v>
      </c>
      <c r="AB144">
        <f t="shared" si="26"/>
        <v>20</v>
      </c>
      <c r="AC144" t="str">
        <f t="shared" si="27"/>
        <v>tinggi</v>
      </c>
      <c r="AD144">
        <v>4</v>
      </c>
      <c r="AE144">
        <v>4</v>
      </c>
      <c r="AF144">
        <v>2</v>
      </c>
      <c r="AG144">
        <v>2</v>
      </c>
      <c r="AH144">
        <v>2</v>
      </c>
      <c r="AI144">
        <f t="shared" si="28"/>
        <v>14</v>
      </c>
      <c r="AJ144" t="str">
        <f t="shared" si="29"/>
        <v>rendah</v>
      </c>
    </row>
    <row r="145" spans="1:36" x14ac:dyDescent="0.25">
      <c r="A145">
        <v>143</v>
      </c>
      <c r="B145">
        <v>5</v>
      </c>
      <c r="C145">
        <v>4</v>
      </c>
      <c r="D145">
        <v>1</v>
      </c>
      <c r="E145">
        <v>4</v>
      </c>
      <c r="F145">
        <v>4</v>
      </c>
      <c r="G145">
        <v>1</v>
      </c>
      <c r="H145">
        <f t="shared" si="20"/>
        <v>19</v>
      </c>
      <c r="I145" t="str">
        <f t="shared" si="21"/>
        <v>rendah</v>
      </c>
      <c r="J145">
        <v>1</v>
      </c>
      <c r="K145">
        <v>1</v>
      </c>
      <c r="L145">
        <v>4</v>
      </c>
      <c r="M145">
        <v>4</v>
      </c>
      <c r="N145">
        <v>1</v>
      </c>
      <c r="O145">
        <f t="shared" si="22"/>
        <v>11</v>
      </c>
      <c r="P145" t="str">
        <f t="shared" si="23"/>
        <v>rendah</v>
      </c>
      <c r="Q145">
        <v>4</v>
      </c>
      <c r="R145">
        <v>4</v>
      </c>
      <c r="S145">
        <v>4</v>
      </c>
      <c r="T145">
        <v>4</v>
      </c>
      <c r="U145">
        <f t="shared" si="24"/>
        <v>16</v>
      </c>
      <c r="V145" t="str">
        <f t="shared" si="25"/>
        <v>tinggi</v>
      </c>
      <c r="W145">
        <v>2</v>
      </c>
      <c r="X145">
        <v>4</v>
      </c>
      <c r="Y145">
        <v>4</v>
      </c>
      <c r="Z145">
        <v>4</v>
      </c>
      <c r="AA145">
        <v>4</v>
      </c>
      <c r="AB145">
        <f t="shared" si="26"/>
        <v>18</v>
      </c>
      <c r="AC145" t="str">
        <f t="shared" si="27"/>
        <v>rendah</v>
      </c>
      <c r="AD145">
        <v>1</v>
      </c>
      <c r="AE145">
        <v>1</v>
      </c>
      <c r="AF145">
        <v>1</v>
      </c>
      <c r="AG145">
        <v>4</v>
      </c>
      <c r="AH145">
        <v>4</v>
      </c>
      <c r="AI145">
        <f t="shared" si="28"/>
        <v>11</v>
      </c>
      <c r="AJ145" t="str">
        <f t="shared" si="29"/>
        <v>rendah</v>
      </c>
    </row>
    <row r="146" spans="1:36" x14ac:dyDescent="0.25">
      <c r="A146">
        <v>144</v>
      </c>
      <c r="B146">
        <v>4</v>
      </c>
      <c r="C146">
        <v>4</v>
      </c>
      <c r="D146">
        <v>4</v>
      </c>
      <c r="E146">
        <v>4</v>
      </c>
      <c r="F146">
        <v>4</v>
      </c>
      <c r="G146">
        <v>4</v>
      </c>
      <c r="H146">
        <f t="shared" si="20"/>
        <v>24</v>
      </c>
      <c r="I146" t="str">
        <f t="shared" si="21"/>
        <v>rendah</v>
      </c>
      <c r="J146">
        <v>4</v>
      </c>
      <c r="K146">
        <v>2</v>
      </c>
      <c r="L146">
        <v>4</v>
      </c>
      <c r="M146">
        <v>2</v>
      </c>
      <c r="N146">
        <v>5</v>
      </c>
      <c r="O146">
        <f t="shared" si="22"/>
        <v>17</v>
      </c>
      <c r="P146" t="str">
        <f t="shared" si="23"/>
        <v>rendah</v>
      </c>
      <c r="Q146">
        <v>4</v>
      </c>
      <c r="R146">
        <v>2</v>
      </c>
      <c r="S146">
        <v>4</v>
      </c>
      <c r="T146">
        <v>4</v>
      </c>
      <c r="U146">
        <f t="shared" si="24"/>
        <v>14</v>
      </c>
      <c r="V146" t="str">
        <f t="shared" si="25"/>
        <v>rendah</v>
      </c>
      <c r="W146">
        <v>4</v>
      </c>
      <c r="X146">
        <v>4</v>
      </c>
      <c r="Y146">
        <v>4</v>
      </c>
      <c r="Z146">
        <v>4</v>
      </c>
      <c r="AA146">
        <v>4</v>
      </c>
      <c r="AB146">
        <f t="shared" si="26"/>
        <v>20</v>
      </c>
      <c r="AC146" t="str">
        <f t="shared" si="27"/>
        <v>tinggi</v>
      </c>
      <c r="AD146">
        <v>5</v>
      </c>
      <c r="AE146">
        <v>4</v>
      </c>
      <c r="AF146">
        <v>4</v>
      </c>
      <c r="AG146">
        <v>4</v>
      </c>
      <c r="AH146">
        <v>4</v>
      </c>
      <c r="AI146">
        <f t="shared" si="28"/>
        <v>21</v>
      </c>
      <c r="AJ146" t="str">
        <f t="shared" si="29"/>
        <v>tinggi</v>
      </c>
    </row>
    <row r="147" spans="1:36" x14ac:dyDescent="0.25">
      <c r="A147">
        <v>145</v>
      </c>
      <c r="B147">
        <v>4</v>
      </c>
      <c r="C147">
        <v>4</v>
      </c>
      <c r="D147">
        <v>4</v>
      </c>
      <c r="E147">
        <v>4</v>
      </c>
      <c r="F147">
        <v>4</v>
      </c>
      <c r="G147">
        <v>5</v>
      </c>
      <c r="H147">
        <f t="shared" si="20"/>
        <v>25</v>
      </c>
      <c r="I147" t="str">
        <f t="shared" si="21"/>
        <v>tinggi</v>
      </c>
      <c r="J147">
        <v>4</v>
      </c>
      <c r="K147">
        <v>4</v>
      </c>
      <c r="L147">
        <v>4</v>
      </c>
      <c r="M147">
        <v>4</v>
      </c>
      <c r="N147">
        <v>4</v>
      </c>
      <c r="O147">
        <f t="shared" si="22"/>
        <v>20</v>
      </c>
      <c r="P147" t="str">
        <f t="shared" si="23"/>
        <v>tinggi</v>
      </c>
      <c r="Q147">
        <v>4</v>
      </c>
      <c r="R147">
        <v>4</v>
      </c>
      <c r="S147">
        <v>4</v>
      </c>
      <c r="T147">
        <v>4</v>
      </c>
      <c r="U147">
        <f t="shared" si="24"/>
        <v>16</v>
      </c>
      <c r="V147" t="str">
        <f t="shared" si="25"/>
        <v>tinggi</v>
      </c>
      <c r="W147">
        <v>4</v>
      </c>
      <c r="X147">
        <v>4</v>
      </c>
      <c r="Y147">
        <v>4</v>
      </c>
      <c r="Z147">
        <v>4</v>
      </c>
      <c r="AA147">
        <v>4</v>
      </c>
      <c r="AB147">
        <f t="shared" si="26"/>
        <v>20</v>
      </c>
      <c r="AC147" t="str">
        <f t="shared" si="27"/>
        <v>tinggi</v>
      </c>
      <c r="AD147">
        <v>4</v>
      </c>
      <c r="AE147">
        <v>2</v>
      </c>
      <c r="AF147">
        <v>4</v>
      </c>
      <c r="AG147">
        <v>4</v>
      </c>
      <c r="AH147">
        <v>2</v>
      </c>
      <c r="AI147">
        <f t="shared" si="28"/>
        <v>16</v>
      </c>
      <c r="AJ147" t="str">
        <f t="shared" si="29"/>
        <v>rendah</v>
      </c>
    </row>
    <row r="148" spans="1:36" x14ac:dyDescent="0.25">
      <c r="A148">
        <v>146</v>
      </c>
      <c r="B148">
        <v>2</v>
      </c>
      <c r="C148">
        <v>2</v>
      </c>
      <c r="D148">
        <v>4</v>
      </c>
      <c r="E148">
        <v>2</v>
      </c>
      <c r="F148">
        <v>2</v>
      </c>
      <c r="G148">
        <v>4</v>
      </c>
      <c r="H148">
        <f t="shared" si="20"/>
        <v>16</v>
      </c>
      <c r="I148" t="str">
        <f t="shared" si="21"/>
        <v>rendah</v>
      </c>
      <c r="J148">
        <v>5</v>
      </c>
      <c r="K148">
        <v>5</v>
      </c>
      <c r="L148">
        <v>2</v>
      </c>
      <c r="M148">
        <v>2</v>
      </c>
      <c r="N148">
        <v>4</v>
      </c>
      <c r="O148">
        <f t="shared" si="22"/>
        <v>18</v>
      </c>
      <c r="P148" t="str">
        <f t="shared" si="23"/>
        <v>rendah</v>
      </c>
      <c r="Q148">
        <v>2</v>
      </c>
      <c r="R148">
        <v>5</v>
      </c>
      <c r="S148">
        <v>2</v>
      </c>
      <c r="T148">
        <v>4</v>
      </c>
      <c r="U148">
        <f t="shared" si="24"/>
        <v>13</v>
      </c>
      <c r="V148" t="str">
        <f t="shared" si="25"/>
        <v>rendah</v>
      </c>
      <c r="W148">
        <v>4</v>
      </c>
      <c r="X148">
        <v>4</v>
      </c>
      <c r="Y148">
        <v>4</v>
      </c>
      <c r="Z148">
        <v>4</v>
      </c>
      <c r="AA148">
        <v>4</v>
      </c>
      <c r="AB148">
        <f t="shared" si="26"/>
        <v>20</v>
      </c>
      <c r="AC148" t="str">
        <f t="shared" si="27"/>
        <v>tinggi</v>
      </c>
      <c r="AD148">
        <v>4</v>
      </c>
      <c r="AE148">
        <v>4</v>
      </c>
      <c r="AF148">
        <v>4</v>
      </c>
      <c r="AG148">
        <v>4</v>
      </c>
      <c r="AH148">
        <v>4</v>
      </c>
      <c r="AI148">
        <f t="shared" si="28"/>
        <v>20</v>
      </c>
      <c r="AJ148" t="str">
        <f t="shared" si="29"/>
        <v>tinggi</v>
      </c>
    </row>
    <row r="149" spans="1:36" x14ac:dyDescent="0.25">
      <c r="A149">
        <v>147</v>
      </c>
      <c r="B149">
        <v>2</v>
      </c>
      <c r="C149">
        <v>1</v>
      </c>
      <c r="D149">
        <v>2</v>
      </c>
      <c r="E149">
        <v>4</v>
      </c>
      <c r="F149">
        <v>4</v>
      </c>
      <c r="G149">
        <v>4</v>
      </c>
      <c r="H149">
        <f t="shared" si="20"/>
        <v>17</v>
      </c>
      <c r="I149" t="str">
        <f t="shared" si="21"/>
        <v>rendah</v>
      </c>
      <c r="J149">
        <v>4</v>
      </c>
      <c r="K149">
        <v>4</v>
      </c>
      <c r="L149">
        <v>2</v>
      </c>
      <c r="M149">
        <v>2</v>
      </c>
      <c r="N149">
        <v>4</v>
      </c>
      <c r="O149">
        <f t="shared" si="22"/>
        <v>16</v>
      </c>
      <c r="P149" t="str">
        <f t="shared" si="23"/>
        <v>rendah</v>
      </c>
      <c r="Q149">
        <v>5</v>
      </c>
      <c r="R149">
        <v>4</v>
      </c>
      <c r="S149">
        <v>5</v>
      </c>
      <c r="T149">
        <v>2</v>
      </c>
      <c r="U149">
        <f t="shared" si="24"/>
        <v>16</v>
      </c>
      <c r="V149" t="str">
        <f t="shared" si="25"/>
        <v>tinggi</v>
      </c>
      <c r="W149">
        <v>4</v>
      </c>
      <c r="X149">
        <v>4</v>
      </c>
      <c r="Y149">
        <v>4</v>
      </c>
      <c r="Z149">
        <v>4</v>
      </c>
      <c r="AA149">
        <v>4</v>
      </c>
      <c r="AB149">
        <f t="shared" si="26"/>
        <v>20</v>
      </c>
      <c r="AC149" t="str">
        <f t="shared" si="27"/>
        <v>tinggi</v>
      </c>
      <c r="AD149">
        <v>2</v>
      </c>
      <c r="AE149">
        <v>4</v>
      </c>
      <c r="AF149">
        <v>5</v>
      </c>
      <c r="AG149">
        <v>4</v>
      </c>
      <c r="AH149">
        <v>4</v>
      </c>
      <c r="AI149">
        <f t="shared" si="28"/>
        <v>19</v>
      </c>
      <c r="AJ149" t="str">
        <f t="shared" si="29"/>
        <v>rendah</v>
      </c>
    </row>
    <row r="150" spans="1:36" x14ac:dyDescent="0.25">
      <c r="A150">
        <v>148</v>
      </c>
      <c r="B150">
        <v>4</v>
      </c>
      <c r="C150">
        <v>4</v>
      </c>
      <c r="D150">
        <v>4</v>
      </c>
      <c r="E150">
        <v>4</v>
      </c>
      <c r="F150">
        <v>4</v>
      </c>
      <c r="G150">
        <v>4</v>
      </c>
      <c r="H150">
        <f t="shared" si="20"/>
        <v>24</v>
      </c>
      <c r="I150" t="str">
        <f t="shared" si="21"/>
        <v>rendah</v>
      </c>
      <c r="J150">
        <v>5</v>
      </c>
      <c r="K150">
        <v>4</v>
      </c>
      <c r="L150">
        <v>4</v>
      </c>
      <c r="M150">
        <v>4</v>
      </c>
      <c r="N150">
        <v>4</v>
      </c>
      <c r="O150">
        <f t="shared" si="22"/>
        <v>21</v>
      </c>
      <c r="P150" t="str">
        <f t="shared" si="23"/>
        <v>tinggi</v>
      </c>
      <c r="Q150">
        <v>4</v>
      </c>
      <c r="R150">
        <v>4</v>
      </c>
      <c r="S150">
        <v>4</v>
      </c>
      <c r="T150">
        <v>2</v>
      </c>
      <c r="U150">
        <f t="shared" si="24"/>
        <v>14</v>
      </c>
      <c r="V150" t="str">
        <f t="shared" si="25"/>
        <v>rendah</v>
      </c>
      <c r="W150">
        <v>2</v>
      </c>
      <c r="X150">
        <v>2</v>
      </c>
      <c r="Y150">
        <v>2</v>
      </c>
      <c r="Z150">
        <v>4</v>
      </c>
      <c r="AA150">
        <v>4</v>
      </c>
      <c r="AB150">
        <f t="shared" si="26"/>
        <v>14</v>
      </c>
      <c r="AC150" t="str">
        <f t="shared" si="27"/>
        <v>rendah</v>
      </c>
      <c r="AD150">
        <v>5</v>
      </c>
      <c r="AE150">
        <v>5</v>
      </c>
      <c r="AF150">
        <v>2</v>
      </c>
      <c r="AG150">
        <v>4</v>
      </c>
      <c r="AH150">
        <v>4</v>
      </c>
      <c r="AI150">
        <f t="shared" si="28"/>
        <v>20</v>
      </c>
      <c r="AJ150" t="str">
        <f t="shared" si="29"/>
        <v>tinggi</v>
      </c>
    </row>
    <row r="151" spans="1:36" x14ac:dyDescent="0.25">
      <c r="A151">
        <v>149</v>
      </c>
      <c r="B151">
        <v>4</v>
      </c>
      <c r="C151">
        <v>4</v>
      </c>
      <c r="D151">
        <v>5</v>
      </c>
      <c r="E151">
        <v>5</v>
      </c>
      <c r="F151">
        <v>4</v>
      </c>
      <c r="G151">
        <v>4</v>
      </c>
      <c r="H151">
        <f t="shared" si="20"/>
        <v>26</v>
      </c>
      <c r="I151" t="str">
        <f t="shared" si="21"/>
        <v>tinggi</v>
      </c>
      <c r="J151">
        <v>4</v>
      </c>
      <c r="K151">
        <v>5</v>
      </c>
      <c r="L151">
        <v>4</v>
      </c>
      <c r="M151">
        <v>4</v>
      </c>
      <c r="N151">
        <v>5</v>
      </c>
      <c r="O151">
        <f t="shared" si="22"/>
        <v>22</v>
      </c>
      <c r="P151" t="str">
        <f t="shared" si="23"/>
        <v>tinggi</v>
      </c>
      <c r="Q151">
        <v>4</v>
      </c>
      <c r="R151">
        <v>5</v>
      </c>
      <c r="S151">
        <v>4</v>
      </c>
      <c r="T151">
        <v>4</v>
      </c>
      <c r="U151">
        <f t="shared" si="24"/>
        <v>17</v>
      </c>
      <c r="V151" t="str">
        <f t="shared" si="25"/>
        <v>tinggi</v>
      </c>
      <c r="W151">
        <v>4</v>
      </c>
      <c r="X151">
        <v>4</v>
      </c>
      <c r="Y151">
        <v>4</v>
      </c>
      <c r="Z151">
        <v>4</v>
      </c>
      <c r="AA151">
        <v>4</v>
      </c>
      <c r="AB151">
        <f t="shared" si="26"/>
        <v>20</v>
      </c>
      <c r="AC151" t="str">
        <f t="shared" si="27"/>
        <v>tinggi</v>
      </c>
      <c r="AD151">
        <v>5</v>
      </c>
      <c r="AE151">
        <v>4</v>
      </c>
      <c r="AF151">
        <v>2</v>
      </c>
      <c r="AG151">
        <v>4</v>
      </c>
      <c r="AH151">
        <v>2</v>
      </c>
      <c r="AI151">
        <f t="shared" si="28"/>
        <v>17</v>
      </c>
      <c r="AJ151" t="str">
        <f t="shared" si="29"/>
        <v>rendah</v>
      </c>
    </row>
    <row r="152" spans="1:36" x14ac:dyDescent="0.25">
      <c r="A152">
        <v>150</v>
      </c>
      <c r="B152">
        <v>2</v>
      </c>
      <c r="C152">
        <v>2</v>
      </c>
      <c r="D152">
        <v>4</v>
      </c>
      <c r="E152">
        <v>4</v>
      </c>
      <c r="F152">
        <v>2</v>
      </c>
      <c r="G152">
        <v>4</v>
      </c>
      <c r="H152">
        <f t="shared" si="20"/>
        <v>18</v>
      </c>
      <c r="I152" t="str">
        <f t="shared" si="21"/>
        <v>rendah</v>
      </c>
      <c r="J152">
        <v>4</v>
      </c>
      <c r="K152">
        <v>4</v>
      </c>
      <c r="L152">
        <v>4</v>
      </c>
      <c r="M152">
        <v>2</v>
      </c>
      <c r="N152">
        <v>4</v>
      </c>
      <c r="O152">
        <f t="shared" si="22"/>
        <v>18</v>
      </c>
      <c r="P152" t="str">
        <f t="shared" si="23"/>
        <v>rendah</v>
      </c>
      <c r="Q152">
        <v>4</v>
      </c>
      <c r="R152">
        <v>4</v>
      </c>
      <c r="S152">
        <v>4</v>
      </c>
      <c r="T152">
        <v>2</v>
      </c>
      <c r="U152">
        <f t="shared" si="24"/>
        <v>14</v>
      </c>
      <c r="V152" t="str">
        <f t="shared" si="25"/>
        <v>rendah</v>
      </c>
      <c r="W152">
        <v>4</v>
      </c>
      <c r="X152">
        <v>4</v>
      </c>
      <c r="Y152">
        <v>4</v>
      </c>
      <c r="Z152">
        <v>4</v>
      </c>
      <c r="AA152">
        <v>4</v>
      </c>
      <c r="AB152">
        <f t="shared" si="26"/>
        <v>20</v>
      </c>
      <c r="AC152" t="str">
        <f t="shared" si="27"/>
        <v>tinggi</v>
      </c>
      <c r="AD152">
        <v>4</v>
      </c>
      <c r="AE152">
        <v>2</v>
      </c>
      <c r="AF152">
        <v>4</v>
      </c>
      <c r="AG152">
        <v>2</v>
      </c>
      <c r="AH152">
        <v>4</v>
      </c>
      <c r="AI152">
        <f t="shared" si="28"/>
        <v>16</v>
      </c>
      <c r="AJ152" t="str">
        <f t="shared" si="29"/>
        <v>rendah</v>
      </c>
    </row>
    <row r="153" spans="1:36" x14ac:dyDescent="0.25">
      <c r="A153">
        <v>151</v>
      </c>
      <c r="B153">
        <v>4</v>
      </c>
      <c r="C153">
        <v>4</v>
      </c>
      <c r="D153">
        <v>4</v>
      </c>
      <c r="E153">
        <v>4</v>
      </c>
      <c r="F153">
        <v>2</v>
      </c>
      <c r="G153">
        <v>4</v>
      </c>
      <c r="H153">
        <f t="shared" si="20"/>
        <v>22</v>
      </c>
      <c r="I153" t="str">
        <f t="shared" si="21"/>
        <v>rendah</v>
      </c>
      <c r="J153">
        <v>4</v>
      </c>
      <c r="K153">
        <v>4</v>
      </c>
      <c r="L153">
        <v>2</v>
      </c>
      <c r="M153">
        <v>2</v>
      </c>
      <c r="N153">
        <v>4</v>
      </c>
      <c r="O153">
        <f t="shared" si="22"/>
        <v>16</v>
      </c>
      <c r="P153" t="str">
        <f t="shared" si="23"/>
        <v>rendah</v>
      </c>
      <c r="Q153">
        <v>4</v>
      </c>
      <c r="R153">
        <v>4</v>
      </c>
      <c r="S153">
        <v>2</v>
      </c>
      <c r="T153">
        <v>4</v>
      </c>
      <c r="U153">
        <f t="shared" si="24"/>
        <v>14</v>
      </c>
      <c r="V153" t="str">
        <f t="shared" si="25"/>
        <v>rendah</v>
      </c>
      <c r="W153">
        <v>4</v>
      </c>
      <c r="X153">
        <v>4</v>
      </c>
      <c r="Y153">
        <v>4</v>
      </c>
      <c r="Z153">
        <v>4</v>
      </c>
      <c r="AA153">
        <v>4</v>
      </c>
      <c r="AB153">
        <f t="shared" si="26"/>
        <v>20</v>
      </c>
      <c r="AC153" t="str">
        <f t="shared" si="27"/>
        <v>tinggi</v>
      </c>
      <c r="AD153">
        <v>4</v>
      </c>
      <c r="AE153">
        <v>2</v>
      </c>
      <c r="AF153">
        <v>4</v>
      </c>
      <c r="AG153">
        <v>2</v>
      </c>
      <c r="AH153">
        <v>4</v>
      </c>
      <c r="AI153">
        <f t="shared" si="28"/>
        <v>16</v>
      </c>
      <c r="AJ153" t="str">
        <f t="shared" si="29"/>
        <v>rendah</v>
      </c>
    </row>
    <row r="154" spans="1:36" x14ac:dyDescent="0.25">
      <c r="A154">
        <v>152</v>
      </c>
      <c r="B154">
        <v>4</v>
      </c>
      <c r="C154">
        <v>4</v>
      </c>
      <c r="D154">
        <v>5</v>
      </c>
      <c r="E154">
        <v>2</v>
      </c>
      <c r="F154">
        <v>5</v>
      </c>
      <c r="G154">
        <v>4</v>
      </c>
      <c r="H154">
        <f t="shared" si="20"/>
        <v>24</v>
      </c>
      <c r="I154" t="str">
        <f t="shared" si="21"/>
        <v>rendah</v>
      </c>
      <c r="J154">
        <v>4</v>
      </c>
      <c r="K154">
        <v>4</v>
      </c>
      <c r="L154">
        <v>5</v>
      </c>
      <c r="M154">
        <v>4</v>
      </c>
      <c r="N154">
        <v>4</v>
      </c>
      <c r="O154">
        <f t="shared" si="22"/>
        <v>21</v>
      </c>
      <c r="P154" t="str">
        <f t="shared" si="23"/>
        <v>tinggi</v>
      </c>
      <c r="Q154">
        <v>5</v>
      </c>
      <c r="R154">
        <v>4</v>
      </c>
      <c r="S154">
        <v>4</v>
      </c>
      <c r="T154">
        <v>4</v>
      </c>
      <c r="U154">
        <f t="shared" si="24"/>
        <v>17</v>
      </c>
      <c r="V154" t="str">
        <f t="shared" si="25"/>
        <v>tinggi</v>
      </c>
      <c r="W154">
        <v>2</v>
      </c>
      <c r="X154">
        <v>2</v>
      </c>
      <c r="Y154">
        <v>2</v>
      </c>
      <c r="Z154">
        <v>2</v>
      </c>
      <c r="AA154">
        <v>2</v>
      </c>
      <c r="AB154">
        <f t="shared" si="26"/>
        <v>10</v>
      </c>
      <c r="AC154" t="str">
        <f t="shared" si="27"/>
        <v>rendah</v>
      </c>
      <c r="AD154">
        <v>4</v>
      </c>
      <c r="AE154">
        <v>4</v>
      </c>
      <c r="AF154">
        <v>4</v>
      </c>
      <c r="AG154">
        <v>4</v>
      </c>
      <c r="AH154">
        <v>4</v>
      </c>
      <c r="AI154">
        <f t="shared" si="28"/>
        <v>20</v>
      </c>
      <c r="AJ154" t="str">
        <f t="shared" si="29"/>
        <v>tinggi</v>
      </c>
    </row>
    <row r="155" spans="1:36" x14ac:dyDescent="0.25">
      <c r="A155">
        <v>153</v>
      </c>
      <c r="B155">
        <v>4</v>
      </c>
      <c r="C155">
        <v>4</v>
      </c>
      <c r="D155">
        <v>4</v>
      </c>
      <c r="E155">
        <v>4</v>
      </c>
      <c r="F155">
        <v>4</v>
      </c>
      <c r="G155">
        <v>4</v>
      </c>
      <c r="H155">
        <f t="shared" si="20"/>
        <v>24</v>
      </c>
      <c r="I155" t="str">
        <f t="shared" si="21"/>
        <v>rendah</v>
      </c>
      <c r="J155">
        <v>2</v>
      </c>
      <c r="K155">
        <v>4</v>
      </c>
      <c r="L155">
        <v>4</v>
      </c>
      <c r="M155">
        <v>4</v>
      </c>
      <c r="N155">
        <v>4</v>
      </c>
      <c r="O155">
        <f t="shared" si="22"/>
        <v>18</v>
      </c>
      <c r="P155" t="str">
        <f t="shared" si="23"/>
        <v>rendah</v>
      </c>
      <c r="Q155">
        <v>4</v>
      </c>
      <c r="R155">
        <v>2</v>
      </c>
      <c r="S155">
        <v>4</v>
      </c>
      <c r="T155">
        <v>4</v>
      </c>
      <c r="U155">
        <f t="shared" si="24"/>
        <v>14</v>
      </c>
      <c r="V155" t="str">
        <f t="shared" si="25"/>
        <v>rendah</v>
      </c>
      <c r="W155">
        <v>2</v>
      </c>
      <c r="X155">
        <v>4</v>
      </c>
      <c r="Y155">
        <v>2</v>
      </c>
      <c r="Z155">
        <v>4</v>
      </c>
      <c r="AA155">
        <v>2</v>
      </c>
      <c r="AB155">
        <f t="shared" si="26"/>
        <v>14</v>
      </c>
      <c r="AC155" t="str">
        <f t="shared" si="27"/>
        <v>rendah</v>
      </c>
      <c r="AD155">
        <v>4</v>
      </c>
      <c r="AE155">
        <v>4</v>
      </c>
      <c r="AF155">
        <v>2</v>
      </c>
      <c r="AG155">
        <v>4</v>
      </c>
      <c r="AH155">
        <v>2</v>
      </c>
      <c r="AI155">
        <f t="shared" si="28"/>
        <v>16</v>
      </c>
      <c r="AJ155" t="str">
        <f t="shared" si="29"/>
        <v>rendah</v>
      </c>
    </row>
    <row r="156" spans="1:36" x14ac:dyDescent="0.25">
      <c r="A156">
        <v>154</v>
      </c>
      <c r="B156">
        <v>5</v>
      </c>
      <c r="C156">
        <v>5</v>
      </c>
      <c r="D156">
        <v>5</v>
      </c>
      <c r="E156">
        <v>4</v>
      </c>
      <c r="F156">
        <v>4</v>
      </c>
      <c r="G156">
        <v>4</v>
      </c>
      <c r="H156">
        <f t="shared" si="20"/>
        <v>27</v>
      </c>
      <c r="I156" t="str">
        <f t="shared" si="21"/>
        <v>tinggi</v>
      </c>
      <c r="J156">
        <v>4</v>
      </c>
      <c r="K156">
        <v>2</v>
      </c>
      <c r="L156">
        <v>2</v>
      </c>
      <c r="M156">
        <v>4</v>
      </c>
      <c r="N156">
        <v>4</v>
      </c>
      <c r="O156">
        <f t="shared" si="22"/>
        <v>16</v>
      </c>
      <c r="P156" t="str">
        <f t="shared" si="23"/>
        <v>rendah</v>
      </c>
      <c r="Q156">
        <v>4</v>
      </c>
      <c r="R156">
        <v>4</v>
      </c>
      <c r="S156">
        <v>4</v>
      </c>
      <c r="T156">
        <v>2</v>
      </c>
      <c r="U156">
        <f t="shared" si="24"/>
        <v>14</v>
      </c>
      <c r="V156" t="str">
        <f t="shared" si="25"/>
        <v>rendah</v>
      </c>
      <c r="W156">
        <v>2</v>
      </c>
      <c r="X156">
        <v>2</v>
      </c>
      <c r="Y156">
        <v>2</v>
      </c>
      <c r="Z156">
        <v>4</v>
      </c>
      <c r="AA156">
        <v>4</v>
      </c>
      <c r="AB156">
        <f t="shared" si="26"/>
        <v>14</v>
      </c>
      <c r="AC156" t="str">
        <f t="shared" si="27"/>
        <v>rendah</v>
      </c>
      <c r="AD156">
        <v>5</v>
      </c>
      <c r="AE156">
        <v>4</v>
      </c>
      <c r="AF156">
        <v>4</v>
      </c>
      <c r="AG156">
        <v>2</v>
      </c>
      <c r="AH156">
        <v>2</v>
      </c>
      <c r="AI156">
        <f t="shared" si="28"/>
        <v>17</v>
      </c>
      <c r="AJ156" t="str">
        <f t="shared" si="29"/>
        <v>rendah</v>
      </c>
    </row>
    <row r="157" spans="1:36" x14ac:dyDescent="0.25">
      <c r="A157">
        <v>155</v>
      </c>
      <c r="B157">
        <v>4</v>
      </c>
      <c r="C157">
        <v>4</v>
      </c>
      <c r="D157">
        <v>4</v>
      </c>
      <c r="E157">
        <v>4</v>
      </c>
      <c r="F157">
        <v>4</v>
      </c>
      <c r="G157">
        <v>4</v>
      </c>
      <c r="H157">
        <f t="shared" si="20"/>
        <v>24</v>
      </c>
      <c r="I157" t="str">
        <f t="shared" si="21"/>
        <v>rendah</v>
      </c>
      <c r="J157">
        <v>2</v>
      </c>
      <c r="K157">
        <v>2</v>
      </c>
      <c r="L157">
        <v>4</v>
      </c>
      <c r="M157">
        <v>4</v>
      </c>
      <c r="N157">
        <v>4</v>
      </c>
      <c r="O157">
        <f t="shared" si="22"/>
        <v>16</v>
      </c>
      <c r="P157" t="str">
        <f t="shared" si="23"/>
        <v>rendah</v>
      </c>
      <c r="Q157">
        <v>2</v>
      </c>
      <c r="R157">
        <v>4</v>
      </c>
      <c r="S157">
        <v>2</v>
      </c>
      <c r="T157">
        <v>2</v>
      </c>
      <c r="U157">
        <f t="shared" si="24"/>
        <v>10</v>
      </c>
      <c r="V157" t="str">
        <f t="shared" si="25"/>
        <v>rendah</v>
      </c>
      <c r="W157">
        <v>4</v>
      </c>
      <c r="X157">
        <v>4</v>
      </c>
      <c r="Y157">
        <v>2</v>
      </c>
      <c r="Z157">
        <v>4</v>
      </c>
      <c r="AA157">
        <v>4</v>
      </c>
      <c r="AB157">
        <f t="shared" si="26"/>
        <v>18</v>
      </c>
      <c r="AC157" t="str">
        <f t="shared" si="27"/>
        <v>rendah</v>
      </c>
      <c r="AD157">
        <v>4</v>
      </c>
      <c r="AE157">
        <v>4</v>
      </c>
      <c r="AF157">
        <v>5</v>
      </c>
      <c r="AG157">
        <v>2</v>
      </c>
      <c r="AH157">
        <v>2</v>
      </c>
      <c r="AI157">
        <f t="shared" si="28"/>
        <v>17</v>
      </c>
      <c r="AJ157" t="str">
        <f t="shared" si="29"/>
        <v>rendah</v>
      </c>
    </row>
    <row r="158" spans="1:36" x14ac:dyDescent="0.25">
      <c r="A158">
        <v>156</v>
      </c>
      <c r="B158">
        <v>4</v>
      </c>
      <c r="C158">
        <v>4</v>
      </c>
      <c r="D158">
        <v>4</v>
      </c>
      <c r="E158">
        <v>4</v>
      </c>
      <c r="F158">
        <v>4</v>
      </c>
      <c r="G158">
        <v>4</v>
      </c>
      <c r="H158">
        <f t="shared" si="20"/>
        <v>24</v>
      </c>
      <c r="I158" t="str">
        <f t="shared" si="21"/>
        <v>rendah</v>
      </c>
      <c r="J158">
        <v>5</v>
      </c>
      <c r="K158">
        <v>4</v>
      </c>
      <c r="L158">
        <v>2</v>
      </c>
      <c r="M158">
        <v>2</v>
      </c>
      <c r="N158">
        <v>4</v>
      </c>
      <c r="O158">
        <f t="shared" si="22"/>
        <v>17</v>
      </c>
      <c r="P158" t="str">
        <f t="shared" si="23"/>
        <v>rendah</v>
      </c>
      <c r="Q158">
        <v>4</v>
      </c>
      <c r="R158">
        <v>2</v>
      </c>
      <c r="S158">
        <v>4</v>
      </c>
      <c r="T158">
        <v>2</v>
      </c>
      <c r="U158">
        <f t="shared" si="24"/>
        <v>12</v>
      </c>
      <c r="V158" t="str">
        <f t="shared" si="25"/>
        <v>rendah</v>
      </c>
      <c r="W158">
        <v>4</v>
      </c>
      <c r="X158">
        <v>4</v>
      </c>
      <c r="Y158">
        <v>4</v>
      </c>
      <c r="Z158">
        <v>4</v>
      </c>
      <c r="AA158">
        <v>4</v>
      </c>
      <c r="AB158">
        <f t="shared" si="26"/>
        <v>20</v>
      </c>
      <c r="AC158" t="str">
        <f t="shared" si="27"/>
        <v>tinggi</v>
      </c>
      <c r="AD158">
        <v>2</v>
      </c>
      <c r="AE158">
        <v>2</v>
      </c>
      <c r="AF158">
        <v>4</v>
      </c>
      <c r="AG158">
        <v>4</v>
      </c>
      <c r="AH158">
        <v>4</v>
      </c>
      <c r="AI158">
        <f t="shared" si="28"/>
        <v>16</v>
      </c>
      <c r="AJ158" t="str">
        <f t="shared" si="29"/>
        <v>rendah</v>
      </c>
    </row>
    <row r="159" spans="1:36" x14ac:dyDescent="0.25">
      <c r="A159">
        <v>157</v>
      </c>
      <c r="B159">
        <v>5</v>
      </c>
      <c r="C159">
        <v>5</v>
      </c>
      <c r="D159">
        <v>5</v>
      </c>
      <c r="E159">
        <v>5</v>
      </c>
      <c r="F159">
        <v>5</v>
      </c>
      <c r="G159">
        <v>5</v>
      </c>
      <c r="H159">
        <f t="shared" si="20"/>
        <v>30</v>
      </c>
      <c r="I159" t="str">
        <f t="shared" si="21"/>
        <v>tinggi</v>
      </c>
      <c r="J159">
        <v>5</v>
      </c>
      <c r="K159">
        <v>5</v>
      </c>
      <c r="L159">
        <v>5</v>
      </c>
      <c r="M159">
        <v>5</v>
      </c>
      <c r="N159">
        <v>5</v>
      </c>
      <c r="O159">
        <f t="shared" si="22"/>
        <v>25</v>
      </c>
      <c r="P159" t="str">
        <f t="shared" si="23"/>
        <v>tinggi</v>
      </c>
      <c r="Q159">
        <v>5</v>
      </c>
      <c r="R159">
        <v>5</v>
      </c>
      <c r="S159">
        <v>5</v>
      </c>
      <c r="T159">
        <v>5</v>
      </c>
      <c r="U159">
        <f t="shared" si="24"/>
        <v>20</v>
      </c>
      <c r="V159" t="str">
        <f t="shared" si="25"/>
        <v>tinggi</v>
      </c>
      <c r="W159">
        <v>5</v>
      </c>
      <c r="X159">
        <v>5</v>
      </c>
      <c r="Y159">
        <v>5</v>
      </c>
      <c r="Z159">
        <v>5</v>
      </c>
      <c r="AA159">
        <v>5</v>
      </c>
      <c r="AB159">
        <f t="shared" si="26"/>
        <v>25</v>
      </c>
      <c r="AC159" t="str">
        <f t="shared" si="27"/>
        <v>tinggi</v>
      </c>
      <c r="AD159">
        <v>5</v>
      </c>
      <c r="AE159">
        <v>5</v>
      </c>
      <c r="AF159">
        <v>4</v>
      </c>
      <c r="AG159">
        <v>5</v>
      </c>
      <c r="AH159">
        <v>5</v>
      </c>
      <c r="AI159">
        <f t="shared" si="28"/>
        <v>24</v>
      </c>
      <c r="AJ159" t="str">
        <f t="shared" si="29"/>
        <v>tinggi</v>
      </c>
    </row>
    <row r="160" spans="1:36" x14ac:dyDescent="0.25">
      <c r="A160">
        <v>158</v>
      </c>
      <c r="B160">
        <v>5</v>
      </c>
      <c r="C160">
        <v>5</v>
      </c>
      <c r="D160">
        <v>5</v>
      </c>
      <c r="E160">
        <v>5</v>
      </c>
      <c r="F160">
        <v>4</v>
      </c>
      <c r="G160">
        <v>4</v>
      </c>
      <c r="H160">
        <f t="shared" si="20"/>
        <v>28</v>
      </c>
      <c r="I160" t="str">
        <f t="shared" si="21"/>
        <v>tinggi</v>
      </c>
      <c r="J160">
        <v>4</v>
      </c>
      <c r="K160">
        <v>4</v>
      </c>
      <c r="L160">
        <v>4</v>
      </c>
      <c r="M160">
        <v>4</v>
      </c>
      <c r="N160">
        <v>4</v>
      </c>
      <c r="O160">
        <f t="shared" si="22"/>
        <v>20</v>
      </c>
      <c r="P160" t="str">
        <f t="shared" si="23"/>
        <v>tinggi</v>
      </c>
      <c r="Q160">
        <v>4</v>
      </c>
      <c r="R160">
        <v>4</v>
      </c>
      <c r="S160">
        <v>4</v>
      </c>
      <c r="T160">
        <v>4</v>
      </c>
      <c r="U160">
        <f t="shared" si="24"/>
        <v>16</v>
      </c>
      <c r="V160" t="str">
        <f t="shared" si="25"/>
        <v>tinggi</v>
      </c>
      <c r="W160">
        <v>4</v>
      </c>
      <c r="X160">
        <v>4</v>
      </c>
      <c r="Y160">
        <v>2</v>
      </c>
      <c r="Z160">
        <v>4</v>
      </c>
      <c r="AA160">
        <v>4</v>
      </c>
      <c r="AB160">
        <f t="shared" si="26"/>
        <v>18</v>
      </c>
      <c r="AC160" t="str">
        <f t="shared" si="27"/>
        <v>rendah</v>
      </c>
      <c r="AD160">
        <v>4</v>
      </c>
      <c r="AE160">
        <v>4</v>
      </c>
      <c r="AF160">
        <v>2</v>
      </c>
      <c r="AG160">
        <v>4</v>
      </c>
      <c r="AH160">
        <v>2</v>
      </c>
      <c r="AI160">
        <f t="shared" si="28"/>
        <v>16</v>
      </c>
      <c r="AJ160" t="str">
        <f t="shared" si="29"/>
        <v>rendah</v>
      </c>
    </row>
    <row r="161" spans="1:36" x14ac:dyDescent="0.25">
      <c r="A161">
        <v>159</v>
      </c>
      <c r="B161">
        <v>4</v>
      </c>
      <c r="C161">
        <v>2</v>
      </c>
      <c r="D161">
        <v>4</v>
      </c>
      <c r="E161">
        <v>4</v>
      </c>
      <c r="F161">
        <v>2</v>
      </c>
      <c r="G161">
        <v>4</v>
      </c>
      <c r="H161">
        <f t="shared" si="20"/>
        <v>20</v>
      </c>
      <c r="I161" t="str">
        <f t="shared" si="21"/>
        <v>rendah</v>
      </c>
      <c r="J161">
        <v>4</v>
      </c>
      <c r="K161">
        <v>4</v>
      </c>
      <c r="L161">
        <v>4</v>
      </c>
      <c r="M161">
        <v>4</v>
      </c>
      <c r="N161">
        <v>4</v>
      </c>
      <c r="O161">
        <f t="shared" si="22"/>
        <v>20</v>
      </c>
      <c r="P161" t="str">
        <f t="shared" si="23"/>
        <v>tinggi</v>
      </c>
      <c r="Q161">
        <v>4</v>
      </c>
      <c r="R161">
        <v>4</v>
      </c>
      <c r="S161">
        <v>4</v>
      </c>
      <c r="T161">
        <v>4</v>
      </c>
      <c r="U161">
        <f t="shared" si="24"/>
        <v>16</v>
      </c>
      <c r="V161" t="str">
        <f t="shared" si="25"/>
        <v>tinggi</v>
      </c>
      <c r="W161">
        <v>4</v>
      </c>
      <c r="X161">
        <v>4</v>
      </c>
      <c r="Y161">
        <v>4</v>
      </c>
      <c r="Z161">
        <v>4</v>
      </c>
      <c r="AA161">
        <v>4</v>
      </c>
      <c r="AB161">
        <f t="shared" si="26"/>
        <v>20</v>
      </c>
      <c r="AC161" t="str">
        <f t="shared" si="27"/>
        <v>tinggi</v>
      </c>
      <c r="AD161">
        <v>4</v>
      </c>
      <c r="AE161">
        <v>4</v>
      </c>
      <c r="AF161">
        <v>4</v>
      </c>
      <c r="AG161">
        <v>4</v>
      </c>
      <c r="AH161">
        <v>4</v>
      </c>
      <c r="AI161">
        <f t="shared" si="28"/>
        <v>20</v>
      </c>
      <c r="AJ161" t="str">
        <f t="shared" si="29"/>
        <v>tinggi</v>
      </c>
    </row>
    <row r="162" spans="1:36" x14ac:dyDescent="0.25">
      <c r="A162">
        <v>160</v>
      </c>
      <c r="B162">
        <v>4</v>
      </c>
      <c r="C162">
        <v>2</v>
      </c>
      <c r="D162">
        <v>5</v>
      </c>
      <c r="E162">
        <v>4</v>
      </c>
      <c r="F162">
        <v>4</v>
      </c>
      <c r="G162">
        <v>4</v>
      </c>
      <c r="H162">
        <f t="shared" si="20"/>
        <v>23</v>
      </c>
      <c r="I162" t="str">
        <f t="shared" si="21"/>
        <v>rendah</v>
      </c>
      <c r="J162">
        <v>4</v>
      </c>
      <c r="K162">
        <v>2</v>
      </c>
      <c r="L162">
        <v>2</v>
      </c>
      <c r="M162">
        <v>4</v>
      </c>
      <c r="N162">
        <v>4</v>
      </c>
      <c r="O162">
        <f t="shared" si="22"/>
        <v>16</v>
      </c>
      <c r="P162" t="str">
        <f t="shared" si="23"/>
        <v>rendah</v>
      </c>
      <c r="Q162">
        <v>4</v>
      </c>
      <c r="R162">
        <v>4</v>
      </c>
      <c r="S162">
        <v>4</v>
      </c>
      <c r="T162">
        <v>4</v>
      </c>
      <c r="U162">
        <f t="shared" si="24"/>
        <v>16</v>
      </c>
      <c r="V162" t="str">
        <f t="shared" si="25"/>
        <v>tinggi</v>
      </c>
      <c r="W162">
        <v>4</v>
      </c>
      <c r="X162">
        <v>4</v>
      </c>
      <c r="Y162">
        <v>4</v>
      </c>
      <c r="Z162">
        <v>4</v>
      </c>
      <c r="AA162">
        <v>4</v>
      </c>
      <c r="AB162">
        <f t="shared" si="26"/>
        <v>20</v>
      </c>
      <c r="AC162" t="str">
        <f t="shared" si="27"/>
        <v>tinggi</v>
      </c>
      <c r="AD162">
        <v>4</v>
      </c>
      <c r="AE162">
        <v>4</v>
      </c>
      <c r="AF162">
        <v>4</v>
      </c>
      <c r="AG162">
        <v>2</v>
      </c>
      <c r="AH162">
        <v>2</v>
      </c>
      <c r="AI162">
        <f t="shared" si="28"/>
        <v>16</v>
      </c>
      <c r="AJ162" t="str">
        <f t="shared" si="29"/>
        <v>rendah</v>
      </c>
    </row>
    <row r="163" spans="1:36" x14ac:dyDescent="0.25">
      <c r="A163">
        <v>161</v>
      </c>
      <c r="B163">
        <v>5</v>
      </c>
      <c r="C163">
        <v>4</v>
      </c>
      <c r="D163">
        <v>5</v>
      </c>
      <c r="E163">
        <v>5</v>
      </c>
      <c r="F163">
        <v>4</v>
      </c>
      <c r="G163">
        <v>5</v>
      </c>
      <c r="H163">
        <f t="shared" si="20"/>
        <v>28</v>
      </c>
      <c r="I163" t="str">
        <f t="shared" si="21"/>
        <v>tinggi</v>
      </c>
      <c r="J163">
        <v>4</v>
      </c>
      <c r="K163">
        <v>4</v>
      </c>
      <c r="L163">
        <v>4</v>
      </c>
      <c r="M163">
        <v>4</v>
      </c>
      <c r="N163">
        <v>4</v>
      </c>
      <c r="O163">
        <f t="shared" si="22"/>
        <v>20</v>
      </c>
      <c r="P163" t="str">
        <f t="shared" si="23"/>
        <v>tinggi</v>
      </c>
      <c r="Q163">
        <v>4</v>
      </c>
      <c r="R163">
        <v>4</v>
      </c>
      <c r="S163">
        <v>4</v>
      </c>
      <c r="T163">
        <v>4</v>
      </c>
      <c r="U163">
        <f t="shared" si="24"/>
        <v>16</v>
      </c>
      <c r="V163" t="str">
        <f t="shared" si="25"/>
        <v>tinggi</v>
      </c>
      <c r="W163">
        <v>4</v>
      </c>
      <c r="X163">
        <v>2</v>
      </c>
      <c r="Y163">
        <v>2</v>
      </c>
      <c r="Z163">
        <v>4</v>
      </c>
      <c r="AA163">
        <v>4</v>
      </c>
      <c r="AB163">
        <f t="shared" si="26"/>
        <v>16</v>
      </c>
      <c r="AC163" t="str">
        <f t="shared" si="27"/>
        <v>rendah</v>
      </c>
      <c r="AD163">
        <v>5</v>
      </c>
      <c r="AE163">
        <v>2</v>
      </c>
      <c r="AF163">
        <v>4</v>
      </c>
      <c r="AG163">
        <v>4</v>
      </c>
      <c r="AH163">
        <v>4</v>
      </c>
      <c r="AI163">
        <f t="shared" si="28"/>
        <v>19</v>
      </c>
      <c r="AJ163" t="str">
        <f t="shared" si="29"/>
        <v>rendah</v>
      </c>
    </row>
    <row r="164" spans="1:36" x14ac:dyDescent="0.25">
      <c r="A164">
        <v>162</v>
      </c>
      <c r="B164">
        <v>4</v>
      </c>
      <c r="C164">
        <v>4</v>
      </c>
      <c r="D164">
        <v>5</v>
      </c>
      <c r="E164">
        <v>4</v>
      </c>
      <c r="F164">
        <v>4</v>
      </c>
      <c r="G164">
        <v>4</v>
      </c>
      <c r="H164">
        <f t="shared" si="20"/>
        <v>25</v>
      </c>
      <c r="I164" t="str">
        <f t="shared" si="21"/>
        <v>tinggi</v>
      </c>
      <c r="J164">
        <v>4</v>
      </c>
      <c r="K164">
        <v>4</v>
      </c>
      <c r="L164">
        <v>4</v>
      </c>
      <c r="M164">
        <v>4</v>
      </c>
      <c r="N164">
        <v>5</v>
      </c>
      <c r="O164">
        <f t="shared" si="22"/>
        <v>21</v>
      </c>
      <c r="P164" t="str">
        <f t="shared" si="23"/>
        <v>tinggi</v>
      </c>
      <c r="Q164">
        <v>4</v>
      </c>
      <c r="R164">
        <v>4</v>
      </c>
      <c r="S164">
        <v>4</v>
      </c>
      <c r="T164">
        <v>4</v>
      </c>
      <c r="U164">
        <f t="shared" si="24"/>
        <v>16</v>
      </c>
      <c r="V164" t="str">
        <f t="shared" si="25"/>
        <v>tinggi</v>
      </c>
      <c r="W164">
        <v>4</v>
      </c>
      <c r="X164">
        <v>4</v>
      </c>
      <c r="Y164">
        <v>4</v>
      </c>
      <c r="Z164">
        <v>4</v>
      </c>
      <c r="AA164">
        <v>4</v>
      </c>
      <c r="AB164">
        <f t="shared" si="26"/>
        <v>20</v>
      </c>
      <c r="AC164" t="str">
        <f t="shared" si="27"/>
        <v>tinggi</v>
      </c>
      <c r="AD164">
        <v>5</v>
      </c>
      <c r="AE164">
        <v>4</v>
      </c>
      <c r="AF164">
        <v>4</v>
      </c>
      <c r="AG164">
        <v>4</v>
      </c>
      <c r="AH164">
        <v>4</v>
      </c>
      <c r="AI164">
        <f t="shared" si="28"/>
        <v>21</v>
      </c>
      <c r="AJ164" t="str">
        <f t="shared" si="29"/>
        <v>tinggi</v>
      </c>
    </row>
    <row r="165" spans="1:36" x14ac:dyDescent="0.25">
      <c r="A165">
        <v>163</v>
      </c>
      <c r="B165">
        <v>4</v>
      </c>
      <c r="C165">
        <v>5</v>
      </c>
      <c r="D165">
        <v>4</v>
      </c>
      <c r="E165">
        <v>4</v>
      </c>
      <c r="F165">
        <v>4</v>
      </c>
      <c r="G165">
        <v>4</v>
      </c>
      <c r="H165">
        <f t="shared" si="20"/>
        <v>25</v>
      </c>
      <c r="I165" t="str">
        <f t="shared" si="21"/>
        <v>tinggi</v>
      </c>
      <c r="J165">
        <v>4</v>
      </c>
      <c r="K165">
        <v>4</v>
      </c>
      <c r="L165">
        <v>4</v>
      </c>
      <c r="M165">
        <v>4</v>
      </c>
      <c r="N165">
        <v>4</v>
      </c>
      <c r="O165">
        <f t="shared" si="22"/>
        <v>20</v>
      </c>
      <c r="P165" t="str">
        <f t="shared" si="23"/>
        <v>tinggi</v>
      </c>
      <c r="Q165">
        <v>5</v>
      </c>
      <c r="R165">
        <v>4</v>
      </c>
      <c r="S165">
        <v>5</v>
      </c>
      <c r="T165">
        <v>4</v>
      </c>
      <c r="U165">
        <f t="shared" si="24"/>
        <v>18</v>
      </c>
      <c r="V165" t="str">
        <f t="shared" si="25"/>
        <v>tinggi</v>
      </c>
      <c r="W165">
        <v>5</v>
      </c>
      <c r="X165">
        <v>5</v>
      </c>
      <c r="Y165">
        <v>4</v>
      </c>
      <c r="Z165">
        <v>5</v>
      </c>
      <c r="AA165">
        <v>5</v>
      </c>
      <c r="AB165">
        <f t="shared" si="26"/>
        <v>24</v>
      </c>
      <c r="AC165" t="str">
        <f t="shared" si="27"/>
        <v>tinggi</v>
      </c>
      <c r="AD165">
        <v>5</v>
      </c>
      <c r="AE165">
        <v>5</v>
      </c>
      <c r="AF165">
        <v>2</v>
      </c>
      <c r="AG165">
        <v>5</v>
      </c>
      <c r="AH165">
        <v>5</v>
      </c>
      <c r="AI165">
        <f t="shared" si="28"/>
        <v>22</v>
      </c>
      <c r="AJ165" t="str">
        <f t="shared" si="29"/>
        <v>tinggi</v>
      </c>
    </row>
    <row r="166" spans="1:36" x14ac:dyDescent="0.25">
      <c r="A166">
        <v>164</v>
      </c>
      <c r="B166">
        <v>1</v>
      </c>
      <c r="C166">
        <v>2</v>
      </c>
      <c r="D166">
        <v>2</v>
      </c>
      <c r="E166">
        <v>2</v>
      </c>
      <c r="F166">
        <v>2</v>
      </c>
      <c r="G166">
        <v>2</v>
      </c>
      <c r="H166">
        <f t="shared" si="20"/>
        <v>11</v>
      </c>
      <c r="I166" t="str">
        <f t="shared" si="21"/>
        <v>rendah</v>
      </c>
      <c r="J166">
        <v>5</v>
      </c>
      <c r="K166">
        <v>4</v>
      </c>
      <c r="L166">
        <v>4</v>
      </c>
      <c r="M166">
        <v>4</v>
      </c>
      <c r="N166">
        <v>5</v>
      </c>
      <c r="O166">
        <f t="shared" si="22"/>
        <v>22</v>
      </c>
      <c r="P166" t="str">
        <f t="shared" si="23"/>
        <v>tinggi</v>
      </c>
      <c r="Q166">
        <v>4</v>
      </c>
      <c r="R166">
        <v>4</v>
      </c>
      <c r="S166">
        <v>5</v>
      </c>
      <c r="T166">
        <v>4</v>
      </c>
      <c r="U166">
        <f t="shared" si="24"/>
        <v>17</v>
      </c>
      <c r="V166" t="str">
        <f t="shared" si="25"/>
        <v>tinggi</v>
      </c>
      <c r="W166">
        <v>2</v>
      </c>
      <c r="X166">
        <v>2</v>
      </c>
      <c r="Y166">
        <v>1</v>
      </c>
      <c r="Z166">
        <v>4</v>
      </c>
      <c r="AA166">
        <v>4</v>
      </c>
      <c r="AB166">
        <f t="shared" si="26"/>
        <v>13</v>
      </c>
      <c r="AC166" t="str">
        <f t="shared" si="27"/>
        <v>rendah</v>
      </c>
      <c r="AD166">
        <v>5</v>
      </c>
      <c r="AE166">
        <v>4</v>
      </c>
      <c r="AF166">
        <v>1</v>
      </c>
      <c r="AG166">
        <v>4</v>
      </c>
      <c r="AH166">
        <v>4</v>
      </c>
      <c r="AI166">
        <f t="shared" si="28"/>
        <v>18</v>
      </c>
      <c r="AJ166" t="str">
        <f t="shared" si="29"/>
        <v>rendah</v>
      </c>
    </row>
    <row r="167" spans="1:36" x14ac:dyDescent="0.25">
      <c r="A167">
        <v>165</v>
      </c>
      <c r="B167">
        <v>4</v>
      </c>
      <c r="C167">
        <v>2</v>
      </c>
      <c r="D167">
        <v>4</v>
      </c>
      <c r="E167">
        <v>4</v>
      </c>
      <c r="F167">
        <v>2</v>
      </c>
      <c r="G167">
        <v>4</v>
      </c>
      <c r="H167">
        <f t="shared" si="20"/>
        <v>20</v>
      </c>
      <c r="I167" t="str">
        <f t="shared" si="21"/>
        <v>rendah</v>
      </c>
      <c r="J167">
        <v>4</v>
      </c>
      <c r="K167">
        <v>4</v>
      </c>
      <c r="L167">
        <v>4</v>
      </c>
      <c r="M167">
        <v>4</v>
      </c>
      <c r="N167">
        <v>4</v>
      </c>
      <c r="O167">
        <f t="shared" si="22"/>
        <v>20</v>
      </c>
      <c r="P167" t="str">
        <f t="shared" si="23"/>
        <v>tinggi</v>
      </c>
      <c r="Q167">
        <v>4</v>
      </c>
      <c r="R167">
        <v>2</v>
      </c>
      <c r="S167">
        <v>5</v>
      </c>
      <c r="T167">
        <v>2</v>
      </c>
      <c r="U167">
        <f t="shared" si="24"/>
        <v>13</v>
      </c>
      <c r="V167" t="str">
        <f t="shared" si="25"/>
        <v>rendah</v>
      </c>
      <c r="W167">
        <v>2</v>
      </c>
      <c r="X167">
        <v>4</v>
      </c>
      <c r="Y167">
        <v>4</v>
      </c>
      <c r="Z167">
        <v>4</v>
      </c>
      <c r="AA167">
        <v>4</v>
      </c>
      <c r="AB167">
        <f t="shared" si="26"/>
        <v>18</v>
      </c>
      <c r="AC167" t="str">
        <f t="shared" si="27"/>
        <v>rendah</v>
      </c>
      <c r="AD167">
        <v>4</v>
      </c>
      <c r="AE167">
        <v>2</v>
      </c>
      <c r="AF167">
        <v>4</v>
      </c>
      <c r="AG167">
        <v>4</v>
      </c>
      <c r="AH167">
        <v>2</v>
      </c>
      <c r="AI167">
        <f t="shared" si="28"/>
        <v>16</v>
      </c>
      <c r="AJ167" t="str">
        <f t="shared" si="29"/>
        <v>rendah</v>
      </c>
    </row>
    <row r="168" spans="1:36" x14ac:dyDescent="0.25">
      <c r="A168">
        <v>166</v>
      </c>
      <c r="B168">
        <v>4</v>
      </c>
      <c r="C168">
        <v>4</v>
      </c>
      <c r="D168">
        <v>5</v>
      </c>
      <c r="E168">
        <v>4</v>
      </c>
      <c r="F168">
        <v>5</v>
      </c>
      <c r="G168">
        <v>5</v>
      </c>
      <c r="H168">
        <f t="shared" si="20"/>
        <v>27</v>
      </c>
      <c r="I168" t="str">
        <f t="shared" si="21"/>
        <v>tinggi</v>
      </c>
      <c r="J168">
        <v>5</v>
      </c>
      <c r="K168">
        <v>4</v>
      </c>
      <c r="L168">
        <v>5</v>
      </c>
      <c r="M168">
        <v>5</v>
      </c>
      <c r="N168">
        <v>4</v>
      </c>
      <c r="O168">
        <f t="shared" si="22"/>
        <v>23</v>
      </c>
      <c r="P168" t="str">
        <f t="shared" si="23"/>
        <v>tinggi</v>
      </c>
      <c r="Q168">
        <v>4</v>
      </c>
      <c r="R168">
        <v>5</v>
      </c>
      <c r="S168">
        <v>5</v>
      </c>
      <c r="T168">
        <v>4</v>
      </c>
      <c r="U168">
        <f t="shared" si="24"/>
        <v>18</v>
      </c>
      <c r="V168" t="str">
        <f t="shared" si="25"/>
        <v>tinggi</v>
      </c>
      <c r="W168">
        <v>5</v>
      </c>
      <c r="X168">
        <v>5</v>
      </c>
      <c r="Y168">
        <v>5</v>
      </c>
      <c r="Z168">
        <v>5</v>
      </c>
      <c r="AA168">
        <v>4</v>
      </c>
      <c r="AB168">
        <f t="shared" si="26"/>
        <v>24</v>
      </c>
      <c r="AC168" t="str">
        <f t="shared" si="27"/>
        <v>tinggi</v>
      </c>
      <c r="AD168">
        <v>5</v>
      </c>
      <c r="AE168">
        <v>4</v>
      </c>
      <c r="AF168">
        <v>5</v>
      </c>
      <c r="AG168">
        <v>4</v>
      </c>
      <c r="AH168">
        <v>5</v>
      </c>
      <c r="AI168">
        <f t="shared" si="28"/>
        <v>23</v>
      </c>
      <c r="AJ168" t="str">
        <f t="shared" si="29"/>
        <v>tinggi</v>
      </c>
    </row>
    <row r="169" spans="1:36" x14ac:dyDescent="0.25">
      <c r="A169">
        <v>167</v>
      </c>
      <c r="B169">
        <v>4</v>
      </c>
      <c r="C169">
        <v>4</v>
      </c>
      <c r="D169">
        <v>4</v>
      </c>
      <c r="E169">
        <v>4</v>
      </c>
      <c r="F169">
        <v>4</v>
      </c>
      <c r="G169">
        <v>4</v>
      </c>
      <c r="H169">
        <f t="shared" si="20"/>
        <v>24</v>
      </c>
      <c r="I169" t="str">
        <f t="shared" si="21"/>
        <v>rendah</v>
      </c>
      <c r="J169">
        <v>4</v>
      </c>
      <c r="K169">
        <v>4</v>
      </c>
      <c r="L169">
        <v>4</v>
      </c>
      <c r="M169">
        <v>4</v>
      </c>
      <c r="N169">
        <v>4</v>
      </c>
      <c r="O169">
        <f t="shared" si="22"/>
        <v>20</v>
      </c>
      <c r="P169" t="str">
        <f t="shared" si="23"/>
        <v>tinggi</v>
      </c>
      <c r="Q169">
        <v>4</v>
      </c>
      <c r="R169">
        <v>4</v>
      </c>
      <c r="S169">
        <v>4</v>
      </c>
      <c r="T169">
        <v>4</v>
      </c>
      <c r="U169">
        <f t="shared" si="24"/>
        <v>16</v>
      </c>
      <c r="V169" t="str">
        <f t="shared" si="25"/>
        <v>tinggi</v>
      </c>
      <c r="W169">
        <v>4</v>
      </c>
      <c r="X169">
        <v>4</v>
      </c>
      <c r="Y169">
        <v>4</v>
      </c>
      <c r="Z169">
        <v>4</v>
      </c>
      <c r="AA169">
        <v>4</v>
      </c>
      <c r="AB169">
        <f t="shared" si="26"/>
        <v>20</v>
      </c>
      <c r="AC169" t="str">
        <f t="shared" si="27"/>
        <v>tinggi</v>
      </c>
      <c r="AD169">
        <v>4</v>
      </c>
      <c r="AE169">
        <v>4</v>
      </c>
      <c r="AF169">
        <v>4</v>
      </c>
      <c r="AG169">
        <v>4</v>
      </c>
      <c r="AH169">
        <v>4</v>
      </c>
      <c r="AI169">
        <f t="shared" si="28"/>
        <v>20</v>
      </c>
      <c r="AJ169" t="str">
        <f t="shared" si="29"/>
        <v>tinggi</v>
      </c>
    </row>
    <row r="170" spans="1:36" x14ac:dyDescent="0.25">
      <c r="A170">
        <v>168</v>
      </c>
      <c r="B170">
        <v>4</v>
      </c>
      <c r="C170">
        <v>4</v>
      </c>
      <c r="D170">
        <v>4</v>
      </c>
      <c r="E170">
        <v>4</v>
      </c>
      <c r="F170">
        <v>4</v>
      </c>
      <c r="G170">
        <v>4</v>
      </c>
      <c r="H170">
        <f t="shared" si="20"/>
        <v>24</v>
      </c>
      <c r="I170" t="str">
        <f t="shared" si="21"/>
        <v>rendah</v>
      </c>
      <c r="J170">
        <v>5</v>
      </c>
      <c r="K170">
        <v>5</v>
      </c>
      <c r="L170">
        <v>5</v>
      </c>
      <c r="M170">
        <v>4</v>
      </c>
      <c r="N170">
        <v>5</v>
      </c>
      <c r="O170">
        <f t="shared" si="22"/>
        <v>24</v>
      </c>
      <c r="P170" t="str">
        <f t="shared" si="23"/>
        <v>tinggi</v>
      </c>
      <c r="Q170">
        <v>2</v>
      </c>
      <c r="R170">
        <v>4</v>
      </c>
      <c r="S170">
        <v>2</v>
      </c>
      <c r="T170">
        <v>4</v>
      </c>
      <c r="U170">
        <f t="shared" si="24"/>
        <v>12</v>
      </c>
      <c r="V170" t="str">
        <f t="shared" si="25"/>
        <v>rendah</v>
      </c>
      <c r="W170">
        <v>4</v>
      </c>
      <c r="X170">
        <v>4</v>
      </c>
      <c r="Y170">
        <v>4</v>
      </c>
      <c r="Z170">
        <v>4</v>
      </c>
      <c r="AA170">
        <v>4</v>
      </c>
      <c r="AB170">
        <f t="shared" si="26"/>
        <v>20</v>
      </c>
      <c r="AC170" t="str">
        <f t="shared" si="27"/>
        <v>tinggi</v>
      </c>
      <c r="AD170">
        <v>5</v>
      </c>
      <c r="AE170">
        <v>5</v>
      </c>
      <c r="AF170">
        <v>4</v>
      </c>
      <c r="AG170">
        <v>4</v>
      </c>
      <c r="AH170">
        <v>4</v>
      </c>
      <c r="AI170">
        <f t="shared" si="28"/>
        <v>22</v>
      </c>
      <c r="AJ170" t="str">
        <f t="shared" si="29"/>
        <v>tinggi</v>
      </c>
    </row>
    <row r="171" spans="1:36" x14ac:dyDescent="0.25">
      <c r="A171">
        <v>169</v>
      </c>
      <c r="B171">
        <v>4</v>
      </c>
      <c r="C171">
        <v>4</v>
      </c>
      <c r="D171">
        <v>4</v>
      </c>
      <c r="E171">
        <v>4</v>
      </c>
      <c r="F171">
        <v>4</v>
      </c>
      <c r="G171">
        <v>4</v>
      </c>
      <c r="H171">
        <f t="shared" si="20"/>
        <v>24</v>
      </c>
      <c r="I171" t="str">
        <f t="shared" si="21"/>
        <v>rendah</v>
      </c>
      <c r="J171">
        <v>4</v>
      </c>
      <c r="K171">
        <v>4</v>
      </c>
      <c r="L171">
        <v>4</v>
      </c>
      <c r="M171">
        <v>4</v>
      </c>
      <c r="N171">
        <v>4</v>
      </c>
      <c r="O171">
        <f t="shared" si="22"/>
        <v>20</v>
      </c>
      <c r="P171" t="str">
        <f t="shared" si="23"/>
        <v>tinggi</v>
      </c>
      <c r="Q171">
        <v>4</v>
      </c>
      <c r="R171">
        <v>4</v>
      </c>
      <c r="S171">
        <v>4</v>
      </c>
      <c r="T171">
        <v>4</v>
      </c>
      <c r="U171">
        <f t="shared" si="24"/>
        <v>16</v>
      </c>
      <c r="V171" t="str">
        <f t="shared" si="25"/>
        <v>tinggi</v>
      </c>
      <c r="W171">
        <v>4</v>
      </c>
      <c r="X171">
        <v>4</v>
      </c>
      <c r="Y171">
        <v>4</v>
      </c>
      <c r="Z171">
        <v>4</v>
      </c>
      <c r="AA171">
        <v>4</v>
      </c>
      <c r="AB171">
        <f t="shared" si="26"/>
        <v>20</v>
      </c>
      <c r="AC171" t="str">
        <f t="shared" si="27"/>
        <v>tinggi</v>
      </c>
      <c r="AD171">
        <v>4</v>
      </c>
      <c r="AE171">
        <v>4</v>
      </c>
      <c r="AF171">
        <v>4</v>
      </c>
      <c r="AG171">
        <v>4</v>
      </c>
      <c r="AH171">
        <v>4</v>
      </c>
      <c r="AI171">
        <f t="shared" si="28"/>
        <v>20</v>
      </c>
      <c r="AJ171" t="str">
        <f t="shared" si="29"/>
        <v>tinggi</v>
      </c>
    </row>
    <row r="172" spans="1:36" x14ac:dyDescent="0.25">
      <c r="A172">
        <v>170</v>
      </c>
      <c r="B172">
        <v>5</v>
      </c>
      <c r="C172">
        <v>5</v>
      </c>
      <c r="D172">
        <v>5</v>
      </c>
      <c r="E172">
        <v>4</v>
      </c>
      <c r="F172">
        <v>5</v>
      </c>
      <c r="G172">
        <v>5</v>
      </c>
      <c r="H172">
        <f t="shared" si="20"/>
        <v>29</v>
      </c>
      <c r="I172" t="str">
        <f t="shared" si="21"/>
        <v>tinggi</v>
      </c>
      <c r="J172">
        <v>5</v>
      </c>
      <c r="K172">
        <v>5</v>
      </c>
      <c r="L172">
        <v>5</v>
      </c>
      <c r="M172">
        <v>5</v>
      </c>
      <c r="N172">
        <v>5</v>
      </c>
      <c r="O172">
        <f t="shared" si="22"/>
        <v>25</v>
      </c>
      <c r="P172" t="str">
        <f t="shared" si="23"/>
        <v>tinggi</v>
      </c>
      <c r="Q172">
        <v>4</v>
      </c>
      <c r="R172">
        <v>4</v>
      </c>
      <c r="S172">
        <v>4</v>
      </c>
      <c r="T172">
        <v>2</v>
      </c>
      <c r="U172">
        <f t="shared" si="24"/>
        <v>14</v>
      </c>
      <c r="V172" t="str">
        <f t="shared" si="25"/>
        <v>rendah</v>
      </c>
      <c r="W172">
        <v>5</v>
      </c>
      <c r="X172">
        <v>4</v>
      </c>
      <c r="Y172">
        <v>4</v>
      </c>
      <c r="Z172">
        <v>5</v>
      </c>
      <c r="AA172">
        <v>5</v>
      </c>
      <c r="AB172">
        <f t="shared" si="26"/>
        <v>23</v>
      </c>
      <c r="AC172" t="str">
        <f t="shared" si="27"/>
        <v>tinggi</v>
      </c>
      <c r="AD172">
        <v>5</v>
      </c>
      <c r="AE172">
        <v>5</v>
      </c>
      <c r="AF172">
        <v>5</v>
      </c>
      <c r="AG172">
        <v>5</v>
      </c>
      <c r="AH172">
        <v>5</v>
      </c>
      <c r="AI172">
        <f t="shared" si="28"/>
        <v>25</v>
      </c>
      <c r="AJ172" t="str">
        <f t="shared" si="29"/>
        <v>tinggi</v>
      </c>
    </row>
    <row r="173" spans="1:36" x14ac:dyDescent="0.25">
      <c r="A173">
        <v>171</v>
      </c>
      <c r="B173">
        <v>5</v>
      </c>
      <c r="C173">
        <v>4</v>
      </c>
      <c r="D173">
        <v>5</v>
      </c>
      <c r="E173">
        <v>4</v>
      </c>
      <c r="F173">
        <v>5</v>
      </c>
      <c r="G173">
        <v>4</v>
      </c>
      <c r="H173">
        <f t="shared" si="20"/>
        <v>27</v>
      </c>
      <c r="I173" t="str">
        <f t="shared" si="21"/>
        <v>tinggi</v>
      </c>
      <c r="J173">
        <v>2</v>
      </c>
      <c r="K173">
        <v>2</v>
      </c>
      <c r="L173">
        <v>4</v>
      </c>
      <c r="M173">
        <v>4</v>
      </c>
      <c r="N173">
        <v>4</v>
      </c>
      <c r="O173">
        <f t="shared" si="22"/>
        <v>16</v>
      </c>
      <c r="P173" t="str">
        <f t="shared" si="23"/>
        <v>rendah</v>
      </c>
      <c r="Q173">
        <v>4</v>
      </c>
      <c r="R173">
        <v>4</v>
      </c>
      <c r="S173">
        <v>2</v>
      </c>
      <c r="T173">
        <v>2</v>
      </c>
      <c r="U173">
        <f t="shared" si="24"/>
        <v>12</v>
      </c>
      <c r="V173" t="str">
        <f t="shared" si="25"/>
        <v>rendah</v>
      </c>
      <c r="W173">
        <v>4</v>
      </c>
      <c r="X173">
        <v>4</v>
      </c>
      <c r="Y173">
        <v>5</v>
      </c>
      <c r="Z173">
        <v>5</v>
      </c>
      <c r="AA173">
        <v>5</v>
      </c>
      <c r="AB173">
        <f t="shared" si="26"/>
        <v>23</v>
      </c>
      <c r="AC173" t="str">
        <f t="shared" si="27"/>
        <v>tinggi</v>
      </c>
      <c r="AD173">
        <v>5</v>
      </c>
      <c r="AE173">
        <v>5</v>
      </c>
      <c r="AF173">
        <v>2</v>
      </c>
      <c r="AG173">
        <v>4</v>
      </c>
      <c r="AH173">
        <v>4</v>
      </c>
      <c r="AI173">
        <f t="shared" si="28"/>
        <v>20</v>
      </c>
      <c r="AJ173" t="str">
        <f t="shared" si="29"/>
        <v>tinggi</v>
      </c>
    </row>
    <row r="174" spans="1:36" x14ac:dyDescent="0.25">
      <c r="A174">
        <v>172</v>
      </c>
      <c r="B174">
        <v>2</v>
      </c>
      <c r="C174">
        <v>1</v>
      </c>
      <c r="D174">
        <v>4</v>
      </c>
      <c r="E174">
        <v>4</v>
      </c>
      <c r="F174">
        <v>4</v>
      </c>
      <c r="G174">
        <v>5</v>
      </c>
      <c r="H174">
        <f t="shared" si="20"/>
        <v>20</v>
      </c>
      <c r="I174" t="str">
        <f t="shared" si="21"/>
        <v>rendah</v>
      </c>
      <c r="J174">
        <v>4</v>
      </c>
      <c r="K174">
        <v>4</v>
      </c>
      <c r="L174">
        <v>4</v>
      </c>
      <c r="M174">
        <v>4</v>
      </c>
      <c r="N174">
        <v>5</v>
      </c>
      <c r="O174">
        <f t="shared" si="22"/>
        <v>21</v>
      </c>
      <c r="P174" t="str">
        <f t="shared" si="23"/>
        <v>tinggi</v>
      </c>
      <c r="Q174">
        <v>4</v>
      </c>
      <c r="R174">
        <v>4</v>
      </c>
      <c r="S174">
        <v>4</v>
      </c>
      <c r="T174">
        <v>4</v>
      </c>
      <c r="U174">
        <f t="shared" si="24"/>
        <v>16</v>
      </c>
      <c r="V174" t="str">
        <f t="shared" si="25"/>
        <v>tinggi</v>
      </c>
      <c r="W174">
        <v>4</v>
      </c>
      <c r="X174">
        <v>4</v>
      </c>
      <c r="Y174">
        <v>4</v>
      </c>
      <c r="Z174">
        <v>4</v>
      </c>
      <c r="AA174">
        <v>4</v>
      </c>
      <c r="AB174">
        <f t="shared" si="26"/>
        <v>20</v>
      </c>
      <c r="AC174" t="str">
        <f t="shared" si="27"/>
        <v>tinggi</v>
      </c>
      <c r="AD174">
        <v>4</v>
      </c>
      <c r="AE174">
        <v>4</v>
      </c>
      <c r="AF174">
        <v>5</v>
      </c>
      <c r="AG174">
        <v>2</v>
      </c>
      <c r="AH174">
        <v>4</v>
      </c>
      <c r="AI174">
        <f t="shared" si="28"/>
        <v>19</v>
      </c>
      <c r="AJ174" t="str">
        <f t="shared" si="29"/>
        <v>rendah</v>
      </c>
    </row>
    <row r="175" spans="1:36" x14ac:dyDescent="0.25">
      <c r="A175">
        <v>173</v>
      </c>
      <c r="B175">
        <v>4</v>
      </c>
      <c r="C175">
        <v>4</v>
      </c>
      <c r="D175">
        <v>4</v>
      </c>
      <c r="E175">
        <v>4</v>
      </c>
      <c r="F175">
        <v>4</v>
      </c>
      <c r="G175">
        <v>4</v>
      </c>
      <c r="H175">
        <f t="shared" si="20"/>
        <v>24</v>
      </c>
      <c r="I175" t="str">
        <f t="shared" si="21"/>
        <v>rendah</v>
      </c>
      <c r="J175">
        <v>4</v>
      </c>
      <c r="K175">
        <v>4</v>
      </c>
      <c r="L175">
        <v>4</v>
      </c>
      <c r="M175">
        <v>4</v>
      </c>
      <c r="N175">
        <v>4</v>
      </c>
      <c r="O175">
        <f t="shared" si="22"/>
        <v>20</v>
      </c>
      <c r="P175" t="str">
        <f t="shared" si="23"/>
        <v>tinggi</v>
      </c>
      <c r="Q175">
        <v>4</v>
      </c>
      <c r="R175">
        <v>4</v>
      </c>
      <c r="S175">
        <v>4</v>
      </c>
      <c r="T175">
        <v>4</v>
      </c>
      <c r="U175">
        <f t="shared" si="24"/>
        <v>16</v>
      </c>
      <c r="V175" t="str">
        <f t="shared" si="25"/>
        <v>tinggi</v>
      </c>
      <c r="W175">
        <v>4</v>
      </c>
      <c r="X175">
        <v>4</v>
      </c>
      <c r="Y175">
        <v>4</v>
      </c>
      <c r="Z175">
        <v>4</v>
      </c>
      <c r="AA175">
        <v>4</v>
      </c>
      <c r="AB175">
        <f t="shared" si="26"/>
        <v>20</v>
      </c>
      <c r="AC175" t="str">
        <f t="shared" si="27"/>
        <v>tinggi</v>
      </c>
      <c r="AD175">
        <v>4</v>
      </c>
      <c r="AE175">
        <v>4</v>
      </c>
      <c r="AF175">
        <v>4</v>
      </c>
      <c r="AG175">
        <v>4</v>
      </c>
      <c r="AH175">
        <v>4</v>
      </c>
      <c r="AI175">
        <f t="shared" si="28"/>
        <v>20</v>
      </c>
      <c r="AJ175" t="str">
        <f t="shared" si="29"/>
        <v>tinggi</v>
      </c>
    </row>
    <row r="176" spans="1:36" x14ac:dyDescent="0.25">
      <c r="A176">
        <v>174</v>
      </c>
      <c r="B176">
        <v>5</v>
      </c>
      <c r="C176">
        <v>5</v>
      </c>
      <c r="D176">
        <v>5</v>
      </c>
      <c r="E176">
        <v>4</v>
      </c>
      <c r="F176">
        <v>4</v>
      </c>
      <c r="G176">
        <v>4</v>
      </c>
      <c r="H176">
        <f t="shared" si="20"/>
        <v>27</v>
      </c>
      <c r="I176" t="str">
        <f t="shared" si="21"/>
        <v>tinggi</v>
      </c>
      <c r="J176">
        <v>2</v>
      </c>
      <c r="K176">
        <v>2</v>
      </c>
      <c r="L176">
        <v>4</v>
      </c>
      <c r="M176">
        <v>4</v>
      </c>
      <c r="N176">
        <v>4</v>
      </c>
      <c r="O176">
        <f t="shared" si="22"/>
        <v>16</v>
      </c>
      <c r="P176" t="str">
        <f t="shared" si="23"/>
        <v>rendah</v>
      </c>
      <c r="Q176">
        <v>4</v>
      </c>
      <c r="R176">
        <v>4</v>
      </c>
      <c r="S176">
        <v>4</v>
      </c>
      <c r="T176">
        <v>2</v>
      </c>
      <c r="U176">
        <f t="shared" si="24"/>
        <v>14</v>
      </c>
      <c r="V176" t="str">
        <f t="shared" si="25"/>
        <v>rendah</v>
      </c>
      <c r="W176">
        <v>4</v>
      </c>
      <c r="X176">
        <v>4</v>
      </c>
      <c r="Y176">
        <v>4</v>
      </c>
      <c r="Z176">
        <v>4</v>
      </c>
      <c r="AA176">
        <v>4</v>
      </c>
      <c r="AB176">
        <f t="shared" si="26"/>
        <v>20</v>
      </c>
      <c r="AC176" t="str">
        <f t="shared" si="27"/>
        <v>tinggi</v>
      </c>
      <c r="AD176">
        <v>4</v>
      </c>
      <c r="AE176">
        <v>4</v>
      </c>
      <c r="AF176">
        <v>2</v>
      </c>
      <c r="AG176">
        <v>4</v>
      </c>
      <c r="AH176">
        <v>4</v>
      </c>
      <c r="AI176">
        <f t="shared" si="28"/>
        <v>18</v>
      </c>
      <c r="AJ176" t="str">
        <f t="shared" si="29"/>
        <v>rendah</v>
      </c>
    </row>
    <row r="177" spans="1:36" x14ac:dyDescent="0.25">
      <c r="A177">
        <v>175</v>
      </c>
      <c r="B177">
        <v>5</v>
      </c>
      <c r="C177">
        <v>4</v>
      </c>
      <c r="D177">
        <v>4</v>
      </c>
      <c r="E177">
        <v>4</v>
      </c>
      <c r="F177">
        <v>4</v>
      </c>
      <c r="G177">
        <v>4</v>
      </c>
      <c r="H177">
        <f t="shared" si="20"/>
        <v>25</v>
      </c>
      <c r="I177" t="str">
        <f t="shared" si="21"/>
        <v>tinggi</v>
      </c>
      <c r="J177">
        <v>4</v>
      </c>
      <c r="K177">
        <v>2</v>
      </c>
      <c r="L177">
        <v>4</v>
      </c>
      <c r="M177">
        <v>4</v>
      </c>
      <c r="N177">
        <v>4</v>
      </c>
      <c r="O177">
        <f t="shared" si="22"/>
        <v>18</v>
      </c>
      <c r="P177" t="str">
        <f t="shared" si="23"/>
        <v>rendah</v>
      </c>
      <c r="Q177">
        <v>4</v>
      </c>
      <c r="R177">
        <v>4</v>
      </c>
      <c r="S177">
        <v>4</v>
      </c>
      <c r="T177">
        <v>4</v>
      </c>
      <c r="U177">
        <f t="shared" si="24"/>
        <v>16</v>
      </c>
      <c r="V177" t="str">
        <f t="shared" si="25"/>
        <v>tinggi</v>
      </c>
      <c r="W177">
        <v>4</v>
      </c>
      <c r="X177">
        <v>4</v>
      </c>
      <c r="Y177">
        <v>4</v>
      </c>
      <c r="Z177">
        <v>4</v>
      </c>
      <c r="AA177">
        <v>4</v>
      </c>
      <c r="AB177">
        <f t="shared" si="26"/>
        <v>20</v>
      </c>
      <c r="AC177" t="str">
        <f t="shared" si="27"/>
        <v>tinggi</v>
      </c>
      <c r="AD177">
        <v>5</v>
      </c>
      <c r="AE177">
        <v>5</v>
      </c>
      <c r="AF177">
        <v>5</v>
      </c>
      <c r="AG177">
        <v>5</v>
      </c>
      <c r="AH177">
        <v>5</v>
      </c>
      <c r="AI177">
        <f t="shared" si="28"/>
        <v>25</v>
      </c>
      <c r="AJ177" t="str">
        <f t="shared" si="29"/>
        <v>tinggi</v>
      </c>
    </row>
    <row r="178" spans="1:36" x14ac:dyDescent="0.25">
      <c r="A178">
        <v>176</v>
      </c>
      <c r="B178">
        <v>4</v>
      </c>
      <c r="C178">
        <v>4</v>
      </c>
      <c r="D178">
        <v>5</v>
      </c>
      <c r="E178">
        <v>4</v>
      </c>
      <c r="F178">
        <v>2</v>
      </c>
      <c r="G178">
        <v>5</v>
      </c>
      <c r="H178">
        <f t="shared" si="20"/>
        <v>24</v>
      </c>
      <c r="I178" t="str">
        <f t="shared" si="21"/>
        <v>rendah</v>
      </c>
      <c r="J178">
        <v>4</v>
      </c>
      <c r="K178">
        <v>5</v>
      </c>
      <c r="L178">
        <v>5</v>
      </c>
      <c r="M178">
        <v>4</v>
      </c>
      <c r="N178">
        <v>4</v>
      </c>
      <c r="O178">
        <f t="shared" si="22"/>
        <v>22</v>
      </c>
      <c r="P178" t="str">
        <f t="shared" si="23"/>
        <v>tinggi</v>
      </c>
      <c r="Q178">
        <v>2</v>
      </c>
      <c r="R178">
        <v>4</v>
      </c>
      <c r="S178">
        <v>4</v>
      </c>
      <c r="T178">
        <v>4</v>
      </c>
      <c r="U178">
        <f t="shared" si="24"/>
        <v>14</v>
      </c>
      <c r="V178" t="str">
        <f t="shared" si="25"/>
        <v>rendah</v>
      </c>
      <c r="W178">
        <v>4</v>
      </c>
      <c r="X178">
        <v>4</v>
      </c>
      <c r="Y178">
        <v>4</v>
      </c>
      <c r="Z178">
        <v>4</v>
      </c>
      <c r="AA178">
        <v>4</v>
      </c>
      <c r="AB178">
        <f t="shared" si="26"/>
        <v>20</v>
      </c>
      <c r="AC178" t="str">
        <f t="shared" si="27"/>
        <v>tinggi</v>
      </c>
      <c r="AD178">
        <v>5</v>
      </c>
      <c r="AE178">
        <v>4</v>
      </c>
      <c r="AF178">
        <v>4</v>
      </c>
      <c r="AG178">
        <v>4</v>
      </c>
      <c r="AH178">
        <v>2</v>
      </c>
      <c r="AI178">
        <f t="shared" si="28"/>
        <v>19</v>
      </c>
      <c r="AJ178" t="str">
        <f t="shared" si="29"/>
        <v>rendah</v>
      </c>
    </row>
    <row r="179" spans="1:36" x14ac:dyDescent="0.25">
      <c r="A179">
        <v>177</v>
      </c>
      <c r="B179">
        <v>5</v>
      </c>
      <c r="C179">
        <v>4</v>
      </c>
      <c r="D179">
        <v>5</v>
      </c>
      <c r="E179">
        <v>5</v>
      </c>
      <c r="F179">
        <v>5</v>
      </c>
      <c r="G179">
        <v>5</v>
      </c>
      <c r="H179">
        <f t="shared" si="20"/>
        <v>29</v>
      </c>
      <c r="I179" t="str">
        <f t="shared" si="21"/>
        <v>tinggi</v>
      </c>
      <c r="J179">
        <v>4</v>
      </c>
      <c r="K179">
        <v>4</v>
      </c>
      <c r="L179">
        <v>5</v>
      </c>
      <c r="M179">
        <v>4</v>
      </c>
      <c r="N179">
        <v>4</v>
      </c>
      <c r="O179">
        <f t="shared" si="22"/>
        <v>21</v>
      </c>
      <c r="P179" t="str">
        <f t="shared" si="23"/>
        <v>tinggi</v>
      </c>
      <c r="Q179">
        <v>5</v>
      </c>
      <c r="R179">
        <v>5</v>
      </c>
      <c r="S179">
        <v>5</v>
      </c>
      <c r="T179">
        <v>4</v>
      </c>
      <c r="U179">
        <f t="shared" si="24"/>
        <v>19</v>
      </c>
      <c r="V179" t="str">
        <f t="shared" si="25"/>
        <v>tinggi</v>
      </c>
      <c r="W179">
        <v>5</v>
      </c>
      <c r="X179">
        <v>5</v>
      </c>
      <c r="Y179">
        <v>4</v>
      </c>
      <c r="Z179">
        <v>5</v>
      </c>
      <c r="AA179">
        <v>5</v>
      </c>
      <c r="AB179">
        <f t="shared" si="26"/>
        <v>24</v>
      </c>
      <c r="AC179" t="str">
        <f t="shared" si="27"/>
        <v>tinggi</v>
      </c>
      <c r="AD179">
        <v>5</v>
      </c>
      <c r="AE179">
        <v>4</v>
      </c>
      <c r="AF179">
        <v>2</v>
      </c>
      <c r="AG179">
        <v>5</v>
      </c>
      <c r="AH179">
        <v>4</v>
      </c>
      <c r="AI179">
        <f t="shared" si="28"/>
        <v>20</v>
      </c>
      <c r="AJ179" t="str">
        <f t="shared" si="29"/>
        <v>tinggi</v>
      </c>
    </row>
    <row r="180" spans="1:36" x14ac:dyDescent="0.25">
      <c r="A180">
        <v>178</v>
      </c>
      <c r="B180">
        <v>4</v>
      </c>
      <c r="C180">
        <v>4</v>
      </c>
      <c r="D180">
        <v>5</v>
      </c>
      <c r="E180">
        <v>5</v>
      </c>
      <c r="F180">
        <v>4</v>
      </c>
      <c r="G180">
        <v>4</v>
      </c>
      <c r="H180">
        <f t="shared" si="20"/>
        <v>26</v>
      </c>
      <c r="I180" t="str">
        <f t="shared" si="21"/>
        <v>tinggi</v>
      </c>
      <c r="J180">
        <v>4</v>
      </c>
      <c r="K180">
        <v>4</v>
      </c>
      <c r="L180">
        <v>4</v>
      </c>
      <c r="M180">
        <v>4</v>
      </c>
      <c r="N180">
        <v>4</v>
      </c>
      <c r="O180">
        <f t="shared" si="22"/>
        <v>20</v>
      </c>
      <c r="P180" t="str">
        <f t="shared" si="23"/>
        <v>tinggi</v>
      </c>
      <c r="Q180">
        <v>2</v>
      </c>
      <c r="R180">
        <v>2</v>
      </c>
      <c r="S180">
        <v>2</v>
      </c>
      <c r="T180">
        <v>2</v>
      </c>
      <c r="U180">
        <f t="shared" si="24"/>
        <v>8</v>
      </c>
      <c r="V180" t="str">
        <f t="shared" si="25"/>
        <v>rendah</v>
      </c>
      <c r="W180">
        <v>2</v>
      </c>
      <c r="X180">
        <v>2</v>
      </c>
      <c r="Y180">
        <v>2</v>
      </c>
      <c r="Z180">
        <v>2</v>
      </c>
      <c r="AA180">
        <v>2</v>
      </c>
      <c r="AB180">
        <f t="shared" si="26"/>
        <v>10</v>
      </c>
      <c r="AC180" t="str">
        <f t="shared" si="27"/>
        <v>rendah</v>
      </c>
      <c r="AD180">
        <v>4</v>
      </c>
      <c r="AE180">
        <v>4</v>
      </c>
      <c r="AF180">
        <v>2</v>
      </c>
      <c r="AG180">
        <v>4</v>
      </c>
      <c r="AH180">
        <v>4</v>
      </c>
      <c r="AI180">
        <f t="shared" si="28"/>
        <v>18</v>
      </c>
      <c r="AJ180" t="str">
        <f t="shared" si="29"/>
        <v>rendah</v>
      </c>
    </row>
    <row r="181" spans="1:36" x14ac:dyDescent="0.25">
      <c r="A181">
        <v>179</v>
      </c>
      <c r="B181">
        <v>4</v>
      </c>
      <c r="C181">
        <v>4</v>
      </c>
      <c r="D181">
        <v>4</v>
      </c>
      <c r="E181">
        <v>4</v>
      </c>
      <c r="F181">
        <v>4</v>
      </c>
      <c r="G181">
        <v>4</v>
      </c>
      <c r="H181">
        <f t="shared" si="20"/>
        <v>24</v>
      </c>
      <c r="I181" t="str">
        <f t="shared" si="21"/>
        <v>rendah</v>
      </c>
      <c r="J181">
        <v>4</v>
      </c>
      <c r="K181">
        <v>4</v>
      </c>
      <c r="L181">
        <v>4</v>
      </c>
      <c r="M181">
        <v>4</v>
      </c>
      <c r="N181">
        <v>4</v>
      </c>
      <c r="O181">
        <f t="shared" si="22"/>
        <v>20</v>
      </c>
      <c r="P181" t="str">
        <f t="shared" si="23"/>
        <v>tinggi</v>
      </c>
      <c r="Q181">
        <v>5</v>
      </c>
      <c r="R181">
        <v>5</v>
      </c>
      <c r="S181">
        <v>4</v>
      </c>
      <c r="T181">
        <v>4</v>
      </c>
      <c r="U181">
        <f t="shared" si="24"/>
        <v>18</v>
      </c>
      <c r="V181" t="str">
        <f t="shared" si="25"/>
        <v>tinggi</v>
      </c>
      <c r="W181">
        <v>4</v>
      </c>
      <c r="X181">
        <v>4</v>
      </c>
      <c r="Y181">
        <v>4</v>
      </c>
      <c r="Z181">
        <v>4</v>
      </c>
      <c r="AA181">
        <v>4</v>
      </c>
      <c r="AB181">
        <f t="shared" si="26"/>
        <v>20</v>
      </c>
      <c r="AC181" t="str">
        <f t="shared" si="27"/>
        <v>tinggi</v>
      </c>
      <c r="AD181">
        <v>5</v>
      </c>
      <c r="AE181">
        <v>5</v>
      </c>
      <c r="AF181">
        <v>2</v>
      </c>
      <c r="AG181">
        <v>4</v>
      </c>
      <c r="AH181">
        <v>4</v>
      </c>
      <c r="AI181">
        <f t="shared" si="28"/>
        <v>20</v>
      </c>
      <c r="AJ181" t="str">
        <f t="shared" si="29"/>
        <v>tinggi</v>
      </c>
    </row>
    <row r="182" spans="1:36" x14ac:dyDescent="0.25">
      <c r="A182">
        <v>180</v>
      </c>
      <c r="B182">
        <v>4</v>
      </c>
      <c r="C182">
        <v>4</v>
      </c>
      <c r="D182">
        <v>4</v>
      </c>
      <c r="E182">
        <v>4</v>
      </c>
      <c r="F182">
        <v>4</v>
      </c>
      <c r="G182">
        <v>4</v>
      </c>
      <c r="H182">
        <f t="shared" si="20"/>
        <v>24</v>
      </c>
      <c r="I182" t="str">
        <f t="shared" si="21"/>
        <v>rendah</v>
      </c>
      <c r="J182">
        <v>4</v>
      </c>
      <c r="K182">
        <v>4</v>
      </c>
      <c r="L182">
        <v>4</v>
      </c>
      <c r="M182">
        <v>4</v>
      </c>
      <c r="N182">
        <v>4</v>
      </c>
      <c r="O182">
        <f t="shared" si="22"/>
        <v>20</v>
      </c>
      <c r="P182" t="str">
        <f t="shared" si="23"/>
        <v>tinggi</v>
      </c>
      <c r="Q182">
        <v>4</v>
      </c>
      <c r="R182">
        <v>4</v>
      </c>
      <c r="S182">
        <v>4</v>
      </c>
      <c r="T182">
        <v>4</v>
      </c>
      <c r="U182">
        <f t="shared" si="24"/>
        <v>16</v>
      </c>
      <c r="V182" t="str">
        <f t="shared" si="25"/>
        <v>tinggi</v>
      </c>
      <c r="W182">
        <v>4</v>
      </c>
      <c r="X182">
        <v>4</v>
      </c>
      <c r="Y182">
        <v>4</v>
      </c>
      <c r="Z182">
        <v>4</v>
      </c>
      <c r="AA182">
        <v>4</v>
      </c>
      <c r="AB182">
        <f t="shared" si="26"/>
        <v>20</v>
      </c>
      <c r="AC182" t="str">
        <f t="shared" si="27"/>
        <v>tinggi</v>
      </c>
      <c r="AD182">
        <v>4</v>
      </c>
      <c r="AE182">
        <v>4</v>
      </c>
      <c r="AF182">
        <v>4</v>
      </c>
      <c r="AG182">
        <v>4</v>
      </c>
      <c r="AH182">
        <v>4</v>
      </c>
      <c r="AI182">
        <f t="shared" si="28"/>
        <v>20</v>
      </c>
      <c r="AJ182" t="str">
        <f t="shared" si="29"/>
        <v>tinggi</v>
      </c>
    </row>
    <row r="183" spans="1:36" x14ac:dyDescent="0.25">
      <c r="A183">
        <v>181</v>
      </c>
      <c r="B183">
        <v>5</v>
      </c>
      <c r="C183">
        <v>5</v>
      </c>
      <c r="D183">
        <v>5</v>
      </c>
      <c r="E183">
        <v>5</v>
      </c>
      <c r="F183">
        <v>5</v>
      </c>
      <c r="G183">
        <v>4</v>
      </c>
      <c r="H183">
        <f t="shared" si="20"/>
        <v>29</v>
      </c>
      <c r="I183" t="str">
        <f t="shared" si="21"/>
        <v>tinggi</v>
      </c>
      <c r="J183">
        <v>4</v>
      </c>
      <c r="K183">
        <v>4</v>
      </c>
      <c r="L183">
        <v>4</v>
      </c>
      <c r="M183">
        <v>4</v>
      </c>
      <c r="N183">
        <v>4</v>
      </c>
      <c r="O183">
        <f t="shared" si="22"/>
        <v>20</v>
      </c>
      <c r="P183" t="str">
        <f t="shared" si="23"/>
        <v>tinggi</v>
      </c>
      <c r="Q183">
        <v>4</v>
      </c>
      <c r="R183">
        <v>4</v>
      </c>
      <c r="S183">
        <v>5</v>
      </c>
      <c r="T183">
        <v>5</v>
      </c>
      <c r="U183">
        <f t="shared" si="24"/>
        <v>18</v>
      </c>
      <c r="V183" t="str">
        <f t="shared" si="25"/>
        <v>tinggi</v>
      </c>
      <c r="W183">
        <v>4</v>
      </c>
      <c r="X183">
        <v>4</v>
      </c>
      <c r="Y183">
        <v>4</v>
      </c>
      <c r="Z183">
        <v>4</v>
      </c>
      <c r="AA183">
        <v>4</v>
      </c>
      <c r="AB183">
        <f t="shared" si="26"/>
        <v>20</v>
      </c>
      <c r="AC183" t="str">
        <f t="shared" si="27"/>
        <v>tinggi</v>
      </c>
      <c r="AD183">
        <v>4</v>
      </c>
      <c r="AE183">
        <v>4</v>
      </c>
      <c r="AF183">
        <v>2</v>
      </c>
      <c r="AG183">
        <v>4</v>
      </c>
      <c r="AH183">
        <v>4</v>
      </c>
      <c r="AI183">
        <f t="shared" si="28"/>
        <v>18</v>
      </c>
      <c r="AJ183" t="str">
        <f t="shared" si="29"/>
        <v>rendah</v>
      </c>
    </row>
    <row r="184" spans="1:36" x14ac:dyDescent="0.25">
      <c r="A184">
        <v>182</v>
      </c>
      <c r="B184">
        <v>4</v>
      </c>
      <c r="C184">
        <v>4</v>
      </c>
      <c r="D184">
        <v>5</v>
      </c>
      <c r="E184">
        <v>4</v>
      </c>
      <c r="F184">
        <v>4</v>
      </c>
      <c r="G184">
        <v>4</v>
      </c>
      <c r="H184">
        <f t="shared" si="20"/>
        <v>25</v>
      </c>
      <c r="I184" t="str">
        <f t="shared" si="21"/>
        <v>tinggi</v>
      </c>
      <c r="J184">
        <v>4</v>
      </c>
      <c r="K184">
        <v>5</v>
      </c>
      <c r="L184">
        <v>5</v>
      </c>
      <c r="M184">
        <v>5</v>
      </c>
      <c r="N184">
        <v>5</v>
      </c>
      <c r="O184">
        <f t="shared" si="22"/>
        <v>24</v>
      </c>
      <c r="P184" t="str">
        <f t="shared" si="23"/>
        <v>tinggi</v>
      </c>
      <c r="Q184">
        <v>4</v>
      </c>
      <c r="R184">
        <v>4</v>
      </c>
      <c r="S184">
        <v>5</v>
      </c>
      <c r="T184">
        <v>4</v>
      </c>
      <c r="U184">
        <f t="shared" si="24"/>
        <v>17</v>
      </c>
      <c r="V184" t="str">
        <f t="shared" si="25"/>
        <v>tinggi</v>
      </c>
      <c r="W184">
        <v>5</v>
      </c>
      <c r="X184">
        <v>5</v>
      </c>
      <c r="Y184">
        <v>5</v>
      </c>
      <c r="Z184">
        <v>5</v>
      </c>
      <c r="AA184">
        <v>5</v>
      </c>
      <c r="AB184">
        <f t="shared" si="26"/>
        <v>25</v>
      </c>
      <c r="AC184" t="str">
        <f t="shared" si="27"/>
        <v>tinggi</v>
      </c>
      <c r="AD184">
        <v>5</v>
      </c>
      <c r="AE184">
        <v>5</v>
      </c>
      <c r="AF184">
        <v>5</v>
      </c>
      <c r="AG184">
        <v>5</v>
      </c>
      <c r="AH184">
        <v>5</v>
      </c>
      <c r="AI184">
        <f t="shared" si="28"/>
        <v>25</v>
      </c>
      <c r="AJ184" t="str">
        <f t="shared" si="29"/>
        <v>tinggi</v>
      </c>
    </row>
    <row r="185" spans="1:36" x14ac:dyDescent="0.25">
      <c r="A185">
        <v>183</v>
      </c>
      <c r="B185">
        <v>5</v>
      </c>
      <c r="C185">
        <v>4</v>
      </c>
      <c r="D185">
        <v>5</v>
      </c>
      <c r="E185">
        <v>5</v>
      </c>
      <c r="F185">
        <v>4</v>
      </c>
      <c r="G185">
        <v>5</v>
      </c>
      <c r="H185">
        <f t="shared" si="20"/>
        <v>28</v>
      </c>
      <c r="I185" t="str">
        <f t="shared" si="21"/>
        <v>tinggi</v>
      </c>
      <c r="J185">
        <v>4</v>
      </c>
      <c r="K185">
        <v>4</v>
      </c>
      <c r="L185">
        <v>4</v>
      </c>
      <c r="M185">
        <v>5</v>
      </c>
      <c r="N185">
        <v>4</v>
      </c>
      <c r="O185">
        <f t="shared" si="22"/>
        <v>21</v>
      </c>
      <c r="P185" t="str">
        <f t="shared" si="23"/>
        <v>tinggi</v>
      </c>
      <c r="Q185">
        <v>4</v>
      </c>
      <c r="R185">
        <v>4</v>
      </c>
      <c r="S185">
        <v>4</v>
      </c>
      <c r="T185">
        <v>2</v>
      </c>
      <c r="U185">
        <f t="shared" si="24"/>
        <v>14</v>
      </c>
      <c r="V185" t="str">
        <f t="shared" si="25"/>
        <v>rendah</v>
      </c>
      <c r="W185">
        <v>4</v>
      </c>
      <c r="X185">
        <v>4</v>
      </c>
      <c r="Y185">
        <v>4</v>
      </c>
      <c r="Z185">
        <v>4</v>
      </c>
      <c r="AA185">
        <v>4</v>
      </c>
      <c r="AB185">
        <f t="shared" si="26"/>
        <v>20</v>
      </c>
      <c r="AC185" t="str">
        <f t="shared" si="27"/>
        <v>tinggi</v>
      </c>
      <c r="AD185">
        <v>1</v>
      </c>
      <c r="AE185">
        <v>2</v>
      </c>
      <c r="AF185">
        <v>2</v>
      </c>
      <c r="AG185">
        <v>4</v>
      </c>
      <c r="AH185">
        <v>4</v>
      </c>
      <c r="AI185">
        <f t="shared" si="28"/>
        <v>13</v>
      </c>
      <c r="AJ185" t="str">
        <f t="shared" si="29"/>
        <v>rendah</v>
      </c>
    </row>
    <row r="186" spans="1:36" x14ac:dyDescent="0.25">
      <c r="A186">
        <v>184</v>
      </c>
      <c r="B186">
        <v>5</v>
      </c>
      <c r="C186">
        <v>5</v>
      </c>
      <c r="D186">
        <v>5</v>
      </c>
      <c r="E186">
        <v>5</v>
      </c>
      <c r="F186">
        <v>5</v>
      </c>
      <c r="G186">
        <v>5</v>
      </c>
      <c r="H186">
        <f t="shared" si="20"/>
        <v>30</v>
      </c>
      <c r="I186" t="str">
        <f t="shared" si="21"/>
        <v>tinggi</v>
      </c>
      <c r="J186">
        <v>4</v>
      </c>
      <c r="K186">
        <v>4</v>
      </c>
      <c r="L186">
        <v>4</v>
      </c>
      <c r="M186">
        <v>4</v>
      </c>
      <c r="N186">
        <v>5</v>
      </c>
      <c r="O186">
        <f t="shared" si="22"/>
        <v>21</v>
      </c>
      <c r="P186" t="str">
        <f t="shared" si="23"/>
        <v>tinggi</v>
      </c>
      <c r="Q186">
        <v>5</v>
      </c>
      <c r="R186">
        <v>5</v>
      </c>
      <c r="S186">
        <v>5</v>
      </c>
      <c r="T186">
        <v>5</v>
      </c>
      <c r="U186">
        <f t="shared" si="24"/>
        <v>20</v>
      </c>
      <c r="V186" t="str">
        <f t="shared" si="25"/>
        <v>tinggi</v>
      </c>
      <c r="W186">
        <v>5</v>
      </c>
      <c r="X186">
        <v>5</v>
      </c>
      <c r="Y186">
        <v>4</v>
      </c>
      <c r="Z186">
        <v>4</v>
      </c>
      <c r="AA186">
        <v>5</v>
      </c>
      <c r="AB186">
        <f t="shared" si="26"/>
        <v>23</v>
      </c>
      <c r="AC186" t="str">
        <f t="shared" si="27"/>
        <v>tinggi</v>
      </c>
      <c r="AD186">
        <v>4</v>
      </c>
      <c r="AE186">
        <v>4</v>
      </c>
      <c r="AF186">
        <v>4</v>
      </c>
      <c r="AG186">
        <v>4</v>
      </c>
      <c r="AH186">
        <v>4</v>
      </c>
      <c r="AI186">
        <f t="shared" si="28"/>
        <v>20</v>
      </c>
      <c r="AJ186" t="str">
        <f t="shared" si="29"/>
        <v>tinggi</v>
      </c>
    </row>
    <row r="187" spans="1:36" x14ac:dyDescent="0.25">
      <c r="A187">
        <v>185</v>
      </c>
      <c r="B187">
        <v>5</v>
      </c>
      <c r="C187">
        <v>4</v>
      </c>
      <c r="D187">
        <v>5</v>
      </c>
      <c r="E187">
        <v>4</v>
      </c>
      <c r="F187">
        <v>4</v>
      </c>
      <c r="G187">
        <v>4</v>
      </c>
      <c r="H187">
        <f t="shared" si="20"/>
        <v>26</v>
      </c>
      <c r="I187" t="str">
        <f t="shared" si="21"/>
        <v>tinggi</v>
      </c>
      <c r="J187">
        <v>2</v>
      </c>
      <c r="K187">
        <v>5</v>
      </c>
      <c r="L187">
        <v>4</v>
      </c>
      <c r="M187">
        <v>4</v>
      </c>
      <c r="N187">
        <v>4</v>
      </c>
      <c r="O187">
        <f t="shared" si="22"/>
        <v>19</v>
      </c>
      <c r="P187" t="str">
        <f t="shared" si="23"/>
        <v>rendah</v>
      </c>
      <c r="Q187">
        <v>2</v>
      </c>
      <c r="R187">
        <v>2</v>
      </c>
      <c r="S187">
        <v>4</v>
      </c>
      <c r="T187">
        <v>2</v>
      </c>
      <c r="U187">
        <f t="shared" si="24"/>
        <v>10</v>
      </c>
      <c r="V187" t="str">
        <f t="shared" si="25"/>
        <v>rendah</v>
      </c>
      <c r="W187">
        <v>2</v>
      </c>
      <c r="X187">
        <v>1</v>
      </c>
      <c r="Y187">
        <v>4</v>
      </c>
      <c r="Z187">
        <v>4</v>
      </c>
      <c r="AA187">
        <v>4</v>
      </c>
      <c r="AB187">
        <f t="shared" si="26"/>
        <v>15</v>
      </c>
      <c r="AC187" t="str">
        <f t="shared" si="27"/>
        <v>rendah</v>
      </c>
      <c r="AD187">
        <v>4</v>
      </c>
      <c r="AE187">
        <v>2</v>
      </c>
      <c r="AF187">
        <v>4</v>
      </c>
      <c r="AG187">
        <v>4</v>
      </c>
      <c r="AH187">
        <v>4</v>
      </c>
      <c r="AI187">
        <f t="shared" si="28"/>
        <v>18</v>
      </c>
      <c r="AJ187" t="str">
        <f t="shared" si="29"/>
        <v>rendah</v>
      </c>
    </row>
    <row r="188" spans="1:36" x14ac:dyDescent="0.25">
      <c r="A188">
        <v>186</v>
      </c>
      <c r="B188">
        <v>5</v>
      </c>
      <c r="C188">
        <v>5</v>
      </c>
      <c r="D188">
        <v>5</v>
      </c>
      <c r="E188">
        <v>5</v>
      </c>
      <c r="F188">
        <v>5</v>
      </c>
      <c r="G188">
        <v>5</v>
      </c>
      <c r="H188">
        <f t="shared" si="20"/>
        <v>30</v>
      </c>
      <c r="I188" t="str">
        <f t="shared" si="21"/>
        <v>tinggi</v>
      </c>
      <c r="J188">
        <v>5</v>
      </c>
      <c r="K188">
        <v>5</v>
      </c>
      <c r="L188">
        <v>5</v>
      </c>
      <c r="M188">
        <v>5</v>
      </c>
      <c r="N188">
        <v>5</v>
      </c>
      <c r="O188">
        <f t="shared" si="22"/>
        <v>25</v>
      </c>
      <c r="P188" t="str">
        <f t="shared" si="23"/>
        <v>tinggi</v>
      </c>
      <c r="Q188">
        <v>5</v>
      </c>
      <c r="R188">
        <v>5</v>
      </c>
      <c r="S188">
        <v>5</v>
      </c>
      <c r="T188">
        <v>5</v>
      </c>
      <c r="U188">
        <f t="shared" si="24"/>
        <v>20</v>
      </c>
      <c r="V188" t="str">
        <f t="shared" si="25"/>
        <v>tinggi</v>
      </c>
      <c r="W188">
        <v>5</v>
      </c>
      <c r="X188">
        <v>5</v>
      </c>
      <c r="Y188">
        <v>5</v>
      </c>
      <c r="Z188">
        <v>5</v>
      </c>
      <c r="AA188">
        <v>5</v>
      </c>
      <c r="AB188">
        <f t="shared" si="26"/>
        <v>25</v>
      </c>
      <c r="AC188" t="str">
        <f t="shared" si="27"/>
        <v>tinggi</v>
      </c>
      <c r="AD188">
        <v>5</v>
      </c>
      <c r="AE188">
        <v>5</v>
      </c>
      <c r="AF188">
        <v>5</v>
      </c>
      <c r="AG188">
        <v>5</v>
      </c>
      <c r="AH188">
        <v>5</v>
      </c>
      <c r="AI188">
        <f t="shared" si="28"/>
        <v>25</v>
      </c>
      <c r="AJ188" t="str">
        <f t="shared" si="29"/>
        <v>tinggi</v>
      </c>
    </row>
    <row r="189" spans="1:36" x14ac:dyDescent="0.25">
      <c r="A189">
        <v>187</v>
      </c>
      <c r="B189">
        <v>4</v>
      </c>
      <c r="C189">
        <v>4</v>
      </c>
      <c r="D189">
        <v>4</v>
      </c>
      <c r="E189">
        <v>4</v>
      </c>
      <c r="F189">
        <v>4</v>
      </c>
      <c r="G189">
        <v>4</v>
      </c>
      <c r="H189">
        <f t="shared" si="20"/>
        <v>24</v>
      </c>
      <c r="I189" t="str">
        <f t="shared" si="21"/>
        <v>rendah</v>
      </c>
      <c r="J189">
        <v>2</v>
      </c>
      <c r="K189">
        <v>4</v>
      </c>
      <c r="L189">
        <v>2</v>
      </c>
      <c r="M189">
        <v>2</v>
      </c>
      <c r="N189">
        <v>4</v>
      </c>
      <c r="O189">
        <f t="shared" si="22"/>
        <v>14</v>
      </c>
      <c r="P189" t="str">
        <f t="shared" si="23"/>
        <v>rendah</v>
      </c>
      <c r="Q189">
        <v>4</v>
      </c>
      <c r="R189">
        <v>4</v>
      </c>
      <c r="S189">
        <v>2</v>
      </c>
      <c r="T189">
        <v>4</v>
      </c>
      <c r="U189">
        <f t="shared" si="24"/>
        <v>14</v>
      </c>
      <c r="V189" t="str">
        <f t="shared" si="25"/>
        <v>rendah</v>
      </c>
      <c r="W189">
        <v>4</v>
      </c>
      <c r="X189">
        <v>4</v>
      </c>
      <c r="Y189">
        <v>4</v>
      </c>
      <c r="Z189">
        <v>4</v>
      </c>
      <c r="AA189">
        <v>4</v>
      </c>
      <c r="AB189">
        <f t="shared" si="26"/>
        <v>20</v>
      </c>
      <c r="AC189" t="str">
        <f t="shared" si="27"/>
        <v>tinggi</v>
      </c>
      <c r="AD189">
        <v>4</v>
      </c>
      <c r="AE189">
        <v>2</v>
      </c>
      <c r="AF189">
        <v>5</v>
      </c>
      <c r="AG189">
        <v>4</v>
      </c>
      <c r="AH189">
        <v>2</v>
      </c>
      <c r="AI189">
        <f t="shared" si="28"/>
        <v>17</v>
      </c>
      <c r="AJ189" t="str">
        <f t="shared" si="29"/>
        <v>rendah</v>
      </c>
    </row>
    <row r="190" spans="1:36" x14ac:dyDescent="0.25">
      <c r="A190">
        <v>188</v>
      </c>
      <c r="B190">
        <v>4</v>
      </c>
      <c r="C190">
        <v>4</v>
      </c>
      <c r="D190">
        <v>5</v>
      </c>
      <c r="E190">
        <v>4</v>
      </c>
      <c r="F190">
        <v>4</v>
      </c>
      <c r="G190">
        <v>5</v>
      </c>
      <c r="H190">
        <f t="shared" si="20"/>
        <v>26</v>
      </c>
      <c r="I190" t="str">
        <f t="shared" si="21"/>
        <v>tinggi</v>
      </c>
      <c r="J190">
        <v>4</v>
      </c>
      <c r="K190">
        <v>4</v>
      </c>
      <c r="L190">
        <v>4</v>
      </c>
      <c r="M190">
        <v>4</v>
      </c>
      <c r="N190">
        <v>5</v>
      </c>
      <c r="O190">
        <f t="shared" si="22"/>
        <v>21</v>
      </c>
      <c r="P190" t="str">
        <f t="shared" si="23"/>
        <v>tinggi</v>
      </c>
      <c r="Q190">
        <v>5</v>
      </c>
      <c r="R190">
        <v>4</v>
      </c>
      <c r="S190">
        <v>5</v>
      </c>
      <c r="T190">
        <v>4</v>
      </c>
      <c r="U190">
        <f t="shared" si="24"/>
        <v>18</v>
      </c>
      <c r="V190" t="str">
        <f t="shared" si="25"/>
        <v>tinggi</v>
      </c>
      <c r="W190">
        <v>4</v>
      </c>
      <c r="X190">
        <v>4</v>
      </c>
      <c r="Y190">
        <v>4</v>
      </c>
      <c r="Z190">
        <v>4</v>
      </c>
      <c r="AA190">
        <v>2</v>
      </c>
      <c r="AB190">
        <f t="shared" si="26"/>
        <v>18</v>
      </c>
      <c r="AC190" t="str">
        <f t="shared" si="27"/>
        <v>rendah</v>
      </c>
      <c r="AD190">
        <v>2</v>
      </c>
      <c r="AE190">
        <v>4</v>
      </c>
      <c r="AF190">
        <v>2</v>
      </c>
      <c r="AG190">
        <v>4</v>
      </c>
      <c r="AH190">
        <v>4</v>
      </c>
      <c r="AI190">
        <f t="shared" si="28"/>
        <v>16</v>
      </c>
      <c r="AJ190" t="str">
        <f t="shared" si="29"/>
        <v>rendah</v>
      </c>
    </row>
    <row r="191" spans="1:36" x14ac:dyDescent="0.25">
      <c r="A191">
        <v>189</v>
      </c>
      <c r="B191">
        <v>5</v>
      </c>
      <c r="C191">
        <v>5</v>
      </c>
      <c r="D191">
        <v>5</v>
      </c>
      <c r="E191">
        <v>5</v>
      </c>
      <c r="F191">
        <v>5</v>
      </c>
      <c r="G191">
        <v>5</v>
      </c>
      <c r="H191">
        <f t="shared" si="20"/>
        <v>30</v>
      </c>
      <c r="I191" t="str">
        <f t="shared" si="21"/>
        <v>tinggi</v>
      </c>
      <c r="J191">
        <v>5</v>
      </c>
      <c r="K191">
        <v>5</v>
      </c>
      <c r="L191">
        <v>5</v>
      </c>
      <c r="M191">
        <v>5</v>
      </c>
      <c r="N191">
        <v>5</v>
      </c>
      <c r="O191">
        <f t="shared" si="22"/>
        <v>25</v>
      </c>
      <c r="P191" t="str">
        <f t="shared" si="23"/>
        <v>tinggi</v>
      </c>
      <c r="Q191">
        <v>5</v>
      </c>
      <c r="R191">
        <v>5</v>
      </c>
      <c r="S191">
        <v>5</v>
      </c>
      <c r="T191">
        <v>5</v>
      </c>
      <c r="U191">
        <f t="shared" si="24"/>
        <v>20</v>
      </c>
      <c r="V191" t="str">
        <f t="shared" si="25"/>
        <v>tinggi</v>
      </c>
      <c r="W191">
        <v>5</v>
      </c>
      <c r="X191">
        <v>5</v>
      </c>
      <c r="Y191">
        <v>4</v>
      </c>
      <c r="Z191">
        <v>5</v>
      </c>
      <c r="AA191">
        <v>5</v>
      </c>
      <c r="AB191">
        <f t="shared" si="26"/>
        <v>24</v>
      </c>
      <c r="AC191" t="str">
        <f t="shared" si="27"/>
        <v>tinggi</v>
      </c>
      <c r="AD191">
        <v>5</v>
      </c>
      <c r="AE191">
        <v>5</v>
      </c>
      <c r="AF191">
        <v>5</v>
      </c>
      <c r="AG191">
        <v>5</v>
      </c>
      <c r="AH191">
        <v>5</v>
      </c>
      <c r="AI191">
        <f t="shared" si="28"/>
        <v>25</v>
      </c>
      <c r="AJ191" t="str">
        <f t="shared" si="29"/>
        <v>tinggi</v>
      </c>
    </row>
    <row r="192" spans="1:36" x14ac:dyDescent="0.25">
      <c r="A192">
        <v>190</v>
      </c>
      <c r="B192">
        <v>5</v>
      </c>
      <c r="C192">
        <v>5</v>
      </c>
      <c r="D192">
        <v>5</v>
      </c>
      <c r="E192">
        <v>5</v>
      </c>
      <c r="F192">
        <v>5</v>
      </c>
      <c r="G192">
        <v>4</v>
      </c>
      <c r="H192">
        <f t="shared" si="20"/>
        <v>29</v>
      </c>
      <c r="I192" t="str">
        <f t="shared" si="21"/>
        <v>tinggi</v>
      </c>
      <c r="J192">
        <v>4</v>
      </c>
      <c r="K192">
        <v>4</v>
      </c>
      <c r="L192">
        <v>4</v>
      </c>
      <c r="M192">
        <v>4</v>
      </c>
      <c r="N192">
        <v>4</v>
      </c>
      <c r="O192">
        <f t="shared" si="22"/>
        <v>20</v>
      </c>
      <c r="P192" t="str">
        <f t="shared" si="23"/>
        <v>tinggi</v>
      </c>
      <c r="Q192">
        <v>4</v>
      </c>
      <c r="R192">
        <v>4</v>
      </c>
      <c r="S192">
        <v>4</v>
      </c>
      <c r="T192">
        <v>2</v>
      </c>
      <c r="U192">
        <f t="shared" si="24"/>
        <v>14</v>
      </c>
      <c r="V192" t="str">
        <f t="shared" si="25"/>
        <v>rendah</v>
      </c>
      <c r="W192">
        <v>4</v>
      </c>
      <c r="X192">
        <v>4</v>
      </c>
      <c r="Y192">
        <v>4</v>
      </c>
      <c r="Z192">
        <v>4</v>
      </c>
      <c r="AA192">
        <v>4</v>
      </c>
      <c r="AB192">
        <f t="shared" si="26"/>
        <v>20</v>
      </c>
      <c r="AC192" t="str">
        <f t="shared" si="27"/>
        <v>tinggi</v>
      </c>
      <c r="AD192">
        <v>5</v>
      </c>
      <c r="AE192">
        <v>5</v>
      </c>
      <c r="AF192">
        <v>4</v>
      </c>
      <c r="AG192">
        <v>4</v>
      </c>
      <c r="AH192">
        <v>4</v>
      </c>
      <c r="AI192">
        <f t="shared" si="28"/>
        <v>22</v>
      </c>
      <c r="AJ192" t="str">
        <f t="shared" si="29"/>
        <v>tinggi</v>
      </c>
    </row>
    <row r="193" spans="1:36" x14ac:dyDescent="0.25">
      <c r="A193">
        <v>191</v>
      </c>
      <c r="B193">
        <v>5</v>
      </c>
      <c r="C193">
        <v>5</v>
      </c>
      <c r="D193">
        <v>5</v>
      </c>
      <c r="E193">
        <v>5</v>
      </c>
      <c r="F193">
        <v>5</v>
      </c>
      <c r="G193">
        <v>5</v>
      </c>
      <c r="H193">
        <f t="shared" si="20"/>
        <v>30</v>
      </c>
      <c r="I193" t="str">
        <f t="shared" si="21"/>
        <v>tinggi</v>
      </c>
      <c r="J193">
        <v>1</v>
      </c>
      <c r="K193">
        <v>1</v>
      </c>
      <c r="L193">
        <v>5</v>
      </c>
      <c r="M193">
        <v>1</v>
      </c>
      <c r="N193">
        <v>5</v>
      </c>
      <c r="O193">
        <f t="shared" si="22"/>
        <v>13</v>
      </c>
      <c r="P193" t="str">
        <f t="shared" si="23"/>
        <v>rendah</v>
      </c>
      <c r="Q193">
        <v>5</v>
      </c>
      <c r="R193">
        <v>5</v>
      </c>
      <c r="S193">
        <v>5</v>
      </c>
      <c r="T193">
        <v>5</v>
      </c>
      <c r="U193">
        <f t="shared" si="24"/>
        <v>20</v>
      </c>
      <c r="V193" t="str">
        <f t="shared" si="25"/>
        <v>tinggi</v>
      </c>
      <c r="W193">
        <v>5</v>
      </c>
      <c r="X193">
        <v>5</v>
      </c>
      <c r="Y193">
        <v>4</v>
      </c>
      <c r="Z193">
        <v>5</v>
      </c>
      <c r="AA193">
        <v>5</v>
      </c>
      <c r="AB193">
        <f t="shared" si="26"/>
        <v>24</v>
      </c>
      <c r="AC193" t="str">
        <f t="shared" si="27"/>
        <v>tinggi</v>
      </c>
      <c r="AD193">
        <v>5</v>
      </c>
      <c r="AE193">
        <v>5</v>
      </c>
      <c r="AF193">
        <v>5</v>
      </c>
      <c r="AG193">
        <v>5</v>
      </c>
      <c r="AH193">
        <v>5</v>
      </c>
      <c r="AI193">
        <f t="shared" si="28"/>
        <v>25</v>
      </c>
      <c r="AJ193" t="str">
        <f t="shared" si="29"/>
        <v>tinggi</v>
      </c>
    </row>
    <row r="194" spans="1:36" x14ac:dyDescent="0.25">
      <c r="A194">
        <v>192</v>
      </c>
      <c r="B194">
        <v>4</v>
      </c>
      <c r="C194">
        <v>4</v>
      </c>
      <c r="D194">
        <v>5</v>
      </c>
      <c r="E194">
        <v>5</v>
      </c>
      <c r="F194">
        <v>4</v>
      </c>
      <c r="G194">
        <v>5</v>
      </c>
      <c r="H194">
        <f t="shared" si="20"/>
        <v>27</v>
      </c>
      <c r="I194" t="str">
        <f t="shared" si="21"/>
        <v>tinggi</v>
      </c>
      <c r="J194">
        <v>4</v>
      </c>
      <c r="K194">
        <v>2</v>
      </c>
      <c r="L194">
        <v>2</v>
      </c>
      <c r="M194">
        <v>2</v>
      </c>
      <c r="N194">
        <v>4</v>
      </c>
      <c r="O194">
        <f t="shared" si="22"/>
        <v>14</v>
      </c>
      <c r="P194" t="str">
        <f t="shared" si="23"/>
        <v>rendah</v>
      </c>
      <c r="Q194">
        <v>4</v>
      </c>
      <c r="R194">
        <v>4</v>
      </c>
      <c r="S194">
        <v>4</v>
      </c>
      <c r="T194">
        <v>4</v>
      </c>
      <c r="U194">
        <f t="shared" si="24"/>
        <v>16</v>
      </c>
      <c r="V194" t="str">
        <f t="shared" si="25"/>
        <v>tinggi</v>
      </c>
      <c r="W194">
        <v>4</v>
      </c>
      <c r="X194">
        <v>4</v>
      </c>
      <c r="Y194">
        <v>4</v>
      </c>
      <c r="Z194">
        <v>4</v>
      </c>
      <c r="AA194">
        <v>4</v>
      </c>
      <c r="AB194">
        <f t="shared" si="26"/>
        <v>20</v>
      </c>
      <c r="AC194" t="str">
        <f t="shared" si="27"/>
        <v>tinggi</v>
      </c>
      <c r="AD194">
        <v>4</v>
      </c>
      <c r="AE194">
        <v>4</v>
      </c>
      <c r="AF194">
        <v>4</v>
      </c>
      <c r="AG194">
        <v>4</v>
      </c>
      <c r="AH194">
        <v>4</v>
      </c>
      <c r="AI194">
        <f t="shared" si="28"/>
        <v>20</v>
      </c>
      <c r="AJ194" t="str">
        <f t="shared" si="29"/>
        <v>tinggi</v>
      </c>
    </row>
    <row r="195" spans="1:36" x14ac:dyDescent="0.25">
      <c r="A195">
        <v>193</v>
      </c>
      <c r="B195">
        <v>4</v>
      </c>
      <c r="C195">
        <v>4</v>
      </c>
      <c r="D195">
        <v>5</v>
      </c>
      <c r="E195">
        <v>4</v>
      </c>
      <c r="F195">
        <v>4</v>
      </c>
      <c r="G195">
        <v>5</v>
      </c>
      <c r="H195">
        <f t="shared" si="20"/>
        <v>26</v>
      </c>
      <c r="I195" t="str">
        <f t="shared" si="21"/>
        <v>tinggi</v>
      </c>
      <c r="J195">
        <v>5</v>
      </c>
      <c r="K195">
        <v>5</v>
      </c>
      <c r="L195">
        <v>4</v>
      </c>
      <c r="M195">
        <v>5</v>
      </c>
      <c r="N195">
        <v>4</v>
      </c>
      <c r="O195">
        <f t="shared" si="22"/>
        <v>23</v>
      </c>
      <c r="P195" t="str">
        <f t="shared" si="23"/>
        <v>tinggi</v>
      </c>
      <c r="Q195">
        <v>4</v>
      </c>
      <c r="R195">
        <v>5</v>
      </c>
      <c r="S195">
        <v>4</v>
      </c>
      <c r="T195">
        <v>4</v>
      </c>
      <c r="U195">
        <f t="shared" si="24"/>
        <v>17</v>
      </c>
      <c r="V195" t="str">
        <f t="shared" si="25"/>
        <v>tinggi</v>
      </c>
      <c r="W195">
        <v>4</v>
      </c>
      <c r="X195">
        <v>4</v>
      </c>
      <c r="Y195">
        <v>5</v>
      </c>
      <c r="Z195">
        <v>4</v>
      </c>
      <c r="AA195">
        <v>5</v>
      </c>
      <c r="AB195">
        <f t="shared" si="26"/>
        <v>22</v>
      </c>
      <c r="AC195" t="str">
        <f t="shared" si="27"/>
        <v>tinggi</v>
      </c>
      <c r="AD195">
        <v>4</v>
      </c>
      <c r="AE195">
        <v>4</v>
      </c>
      <c r="AF195">
        <v>4</v>
      </c>
      <c r="AG195">
        <v>5</v>
      </c>
      <c r="AH195">
        <v>4</v>
      </c>
      <c r="AI195">
        <f t="shared" si="28"/>
        <v>21</v>
      </c>
      <c r="AJ195" t="str">
        <f t="shared" si="29"/>
        <v>tinggi</v>
      </c>
    </row>
    <row r="196" spans="1:36" x14ac:dyDescent="0.25">
      <c r="A196">
        <v>194</v>
      </c>
      <c r="B196">
        <v>5</v>
      </c>
      <c r="C196">
        <v>5</v>
      </c>
      <c r="D196">
        <v>5</v>
      </c>
      <c r="E196">
        <v>5</v>
      </c>
      <c r="F196">
        <v>5</v>
      </c>
      <c r="G196">
        <v>5</v>
      </c>
      <c r="H196">
        <f t="shared" ref="H196:H259" si="30">SUM(B196:G196)</f>
        <v>30</v>
      </c>
      <c r="I196" t="str">
        <f t="shared" ref="I196:I259" si="31">IF(H196&lt;25,"rendah","tinggi")</f>
        <v>tinggi</v>
      </c>
      <c r="J196">
        <v>4</v>
      </c>
      <c r="K196">
        <v>4</v>
      </c>
      <c r="L196">
        <v>5</v>
      </c>
      <c r="M196">
        <v>4</v>
      </c>
      <c r="N196">
        <v>4</v>
      </c>
      <c r="O196">
        <f t="shared" ref="O196:O259" si="32">SUM(J196:N196)</f>
        <v>21</v>
      </c>
      <c r="P196" t="str">
        <f t="shared" ref="P196:P259" si="33">IF(O196&lt;20,"rendah","tinggi")</f>
        <v>tinggi</v>
      </c>
      <c r="Q196">
        <v>5</v>
      </c>
      <c r="R196">
        <v>5</v>
      </c>
      <c r="S196">
        <v>5</v>
      </c>
      <c r="T196">
        <v>5</v>
      </c>
      <c r="U196">
        <f t="shared" ref="U196:U259" si="34">SUM(Q196:T196)</f>
        <v>20</v>
      </c>
      <c r="V196" t="str">
        <f t="shared" ref="V196:V259" si="35">IF(U196&lt;16,"rendah","tinggi")</f>
        <v>tinggi</v>
      </c>
      <c r="W196">
        <v>2</v>
      </c>
      <c r="X196">
        <v>4</v>
      </c>
      <c r="Y196">
        <v>4</v>
      </c>
      <c r="Z196">
        <v>4</v>
      </c>
      <c r="AA196">
        <v>5</v>
      </c>
      <c r="AB196">
        <f t="shared" ref="AB196:AB259" si="36">SUM(W196:AA196)</f>
        <v>19</v>
      </c>
      <c r="AC196" t="str">
        <f t="shared" ref="AC196:AC259" si="37">IF(AB196&lt;20,"rendah","tinggi")</f>
        <v>rendah</v>
      </c>
      <c r="AD196">
        <v>5</v>
      </c>
      <c r="AE196">
        <v>5</v>
      </c>
      <c r="AF196">
        <v>5</v>
      </c>
      <c r="AG196">
        <v>5</v>
      </c>
      <c r="AH196">
        <v>5</v>
      </c>
      <c r="AI196">
        <f t="shared" ref="AI196:AI259" si="38">SUM(AD196:AH196)</f>
        <v>25</v>
      </c>
      <c r="AJ196" t="str">
        <f t="shared" ref="AJ196:AJ259" si="39">IF(AI196&lt;20,"rendah","tinggi")</f>
        <v>tinggi</v>
      </c>
    </row>
    <row r="197" spans="1:36" x14ac:dyDescent="0.25">
      <c r="A197">
        <v>195</v>
      </c>
      <c r="B197">
        <v>4</v>
      </c>
      <c r="C197">
        <v>4</v>
      </c>
      <c r="D197">
        <v>5</v>
      </c>
      <c r="E197">
        <v>4</v>
      </c>
      <c r="F197">
        <v>4</v>
      </c>
      <c r="G197">
        <v>4</v>
      </c>
      <c r="H197">
        <f t="shared" si="30"/>
        <v>25</v>
      </c>
      <c r="I197" t="str">
        <f t="shared" si="31"/>
        <v>tinggi</v>
      </c>
      <c r="J197">
        <v>4</v>
      </c>
      <c r="K197">
        <v>4</v>
      </c>
      <c r="L197">
        <v>4</v>
      </c>
      <c r="M197">
        <v>4</v>
      </c>
      <c r="N197">
        <v>4</v>
      </c>
      <c r="O197">
        <f t="shared" si="32"/>
        <v>20</v>
      </c>
      <c r="P197" t="str">
        <f t="shared" si="33"/>
        <v>tinggi</v>
      </c>
      <c r="Q197">
        <v>4</v>
      </c>
      <c r="R197">
        <v>5</v>
      </c>
      <c r="S197">
        <v>5</v>
      </c>
      <c r="T197">
        <v>4</v>
      </c>
      <c r="U197">
        <f t="shared" si="34"/>
        <v>18</v>
      </c>
      <c r="V197" t="str">
        <f t="shared" si="35"/>
        <v>tinggi</v>
      </c>
      <c r="W197">
        <v>4</v>
      </c>
      <c r="X197">
        <v>4</v>
      </c>
      <c r="Y197">
        <v>4</v>
      </c>
      <c r="Z197">
        <v>5</v>
      </c>
      <c r="AA197">
        <v>5</v>
      </c>
      <c r="AB197">
        <f t="shared" si="36"/>
        <v>22</v>
      </c>
      <c r="AC197" t="str">
        <f t="shared" si="37"/>
        <v>tinggi</v>
      </c>
      <c r="AD197">
        <v>5</v>
      </c>
      <c r="AE197">
        <v>4</v>
      </c>
      <c r="AF197">
        <v>2</v>
      </c>
      <c r="AG197">
        <v>4</v>
      </c>
      <c r="AH197">
        <v>4</v>
      </c>
      <c r="AI197">
        <f t="shared" si="38"/>
        <v>19</v>
      </c>
      <c r="AJ197" t="str">
        <f t="shared" si="39"/>
        <v>rendah</v>
      </c>
    </row>
    <row r="198" spans="1:36" x14ac:dyDescent="0.25">
      <c r="A198">
        <v>196</v>
      </c>
      <c r="B198">
        <v>4</v>
      </c>
      <c r="C198">
        <v>2</v>
      </c>
      <c r="D198">
        <v>4</v>
      </c>
      <c r="E198">
        <v>4</v>
      </c>
      <c r="F198">
        <v>4</v>
      </c>
      <c r="G198">
        <v>4</v>
      </c>
      <c r="H198">
        <f t="shared" si="30"/>
        <v>22</v>
      </c>
      <c r="I198" t="str">
        <f t="shared" si="31"/>
        <v>rendah</v>
      </c>
      <c r="J198">
        <v>4</v>
      </c>
      <c r="K198">
        <v>4</v>
      </c>
      <c r="L198">
        <v>4</v>
      </c>
      <c r="M198">
        <v>4</v>
      </c>
      <c r="N198">
        <v>4</v>
      </c>
      <c r="O198">
        <f t="shared" si="32"/>
        <v>20</v>
      </c>
      <c r="P198" t="str">
        <f t="shared" si="33"/>
        <v>tinggi</v>
      </c>
      <c r="Q198">
        <v>4</v>
      </c>
      <c r="R198">
        <v>4</v>
      </c>
      <c r="S198">
        <v>4</v>
      </c>
      <c r="T198">
        <v>4</v>
      </c>
      <c r="U198">
        <f t="shared" si="34"/>
        <v>16</v>
      </c>
      <c r="V198" t="str">
        <f t="shared" si="35"/>
        <v>tinggi</v>
      </c>
      <c r="W198">
        <v>4</v>
      </c>
      <c r="X198">
        <v>4</v>
      </c>
      <c r="Y198">
        <v>4</v>
      </c>
      <c r="Z198">
        <v>4</v>
      </c>
      <c r="AA198">
        <v>4</v>
      </c>
      <c r="AB198">
        <f t="shared" si="36"/>
        <v>20</v>
      </c>
      <c r="AC198" t="str">
        <f t="shared" si="37"/>
        <v>tinggi</v>
      </c>
      <c r="AD198">
        <v>4</v>
      </c>
      <c r="AE198">
        <v>4</v>
      </c>
      <c r="AF198">
        <v>4</v>
      </c>
      <c r="AG198">
        <v>4</v>
      </c>
      <c r="AH198">
        <v>4</v>
      </c>
      <c r="AI198">
        <f t="shared" si="38"/>
        <v>20</v>
      </c>
      <c r="AJ198" t="str">
        <f t="shared" si="39"/>
        <v>tinggi</v>
      </c>
    </row>
    <row r="199" spans="1:36" x14ac:dyDescent="0.25">
      <c r="A199">
        <v>197</v>
      </c>
      <c r="B199">
        <v>5</v>
      </c>
      <c r="C199">
        <v>5</v>
      </c>
      <c r="D199">
        <v>5</v>
      </c>
      <c r="E199">
        <v>5</v>
      </c>
      <c r="F199">
        <v>5</v>
      </c>
      <c r="G199">
        <v>2</v>
      </c>
      <c r="H199">
        <f t="shared" si="30"/>
        <v>27</v>
      </c>
      <c r="I199" t="str">
        <f t="shared" si="31"/>
        <v>tinggi</v>
      </c>
      <c r="J199">
        <v>2</v>
      </c>
      <c r="K199">
        <v>2</v>
      </c>
      <c r="L199">
        <v>2</v>
      </c>
      <c r="M199">
        <v>4</v>
      </c>
      <c r="N199">
        <v>4</v>
      </c>
      <c r="O199">
        <f t="shared" si="32"/>
        <v>14</v>
      </c>
      <c r="P199" t="str">
        <f t="shared" si="33"/>
        <v>rendah</v>
      </c>
      <c r="Q199">
        <v>4</v>
      </c>
      <c r="R199">
        <v>5</v>
      </c>
      <c r="S199">
        <v>5</v>
      </c>
      <c r="T199">
        <v>5</v>
      </c>
      <c r="U199">
        <f t="shared" si="34"/>
        <v>19</v>
      </c>
      <c r="V199" t="str">
        <f t="shared" si="35"/>
        <v>tinggi</v>
      </c>
      <c r="W199">
        <v>4</v>
      </c>
      <c r="X199">
        <v>4</v>
      </c>
      <c r="Y199">
        <v>4</v>
      </c>
      <c r="Z199">
        <v>4</v>
      </c>
      <c r="AA199">
        <v>4</v>
      </c>
      <c r="AB199">
        <f t="shared" si="36"/>
        <v>20</v>
      </c>
      <c r="AC199" t="str">
        <f t="shared" si="37"/>
        <v>tinggi</v>
      </c>
      <c r="AD199">
        <v>4</v>
      </c>
      <c r="AE199">
        <v>2</v>
      </c>
      <c r="AF199">
        <v>2</v>
      </c>
      <c r="AG199">
        <v>2</v>
      </c>
      <c r="AH199">
        <v>2</v>
      </c>
      <c r="AI199">
        <f t="shared" si="38"/>
        <v>12</v>
      </c>
      <c r="AJ199" t="str">
        <f t="shared" si="39"/>
        <v>rendah</v>
      </c>
    </row>
    <row r="200" spans="1:36" x14ac:dyDescent="0.25">
      <c r="A200">
        <v>198</v>
      </c>
      <c r="B200">
        <v>5</v>
      </c>
      <c r="C200">
        <v>5</v>
      </c>
      <c r="D200">
        <v>5</v>
      </c>
      <c r="E200">
        <v>5</v>
      </c>
      <c r="F200">
        <v>5</v>
      </c>
      <c r="G200">
        <v>5</v>
      </c>
      <c r="H200">
        <f t="shared" si="30"/>
        <v>30</v>
      </c>
      <c r="I200" t="str">
        <f t="shared" si="31"/>
        <v>tinggi</v>
      </c>
      <c r="J200">
        <v>5</v>
      </c>
      <c r="K200">
        <v>4</v>
      </c>
      <c r="L200">
        <v>5</v>
      </c>
      <c r="M200">
        <v>4</v>
      </c>
      <c r="N200">
        <v>4</v>
      </c>
      <c r="O200">
        <f t="shared" si="32"/>
        <v>22</v>
      </c>
      <c r="P200" t="str">
        <f t="shared" si="33"/>
        <v>tinggi</v>
      </c>
      <c r="Q200">
        <v>4</v>
      </c>
      <c r="R200">
        <v>4</v>
      </c>
      <c r="S200">
        <v>4</v>
      </c>
      <c r="T200">
        <v>4</v>
      </c>
      <c r="U200">
        <f t="shared" si="34"/>
        <v>16</v>
      </c>
      <c r="V200" t="str">
        <f t="shared" si="35"/>
        <v>tinggi</v>
      </c>
      <c r="W200">
        <v>4</v>
      </c>
      <c r="X200">
        <v>4</v>
      </c>
      <c r="Y200">
        <v>4</v>
      </c>
      <c r="Z200">
        <v>4</v>
      </c>
      <c r="AA200">
        <v>4</v>
      </c>
      <c r="AB200">
        <f t="shared" si="36"/>
        <v>20</v>
      </c>
      <c r="AC200" t="str">
        <f t="shared" si="37"/>
        <v>tinggi</v>
      </c>
      <c r="AD200">
        <v>5</v>
      </c>
      <c r="AE200">
        <v>5</v>
      </c>
      <c r="AF200">
        <v>4</v>
      </c>
      <c r="AG200">
        <v>4</v>
      </c>
      <c r="AH200">
        <v>4</v>
      </c>
      <c r="AI200">
        <f t="shared" si="38"/>
        <v>22</v>
      </c>
      <c r="AJ200" t="str">
        <f t="shared" si="39"/>
        <v>tinggi</v>
      </c>
    </row>
    <row r="201" spans="1:36" x14ac:dyDescent="0.25">
      <c r="A201">
        <v>199</v>
      </c>
      <c r="B201">
        <v>4</v>
      </c>
      <c r="C201">
        <v>4</v>
      </c>
      <c r="D201">
        <v>4</v>
      </c>
      <c r="E201">
        <v>4</v>
      </c>
      <c r="F201">
        <v>4</v>
      </c>
      <c r="G201">
        <v>4</v>
      </c>
      <c r="H201">
        <f t="shared" si="30"/>
        <v>24</v>
      </c>
      <c r="I201" t="str">
        <f t="shared" si="31"/>
        <v>rendah</v>
      </c>
      <c r="J201">
        <v>4</v>
      </c>
      <c r="K201">
        <v>4</v>
      </c>
      <c r="L201">
        <v>4</v>
      </c>
      <c r="M201">
        <v>4</v>
      </c>
      <c r="N201">
        <v>2</v>
      </c>
      <c r="O201">
        <f t="shared" si="32"/>
        <v>18</v>
      </c>
      <c r="P201" t="str">
        <f t="shared" si="33"/>
        <v>rendah</v>
      </c>
      <c r="Q201">
        <v>4</v>
      </c>
      <c r="R201">
        <v>4</v>
      </c>
      <c r="S201">
        <v>4</v>
      </c>
      <c r="T201">
        <v>4</v>
      </c>
      <c r="U201">
        <f t="shared" si="34"/>
        <v>16</v>
      </c>
      <c r="V201" t="str">
        <f t="shared" si="35"/>
        <v>tinggi</v>
      </c>
      <c r="W201">
        <v>4</v>
      </c>
      <c r="X201">
        <v>4</v>
      </c>
      <c r="Y201">
        <v>4</v>
      </c>
      <c r="Z201">
        <v>4</v>
      </c>
      <c r="AA201">
        <v>4</v>
      </c>
      <c r="AB201">
        <f t="shared" si="36"/>
        <v>20</v>
      </c>
      <c r="AC201" t="str">
        <f t="shared" si="37"/>
        <v>tinggi</v>
      </c>
      <c r="AD201">
        <v>5</v>
      </c>
      <c r="AE201">
        <v>5</v>
      </c>
      <c r="AF201">
        <v>4</v>
      </c>
      <c r="AG201">
        <v>4</v>
      </c>
      <c r="AH201">
        <v>4</v>
      </c>
      <c r="AI201">
        <f t="shared" si="38"/>
        <v>22</v>
      </c>
      <c r="AJ201" t="str">
        <f t="shared" si="39"/>
        <v>tinggi</v>
      </c>
    </row>
    <row r="202" spans="1:36" x14ac:dyDescent="0.25">
      <c r="A202">
        <v>200</v>
      </c>
      <c r="B202">
        <v>4</v>
      </c>
      <c r="C202">
        <v>2</v>
      </c>
      <c r="D202">
        <v>4</v>
      </c>
      <c r="E202">
        <v>4</v>
      </c>
      <c r="F202">
        <v>2</v>
      </c>
      <c r="G202">
        <v>4</v>
      </c>
      <c r="H202">
        <f t="shared" si="30"/>
        <v>20</v>
      </c>
      <c r="I202" t="str">
        <f t="shared" si="31"/>
        <v>rendah</v>
      </c>
      <c r="J202">
        <v>5</v>
      </c>
      <c r="K202">
        <v>5</v>
      </c>
      <c r="L202">
        <v>4</v>
      </c>
      <c r="M202">
        <v>4</v>
      </c>
      <c r="N202">
        <v>4</v>
      </c>
      <c r="O202">
        <f t="shared" si="32"/>
        <v>22</v>
      </c>
      <c r="P202" t="str">
        <f t="shared" si="33"/>
        <v>tinggi</v>
      </c>
      <c r="Q202">
        <v>4</v>
      </c>
      <c r="R202">
        <v>4</v>
      </c>
      <c r="S202">
        <v>4</v>
      </c>
      <c r="T202">
        <v>4</v>
      </c>
      <c r="U202">
        <f t="shared" si="34"/>
        <v>16</v>
      </c>
      <c r="V202" t="str">
        <f t="shared" si="35"/>
        <v>tinggi</v>
      </c>
      <c r="W202">
        <v>2</v>
      </c>
      <c r="X202">
        <v>4</v>
      </c>
      <c r="Y202">
        <v>2</v>
      </c>
      <c r="Z202">
        <v>4</v>
      </c>
      <c r="AA202">
        <v>4</v>
      </c>
      <c r="AB202">
        <f t="shared" si="36"/>
        <v>16</v>
      </c>
      <c r="AC202" t="str">
        <f t="shared" si="37"/>
        <v>rendah</v>
      </c>
      <c r="AD202">
        <v>2</v>
      </c>
      <c r="AE202">
        <v>1</v>
      </c>
      <c r="AF202">
        <v>4</v>
      </c>
      <c r="AG202">
        <v>4</v>
      </c>
      <c r="AH202">
        <v>1</v>
      </c>
      <c r="AI202">
        <f t="shared" si="38"/>
        <v>12</v>
      </c>
      <c r="AJ202" t="str">
        <f t="shared" si="39"/>
        <v>rendah</v>
      </c>
    </row>
    <row r="203" spans="1:36" x14ac:dyDescent="0.25">
      <c r="A203">
        <v>201</v>
      </c>
      <c r="B203">
        <v>4</v>
      </c>
      <c r="C203">
        <v>4</v>
      </c>
      <c r="D203">
        <v>5</v>
      </c>
      <c r="E203">
        <v>4</v>
      </c>
      <c r="F203">
        <v>4</v>
      </c>
      <c r="G203">
        <v>4</v>
      </c>
      <c r="H203">
        <f t="shared" si="30"/>
        <v>25</v>
      </c>
      <c r="I203" t="str">
        <f t="shared" si="31"/>
        <v>tinggi</v>
      </c>
      <c r="J203">
        <v>4</v>
      </c>
      <c r="K203">
        <v>2</v>
      </c>
      <c r="L203">
        <v>4</v>
      </c>
      <c r="M203">
        <v>2</v>
      </c>
      <c r="N203">
        <v>4</v>
      </c>
      <c r="O203">
        <f t="shared" si="32"/>
        <v>16</v>
      </c>
      <c r="P203" t="str">
        <f t="shared" si="33"/>
        <v>rendah</v>
      </c>
      <c r="Q203">
        <v>4</v>
      </c>
      <c r="R203">
        <v>4</v>
      </c>
      <c r="S203">
        <v>4</v>
      </c>
      <c r="T203">
        <v>4</v>
      </c>
      <c r="U203">
        <f t="shared" si="34"/>
        <v>16</v>
      </c>
      <c r="V203" t="str">
        <f t="shared" si="35"/>
        <v>tinggi</v>
      </c>
      <c r="W203">
        <v>4</v>
      </c>
      <c r="X203">
        <v>4</v>
      </c>
      <c r="Y203">
        <v>4</v>
      </c>
      <c r="Z203">
        <v>4</v>
      </c>
      <c r="AA203">
        <v>4</v>
      </c>
      <c r="AB203">
        <f t="shared" si="36"/>
        <v>20</v>
      </c>
      <c r="AC203" t="str">
        <f t="shared" si="37"/>
        <v>tinggi</v>
      </c>
      <c r="AD203">
        <v>4</v>
      </c>
      <c r="AE203">
        <v>4</v>
      </c>
      <c r="AF203">
        <v>4</v>
      </c>
      <c r="AG203">
        <v>4</v>
      </c>
      <c r="AH203">
        <v>4</v>
      </c>
      <c r="AI203">
        <f t="shared" si="38"/>
        <v>20</v>
      </c>
      <c r="AJ203" t="str">
        <f t="shared" si="39"/>
        <v>tinggi</v>
      </c>
    </row>
    <row r="204" spans="1:36" x14ac:dyDescent="0.25">
      <c r="A204">
        <v>202</v>
      </c>
      <c r="B204">
        <v>4</v>
      </c>
      <c r="C204">
        <v>4</v>
      </c>
      <c r="D204">
        <v>4</v>
      </c>
      <c r="E204">
        <v>4</v>
      </c>
      <c r="F204">
        <v>4</v>
      </c>
      <c r="G204">
        <v>4</v>
      </c>
      <c r="H204">
        <f t="shared" si="30"/>
        <v>24</v>
      </c>
      <c r="I204" t="str">
        <f t="shared" si="31"/>
        <v>rendah</v>
      </c>
      <c r="J204">
        <v>5</v>
      </c>
      <c r="K204">
        <v>4</v>
      </c>
      <c r="L204">
        <v>5</v>
      </c>
      <c r="M204">
        <v>5</v>
      </c>
      <c r="N204">
        <v>5</v>
      </c>
      <c r="O204">
        <f t="shared" si="32"/>
        <v>24</v>
      </c>
      <c r="P204" t="str">
        <f t="shared" si="33"/>
        <v>tinggi</v>
      </c>
      <c r="Q204">
        <v>4</v>
      </c>
      <c r="R204">
        <v>4</v>
      </c>
      <c r="S204">
        <v>5</v>
      </c>
      <c r="T204">
        <v>5</v>
      </c>
      <c r="U204">
        <f t="shared" si="34"/>
        <v>18</v>
      </c>
      <c r="V204" t="str">
        <f t="shared" si="35"/>
        <v>tinggi</v>
      </c>
      <c r="W204">
        <v>4</v>
      </c>
      <c r="X204">
        <v>4</v>
      </c>
      <c r="Y204">
        <v>4</v>
      </c>
      <c r="Z204">
        <v>4</v>
      </c>
      <c r="AA204">
        <v>4</v>
      </c>
      <c r="AB204">
        <f t="shared" si="36"/>
        <v>20</v>
      </c>
      <c r="AC204" t="str">
        <f t="shared" si="37"/>
        <v>tinggi</v>
      </c>
      <c r="AD204">
        <v>4</v>
      </c>
      <c r="AE204">
        <v>4</v>
      </c>
      <c r="AF204">
        <v>4</v>
      </c>
      <c r="AG204">
        <v>5</v>
      </c>
      <c r="AH204">
        <v>4</v>
      </c>
      <c r="AI204">
        <f t="shared" si="38"/>
        <v>21</v>
      </c>
      <c r="AJ204" t="str">
        <f t="shared" si="39"/>
        <v>tinggi</v>
      </c>
    </row>
    <row r="205" spans="1:36" x14ac:dyDescent="0.25">
      <c r="A205">
        <v>203</v>
      </c>
      <c r="B205">
        <v>4</v>
      </c>
      <c r="C205">
        <v>4</v>
      </c>
      <c r="D205">
        <v>5</v>
      </c>
      <c r="E205">
        <v>5</v>
      </c>
      <c r="F205">
        <v>3</v>
      </c>
      <c r="G205">
        <v>4</v>
      </c>
      <c r="H205">
        <f t="shared" si="30"/>
        <v>25</v>
      </c>
      <c r="I205" t="str">
        <f t="shared" si="31"/>
        <v>tinggi</v>
      </c>
      <c r="J205">
        <v>4</v>
      </c>
      <c r="K205">
        <v>2</v>
      </c>
      <c r="L205">
        <v>4</v>
      </c>
      <c r="M205">
        <v>2</v>
      </c>
      <c r="N205">
        <v>2</v>
      </c>
      <c r="O205">
        <f t="shared" si="32"/>
        <v>14</v>
      </c>
      <c r="P205" t="str">
        <f t="shared" si="33"/>
        <v>rendah</v>
      </c>
      <c r="Q205">
        <v>5</v>
      </c>
      <c r="R205">
        <v>2</v>
      </c>
      <c r="S205">
        <v>4</v>
      </c>
      <c r="T205">
        <v>2</v>
      </c>
      <c r="U205">
        <f t="shared" si="34"/>
        <v>13</v>
      </c>
      <c r="V205" t="str">
        <f t="shared" si="35"/>
        <v>rendah</v>
      </c>
      <c r="W205">
        <v>4</v>
      </c>
      <c r="X205">
        <v>4</v>
      </c>
      <c r="Y205">
        <v>4</v>
      </c>
      <c r="Z205">
        <v>4</v>
      </c>
      <c r="AA205">
        <v>4</v>
      </c>
      <c r="AB205">
        <f t="shared" si="36"/>
        <v>20</v>
      </c>
      <c r="AC205" t="str">
        <f t="shared" si="37"/>
        <v>tinggi</v>
      </c>
      <c r="AD205">
        <v>4</v>
      </c>
      <c r="AE205">
        <v>4</v>
      </c>
      <c r="AF205">
        <v>4</v>
      </c>
      <c r="AG205">
        <v>4</v>
      </c>
      <c r="AH205">
        <v>5</v>
      </c>
      <c r="AI205">
        <f t="shared" si="38"/>
        <v>21</v>
      </c>
      <c r="AJ205" t="str">
        <f t="shared" si="39"/>
        <v>tinggi</v>
      </c>
    </row>
    <row r="206" spans="1:36" x14ac:dyDescent="0.25">
      <c r="A206">
        <v>204</v>
      </c>
      <c r="B206">
        <v>5</v>
      </c>
      <c r="C206">
        <v>5</v>
      </c>
      <c r="D206">
        <v>5</v>
      </c>
      <c r="E206">
        <v>5</v>
      </c>
      <c r="F206">
        <v>5</v>
      </c>
      <c r="G206">
        <v>5</v>
      </c>
      <c r="H206">
        <f t="shared" si="30"/>
        <v>30</v>
      </c>
      <c r="I206" t="str">
        <f t="shared" si="31"/>
        <v>tinggi</v>
      </c>
      <c r="J206">
        <v>5</v>
      </c>
      <c r="K206">
        <v>4</v>
      </c>
      <c r="L206">
        <v>4</v>
      </c>
      <c r="M206">
        <v>5</v>
      </c>
      <c r="N206">
        <v>5</v>
      </c>
      <c r="O206">
        <f t="shared" si="32"/>
        <v>23</v>
      </c>
      <c r="P206" t="str">
        <f t="shared" si="33"/>
        <v>tinggi</v>
      </c>
      <c r="Q206">
        <v>4</v>
      </c>
      <c r="R206">
        <v>5</v>
      </c>
      <c r="S206">
        <v>5</v>
      </c>
      <c r="T206">
        <v>5</v>
      </c>
      <c r="U206">
        <f t="shared" si="34"/>
        <v>19</v>
      </c>
      <c r="V206" t="str">
        <f t="shared" si="35"/>
        <v>tinggi</v>
      </c>
      <c r="W206">
        <v>4</v>
      </c>
      <c r="X206">
        <v>4</v>
      </c>
      <c r="Y206">
        <v>4</v>
      </c>
      <c r="Z206">
        <v>4</v>
      </c>
      <c r="AA206">
        <v>4</v>
      </c>
      <c r="AB206">
        <f t="shared" si="36"/>
        <v>20</v>
      </c>
      <c r="AC206" t="str">
        <f t="shared" si="37"/>
        <v>tinggi</v>
      </c>
      <c r="AD206">
        <v>5</v>
      </c>
      <c r="AE206">
        <v>5</v>
      </c>
      <c r="AF206">
        <v>4</v>
      </c>
      <c r="AG206">
        <v>4</v>
      </c>
      <c r="AH206">
        <v>1</v>
      </c>
      <c r="AI206">
        <f t="shared" si="38"/>
        <v>19</v>
      </c>
      <c r="AJ206" t="str">
        <f t="shared" si="39"/>
        <v>rendah</v>
      </c>
    </row>
    <row r="207" spans="1:36" x14ac:dyDescent="0.25">
      <c r="A207">
        <v>205</v>
      </c>
      <c r="B207">
        <v>4</v>
      </c>
      <c r="C207">
        <v>2</v>
      </c>
      <c r="D207">
        <v>4</v>
      </c>
      <c r="E207">
        <v>4</v>
      </c>
      <c r="F207">
        <v>2</v>
      </c>
      <c r="G207">
        <v>4</v>
      </c>
      <c r="H207">
        <f t="shared" si="30"/>
        <v>20</v>
      </c>
      <c r="I207" t="str">
        <f t="shared" si="31"/>
        <v>rendah</v>
      </c>
      <c r="J207">
        <v>4</v>
      </c>
      <c r="K207">
        <v>4</v>
      </c>
      <c r="L207">
        <v>4</v>
      </c>
      <c r="M207">
        <v>4</v>
      </c>
      <c r="N207">
        <v>4</v>
      </c>
      <c r="O207">
        <f t="shared" si="32"/>
        <v>20</v>
      </c>
      <c r="P207" t="str">
        <f t="shared" si="33"/>
        <v>tinggi</v>
      </c>
      <c r="Q207">
        <v>4</v>
      </c>
      <c r="R207">
        <v>4</v>
      </c>
      <c r="S207">
        <v>4</v>
      </c>
      <c r="T207">
        <v>4</v>
      </c>
      <c r="U207">
        <f t="shared" si="34"/>
        <v>16</v>
      </c>
      <c r="V207" t="str">
        <f t="shared" si="35"/>
        <v>tinggi</v>
      </c>
      <c r="W207">
        <v>4</v>
      </c>
      <c r="X207">
        <v>2</v>
      </c>
      <c r="Y207">
        <v>4</v>
      </c>
      <c r="Z207">
        <v>4</v>
      </c>
      <c r="AA207">
        <v>4</v>
      </c>
      <c r="AB207">
        <f t="shared" si="36"/>
        <v>18</v>
      </c>
      <c r="AC207" t="str">
        <f t="shared" si="37"/>
        <v>rendah</v>
      </c>
      <c r="AD207">
        <v>4</v>
      </c>
      <c r="AE207">
        <v>4</v>
      </c>
      <c r="AF207">
        <v>4</v>
      </c>
      <c r="AG207">
        <v>4</v>
      </c>
      <c r="AH207">
        <v>4</v>
      </c>
      <c r="AI207">
        <f t="shared" si="38"/>
        <v>20</v>
      </c>
      <c r="AJ207" t="str">
        <f t="shared" si="39"/>
        <v>tinggi</v>
      </c>
    </row>
    <row r="208" spans="1:36" x14ac:dyDescent="0.25">
      <c r="A208">
        <v>206</v>
      </c>
      <c r="B208">
        <v>5</v>
      </c>
      <c r="C208">
        <v>4</v>
      </c>
      <c r="D208">
        <v>5</v>
      </c>
      <c r="E208">
        <v>5</v>
      </c>
      <c r="F208">
        <v>4</v>
      </c>
      <c r="G208">
        <v>4</v>
      </c>
      <c r="H208">
        <f t="shared" si="30"/>
        <v>27</v>
      </c>
      <c r="I208" t="str">
        <f t="shared" si="31"/>
        <v>tinggi</v>
      </c>
      <c r="J208">
        <v>5</v>
      </c>
      <c r="K208">
        <v>5</v>
      </c>
      <c r="L208">
        <v>5</v>
      </c>
      <c r="M208">
        <v>5</v>
      </c>
      <c r="N208">
        <v>5</v>
      </c>
      <c r="O208">
        <f t="shared" si="32"/>
        <v>25</v>
      </c>
      <c r="P208" t="str">
        <f t="shared" si="33"/>
        <v>tinggi</v>
      </c>
      <c r="Q208">
        <v>5</v>
      </c>
      <c r="R208">
        <v>4</v>
      </c>
      <c r="S208">
        <v>5</v>
      </c>
      <c r="T208">
        <v>5</v>
      </c>
      <c r="U208">
        <f t="shared" si="34"/>
        <v>19</v>
      </c>
      <c r="V208" t="str">
        <f t="shared" si="35"/>
        <v>tinggi</v>
      </c>
      <c r="W208">
        <v>4</v>
      </c>
      <c r="X208">
        <v>4</v>
      </c>
      <c r="Y208">
        <v>4</v>
      </c>
      <c r="Z208">
        <v>4</v>
      </c>
      <c r="AA208">
        <v>2</v>
      </c>
      <c r="AB208">
        <f t="shared" si="36"/>
        <v>18</v>
      </c>
      <c r="AC208" t="str">
        <f t="shared" si="37"/>
        <v>rendah</v>
      </c>
      <c r="AD208">
        <v>5</v>
      </c>
      <c r="AE208">
        <v>2</v>
      </c>
      <c r="AF208">
        <v>4</v>
      </c>
      <c r="AG208">
        <v>4</v>
      </c>
      <c r="AH208">
        <v>2</v>
      </c>
      <c r="AI208">
        <f t="shared" si="38"/>
        <v>17</v>
      </c>
      <c r="AJ208" t="str">
        <f t="shared" si="39"/>
        <v>rendah</v>
      </c>
    </row>
    <row r="209" spans="1:36" x14ac:dyDescent="0.25">
      <c r="A209">
        <v>207</v>
      </c>
      <c r="B209">
        <v>5</v>
      </c>
      <c r="C209">
        <v>5</v>
      </c>
      <c r="D209">
        <v>5</v>
      </c>
      <c r="E209">
        <v>5</v>
      </c>
      <c r="F209">
        <v>4</v>
      </c>
      <c r="G209">
        <v>5</v>
      </c>
      <c r="H209">
        <f t="shared" si="30"/>
        <v>29</v>
      </c>
      <c r="I209" t="str">
        <f t="shared" si="31"/>
        <v>tinggi</v>
      </c>
      <c r="J209">
        <v>5</v>
      </c>
      <c r="K209">
        <v>5</v>
      </c>
      <c r="L209">
        <v>5</v>
      </c>
      <c r="M209">
        <v>5</v>
      </c>
      <c r="N209">
        <v>5</v>
      </c>
      <c r="O209">
        <f t="shared" si="32"/>
        <v>25</v>
      </c>
      <c r="P209" t="str">
        <f t="shared" si="33"/>
        <v>tinggi</v>
      </c>
      <c r="Q209">
        <v>5</v>
      </c>
      <c r="R209">
        <v>5</v>
      </c>
      <c r="S209">
        <v>4</v>
      </c>
      <c r="T209">
        <v>5</v>
      </c>
      <c r="U209">
        <f t="shared" si="34"/>
        <v>19</v>
      </c>
      <c r="V209" t="str">
        <f t="shared" si="35"/>
        <v>tinggi</v>
      </c>
      <c r="W209">
        <v>4</v>
      </c>
      <c r="X209">
        <v>5</v>
      </c>
      <c r="Y209">
        <v>5</v>
      </c>
      <c r="Z209">
        <v>5</v>
      </c>
      <c r="AA209">
        <v>5</v>
      </c>
      <c r="AB209">
        <f t="shared" si="36"/>
        <v>24</v>
      </c>
      <c r="AC209" t="str">
        <f t="shared" si="37"/>
        <v>tinggi</v>
      </c>
      <c r="AD209">
        <v>5</v>
      </c>
      <c r="AE209">
        <v>5</v>
      </c>
      <c r="AF209">
        <v>2</v>
      </c>
      <c r="AG209">
        <v>4</v>
      </c>
      <c r="AH209">
        <v>2</v>
      </c>
      <c r="AI209">
        <f t="shared" si="38"/>
        <v>18</v>
      </c>
      <c r="AJ209" t="str">
        <f t="shared" si="39"/>
        <v>rendah</v>
      </c>
    </row>
    <row r="210" spans="1:36" x14ac:dyDescent="0.25">
      <c r="A210">
        <v>208</v>
      </c>
      <c r="B210">
        <v>4</v>
      </c>
      <c r="C210">
        <v>4</v>
      </c>
      <c r="D210">
        <v>5</v>
      </c>
      <c r="E210">
        <v>4</v>
      </c>
      <c r="F210">
        <v>4</v>
      </c>
      <c r="G210">
        <v>4</v>
      </c>
      <c r="H210">
        <f t="shared" si="30"/>
        <v>25</v>
      </c>
      <c r="I210" t="str">
        <f t="shared" si="31"/>
        <v>tinggi</v>
      </c>
      <c r="J210">
        <v>4</v>
      </c>
      <c r="K210">
        <v>4</v>
      </c>
      <c r="L210">
        <v>4</v>
      </c>
      <c r="M210">
        <v>4</v>
      </c>
      <c r="N210">
        <v>4</v>
      </c>
      <c r="O210">
        <f t="shared" si="32"/>
        <v>20</v>
      </c>
      <c r="P210" t="str">
        <f t="shared" si="33"/>
        <v>tinggi</v>
      </c>
      <c r="Q210">
        <v>4</v>
      </c>
      <c r="R210">
        <v>4</v>
      </c>
      <c r="S210">
        <v>5</v>
      </c>
      <c r="T210">
        <v>4</v>
      </c>
      <c r="U210">
        <f t="shared" si="34"/>
        <v>17</v>
      </c>
      <c r="V210" t="str">
        <f t="shared" si="35"/>
        <v>tinggi</v>
      </c>
      <c r="W210">
        <v>4</v>
      </c>
      <c r="X210">
        <v>2</v>
      </c>
      <c r="Y210">
        <v>2</v>
      </c>
      <c r="Z210">
        <v>4</v>
      </c>
      <c r="AA210">
        <v>4</v>
      </c>
      <c r="AB210">
        <f t="shared" si="36"/>
        <v>16</v>
      </c>
      <c r="AC210" t="str">
        <f t="shared" si="37"/>
        <v>rendah</v>
      </c>
      <c r="AD210">
        <v>5</v>
      </c>
      <c r="AE210">
        <v>4</v>
      </c>
      <c r="AF210">
        <v>2</v>
      </c>
      <c r="AG210">
        <v>3</v>
      </c>
      <c r="AH210">
        <v>4</v>
      </c>
      <c r="AI210">
        <f t="shared" si="38"/>
        <v>18</v>
      </c>
      <c r="AJ210" t="str">
        <f t="shared" si="39"/>
        <v>rendah</v>
      </c>
    </row>
    <row r="211" spans="1:36" x14ac:dyDescent="0.25">
      <c r="A211">
        <v>209</v>
      </c>
      <c r="B211">
        <v>4</v>
      </c>
      <c r="C211">
        <v>4</v>
      </c>
      <c r="D211">
        <v>5</v>
      </c>
      <c r="E211">
        <v>4</v>
      </c>
      <c r="F211">
        <v>4</v>
      </c>
      <c r="G211">
        <v>4</v>
      </c>
      <c r="H211">
        <f t="shared" si="30"/>
        <v>25</v>
      </c>
      <c r="I211" t="str">
        <f t="shared" si="31"/>
        <v>tinggi</v>
      </c>
      <c r="J211">
        <v>5</v>
      </c>
      <c r="K211">
        <v>2</v>
      </c>
      <c r="L211">
        <v>4</v>
      </c>
      <c r="M211">
        <v>4</v>
      </c>
      <c r="N211">
        <v>4</v>
      </c>
      <c r="O211">
        <f t="shared" si="32"/>
        <v>19</v>
      </c>
      <c r="P211" t="str">
        <f t="shared" si="33"/>
        <v>rendah</v>
      </c>
      <c r="Q211">
        <v>4</v>
      </c>
      <c r="R211">
        <v>4</v>
      </c>
      <c r="S211">
        <v>4</v>
      </c>
      <c r="T211">
        <v>2</v>
      </c>
      <c r="U211">
        <f t="shared" si="34"/>
        <v>14</v>
      </c>
      <c r="V211" t="str">
        <f t="shared" si="35"/>
        <v>rendah</v>
      </c>
      <c r="W211">
        <v>2</v>
      </c>
      <c r="X211">
        <v>4</v>
      </c>
      <c r="Y211">
        <v>4</v>
      </c>
      <c r="Z211">
        <v>4</v>
      </c>
      <c r="AA211">
        <v>4</v>
      </c>
      <c r="AB211">
        <f t="shared" si="36"/>
        <v>18</v>
      </c>
      <c r="AC211" t="str">
        <f t="shared" si="37"/>
        <v>rendah</v>
      </c>
      <c r="AD211">
        <v>5</v>
      </c>
      <c r="AE211">
        <v>4</v>
      </c>
      <c r="AF211">
        <v>4</v>
      </c>
      <c r="AG211">
        <v>2</v>
      </c>
      <c r="AH211">
        <v>2</v>
      </c>
      <c r="AI211">
        <f t="shared" si="38"/>
        <v>17</v>
      </c>
      <c r="AJ211" t="str">
        <f t="shared" si="39"/>
        <v>rendah</v>
      </c>
    </row>
    <row r="212" spans="1:36" x14ac:dyDescent="0.25">
      <c r="A212">
        <v>210</v>
      </c>
      <c r="B212">
        <v>4</v>
      </c>
      <c r="C212">
        <v>4</v>
      </c>
      <c r="D212">
        <v>4</v>
      </c>
      <c r="E212">
        <v>4</v>
      </c>
      <c r="F212">
        <v>4</v>
      </c>
      <c r="G212">
        <v>4</v>
      </c>
      <c r="H212">
        <f t="shared" si="30"/>
        <v>24</v>
      </c>
      <c r="I212" t="str">
        <f t="shared" si="31"/>
        <v>rendah</v>
      </c>
      <c r="J212">
        <v>2</v>
      </c>
      <c r="K212">
        <v>2</v>
      </c>
      <c r="L212">
        <v>2</v>
      </c>
      <c r="M212">
        <v>2</v>
      </c>
      <c r="N212">
        <v>4</v>
      </c>
      <c r="O212">
        <f t="shared" si="32"/>
        <v>12</v>
      </c>
      <c r="P212" t="str">
        <f t="shared" si="33"/>
        <v>rendah</v>
      </c>
      <c r="Q212">
        <v>4</v>
      </c>
      <c r="R212">
        <v>4</v>
      </c>
      <c r="S212">
        <v>4</v>
      </c>
      <c r="T212">
        <v>4</v>
      </c>
      <c r="U212">
        <f t="shared" si="34"/>
        <v>16</v>
      </c>
      <c r="V212" t="str">
        <f t="shared" si="35"/>
        <v>tinggi</v>
      </c>
      <c r="W212">
        <v>4</v>
      </c>
      <c r="X212">
        <v>2</v>
      </c>
      <c r="Y212">
        <v>4</v>
      </c>
      <c r="Z212">
        <v>4</v>
      </c>
      <c r="AA212">
        <v>4</v>
      </c>
      <c r="AB212">
        <f t="shared" si="36"/>
        <v>18</v>
      </c>
      <c r="AC212" t="str">
        <f t="shared" si="37"/>
        <v>rendah</v>
      </c>
      <c r="AD212">
        <v>4</v>
      </c>
      <c r="AE212">
        <v>4</v>
      </c>
      <c r="AF212">
        <v>5</v>
      </c>
      <c r="AG212">
        <v>2</v>
      </c>
      <c r="AH212">
        <v>4</v>
      </c>
      <c r="AI212">
        <f t="shared" si="38"/>
        <v>19</v>
      </c>
      <c r="AJ212" t="str">
        <f t="shared" si="39"/>
        <v>rendah</v>
      </c>
    </row>
    <row r="213" spans="1:36" x14ac:dyDescent="0.25">
      <c r="A213">
        <v>211</v>
      </c>
      <c r="B213">
        <v>5</v>
      </c>
      <c r="C213">
        <v>4</v>
      </c>
      <c r="D213">
        <v>5</v>
      </c>
      <c r="E213">
        <v>4</v>
      </c>
      <c r="F213">
        <v>5</v>
      </c>
      <c r="G213">
        <v>5</v>
      </c>
      <c r="H213">
        <f t="shared" si="30"/>
        <v>28</v>
      </c>
      <c r="I213" t="str">
        <f t="shared" si="31"/>
        <v>tinggi</v>
      </c>
      <c r="J213">
        <v>4</v>
      </c>
      <c r="K213">
        <v>5</v>
      </c>
      <c r="L213">
        <v>4</v>
      </c>
      <c r="M213">
        <v>4</v>
      </c>
      <c r="N213">
        <v>5</v>
      </c>
      <c r="O213">
        <f t="shared" si="32"/>
        <v>22</v>
      </c>
      <c r="P213" t="str">
        <f t="shared" si="33"/>
        <v>tinggi</v>
      </c>
      <c r="Q213">
        <v>5</v>
      </c>
      <c r="R213">
        <v>5</v>
      </c>
      <c r="S213">
        <v>5</v>
      </c>
      <c r="T213">
        <v>5</v>
      </c>
      <c r="U213">
        <f t="shared" si="34"/>
        <v>20</v>
      </c>
      <c r="V213" t="str">
        <f t="shared" si="35"/>
        <v>tinggi</v>
      </c>
      <c r="W213">
        <v>5</v>
      </c>
      <c r="X213">
        <v>2</v>
      </c>
      <c r="Y213">
        <v>4</v>
      </c>
      <c r="Z213">
        <v>5</v>
      </c>
      <c r="AA213">
        <v>5</v>
      </c>
      <c r="AB213">
        <f t="shared" si="36"/>
        <v>21</v>
      </c>
      <c r="AC213" t="str">
        <f t="shared" si="37"/>
        <v>tinggi</v>
      </c>
      <c r="AD213">
        <v>4</v>
      </c>
      <c r="AE213">
        <v>2</v>
      </c>
      <c r="AF213">
        <v>5</v>
      </c>
      <c r="AG213">
        <v>4</v>
      </c>
      <c r="AH213">
        <v>4</v>
      </c>
      <c r="AI213">
        <f t="shared" si="38"/>
        <v>19</v>
      </c>
      <c r="AJ213" t="str">
        <f t="shared" si="39"/>
        <v>rendah</v>
      </c>
    </row>
    <row r="214" spans="1:36" x14ac:dyDescent="0.25">
      <c r="A214">
        <v>212</v>
      </c>
      <c r="B214">
        <v>5</v>
      </c>
      <c r="C214">
        <v>4</v>
      </c>
      <c r="D214">
        <v>5</v>
      </c>
      <c r="E214">
        <v>5</v>
      </c>
      <c r="F214">
        <v>5</v>
      </c>
      <c r="G214">
        <v>5</v>
      </c>
      <c r="H214">
        <f t="shared" si="30"/>
        <v>29</v>
      </c>
      <c r="I214" t="str">
        <f t="shared" si="31"/>
        <v>tinggi</v>
      </c>
      <c r="J214">
        <v>2</v>
      </c>
      <c r="K214">
        <v>1</v>
      </c>
      <c r="L214">
        <v>4</v>
      </c>
      <c r="M214">
        <v>4</v>
      </c>
      <c r="N214">
        <v>5</v>
      </c>
      <c r="O214">
        <f t="shared" si="32"/>
        <v>16</v>
      </c>
      <c r="P214" t="str">
        <f t="shared" si="33"/>
        <v>rendah</v>
      </c>
      <c r="Q214">
        <v>4</v>
      </c>
      <c r="R214">
        <v>5</v>
      </c>
      <c r="S214">
        <v>4</v>
      </c>
      <c r="T214">
        <v>2</v>
      </c>
      <c r="U214">
        <f t="shared" si="34"/>
        <v>15</v>
      </c>
      <c r="V214" t="str">
        <f t="shared" si="35"/>
        <v>rendah</v>
      </c>
      <c r="W214">
        <v>2</v>
      </c>
      <c r="X214">
        <v>2</v>
      </c>
      <c r="Y214">
        <v>4</v>
      </c>
      <c r="Z214">
        <v>4</v>
      </c>
      <c r="AA214">
        <v>5</v>
      </c>
      <c r="AB214">
        <f t="shared" si="36"/>
        <v>17</v>
      </c>
      <c r="AC214" t="str">
        <f t="shared" si="37"/>
        <v>rendah</v>
      </c>
      <c r="AD214">
        <v>5</v>
      </c>
      <c r="AE214">
        <v>5</v>
      </c>
      <c r="AF214">
        <v>2</v>
      </c>
      <c r="AG214">
        <v>4</v>
      </c>
      <c r="AH214">
        <v>5</v>
      </c>
      <c r="AI214">
        <f t="shared" si="38"/>
        <v>21</v>
      </c>
      <c r="AJ214" t="str">
        <f t="shared" si="39"/>
        <v>tinggi</v>
      </c>
    </row>
    <row r="215" spans="1:36" x14ac:dyDescent="0.25">
      <c r="A215">
        <v>213</v>
      </c>
      <c r="B215">
        <v>4</v>
      </c>
      <c r="C215">
        <v>2</v>
      </c>
      <c r="D215">
        <v>4</v>
      </c>
      <c r="E215">
        <v>2</v>
      </c>
      <c r="F215">
        <v>4</v>
      </c>
      <c r="G215">
        <v>4</v>
      </c>
      <c r="H215">
        <f t="shared" si="30"/>
        <v>20</v>
      </c>
      <c r="I215" t="str">
        <f t="shared" si="31"/>
        <v>rendah</v>
      </c>
      <c r="J215">
        <v>4</v>
      </c>
      <c r="K215">
        <v>2</v>
      </c>
      <c r="L215">
        <v>4</v>
      </c>
      <c r="M215">
        <v>2</v>
      </c>
      <c r="N215">
        <v>4</v>
      </c>
      <c r="O215">
        <f t="shared" si="32"/>
        <v>16</v>
      </c>
      <c r="P215" t="str">
        <f t="shared" si="33"/>
        <v>rendah</v>
      </c>
      <c r="Q215">
        <v>2</v>
      </c>
      <c r="R215">
        <v>4</v>
      </c>
      <c r="S215">
        <v>4</v>
      </c>
      <c r="T215">
        <v>4</v>
      </c>
      <c r="U215">
        <f t="shared" si="34"/>
        <v>14</v>
      </c>
      <c r="V215" t="str">
        <f t="shared" si="35"/>
        <v>rendah</v>
      </c>
      <c r="W215">
        <v>4</v>
      </c>
      <c r="X215">
        <v>4</v>
      </c>
      <c r="Y215">
        <v>4</v>
      </c>
      <c r="Z215">
        <v>4</v>
      </c>
      <c r="AA215">
        <v>4</v>
      </c>
      <c r="AB215">
        <f t="shared" si="36"/>
        <v>20</v>
      </c>
      <c r="AC215" t="str">
        <f t="shared" si="37"/>
        <v>tinggi</v>
      </c>
      <c r="AD215">
        <v>4</v>
      </c>
      <c r="AE215">
        <v>2</v>
      </c>
      <c r="AF215">
        <v>4</v>
      </c>
      <c r="AG215">
        <v>2</v>
      </c>
      <c r="AH215">
        <v>4</v>
      </c>
      <c r="AI215">
        <f t="shared" si="38"/>
        <v>16</v>
      </c>
      <c r="AJ215" t="str">
        <f t="shared" si="39"/>
        <v>rendah</v>
      </c>
    </row>
    <row r="216" spans="1:36" x14ac:dyDescent="0.25">
      <c r="A216">
        <v>214</v>
      </c>
      <c r="B216">
        <v>2</v>
      </c>
      <c r="C216">
        <v>2</v>
      </c>
      <c r="D216">
        <v>4</v>
      </c>
      <c r="E216">
        <v>2</v>
      </c>
      <c r="F216">
        <v>2</v>
      </c>
      <c r="G216">
        <v>2</v>
      </c>
      <c r="H216">
        <f t="shared" si="30"/>
        <v>14</v>
      </c>
      <c r="I216" t="str">
        <f t="shared" si="31"/>
        <v>rendah</v>
      </c>
      <c r="J216">
        <v>4</v>
      </c>
      <c r="K216">
        <v>4</v>
      </c>
      <c r="L216">
        <v>4</v>
      </c>
      <c r="M216">
        <v>2</v>
      </c>
      <c r="N216">
        <v>4</v>
      </c>
      <c r="O216">
        <f t="shared" si="32"/>
        <v>18</v>
      </c>
      <c r="P216" t="str">
        <f t="shared" si="33"/>
        <v>rendah</v>
      </c>
      <c r="Q216">
        <v>2</v>
      </c>
      <c r="R216">
        <v>4</v>
      </c>
      <c r="S216">
        <v>4</v>
      </c>
      <c r="T216">
        <v>2</v>
      </c>
      <c r="U216">
        <f t="shared" si="34"/>
        <v>12</v>
      </c>
      <c r="V216" t="str">
        <f t="shared" si="35"/>
        <v>rendah</v>
      </c>
      <c r="W216">
        <v>4</v>
      </c>
      <c r="X216">
        <v>2</v>
      </c>
      <c r="Y216">
        <v>2</v>
      </c>
      <c r="Z216">
        <v>4</v>
      </c>
      <c r="AA216">
        <v>4</v>
      </c>
      <c r="AB216">
        <f t="shared" si="36"/>
        <v>16</v>
      </c>
      <c r="AC216" t="str">
        <f t="shared" si="37"/>
        <v>rendah</v>
      </c>
      <c r="AD216">
        <v>4</v>
      </c>
      <c r="AE216">
        <v>2</v>
      </c>
      <c r="AF216">
        <v>4</v>
      </c>
      <c r="AG216">
        <v>2</v>
      </c>
      <c r="AH216">
        <v>1</v>
      </c>
      <c r="AI216">
        <f t="shared" si="38"/>
        <v>13</v>
      </c>
      <c r="AJ216" t="str">
        <f t="shared" si="39"/>
        <v>rendah</v>
      </c>
    </row>
    <row r="217" spans="1:36" x14ac:dyDescent="0.25">
      <c r="A217">
        <v>215</v>
      </c>
      <c r="B217">
        <v>4</v>
      </c>
      <c r="C217">
        <v>4</v>
      </c>
      <c r="D217">
        <v>5</v>
      </c>
      <c r="E217">
        <v>4</v>
      </c>
      <c r="F217">
        <v>4</v>
      </c>
      <c r="G217">
        <v>5</v>
      </c>
      <c r="H217">
        <f t="shared" si="30"/>
        <v>26</v>
      </c>
      <c r="I217" t="str">
        <f t="shared" si="31"/>
        <v>tinggi</v>
      </c>
      <c r="J217">
        <v>4</v>
      </c>
      <c r="K217">
        <v>4</v>
      </c>
      <c r="L217">
        <v>4</v>
      </c>
      <c r="M217">
        <v>2</v>
      </c>
      <c r="N217">
        <v>4</v>
      </c>
      <c r="O217">
        <f t="shared" si="32"/>
        <v>18</v>
      </c>
      <c r="P217" t="str">
        <f t="shared" si="33"/>
        <v>rendah</v>
      </c>
      <c r="Q217">
        <v>2</v>
      </c>
      <c r="R217">
        <v>4</v>
      </c>
      <c r="S217">
        <v>4</v>
      </c>
      <c r="T217">
        <v>2</v>
      </c>
      <c r="U217">
        <f t="shared" si="34"/>
        <v>12</v>
      </c>
      <c r="V217" t="str">
        <f t="shared" si="35"/>
        <v>rendah</v>
      </c>
      <c r="W217">
        <v>4</v>
      </c>
      <c r="X217">
        <v>4</v>
      </c>
      <c r="Y217">
        <v>4</v>
      </c>
      <c r="Z217">
        <v>4</v>
      </c>
      <c r="AA217">
        <v>4</v>
      </c>
      <c r="AB217">
        <f t="shared" si="36"/>
        <v>20</v>
      </c>
      <c r="AC217" t="str">
        <f t="shared" si="37"/>
        <v>tinggi</v>
      </c>
      <c r="AD217">
        <v>5</v>
      </c>
      <c r="AE217">
        <v>5</v>
      </c>
      <c r="AF217">
        <v>4</v>
      </c>
      <c r="AG217">
        <v>4</v>
      </c>
      <c r="AH217">
        <v>4</v>
      </c>
      <c r="AI217">
        <f t="shared" si="38"/>
        <v>22</v>
      </c>
      <c r="AJ217" t="str">
        <f t="shared" si="39"/>
        <v>tinggi</v>
      </c>
    </row>
    <row r="218" spans="1:36" x14ac:dyDescent="0.25">
      <c r="A218">
        <v>216</v>
      </c>
      <c r="B218">
        <v>4</v>
      </c>
      <c r="C218">
        <v>4</v>
      </c>
      <c r="D218">
        <v>4</v>
      </c>
      <c r="E218">
        <v>4</v>
      </c>
      <c r="F218">
        <v>4</v>
      </c>
      <c r="G218">
        <v>4</v>
      </c>
      <c r="H218">
        <f t="shared" si="30"/>
        <v>24</v>
      </c>
      <c r="I218" t="str">
        <f t="shared" si="31"/>
        <v>rendah</v>
      </c>
      <c r="J218">
        <v>4</v>
      </c>
      <c r="K218">
        <v>4</v>
      </c>
      <c r="L218">
        <v>4</v>
      </c>
      <c r="M218">
        <v>4</v>
      </c>
      <c r="N218">
        <v>4</v>
      </c>
      <c r="O218">
        <f t="shared" si="32"/>
        <v>20</v>
      </c>
      <c r="P218" t="str">
        <f t="shared" si="33"/>
        <v>tinggi</v>
      </c>
      <c r="Q218">
        <v>4</v>
      </c>
      <c r="R218">
        <v>4</v>
      </c>
      <c r="S218">
        <v>4</v>
      </c>
      <c r="T218">
        <v>4</v>
      </c>
      <c r="U218">
        <f t="shared" si="34"/>
        <v>16</v>
      </c>
      <c r="V218" t="str">
        <f t="shared" si="35"/>
        <v>tinggi</v>
      </c>
      <c r="W218">
        <v>4</v>
      </c>
      <c r="X218">
        <v>4</v>
      </c>
      <c r="Y218">
        <v>4</v>
      </c>
      <c r="Z218">
        <v>4</v>
      </c>
      <c r="AA218">
        <v>4</v>
      </c>
      <c r="AB218">
        <f t="shared" si="36"/>
        <v>20</v>
      </c>
      <c r="AC218" t="str">
        <f t="shared" si="37"/>
        <v>tinggi</v>
      </c>
      <c r="AD218">
        <v>4</v>
      </c>
      <c r="AE218">
        <v>4</v>
      </c>
      <c r="AF218">
        <v>4</v>
      </c>
      <c r="AG218">
        <v>4</v>
      </c>
      <c r="AH218">
        <v>4</v>
      </c>
      <c r="AI218">
        <f t="shared" si="38"/>
        <v>20</v>
      </c>
      <c r="AJ218" t="str">
        <f t="shared" si="39"/>
        <v>tinggi</v>
      </c>
    </row>
    <row r="219" spans="1:36" x14ac:dyDescent="0.25">
      <c r="A219">
        <v>217</v>
      </c>
      <c r="B219">
        <v>5</v>
      </c>
      <c r="C219">
        <v>5</v>
      </c>
      <c r="D219">
        <v>5</v>
      </c>
      <c r="E219">
        <v>5</v>
      </c>
      <c r="F219">
        <v>5</v>
      </c>
      <c r="G219">
        <v>4</v>
      </c>
      <c r="H219">
        <f t="shared" si="30"/>
        <v>29</v>
      </c>
      <c r="I219" t="str">
        <f t="shared" si="31"/>
        <v>tinggi</v>
      </c>
      <c r="J219">
        <v>2</v>
      </c>
      <c r="K219">
        <v>2</v>
      </c>
      <c r="L219">
        <v>2</v>
      </c>
      <c r="M219">
        <v>2</v>
      </c>
      <c r="N219">
        <v>4</v>
      </c>
      <c r="O219">
        <f t="shared" si="32"/>
        <v>12</v>
      </c>
      <c r="P219" t="str">
        <f t="shared" si="33"/>
        <v>rendah</v>
      </c>
      <c r="Q219">
        <v>2</v>
      </c>
      <c r="R219">
        <v>4</v>
      </c>
      <c r="S219">
        <v>2</v>
      </c>
      <c r="T219">
        <v>2</v>
      </c>
      <c r="U219">
        <f t="shared" si="34"/>
        <v>10</v>
      </c>
      <c r="V219" t="str">
        <f t="shared" si="35"/>
        <v>rendah</v>
      </c>
      <c r="W219">
        <v>2</v>
      </c>
      <c r="X219">
        <v>2</v>
      </c>
      <c r="Y219">
        <v>2</v>
      </c>
      <c r="Z219">
        <v>2</v>
      </c>
      <c r="AA219">
        <v>4</v>
      </c>
      <c r="AB219">
        <f t="shared" si="36"/>
        <v>12</v>
      </c>
      <c r="AC219" t="str">
        <f t="shared" si="37"/>
        <v>rendah</v>
      </c>
      <c r="AD219">
        <v>4</v>
      </c>
      <c r="AE219">
        <v>2</v>
      </c>
      <c r="AF219">
        <v>2</v>
      </c>
      <c r="AG219">
        <v>2</v>
      </c>
      <c r="AH219">
        <v>2</v>
      </c>
      <c r="AI219">
        <f t="shared" si="38"/>
        <v>12</v>
      </c>
      <c r="AJ219" t="str">
        <f t="shared" si="39"/>
        <v>rendah</v>
      </c>
    </row>
    <row r="220" spans="1:36" x14ac:dyDescent="0.25">
      <c r="A220">
        <v>218</v>
      </c>
      <c r="B220">
        <v>4</v>
      </c>
      <c r="C220">
        <v>5</v>
      </c>
      <c r="D220">
        <v>4</v>
      </c>
      <c r="E220">
        <v>5</v>
      </c>
      <c r="F220">
        <v>4</v>
      </c>
      <c r="G220">
        <v>4</v>
      </c>
      <c r="H220">
        <f t="shared" si="30"/>
        <v>26</v>
      </c>
      <c r="I220" t="str">
        <f t="shared" si="31"/>
        <v>tinggi</v>
      </c>
      <c r="J220">
        <v>4</v>
      </c>
      <c r="K220">
        <v>5</v>
      </c>
      <c r="L220">
        <v>4</v>
      </c>
      <c r="M220">
        <v>4</v>
      </c>
      <c r="N220">
        <v>4</v>
      </c>
      <c r="O220">
        <f t="shared" si="32"/>
        <v>21</v>
      </c>
      <c r="P220" t="str">
        <f t="shared" si="33"/>
        <v>tinggi</v>
      </c>
      <c r="Q220">
        <v>4</v>
      </c>
      <c r="R220">
        <v>4</v>
      </c>
      <c r="S220">
        <v>4</v>
      </c>
      <c r="T220">
        <v>4</v>
      </c>
      <c r="U220">
        <f t="shared" si="34"/>
        <v>16</v>
      </c>
      <c r="V220" t="str">
        <f t="shared" si="35"/>
        <v>tinggi</v>
      </c>
      <c r="W220">
        <v>4</v>
      </c>
      <c r="X220">
        <v>4</v>
      </c>
      <c r="Y220">
        <v>4</v>
      </c>
      <c r="Z220">
        <v>4</v>
      </c>
      <c r="AA220">
        <v>4</v>
      </c>
      <c r="AB220">
        <f t="shared" si="36"/>
        <v>20</v>
      </c>
      <c r="AC220" t="str">
        <f t="shared" si="37"/>
        <v>tinggi</v>
      </c>
      <c r="AD220">
        <v>4</v>
      </c>
      <c r="AE220">
        <v>2</v>
      </c>
      <c r="AF220">
        <v>4</v>
      </c>
      <c r="AG220">
        <v>4</v>
      </c>
      <c r="AH220">
        <v>4</v>
      </c>
      <c r="AI220">
        <f t="shared" si="38"/>
        <v>18</v>
      </c>
      <c r="AJ220" t="str">
        <f t="shared" si="39"/>
        <v>rendah</v>
      </c>
    </row>
    <row r="221" spans="1:36" x14ac:dyDescent="0.25">
      <c r="A221">
        <v>219</v>
      </c>
      <c r="B221">
        <v>5</v>
      </c>
      <c r="C221">
        <v>2</v>
      </c>
      <c r="D221">
        <v>5</v>
      </c>
      <c r="E221">
        <v>4</v>
      </c>
      <c r="F221">
        <v>4</v>
      </c>
      <c r="G221">
        <v>4</v>
      </c>
      <c r="H221">
        <f t="shared" si="30"/>
        <v>24</v>
      </c>
      <c r="I221" t="str">
        <f t="shared" si="31"/>
        <v>rendah</v>
      </c>
      <c r="J221">
        <v>5</v>
      </c>
      <c r="K221">
        <v>2</v>
      </c>
      <c r="L221">
        <v>4</v>
      </c>
      <c r="M221">
        <v>4</v>
      </c>
      <c r="N221">
        <v>4</v>
      </c>
      <c r="O221">
        <f t="shared" si="32"/>
        <v>19</v>
      </c>
      <c r="P221" t="str">
        <f t="shared" si="33"/>
        <v>rendah</v>
      </c>
      <c r="Q221">
        <v>4</v>
      </c>
      <c r="R221">
        <v>4</v>
      </c>
      <c r="S221">
        <v>4</v>
      </c>
      <c r="T221">
        <v>4</v>
      </c>
      <c r="U221">
        <f t="shared" si="34"/>
        <v>16</v>
      </c>
      <c r="V221" t="str">
        <f t="shared" si="35"/>
        <v>tinggi</v>
      </c>
      <c r="W221">
        <v>5</v>
      </c>
      <c r="X221">
        <v>5</v>
      </c>
      <c r="Y221">
        <v>4</v>
      </c>
      <c r="Z221">
        <v>5</v>
      </c>
      <c r="AA221">
        <v>4</v>
      </c>
      <c r="AB221">
        <f t="shared" si="36"/>
        <v>23</v>
      </c>
      <c r="AC221" t="str">
        <f t="shared" si="37"/>
        <v>tinggi</v>
      </c>
      <c r="AD221">
        <v>5</v>
      </c>
      <c r="AE221">
        <v>4</v>
      </c>
      <c r="AF221">
        <v>2</v>
      </c>
      <c r="AG221">
        <v>4</v>
      </c>
      <c r="AH221">
        <v>2</v>
      </c>
      <c r="AI221">
        <f t="shared" si="38"/>
        <v>17</v>
      </c>
      <c r="AJ221" t="str">
        <f t="shared" si="39"/>
        <v>rendah</v>
      </c>
    </row>
    <row r="222" spans="1:36" x14ac:dyDescent="0.25">
      <c r="A222">
        <v>220</v>
      </c>
      <c r="B222">
        <v>5</v>
      </c>
      <c r="C222">
        <v>4</v>
      </c>
      <c r="D222">
        <v>5</v>
      </c>
      <c r="E222">
        <v>4</v>
      </c>
      <c r="F222">
        <v>4</v>
      </c>
      <c r="G222">
        <v>5</v>
      </c>
      <c r="H222">
        <f t="shared" si="30"/>
        <v>27</v>
      </c>
      <c r="I222" t="str">
        <f t="shared" si="31"/>
        <v>tinggi</v>
      </c>
      <c r="J222">
        <v>5</v>
      </c>
      <c r="K222">
        <v>5</v>
      </c>
      <c r="L222">
        <v>5</v>
      </c>
      <c r="M222">
        <v>5</v>
      </c>
      <c r="N222">
        <v>5</v>
      </c>
      <c r="O222">
        <f t="shared" si="32"/>
        <v>25</v>
      </c>
      <c r="P222" t="str">
        <f t="shared" si="33"/>
        <v>tinggi</v>
      </c>
      <c r="Q222">
        <v>5</v>
      </c>
      <c r="R222">
        <v>5</v>
      </c>
      <c r="S222">
        <v>5</v>
      </c>
      <c r="T222">
        <v>4</v>
      </c>
      <c r="U222">
        <f t="shared" si="34"/>
        <v>19</v>
      </c>
      <c r="V222" t="str">
        <f t="shared" si="35"/>
        <v>tinggi</v>
      </c>
      <c r="W222">
        <v>5</v>
      </c>
      <c r="X222">
        <v>5</v>
      </c>
      <c r="Y222">
        <v>5</v>
      </c>
      <c r="Z222">
        <v>5</v>
      </c>
      <c r="AA222">
        <v>5</v>
      </c>
      <c r="AB222">
        <f t="shared" si="36"/>
        <v>25</v>
      </c>
      <c r="AC222" t="str">
        <f t="shared" si="37"/>
        <v>tinggi</v>
      </c>
      <c r="AD222">
        <v>5</v>
      </c>
      <c r="AE222">
        <v>5</v>
      </c>
      <c r="AF222">
        <v>1</v>
      </c>
      <c r="AG222">
        <v>5</v>
      </c>
      <c r="AH222">
        <v>4</v>
      </c>
      <c r="AI222">
        <f t="shared" si="38"/>
        <v>20</v>
      </c>
      <c r="AJ222" t="str">
        <f t="shared" si="39"/>
        <v>tinggi</v>
      </c>
    </row>
    <row r="223" spans="1:36" x14ac:dyDescent="0.25">
      <c r="A223">
        <v>221</v>
      </c>
      <c r="B223">
        <v>5</v>
      </c>
      <c r="C223">
        <v>4</v>
      </c>
      <c r="D223">
        <v>4</v>
      </c>
      <c r="E223">
        <v>5</v>
      </c>
      <c r="F223">
        <v>5</v>
      </c>
      <c r="G223">
        <v>5</v>
      </c>
      <c r="H223">
        <f t="shared" si="30"/>
        <v>28</v>
      </c>
      <c r="I223" t="str">
        <f t="shared" si="31"/>
        <v>tinggi</v>
      </c>
      <c r="J223">
        <v>5</v>
      </c>
      <c r="K223">
        <v>5</v>
      </c>
      <c r="L223">
        <v>5</v>
      </c>
      <c r="M223">
        <v>4</v>
      </c>
      <c r="N223">
        <v>5</v>
      </c>
      <c r="O223">
        <f t="shared" si="32"/>
        <v>24</v>
      </c>
      <c r="P223" t="str">
        <f t="shared" si="33"/>
        <v>tinggi</v>
      </c>
      <c r="Q223">
        <v>4</v>
      </c>
      <c r="R223">
        <v>5</v>
      </c>
      <c r="S223">
        <v>4</v>
      </c>
      <c r="T223">
        <v>4</v>
      </c>
      <c r="U223">
        <f t="shared" si="34"/>
        <v>17</v>
      </c>
      <c r="V223" t="str">
        <f t="shared" si="35"/>
        <v>tinggi</v>
      </c>
      <c r="W223">
        <v>4</v>
      </c>
      <c r="X223">
        <v>4</v>
      </c>
      <c r="Y223">
        <v>4</v>
      </c>
      <c r="Z223">
        <v>4</v>
      </c>
      <c r="AA223">
        <v>4</v>
      </c>
      <c r="AB223">
        <f t="shared" si="36"/>
        <v>20</v>
      </c>
      <c r="AC223" t="str">
        <f t="shared" si="37"/>
        <v>tinggi</v>
      </c>
      <c r="AD223">
        <v>5</v>
      </c>
      <c r="AE223">
        <v>5</v>
      </c>
      <c r="AF223">
        <v>4</v>
      </c>
      <c r="AG223">
        <v>4</v>
      </c>
      <c r="AH223">
        <v>4</v>
      </c>
      <c r="AI223">
        <f t="shared" si="38"/>
        <v>22</v>
      </c>
      <c r="AJ223" t="str">
        <f t="shared" si="39"/>
        <v>tinggi</v>
      </c>
    </row>
    <row r="224" spans="1:36" x14ac:dyDescent="0.25">
      <c r="A224">
        <v>222</v>
      </c>
      <c r="B224">
        <v>4</v>
      </c>
      <c r="C224">
        <v>4</v>
      </c>
      <c r="D224">
        <v>4</v>
      </c>
      <c r="E224">
        <v>5</v>
      </c>
      <c r="F224">
        <v>4</v>
      </c>
      <c r="G224">
        <v>5</v>
      </c>
      <c r="H224">
        <f t="shared" si="30"/>
        <v>26</v>
      </c>
      <c r="I224" t="str">
        <f t="shared" si="31"/>
        <v>tinggi</v>
      </c>
      <c r="J224">
        <v>4</v>
      </c>
      <c r="K224">
        <v>4</v>
      </c>
      <c r="L224">
        <v>4</v>
      </c>
      <c r="M224">
        <v>4</v>
      </c>
      <c r="N224">
        <v>4</v>
      </c>
      <c r="O224">
        <f t="shared" si="32"/>
        <v>20</v>
      </c>
      <c r="P224" t="str">
        <f t="shared" si="33"/>
        <v>tinggi</v>
      </c>
      <c r="Q224">
        <v>4</v>
      </c>
      <c r="R224">
        <v>4</v>
      </c>
      <c r="S224">
        <v>5</v>
      </c>
      <c r="T224">
        <v>4</v>
      </c>
      <c r="U224">
        <f t="shared" si="34"/>
        <v>17</v>
      </c>
      <c r="V224" t="str">
        <f t="shared" si="35"/>
        <v>tinggi</v>
      </c>
      <c r="W224">
        <v>4</v>
      </c>
      <c r="X224">
        <v>4</v>
      </c>
      <c r="Y224">
        <v>4</v>
      </c>
      <c r="Z224">
        <v>4</v>
      </c>
      <c r="AA224">
        <v>4</v>
      </c>
      <c r="AB224">
        <f t="shared" si="36"/>
        <v>20</v>
      </c>
      <c r="AC224" t="str">
        <f t="shared" si="37"/>
        <v>tinggi</v>
      </c>
      <c r="AD224">
        <v>4</v>
      </c>
      <c r="AE224">
        <v>4</v>
      </c>
      <c r="AF224">
        <v>4</v>
      </c>
      <c r="AG224">
        <v>4</v>
      </c>
      <c r="AH224">
        <v>4</v>
      </c>
      <c r="AI224">
        <f t="shared" si="38"/>
        <v>20</v>
      </c>
      <c r="AJ224" t="str">
        <f t="shared" si="39"/>
        <v>tinggi</v>
      </c>
    </row>
    <row r="225" spans="1:36" x14ac:dyDescent="0.25">
      <c r="A225">
        <v>223</v>
      </c>
      <c r="B225">
        <v>4</v>
      </c>
      <c r="C225">
        <v>4</v>
      </c>
      <c r="D225">
        <v>4</v>
      </c>
      <c r="E225">
        <v>5</v>
      </c>
      <c r="F225">
        <v>4</v>
      </c>
      <c r="G225">
        <v>4</v>
      </c>
      <c r="H225">
        <f t="shared" si="30"/>
        <v>25</v>
      </c>
      <c r="I225" t="str">
        <f t="shared" si="31"/>
        <v>tinggi</v>
      </c>
      <c r="J225">
        <v>4</v>
      </c>
      <c r="K225">
        <v>5</v>
      </c>
      <c r="L225">
        <v>4</v>
      </c>
      <c r="M225">
        <v>4</v>
      </c>
      <c r="N225">
        <v>4</v>
      </c>
      <c r="O225">
        <f t="shared" si="32"/>
        <v>21</v>
      </c>
      <c r="P225" t="str">
        <f t="shared" si="33"/>
        <v>tinggi</v>
      </c>
      <c r="Q225">
        <v>2</v>
      </c>
      <c r="R225">
        <v>2</v>
      </c>
      <c r="S225">
        <v>2</v>
      </c>
      <c r="T225">
        <v>2</v>
      </c>
      <c r="U225">
        <f t="shared" si="34"/>
        <v>8</v>
      </c>
      <c r="V225" t="str">
        <f t="shared" si="35"/>
        <v>rendah</v>
      </c>
      <c r="W225">
        <v>4</v>
      </c>
      <c r="X225">
        <v>4</v>
      </c>
      <c r="Y225">
        <v>4</v>
      </c>
      <c r="Z225">
        <v>4</v>
      </c>
      <c r="AA225">
        <v>4</v>
      </c>
      <c r="AB225">
        <f t="shared" si="36"/>
        <v>20</v>
      </c>
      <c r="AC225" t="str">
        <f t="shared" si="37"/>
        <v>tinggi</v>
      </c>
      <c r="AD225">
        <v>5</v>
      </c>
      <c r="AE225">
        <v>4</v>
      </c>
      <c r="AF225">
        <v>4</v>
      </c>
      <c r="AG225">
        <v>2</v>
      </c>
      <c r="AH225">
        <v>2</v>
      </c>
      <c r="AI225">
        <f t="shared" si="38"/>
        <v>17</v>
      </c>
      <c r="AJ225" t="str">
        <f t="shared" si="39"/>
        <v>rendah</v>
      </c>
    </row>
    <row r="226" spans="1:36" x14ac:dyDescent="0.25">
      <c r="A226">
        <v>224</v>
      </c>
      <c r="B226">
        <v>5</v>
      </c>
      <c r="C226">
        <v>5</v>
      </c>
      <c r="D226">
        <v>5</v>
      </c>
      <c r="E226">
        <v>5</v>
      </c>
      <c r="F226">
        <v>5</v>
      </c>
      <c r="G226">
        <v>5</v>
      </c>
      <c r="H226">
        <f t="shared" si="30"/>
        <v>30</v>
      </c>
      <c r="I226" t="str">
        <f t="shared" si="31"/>
        <v>tinggi</v>
      </c>
      <c r="J226">
        <v>4</v>
      </c>
      <c r="K226">
        <v>4</v>
      </c>
      <c r="L226">
        <v>4</v>
      </c>
      <c r="M226">
        <v>2</v>
      </c>
      <c r="N226">
        <v>4</v>
      </c>
      <c r="O226">
        <f t="shared" si="32"/>
        <v>18</v>
      </c>
      <c r="P226" t="str">
        <f t="shared" si="33"/>
        <v>rendah</v>
      </c>
      <c r="Q226">
        <v>4</v>
      </c>
      <c r="R226">
        <v>2</v>
      </c>
      <c r="S226">
        <v>2</v>
      </c>
      <c r="T226">
        <v>2</v>
      </c>
      <c r="U226">
        <f t="shared" si="34"/>
        <v>10</v>
      </c>
      <c r="V226" t="str">
        <f t="shared" si="35"/>
        <v>rendah</v>
      </c>
      <c r="W226">
        <v>5</v>
      </c>
      <c r="X226">
        <v>5</v>
      </c>
      <c r="Y226">
        <v>5</v>
      </c>
      <c r="Z226">
        <v>5</v>
      </c>
      <c r="AA226">
        <v>5</v>
      </c>
      <c r="AB226">
        <f t="shared" si="36"/>
        <v>25</v>
      </c>
      <c r="AC226" t="str">
        <f t="shared" si="37"/>
        <v>tinggi</v>
      </c>
      <c r="AD226">
        <v>4</v>
      </c>
      <c r="AE226">
        <v>4</v>
      </c>
      <c r="AF226">
        <v>4</v>
      </c>
      <c r="AG226">
        <v>4</v>
      </c>
      <c r="AH226">
        <v>4</v>
      </c>
      <c r="AI226">
        <f t="shared" si="38"/>
        <v>20</v>
      </c>
      <c r="AJ226" t="str">
        <f t="shared" si="39"/>
        <v>tinggi</v>
      </c>
    </row>
    <row r="227" spans="1:36" x14ac:dyDescent="0.25">
      <c r="A227">
        <v>225</v>
      </c>
      <c r="B227">
        <v>4</v>
      </c>
      <c r="C227">
        <v>4</v>
      </c>
      <c r="D227">
        <v>4</v>
      </c>
      <c r="E227">
        <v>4</v>
      </c>
      <c r="F227">
        <v>4</v>
      </c>
      <c r="G227">
        <v>4</v>
      </c>
      <c r="H227">
        <f t="shared" si="30"/>
        <v>24</v>
      </c>
      <c r="I227" t="str">
        <f t="shared" si="31"/>
        <v>rendah</v>
      </c>
      <c r="J227">
        <v>4</v>
      </c>
      <c r="K227">
        <v>4</v>
      </c>
      <c r="L227">
        <v>4</v>
      </c>
      <c r="M227">
        <v>4</v>
      </c>
      <c r="N227">
        <v>4</v>
      </c>
      <c r="O227">
        <f t="shared" si="32"/>
        <v>20</v>
      </c>
      <c r="P227" t="str">
        <f t="shared" si="33"/>
        <v>tinggi</v>
      </c>
      <c r="Q227">
        <v>4</v>
      </c>
      <c r="R227">
        <v>4</v>
      </c>
      <c r="S227">
        <v>4</v>
      </c>
      <c r="T227">
        <v>4</v>
      </c>
      <c r="U227">
        <f t="shared" si="34"/>
        <v>16</v>
      </c>
      <c r="V227" t="str">
        <f t="shared" si="35"/>
        <v>tinggi</v>
      </c>
      <c r="W227">
        <v>4</v>
      </c>
      <c r="X227">
        <v>4</v>
      </c>
      <c r="Y227">
        <v>4</v>
      </c>
      <c r="Z227">
        <v>4</v>
      </c>
      <c r="AA227">
        <v>4</v>
      </c>
      <c r="AB227">
        <f t="shared" si="36"/>
        <v>20</v>
      </c>
      <c r="AC227" t="str">
        <f t="shared" si="37"/>
        <v>tinggi</v>
      </c>
      <c r="AD227">
        <v>4</v>
      </c>
      <c r="AE227">
        <v>4</v>
      </c>
      <c r="AF227">
        <v>4</v>
      </c>
      <c r="AG227">
        <v>4</v>
      </c>
      <c r="AH227">
        <v>4</v>
      </c>
      <c r="AI227">
        <f t="shared" si="38"/>
        <v>20</v>
      </c>
      <c r="AJ227" t="str">
        <f t="shared" si="39"/>
        <v>tinggi</v>
      </c>
    </row>
    <row r="228" spans="1:36" x14ac:dyDescent="0.25">
      <c r="A228">
        <v>226</v>
      </c>
      <c r="B228">
        <v>4</v>
      </c>
      <c r="C228">
        <v>4</v>
      </c>
      <c r="D228">
        <v>4</v>
      </c>
      <c r="E228">
        <v>4</v>
      </c>
      <c r="F228">
        <v>4</v>
      </c>
      <c r="G228">
        <v>4</v>
      </c>
      <c r="H228">
        <f t="shared" si="30"/>
        <v>24</v>
      </c>
      <c r="I228" t="str">
        <f t="shared" si="31"/>
        <v>rendah</v>
      </c>
      <c r="J228">
        <v>4</v>
      </c>
      <c r="K228">
        <v>5</v>
      </c>
      <c r="L228">
        <v>4</v>
      </c>
      <c r="M228">
        <v>4</v>
      </c>
      <c r="N228">
        <v>5</v>
      </c>
      <c r="O228">
        <f t="shared" si="32"/>
        <v>22</v>
      </c>
      <c r="P228" t="str">
        <f t="shared" si="33"/>
        <v>tinggi</v>
      </c>
      <c r="Q228">
        <v>4</v>
      </c>
      <c r="R228">
        <v>4</v>
      </c>
      <c r="S228">
        <v>4</v>
      </c>
      <c r="T228">
        <v>4</v>
      </c>
      <c r="U228">
        <f t="shared" si="34"/>
        <v>16</v>
      </c>
      <c r="V228" t="str">
        <f t="shared" si="35"/>
        <v>tinggi</v>
      </c>
      <c r="W228">
        <v>4</v>
      </c>
      <c r="X228">
        <v>4</v>
      </c>
      <c r="Y228">
        <v>4</v>
      </c>
      <c r="Z228">
        <v>4</v>
      </c>
      <c r="AA228">
        <v>4</v>
      </c>
      <c r="AB228">
        <f t="shared" si="36"/>
        <v>20</v>
      </c>
      <c r="AC228" t="str">
        <f t="shared" si="37"/>
        <v>tinggi</v>
      </c>
      <c r="AD228">
        <v>4</v>
      </c>
      <c r="AE228">
        <v>4</v>
      </c>
      <c r="AF228">
        <v>4</v>
      </c>
      <c r="AG228">
        <v>4</v>
      </c>
      <c r="AH228">
        <v>4</v>
      </c>
      <c r="AI228">
        <f t="shared" si="38"/>
        <v>20</v>
      </c>
      <c r="AJ228" t="str">
        <f t="shared" si="39"/>
        <v>tinggi</v>
      </c>
    </row>
    <row r="229" spans="1:36" x14ac:dyDescent="0.25">
      <c r="A229">
        <v>227</v>
      </c>
      <c r="B229">
        <v>5</v>
      </c>
      <c r="C229">
        <v>4</v>
      </c>
      <c r="D229">
        <v>5</v>
      </c>
      <c r="E229">
        <v>4</v>
      </c>
      <c r="F229">
        <v>4</v>
      </c>
      <c r="G229">
        <v>4</v>
      </c>
      <c r="H229">
        <f t="shared" si="30"/>
        <v>26</v>
      </c>
      <c r="I229" t="str">
        <f t="shared" si="31"/>
        <v>tinggi</v>
      </c>
      <c r="J229">
        <v>5</v>
      </c>
      <c r="K229">
        <v>4</v>
      </c>
      <c r="L229">
        <v>4</v>
      </c>
      <c r="M229">
        <v>4</v>
      </c>
      <c r="N229">
        <v>4</v>
      </c>
      <c r="O229">
        <f t="shared" si="32"/>
        <v>21</v>
      </c>
      <c r="P229" t="str">
        <f t="shared" si="33"/>
        <v>tinggi</v>
      </c>
      <c r="Q229">
        <v>4</v>
      </c>
      <c r="R229">
        <v>4</v>
      </c>
      <c r="S229">
        <v>4</v>
      </c>
      <c r="T229">
        <v>4</v>
      </c>
      <c r="U229">
        <f t="shared" si="34"/>
        <v>16</v>
      </c>
      <c r="V229" t="str">
        <f t="shared" si="35"/>
        <v>tinggi</v>
      </c>
      <c r="W229">
        <v>4</v>
      </c>
      <c r="X229">
        <v>4</v>
      </c>
      <c r="Y229">
        <v>4</v>
      </c>
      <c r="Z229">
        <v>4</v>
      </c>
      <c r="AA229">
        <v>4</v>
      </c>
      <c r="AB229">
        <f t="shared" si="36"/>
        <v>20</v>
      </c>
      <c r="AC229" t="str">
        <f t="shared" si="37"/>
        <v>tinggi</v>
      </c>
      <c r="AD229">
        <v>5</v>
      </c>
      <c r="AE229">
        <v>4</v>
      </c>
      <c r="AF229">
        <v>4</v>
      </c>
      <c r="AG229">
        <v>4</v>
      </c>
      <c r="AH229">
        <v>4</v>
      </c>
      <c r="AI229">
        <f t="shared" si="38"/>
        <v>21</v>
      </c>
      <c r="AJ229" t="str">
        <f t="shared" si="39"/>
        <v>tinggi</v>
      </c>
    </row>
    <row r="230" spans="1:36" x14ac:dyDescent="0.25">
      <c r="A230">
        <v>228</v>
      </c>
      <c r="B230">
        <v>5</v>
      </c>
      <c r="C230">
        <v>4</v>
      </c>
      <c r="D230">
        <v>4</v>
      </c>
      <c r="E230">
        <v>4</v>
      </c>
      <c r="F230">
        <v>4</v>
      </c>
      <c r="G230">
        <v>4</v>
      </c>
      <c r="H230">
        <f t="shared" si="30"/>
        <v>25</v>
      </c>
      <c r="I230" t="str">
        <f t="shared" si="31"/>
        <v>tinggi</v>
      </c>
      <c r="J230">
        <v>4</v>
      </c>
      <c r="K230">
        <v>2</v>
      </c>
      <c r="L230">
        <v>4</v>
      </c>
      <c r="M230">
        <v>4</v>
      </c>
      <c r="N230">
        <v>4</v>
      </c>
      <c r="O230">
        <f t="shared" si="32"/>
        <v>18</v>
      </c>
      <c r="P230" t="str">
        <f t="shared" si="33"/>
        <v>rendah</v>
      </c>
      <c r="Q230">
        <v>4</v>
      </c>
      <c r="R230">
        <v>4</v>
      </c>
      <c r="S230">
        <v>4</v>
      </c>
      <c r="T230">
        <v>4</v>
      </c>
      <c r="U230">
        <f t="shared" si="34"/>
        <v>16</v>
      </c>
      <c r="V230" t="str">
        <f t="shared" si="35"/>
        <v>tinggi</v>
      </c>
      <c r="W230">
        <v>5</v>
      </c>
      <c r="X230">
        <v>5</v>
      </c>
      <c r="Y230">
        <v>5</v>
      </c>
      <c r="Z230">
        <v>5</v>
      </c>
      <c r="AA230">
        <v>5</v>
      </c>
      <c r="AB230">
        <f t="shared" si="36"/>
        <v>25</v>
      </c>
      <c r="AC230" t="str">
        <f t="shared" si="37"/>
        <v>tinggi</v>
      </c>
      <c r="AD230">
        <v>5</v>
      </c>
      <c r="AE230">
        <v>4</v>
      </c>
      <c r="AF230">
        <v>4</v>
      </c>
      <c r="AG230">
        <v>4</v>
      </c>
      <c r="AH230">
        <v>2</v>
      </c>
      <c r="AI230">
        <f t="shared" si="38"/>
        <v>19</v>
      </c>
      <c r="AJ230" t="str">
        <f t="shared" si="39"/>
        <v>rendah</v>
      </c>
    </row>
    <row r="231" spans="1:36" x14ac:dyDescent="0.25">
      <c r="A231">
        <v>229</v>
      </c>
      <c r="B231">
        <v>5</v>
      </c>
      <c r="C231">
        <v>5</v>
      </c>
      <c r="D231">
        <v>5</v>
      </c>
      <c r="E231">
        <v>5</v>
      </c>
      <c r="F231">
        <v>5</v>
      </c>
      <c r="G231">
        <v>5</v>
      </c>
      <c r="H231">
        <f t="shared" si="30"/>
        <v>30</v>
      </c>
      <c r="I231" t="str">
        <f t="shared" si="31"/>
        <v>tinggi</v>
      </c>
      <c r="J231">
        <v>3</v>
      </c>
      <c r="K231">
        <v>5</v>
      </c>
      <c r="L231">
        <v>5</v>
      </c>
      <c r="M231">
        <v>5</v>
      </c>
      <c r="N231">
        <v>5</v>
      </c>
      <c r="O231">
        <f t="shared" si="32"/>
        <v>23</v>
      </c>
      <c r="P231" t="str">
        <f t="shared" si="33"/>
        <v>tinggi</v>
      </c>
      <c r="Q231">
        <v>5</v>
      </c>
      <c r="R231">
        <v>5</v>
      </c>
      <c r="S231">
        <v>5</v>
      </c>
      <c r="T231">
        <v>5</v>
      </c>
      <c r="U231">
        <f t="shared" si="34"/>
        <v>20</v>
      </c>
      <c r="V231" t="str">
        <f t="shared" si="35"/>
        <v>tinggi</v>
      </c>
      <c r="W231">
        <v>5</v>
      </c>
      <c r="X231">
        <v>5</v>
      </c>
      <c r="Y231">
        <v>5</v>
      </c>
      <c r="Z231">
        <v>5</v>
      </c>
      <c r="AA231">
        <v>5</v>
      </c>
      <c r="AB231">
        <f t="shared" si="36"/>
        <v>25</v>
      </c>
      <c r="AC231" t="str">
        <f t="shared" si="37"/>
        <v>tinggi</v>
      </c>
      <c r="AD231">
        <v>5</v>
      </c>
      <c r="AE231">
        <v>5</v>
      </c>
      <c r="AF231">
        <v>5</v>
      </c>
      <c r="AG231">
        <v>5</v>
      </c>
      <c r="AH231">
        <v>5</v>
      </c>
      <c r="AI231">
        <f t="shared" si="38"/>
        <v>25</v>
      </c>
      <c r="AJ231" t="str">
        <f t="shared" si="39"/>
        <v>tinggi</v>
      </c>
    </row>
    <row r="232" spans="1:36" x14ac:dyDescent="0.25">
      <c r="A232">
        <v>230</v>
      </c>
      <c r="B232">
        <v>5</v>
      </c>
      <c r="C232">
        <v>5</v>
      </c>
      <c r="D232">
        <v>5</v>
      </c>
      <c r="E232">
        <v>4</v>
      </c>
      <c r="F232">
        <v>5</v>
      </c>
      <c r="G232">
        <v>5</v>
      </c>
      <c r="H232">
        <f t="shared" si="30"/>
        <v>29</v>
      </c>
      <c r="I232" t="str">
        <f t="shared" si="31"/>
        <v>tinggi</v>
      </c>
      <c r="J232">
        <v>4</v>
      </c>
      <c r="K232">
        <v>2</v>
      </c>
      <c r="L232">
        <v>4</v>
      </c>
      <c r="M232">
        <v>2</v>
      </c>
      <c r="N232">
        <v>4</v>
      </c>
      <c r="O232">
        <f t="shared" si="32"/>
        <v>16</v>
      </c>
      <c r="P232" t="str">
        <f t="shared" si="33"/>
        <v>rendah</v>
      </c>
      <c r="Q232">
        <v>4</v>
      </c>
      <c r="R232">
        <v>4</v>
      </c>
      <c r="S232">
        <v>4</v>
      </c>
      <c r="T232">
        <v>4</v>
      </c>
      <c r="U232">
        <f t="shared" si="34"/>
        <v>16</v>
      </c>
      <c r="V232" t="str">
        <f t="shared" si="35"/>
        <v>tinggi</v>
      </c>
      <c r="W232">
        <v>4</v>
      </c>
      <c r="X232">
        <v>4</v>
      </c>
      <c r="Y232">
        <v>4</v>
      </c>
      <c r="Z232">
        <v>4</v>
      </c>
      <c r="AA232">
        <v>4</v>
      </c>
      <c r="AB232">
        <f t="shared" si="36"/>
        <v>20</v>
      </c>
      <c r="AC232" t="str">
        <f t="shared" si="37"/>
        <v>tinggi</v>
      </c>
      <c r="AD232">
        <v>4</v>
      </c>
      <c r="AE232">
        <v>4</v>
      </c>
      <c r="AF232">
        <v>2</v>
      </c>
      <c r="AG232">
        <v>4</v>
      </c>
      <c r="AH232">
        <v>4</v>
      </c>
      <c r="AI232">
        <f t="shared" si="38"/>
        <v>18</v>
      </c>
      <c r="AJ232" t="str">
        <f t="shared" si="39"/>
        <v>rendah</v>
      </c>
    </row>
    <row r="233" spans="1:36" x14ac:dyDescent="0.25">
      <c r="A233">
        <v>231</v>
      </c>
      <c r="B233">
        <v>4</v>
      </c>
      <c r="C233">
        <v>4</v>
      </c>
      <c r="D233">
        <v>4</v>
      </c>
      <c r="E233">
        <v>4</v>
      </c>
      <c r="F233">
        <v>4</v>
      </c>
      <c r="G233">
        <v>4</v>
      </c>
      <c r="H233">
        <f t="shared" si="30"/>
        <v>24</v>
      </c>
      <c r="I233" t="str">
        <f t="shared" si="31"/>
        <v>rendah</v>
      </c>
      <c r="J233">
        <v>4</v>
      </c>
      <c r="K233">
        <v>4</v>
      </c>
      <c r="L233">
        <v>4</v>
      </c>
      <c r="M233">
        <v>4</v>
      </c>
      <c r="N233">
        <v>4</v>
      </c>
      <c r="O233">
        <f t="shared" si="32"/>
        <v>20</v>
      </c>
      <c r="P233" t="str">
        <f t="shared" si="33"/>
        <v>tinggi</v>
      </c>
      <c r="Q233">
        <v>4</v>
      </c>
      <c r="R233">
        <v>4</v>
      </c>
      <c r="S233">
        <v>4</v>
      </c>
      <c r="T233">
        <v>4</v>
      </c>
      <c r="U233">
        <f t="shared" si="34"/>
        <v>16</v>
      </c>
      <c r="V233" t="str">
        <f t="shared" si="35"/>
        <v>tinggi</v>
      </c>
      <c r="W233">
        <v>4</v>
      </c>
      <c r="X233">
        <v>4</v>
      </c>
      <c r="Y233">
        <v>4</v>
      </c>
      <c r="Z233">
        <v>4</v>
      </c>
      <c r="AA233">
        <v>4</v>
      </c>
      <c r="AB233">
        <f t="shared" si="36"/>
        <v>20</v>
      </c>
      <c r="AC233" t="str">
        <f t="shared" si="37"/>
        <v>tinggi</v>
      </c>
      <c r="AD233">
        <v>4</v>
      </c>
      <c r="AE233">
        <v>4</v>
      </c>
      <c r="AF233">
        <v>4</v>
      </c>
      <c r="AG233">
        <v>4</v>
      </c>
      <c r="AH233">
        <v>4</v>
      </c>
      <c r="AI233">
        <f t="shared" si="38"/>
        <v>20</v>
      </c>
      <c r="AJ233" t="str">
        <f t="shared" si="39"/>
        <v>tinggi</v>
      </c>
    </row>
    <row r="234" spans="1:36" x14ac:dyDescent="0.25">
      <c r="A234">
        <v>232</v>
      </c>
      <c r="B234">
        <v>5</v>
      </c>
      <c r="C234">
        <v>5</v>
      </c>
      <c r="D234">
        <v>5</v>
      </c>
      <c r="E234">
        <v>5</v>
      </c>
      <c r="F234">
        <v>5</v>
      </c>
      <c r="G234">
        <v>5</v>
      </c>
      <c r="H234">
        <f t="shared" si="30"/>
        <v>30</v>
      </c>
      <c r="I234" t="str">
        <f t="shared" si="31"/>
        <v>tinggi</v>
      </c>
      <c r="J234">
        <v>5</v>
      </c>
      <c r="K234">
        <v>4</v>
      </c>
      <c r="L234">
        <v>5</v>
      </c>
      <c r="M234">
        <v>5</v>
      </c>
      <c r="N234">
        <v>5</v>
      </c>
      <c r="O234">
        <f t="shared" si="32"/>
        <v>24</v>
      </c>
      <c r="P234" t="str">
        <f t="shared" si="33"/>
        <v>tinggi</v>
      </c>
      <c r="Q234">
        <v>5</v>
      </c>
      <c r="R234">
        <v>4</v>
      </c>
      <c r="S234">
        <v>5</v>
      </c>
      <c r="T234">
        <v>5</v>
      </c>
      <c r="U234">
        <f t="shared" si="34"/>
        <v>19</v>
      </c>
      <c r="V234" t="str">
        <f t="shared" si="35"/>
        <v>tinggi</v>
      </c>
      <c r="W234">
        <v>4</v>
      </c>
      <c r="X234">
        <v>4</v>
      </c>
      <c r="Y234">
        <v>4</v>
      </c>
      <c r="Z234">
        <v>4</v>
      </c>
      <c r="AA234">
        <v>4</v>
      </c>
      <c r="AB234">
        <f t="shared" si="36"/>
        <v>20</v>
      </c>
      <c r="AC234" t="str">
        <f t="shared" si="37"/>
        <v>tinggi</v>
      </c>
      <c r="AD234">
        <v>5</v>
      </c>
      <c r="AE234">
        <v>5</v>
      </c>
      <c r="AF234">
        <v>5</v>
      </c>
      <c r="AG234">
        <v>5</v>
      </c>
      <c r="AH234">
        <v>5</v>
      </c>
      <c r="AI234">
        <f t="shared" si="38"/>
        <v>25</v>
      </c>
      <c r="AJ234" t="str">
        <f t="shared" si="39"/>
        <v>tinggi</v>
      </c>
    </row>
    <row r="235" spans="1:36" x14ac:dyDescent="0.25">
      <c r="A235">
        <v>233</v>
      </c>
      <c r="B235">
        <v>4</v>
      </c>
      <c r="C235">
        <v>4</v>
      </c>
      <c r="D235">
        <v>5</v>
      </c>
      <c r="E235">
        <v>4</v>
      </c>
      <c r="F235">
        <v>4</v>
      </c>
      <c r="G235">
        <v>5</v>
      </c>
      <c r="H235">
        <f t="shared" si="30"/>
        <v>26</v>
      </c>
      <c r="I235" t="str">
        <f t="shared" si="31"/>
        <v>tinggi</v>
      </c>
      <c r="J235">
        <v>5</v>
      </c>
      <c r="K235">
        <v>4</v>
      </c>
      <c r="L235">
        <v>4</v>
      </c>
      <c r="M235">
        <v>2</v>
      </c>
      <c r="N235">
        <v>5</v>
      </c>
      <c r="O235">
        <f t="shared" si="32"/>
        <v>20</v>
      </c>
      <c r="P235" t="str">
        <f t="shared" si="33"/>
        <v>tinggi</v>
      </c>
      <c r="Q235">
        <v>4</v>
      </c>
      <c r="R235">
        <v>5</v>
      </c>
      <c r="S235">
        <v>5</v>
      </c>
      <c r="T235">
        <v>4</v>
      </c>
      <c r="U235">
        <f t="shared" si="34"/>
        <v>18</v>
      </c>
      <c r="V235" t="str">
        <f t="shared" si="35"/>
        <v>tinggi</v>
      </c>
      <c r="W235">
        <v>4</v>
      </c>
      <c r="X235">
        <v>4</v>
      </c>
      <c r="Y235">
        <v>4</v>
      </c>
      <c r="Z235">
        <v>4</v>
      </c>
      <c r="AA235">
        <v>5</v>
      </c>
      <c r="AB235">
        <f t="shared" si="36"/>
        <v>21</v>
      </c>
      <c r="AC235" t="str">
        <f t="shared" si="37"/>
        <v>tinggi</v>
      </c>
      <c r="AD235">
        <v>4</v>
      </c>
      <c r="AE235">
        <v>5</v>
      </c>
      <c r="AF235">
        <v>4</v>
      </c>
      <c r="AG235">
        <v>5</v>
      </c>
      <c r="AH235">
        <v>4</v>
      </c>
      <c r="AI235">
        <f t="shared" si="38"/>
        <v>22</v>
      </c>
      <c r="AJ235" t="str">
        <f t="shared" si="39"/>
        <v>tinggi</v>
      </c>
    </row>
    <row r="236" spans="1:36" x14ac:dyDescent="0.25">
      <c r="A236">
        <v>234</v>
      </c>
      <c r="B236">
        <v>5</v>
      </c>
      <c r="C236">
        <v>5</v>
      </c>
      <c r="D236">
        <v>5</v>
      </c>
      <c r="E236">
        <v>5</v>
      </c>
      <c r="F236">
        <v>5</v>
      </c>
      <c r="G236">
        <v>5</v>
      </c>
      <c r="H236">
        <f t="shared" si="30"/>
        <v>30</v>
      </c>
      <c r="I236" t="str">
        <f t="shared" si="31"/>
        <v>tinggi</v>
      </c>
      <c r="J236">
        <v>4</v>
      </c>
      <c r="K236">
        <v>4</v>
      </c>
      <c r="L236">
        <v>5</v>
      </c>
      <c r="M236">
        <v>4</v>
      </c>
      <c r="N236">
        <v>5</v>
      </c>
      <c r="O236">
        <f t="shared" si="32"/>
        <v>22</v>
      </c>
      <c r="P236" t="str">
        <f t="shared" si="33"/>
        <v>tinggi</v>
      </c>
      <c r="Q236">
        <v>4</v>
      </c>
      <c r="R236">
        <v>5</v>
      </c>
      <c r="S236">
        <v>2</v>
      </c>
      <c r="T236">
        <v>4</v>
      </c>
      <c r="U236">
        <f t="shared" si="34"/>
        <v>15</v>
      </c>
      <c r="V236" t="str">
        <f t="shared" si="35"/>
        <v>rendah</v>
      </c>
      <c r="W236">
        <v>5</v>
      </c>
      <c r="X236">
        <v>5</v>
      </c>
      <c r="Y236">
        <v>5</v>
      </c>
      <c r="Z236">
        <v>5</v>
      </c>
      <c r="AA236">
        <v>5</v>
      </c>
      <c r="AB236">
        <f t="shared" si="36"/>
        <v>25</v>
      </c>
      <c r="AC236" t="str">
        <f t="shared" si="37"/>
        <v>tinggi</v>
      </c>
      <c r="AD236">
        <v>5</v>
      </c>
      <c r="AE236">
        <v>5</v>
      </c>
      <c r="AF236">
        <v>4</v>
      </c>
      <c r="AG236">
        <v>5</v>
      </c>
      <c r="AH236">
        <v>5</v>
      </c>
      <c r="AI236">
        <f t="shared" si="38"/>
        <v>24</v>
      </c>
      <c r="AJ236" t="str">
        <f t="shared" si="39"/>
        <v>tinggi</v>
      </c>
    </row>
    <row r="237" spans="1:36" x14ac:dyDescent="0.25">
      <c r="A237">
        <v>235</v>
      </c>
      <c r="B237">
        <v>4</v>
      </c>
      <c r="C237">
        <v>4</v>
      </c>
      <c r="D237">
        <v>5</v>
      </c>
      <c r="E237">
        <v>5</v>
      </c>
      <c r="F237">
        <v>4</v>
      </c>
      <c r="G237">
        <v>4</v>
      </c>
      <c r="H237">
        <f t="shared" si="30"/>
        <v>26</v>
      </c>
      <c r="I237" t="str">
        <f t="shared" si="31"/>
        <v>tinggi</v>
      </c>
      <c r="J237">
        <v>5</v>
      </c>
      <c r="K237">
        <v>4</v>
      </c>
      <c r="L237">
        <v>5</v>
      </c>
      <c r="M237">
        <v>4</v>
      </c>
      <c r="N237">
        <v>5</v>
      </c>
      <c r="O237">
        <f t="shared" si="32"/>
        <v>23</v>
      </c>
      <c r="P237" t="str">
        <f t="shared" si="33"/>
        <v>tinggi</v>
      </c>
      <c r="Q237">
        <v>5</v>
      </c>
      <c r="R237">
        <v>5</v>
      </c>
      <c r="S237">
        <v>5</v>
      </c>
      <c r="T237">
        <v>4</v>
      </c>
      <c r="U237">
        <f t="shared" si="34"/>
        <v>19</v>
      </c>
      <c r="V237" t="str">
        <f t="shared" si="35"/>
        <v>tinggi</v>
      </c>
      <c r="W237">
        <v>4</v>
      </c>
      <c r="X237">
        <v>4</v>
      </c>
      <c r="Y237">
        <v>4</v>
      </c>
      <c r="Z237">
        <v>5</v>
      </c>
      <c r="AA237">
        <v>4</v>
      </c>
      <c r="AB237">
        <f t="shared" si="36"/>
        <v>21</v>
      </c>
      <c r="AC237" t="str">
        <f t="shared" si="37"/>
        <v>tinggi</v>
      </c>
      <c r="AD237">
        <v>5</v>
      </c>
      <c r="AE237">
        <v>5</v>
      </c>
      <c r="AF237">
        <v>2</v>
      </c>
      <c r="AG237">
        <v>4</v>
      </c>
      <c r="AH237">
        <v>4</v>
      </c>
      <c r="AI237">
        <f t="shared" si="38"/>
        <v>20</v>
      </c>
      <c r="AJ237" t="str">
        <f t="shared" si="39"/>
        <v>tinggi</v>
      </c>
    </row>
    <row r="238" spans="1:36" x14ac:dyDescent="0.25">
      <c r="A238">
        <v>236</v>
      </c>
      <c r="B238">
        <v>5</v>
      </c>
      <c r="C238">
        <v>5</v>
      </c>
      <c r="D238">
        <v>5</v>
      </c>
      <c r="E238">
        <v>5</v>
      </c>
      <c r="F238">
        <v>5</v>
      </c>
      <c r="G238">
        <v>5</v>
      </c>
      <c r="H238">
        <f t="shared" si="30"/>
        <v>30</v>
      </c>
      <c r="I238" t="str">
        <f t="shared" si="31"/>
        <v>tinggi</v>
      </c>
      <c r="J238">
        <v>4</v>
      </c>
      <c r="K238">
        <v>2</v>
      </c>
      <c r="L238">
        <v>5</v>
      </c>
      <c r="M238">
        <v>4</v>
      </c>
      <c r="N238">
        <v>5</v>
      </c>
      <c r="O238">
        <f t="shared" si="32"/>
        <v>20</v>
      </c>
      <c r="P238" t="str">
        <f t="shared" si="33"/>
        <v>tinggi</v>
      </c>
      <c r="Q238">
        <v>4</v>
      </c>
      <c r="R238">
        <v>4</v>
      </c>
      <c r="S238">
        <v>4</v>
      </c>
      <c r="T238">
        <v>2</v>
      </c>
      <c r="U238">
        <f t="shared" si="34"/>
        <v>14</v>
      </c>
      <c r="V238" t="str">
        <f t="shared" si="35"/>
        <v>rendah</v>
      </c>
      <c r="W238">
        <v>4</v>
      </c>
      <c r="X238">
        <v>4</v>
      </c>
      <c r="Y238">
        <v>4</v>
      </c>
      <c r="Z238">
        <v>4</v>
      </c>
      <c r="AA238">
        <v>5</v>
      </c>
      <c r="AB238">
        <f t="shared" si="36"/>
        <v>21</v>
      </c>
      <c r="AC238" t="str">
        <f t="shared" si="37"/>
        <v>tinggi</v>
      </c>
      <c r="AD238">
        <v>5</v>
      </c>
      <c r="AE238">
        <v>4</v>
      </c>
      <c r="AF238">
        <v>4</v>
      </c>
      <c r="AG238">
        <v>4</v>
      </c>
      <c r="AH238">
        <v>4</v>
      </c>
      <c r="AI238">
        <f t="shared" si="38"/>
        <v>21</v>
      </c>
      <c r="AJ238" t="str">
        <f t="shared" si="39"/>
        <v>tinggi</v>
      </c>
    </row>
    <row r="239" spans="1:36" x14ac:dyDescent="0.25">
      <c r="A239">
        <v>237</v>
      </c>
      <c r="B239">
        <v>5</v>
      </c>
      <c r="C239">
        <v>5</v>
      </c>
      <c r="D239">
        <v>5</v>
      </c>
      <c r="E239">
        <v>5</v>
      </c>
      <c r="F239">
        <v>5</v>
      </c>
      <c r="G239">
        <v>5</v>
      </c>
      <c r="H239">
        <f t="shared" si="30"/>
        <v>30</v>
      </c>
      <c r="I239" t="str">
        <f t="shared" si="31"/>
        <v>tinggi</v>
      </c>
      <c r="J239">
        <v>4</v>
      </c>
      <c r="K239">
        <v>4</v>
      </c>
      <c r="L239">
        <v>4</v>
      </c>
      <c r="M239">
        <v>4</v>
      </c>
      <c r="N239">
        <v>4</v>
      </c>
      <c r="O239">
        <f t="shared" si="32"/>
        <v>20</v>
      </c>
      <c r="P239" t="str">
        <f t="shared" si="33"/>
        <v>tinggi</v>
      </c>
      <c r="Q239">
        <v>4</v>
      </c>
      <c r="R239">
        <v>4</v>
      </c>
      <c r="S239">
        <v>4</v>
      </c>
      <c r="T239">
        <v>4</v>
      </c>
      <c r="U239">
        <f t="shared" si="34"/>
        <v>16</v>
      </c>
      <c r="V239" t="str">
        <f t="shared" si="35"/>
        <v>tinggi</v>
      </c>
      <c r="W239">
        <v>4</v>
      </c>
      <c r="X239">
        <v>4</v>
      </c>
      <c r="Y239">
        <v>4</v>
      </c>
      <c r="Z239">
        <v>4</v>
      </c>
      <c r="AA239">
        <v>4</v>
      </c>
      <c r="AB239">
        <f t="shared" si="36"/>
        <v>20</v>
      </c>
      <c r="AC239" t="str">
        <f t="shared" si="37"/>
        <v>tinggi</v>
      </c>
      <c r="AD239">
        <v>4</v>
      </c>
      <c r="AE239">
        <v>4</v>
      </c>
      <c r="AF239">
        <v>4</v>
      </c>
      <c r="AG239">
        <v>4</v>
      </c>
      <c r="AH239">
        <v>2</v>
      </c>
      <c r="AI239">
        <f t="shared" si="38"/>
        <v>18</v>
      </c>
      <c r="AJ239" t="str">
        <f t="shared" si="39"/>
        <v>rendah</v>
      </c>
    </row>
    <row r="240" spans="1:36" x14ac:dyDescent="0.25">
      <c r="A240">
        <v>238</v>
      </c>
      <c r="B240">
        <v>5</v>
      </c>
      <c r="C240">
        <v>5</v>
      </c>
      <c r="D240">
        <v>5</v>
      </c>
      <c r="E240">
        <v>4</v>
      </c>
      <c r="F240">
        <v>4</v>
      </c>
      <c r="G240">
        <v>5</v>
      </c>
      <c r="H240">
        <f t="shared" si="30"/>
        <v>28</v>
      </c>
      <c r="I240" t="str">
        <f t="shared" si="31"/>
        <v>tinggi</v>
      </c>
      <c r="J240">
        <v>4</v>
      </c>
      <c r="K240">
        <v>2</v>
      </c>
      <c r="L240">
        <v>2</v>
      </c>
      <c r="M240">
        <v>4</v>
      </c>
      <c r="N240">
        <v>5</v>
      </c>
      <c r="O240">
        <f t="shared" si="32"/>
        <v>17</v>
      </c>
      <c r="P240" t="str">
        <f t="shared" si="33"/>
        <v>rendah</v>
      </c>
      <c r="Q240">
        <v>4</v>
      </c>
      <c r="R240">
        <v>5</v>
      </c>
      <c r="S240">
        <v>2</v>
      </c>
      <c r="T240">
        <v>1</v>
      </c>
      <c r="U240">
        <f t="shared" si="34"/>
        <v>12</v>
      </c>
      <c r="V240" t="str">
        <f t="shared" si="35"/>
        <v>rendah</v>
      </c>
      <c r="W240">
        <v>2</v>
      </c>
      <c r="X240">
        <v>2</v>
      </c>
      <c r="Y240">
        <v>4</v>
      </c>
      <c r="Z240">
        <v>5</v>
      </c>
      <c r="AA240">
        <v>4</v>
      </c>
      <c r="AB240">
        <f t="shared" si="36"/>
        <v>17</v>
      </c>
      <c r="AC240" t="str">
        <f t="shared" si="37"/>
        <v>rendah</v>
      </c>
      <c r="AD240">
        <v>5</v>
      </c>
      <c r="AE240">
        <v>5</v>
      </c>
      <c r="AF240">
        <v>1</v>
      </c>
      <c r="AG240">
        <v>4</v>
      </c>
      <c r="AH240">
        <v>5</v>
      </c>
      <c r="AI240">
        <f t="shared" si="38"/>
        <v>20</v>
      </c>
      <c r="AJ240" t="str">
        <f t="shared" si="39"/>
        <v>tinggi</v>
      </c>
    </row>
    <row r="241" spans="1:36" x14ac:dyDescent="0.25">
      <c r="A241">
        <v>239</v>
      </c>
      <c r="B241">
        <v>5</v>
      </c>
      <c r="C241">
        <v>4</v>
      </c>
      <c r="D241">
        <v>5</v>
      </c>
      <c r="E241">
        <v>5</v>
      </c>
      <c r="F241">
        <v>5</v>
      </c>
      <c r="G241">
        <v>5</v>
      </c>
      <c r="H241">
        <f t="shared" si="30"/>
        <v>29</v>
      </c>
      <c r="I241" t="str">
        <f t="shared" si="31"/>
        <v>tinggi</v>
      </c>
      <c r="J241">
        <v>5</v>
      </c>
      <c r="K241">
        <v>5</v>
      </c>
      <c r="L241">
        <v>5</v>
      </c>
      <c r="M241">
        <v>5</v>
      </c>
      <c r="N241">
        <v>5</v>
      </c>
      <c r="O241">
        <f t="shared" si="32"/>
        <v>25</v>
      </c>
      <c r="P241" t="str">
        <f t="shared" si="33"/>
        <v>tinggi</v>
      </c>
      <c r="Q241">
        <v>2</v>
      </c>
      <c r="R241">
        <v>5</v>
      </c>
      <c r="S241">
        <v>1</v>
      </c>
      <c r="T241">
        <v>4</v>
      </c>
      <c r="U241">
        <f t="shared" si="34"/>
        <v>12</v>
      </c>
      <c r="V241" t="str">
        <f t="shared" si="35"/>
        <v>rendah</v>
      </c>
      <c r="W241">
        <v>4</v>
      </c>
      <c r="X241">
        <v>4</v>
      </c>
      <c r="Y241">
        <v>4</v>
      </c>
      <c r="Z241">
        <v>5</v>
      </c>
      <c r="AA241">
        <v>5</v>
      </c>
      <c r="AB241">
        <f t="shared" si="36"/>
        <v>22</v>
      </c>
      <c r="AC241" t="str">
        <f t="shared" si="37"/>
        <v>tinggi</v>
      </c>
      <c r="AD241">
        <v>5</v>
      </c>
      <c r="AE241">
        <v>5</v>
      </c>
      <c r="AF241">
        <v>4</v>
      </c>
      <c r="AG241">
        <v>1</v>
      </c>
      <c r="AH241">
        <v>5</v>
      </c>
      <c r="AI241">
        <f t="shared" si="38"/>
        <v>20</v>
      </c>
      <c r="AJ241" t="str">
        <f t="shared" si="39"/>
        <v>tinggi</v>
      </c>
    </row>
    <row r="242" spans="1:36" x14ac:dyDescent="0.25">
      <c r="A242">
        <v>240</v>
      </c>
      <c r="B242">
        <v>4</v>
      </c>
      <c r="C242">
        <v>4</v>
      </c>
      <c r="D242">
        <v>4</v>
      </c>
      <c r="E242">
        <v>4</v>
      </c>
      <c r="F242">
        <v>4</v>
      </c>
      <c r="G242">
        <v>4</v>
      </c>
      <c r="H242">
        <f t="shared" si="30"/>
        <v>24</v>
      </c>
      <c r="I242" t="str">
        <f t="shared" si="31"/>
        <v>rendah</v>
      </c>
      <c r="J242">
        <v>4</v>
      </c>
      <c r="K242">
        <v>2</v>
      </c>
      <c r="L242">
        <v>2</v>
      </c>
      <c r="M242">
        <v>2</v>
      </c>
      <c r="N242">
        <v>2</v>
      </c>
      <c r="O242">
        <f t="shared" si="32"/>
        <v>12</v>
      </c>
      <c r="P242" t="str">
        <f t="shared" si="33"/>
        <v>rendah</v>
      </c>
      <c r="Q242">
        <v>4</v>
      </c>
      <c r="R242">
        <v>4</v>
      </c>
      <c r="S242">
        <v>4</v>
      </c>
      <c r="T242">
        <v>4</v>
      </c>
      <c r="U242">
        <f t="shared" si="34"/>
        <v>16</v>
      </c>
      <c r="V242" t="str">
        <f t="shared" si="35"/>
        <v>tinggi</v>
      </c>
      <c r="W242">
        <v>4</v>
      </c>
      <c r="X242">
        <v>4</v>
      </c>
      <c r="Y242">
        <v>4</v>
      </c>
      <c r="Z242">
        <v>4</v>
      </c>
      <c r="AA242">
        <v>4</v>
      </c>
      <c r="AB242">
        <f t="shared" si="36"/>
        <v>20</v>
      </c>
      <c r="AC242" t="str">
        <f t="shared" si="37"/>
        <v>tinggi</v>
      </c>
      <c r="AD242">
        <v>4</v>
      </c>
      <c r="AE242">
        <v>4</v>
      </c>
      <c r="AF242">
        <v>4</v>
      </c>
      <c r="AG242">
        <v>4</v>
      </c>
      <c r="AH242">
        <v>4</v>
      </c>
      <c r="AI242">
        <f t="shared" si="38"/>
        <v>20</v>
      </c>
      <c r="AJ242" t="str">
        <f t="shared" si="39"/>
        <v>tinggi</v>
      </c>
    </row>
    <row r="243" spans="1:36" x14ac:dyDescent="0.25">
      <c r="A243">
        <v>241</v>
      </c>
      <c r="B243">
        <v>5</v>
      </c>
      <c r="C243">
        <v>5</v>
      </c>
      <c r="D243">
        <v>5</v>
      </c>
      <c r="E243">
        <v>5</v>
      </c>
      <c r="F243">
        <v>4</v>
      </c>
      <c r="G243">
        <v>4</v>
      </c>
      <c r="H243">
        <f t="shared" si="30"/>
        <v>28</v>
      </c>
      <c r="I243" t="str">
        <f t="shared" si="31"/>
        <v>tinggi</v>
      </c>
      <c r="J243">
        <v>4</v>
      </c>
      <c r="K243">
        <v>2</v>
      </c>
      <c r="L243">
        <v>4</v>
      </c>
      <c r="M243">
        <v>4</v>
      </c>
      <c r="N243">
        <v>4</v>
      </c>
      <c r="O243">
        <f t="shared" si="32"/>
        <v>18</v>
      </c>
      <c r="P243" t="str">
        <f t="shared" si="33"/>
        <v>rendah</v>
      </c>
      <c r="Q243">
        <v>5</v>
      </c>
      <c r="R243">
        <v>4</v>
      </c>
      <c r="S243">
        <v>5</v>
      </c>
      <c r="T243">
        <v>4</v>
      </c>
      <c r="U243">
        <f t="shared" si="34"/>
        <v>18</v>
      </c>
      <c r="V243" t="str">
        <f t="shared" si="35"/>
        <v>tinggi</v>
      </c>
      <c r="W243">
        <v>4</v>
      </c>
      <c r="X243">
        <v>4</v>
      </c>
      <c r="Y243">
        <v>4</v>
      </c>
      <c r="Z243">
        <v>4</v>
      </c>
      <c r="AA243">
        <v>4</v>
      </c>
      <c r="AB243">
        <f t="shared" si="36"/>
        <v>20</v>
      </c>
      <c r="AC243" t="str">
        <f t="shared" si="37"/>
        <v>tinggi</v>
      </c>
      <c r="AD243">
        <v>4</v>
      </c>
      <c r="AE243">
        <v>4</v>
      </c>
      <c r="AF243">
        <v>4</v>
      </c>
      <c r="AG243">
        <v>4</v>
      </c>
      <c r="AH243">
        <v>4</v>
      </c>
      <c r="AI243">
        <f t="shared" si="38"/>
        <v>20</v>
      </c>
      <c r="AJ243" t="str">
        <f t="shared" si="39"/>
        <v>tinggi</v>
      </c>
    </row>
    <row r="244" spans="1:36" x14ac:dyDescent="0.25">
      <c r="A244">
        <v>242</v>
      </c>
      <c r="B244">
        <v>5</v>
      </c>
      <c r="C244">
        <v>5</v>
      </c>
      <c r="D244">
        <v>5</v>
      </c>
      <c r="E244">
        <v>5</v>
      </c>
      <c r="F244">
        <v>5</v>
      </c>
      <c r="G244">
        <v>5</v>
      </c>
      <c r="H244">
        <f t="shared" si="30"/>
        <v>30</v>
      </c>
      <c r="I244" t="str">
        <f t="shared" si="31"/>
        <v>tinggi</v>
      </c>
      <c r="J244">
        <v>4</v>
      </c>
      <c r="K244">
        <v>2</v>
      </c>
      <c r="L244">
        <v>4</v>
      </c>
      <c r="M244">
        <v>5</v>
      </c>
      <c r="N244">
        <v>5</v>
      </c>
      <c r="O244">
        <f t="shared" si="32"/>
        <v>20</v>
      </c>
      <c r="P244" t="str">
        <f t="shared" si="33"/>
        <v>tinggi</v>
      </c>
      <c r="Q244">
        <v>5</v>
      </c>
      <c r="R244">
        <v>5</v>
      </c>
      <c r="S244">
        <v>4</v>
      </c>
      <c r="T244">
        <v>4</v>
      </c>
      <c r="U244">
        <f t="shared" si="34"/>
        <v>18</v>
      </c>
      <c r="V244" t="str">
        <f t="shared" si="35"/>
        <v>tinggi</v>
      </c>
      <c r="W244">
        <v>5</v>
      </c>
      <c r="X244">
        <v>5</v>
      </c>
      <c r="Y244">
        <v>5</v>
      </c>
      <c r="Z244">
        <v>5</v>
      </c>
      <c r="AA244">
        <v>5</v>
      </c>
      <c r="AB244">
        <f t="shared" si="36"/>
        <v>25</v>
      </c>
      <c r="AC244" t="str">
        <f t="shared" si="37"/>
        <v>tinggi</v>
      </c>
      <c r="AD244">
        <v>4</v>
      </c>
      <c r="AE244">
        <v>4</v>
      </c>
      <c r="AF244">
        <v>2</v>
      </c>
      <c r="AG244">
        <v>5</v>
      </c>
      <c r="AH244">
        <v>5</v>
      </c>
      <c r="AI244">
        <f t="shared" si="38"/>
        <v>20</v>
      </c>
      <c r="AJ244" t="str">
        <f t="shared" si="39"/>
        <v>tinggi</v>
      </c>
    </row>
    <row r="245" spans="1:36" x14ac:dyDescent="0.25">
      <c r="A245">
        <v>243</v>
      </c>
      <c r="B245">
        <v>5</v>
      </c>
      <c r="C245">
        <v>5</v>
      </c>
      <c r="D245">
        <v>5</v>
      </c>
      <c r="E245">
        <v>5</v>
      </c>
      <c r="F245">
        <v>5</v>
      </c>
      <c r="G245">
        <v>5</v>
      </c>
      <c r="H245">
        <f t="shared" si="30"/>
        <v>30</v>
      </c>
      <c r="I245" t="str">
        <f t="shared" si="31"/>
        <v>tinggi</v>
      </c>
      <c r="J245">
        <v>2</v>
      </c>
      <c r="K245">
        <v>2</v>
      </c>
      <c r="L245">
        <v>4</v>
      </c>
      <c r="M245">
        <v>4</v>
      </c>
      <c r="N245">
        <v>4</v>
      </c>
      <c r="O245">
        <f t="shared" si="32"/>
        <v>16</v>
      </c>
      <c r="P245" t="str">
        <f t="shared" si="33"/>
        <v>rendah</v>
      </c>
      <c r="Q245">
        <v>2</v>
      </c>
      <c r="R245">
        <v>2</v>
      </c>
      <c r="S245">
        <v>2</v>
      </c>
      <c r="T245">
        <v>2</v>
      </c>
      <c r="U245">
        <f t="shared" si="34"/>
        <v>8</v>
      </c>
      <c r="V245" t="str">
        <f t="shared" si="35"/>
        <v>rendah</v>
      </c>
      <c r="W245">
        <v>2</v>
      </c>
      <c r="X245">
        <v>2</v>
      </c>
      <c r="Y245">
        <v>2</v>
      </c>
      <c r="Z245">
        <v>4</v>
      </c>
      <c r="AA245">
        <v>4</v>
      </c>
      <c r="AB245">
        <f t="shared" si="36"/>
        <v>14</v>
      </c>
      <c r="AC245" t="str">
        <f t="shared" si="37"/>
        <v>rendah</v>
      </c>
      <c r="AD245">
        <v>4</v>
      </c>
      <c r="AE245">
        <v>2</v>
      </c>
      <c r="AF245">
        <v>2</v>
      </c>
      <c r="AG245">
        <v>2</v>
      </c>
      <c r="AH245">
        <v>2</v>
      </c>
      <c r="AI245">
        <f t="shared" si="38"/>
        <v>12</v>
      </c>
      <c r="AJ245" t="str">
        <f t="shared" si="39"/>
        <v>rendah</v>
      </c>
    </row>
    <row r="246" spans="1:36" x14ac:dyDescent="0.25">
      <c r="A246">
        <v>244</v>
      </c>
      <c r="B246">
        <v>5</v>
      </c>
      <c r="C246">
        <v>5</v>
      </c>
      <c r="D246">
        <v>5</v>
      </c>
      <c r="E246">
        <v>5</v>
      </c>
      <c r="F246">
        <v>4</v>
      </c>
      <c r="G246">
        <v>4</v>
      </c>
      <c r="H246">
        <f t="shared" si="30"/>
        <v>28</v>
      </c>
      <c r="I246" t="str">
        <f t="shared" si="31"/>
        <v>tinggi</v>
      </c>
      <c r="J246">
        <v>4</v>
      </c>
      <c r="K246">
        <v>2</v>
      </c>
      <c r="L246">
        <v>4</v>
      </c>
      <c r="M246">
        <v>4</v>
      </c>
      <c r="N246">
        <v>4</v>
      </c>
      <c r="O246">
        <f t="shared" si="32"/>
        <v>18</v>
      </c>
      <c r="P246" t="str">
        <f t="shared" si="33"/>
        <v>rendah</v>
      </c>
      <c r="Q246">
        <v>4</v>
      </c>
      <c r="R246">
        <v>4</v>
      </c>
      <c r="S246">
        <v>4</v>
      </c>
      <c r="T246">
        <v>4</v>
      </c>
      <c r="U246">
        <f t="shared" si="34"/>
        <v>16</v>
      </c>
      <c r="V246" t="str">
        <f t="shared" si="35"/>
        <v>tinggi</v>
      </c>
      <c r="W246">
        <v>4</v>
      </c>
      <c r="X246">
        <v>4</v>
      </c>
      <c r="Y246">
        <v>4</v>
      </c>
      <c r="Z246">
        <v>4</v>
      </c>
      <c r="AA246">
        <v>4</v>
      </c>
      <c r="AB246">
        <f t="shared" si="36"/>
        <v>20</v>
      </c>
      <c r="AC246" t="str">
        <f t="shared" si="37"/>
        <v>tinggi</v>
      </c>
      <c r="AD246">
        <v>4</v>
      </c>
      <c r="AE246">
        <v>4</v>
      </c>
      <c r="AF246">
        <v>4</v>
      </c>
      <c r="AG246">
        <v>4</v>
      </c>
      <c r="AH246">
        <v>4</v>
      </c>
      <c r="AI246">
        <f t="shared" si="38"/>
        <v>20</v>
      </c>
      <c r="AJ246" t="str">
        <f t="shared" si="39"/>
        <v>tinggi</v>
      </c>
    </row>
    <row r="247" spans="1:36" x14ac:dyDescent="0.25">
      <c r="A247">
        <v>245</v>
      </c>
      <c r="B247">
        <v>5</v>
      </c>
      <c r="C247">
        <v>5</v>
      </c>
      <c r="D247">
        <v>5</v>
      </c>
      <c r="E247">
        <v>5</v>
      </c>
      <c r="F247">
        <v>4</v>
      </c>
      <c r="G247">
        <v>4</v>
      </c>
      <c r="H247">
        <f t="shared" si="30"/>
        <v>28</v>
      </c>
      <c r="I247" t="str">
        <f t="shared" si="31"/>
        <v>tinggi</v>
      </c>
      <c r="J247">
        <v>4</v>
      </c>
      <c r="K247">
        <v>4</v>
      </c>
      <c r="L247">
        <v>4</v>
      </c>
      <c r="M247">
        <v>4</v>
      </c>
      <c r="N247">
        <v>4</v>
      </c>
      <c r="O247">
        <f t="shared" si="32"/>
        <v>20</v>
      </c>
      <c r="P247" t="str">
        <f t="shared" si="33"/>
        <v>tinggi</v>
      </c>
      <c r="Q247">
        <v>4</v>
      </c>
      <c r="R247">
        <v>4</v>
      </c>
      <c r="S247">
        <v>4</v>
      </c>
      <c r="T247">
        <v>4</v>
      </c>
      <c r="U247">
        <f t="shared" si="34"/>
        <v>16</v>
      </c>
      <c r="V247" t="str">
        <f t="shared" si="35"/>
        <v>tinggi</v>
      </c>
      <c r="W247">
        <v>4</v>
      </c>
      <c r="X247">
        <v>4</v>
      </c>
      <c r="Y247">
        <v>4</v>
      </c>
      <c r="Z247">
        <v>4</v>
      </c>
      <c r="AA247">
        <v>4</v>
      </c>
      <c r="AB247">
        <f t="shared" si="36"/>
        <v>20</v>
      </c>
      <c r="AC247" t="str">
        <f t="shared" si="37"/>
        <v>tinggi</v>
      </c>
      <c r="AD247">
        <v>4</v>
      </c>
      <c r="AE247">
        <v>4</v>
      </c>
      <c r="AF247">
        <v>2</v>
      </c>
      <c r="AG247">
        <v>4</v>
      </c>
      <c r="AH247">
        <v>4</v>
      </c>
      <c r="AI247">
        <f t="shared" si="38"/>
        <v>18</v>
      </c>
      <c r="AJ247" t="str">
        <f t="shared" si="39"/>
        <v>rendah</v>
      </c>
    </row>
    <row r="248" spans="1:36" x14ac:dyDescent="0.25">
      <c r="A248">
        <v>246</v>
      </c>
      <c r="B248">
        <v>1</v>
      </c>
      <c r="C248">
        <v>5</v>
      </c>
      <c r="D248">
        <v>4</v>
      </c>
      <c r="E248">
        <v>5</v>
      </c>
      <c r="F248">
        <v>5</v>
      </c>
      <c r="G248">
        <v>5</v>
      </c>
      <c r="H248">
        <f t="shared" si="30"/>
        <v>25</v>
      </c>
      <c r="I248" t="str">
        <f t="shared" si="31"/>
        <v>tinggi</v>
      </c>
      <c r="J248">
        <v>5</v>
      </c>
      <c r="K248">
        <v>5</v>
      </c>
      <c r="L248">
        <v>5</v>
      </c>
      <c r="M248">
        <v>5</v>
      </c>
      <c r="N248">
        <v>5</v>
      </c>
      <c r="O248">
        <f t="shared" si="32"/>
        <v>25</v>
      </c>
      <c r="P248" t="str">
        <f t="shared" si="33"/>
        <v>tinggi</v>
      </c>
      <c r="Q248">
        <v>5</v>
      </c>
      <c r="R248">
        <v>5</v>
      </c>
      <c r="S248">
        <v>5</v>
      </c>
      <c r="T248">
        <v>5</v>
      </c>
      <c r="U248">
        <f t="shared" si="34"/>
        <v>20</v>
      </c>
      <c r="V248" t="str">
        <f t="shared" si="35"/>
        <v>tinggi</v>
      </c>
      <c r="W248">
        <v>5</v>
      </c>
      <c r="X248">
        <v>5</v>
      </c>
      <c r="Y248">
        <v>5</v>
      </c>
      <c r="Z248">
        <v>5</v>
      </c>
      <c r="AA248">
        <v>5</v>
      </c>
      <c r="AB248">
        <f t="shared" si="36"/>
        <v>25</v>
      </c>
      <c r="AC248" t="str">
        <f t="shared" si="37"/>
        <v>tinggi</v>
      </c>
      <c r="AD248">
        <v>3</v>
      </c>
      <c r="AE248">
        <v>3</v>
      </c>
      <c r="AF248">
        <v>3</v>
      </c>
      <c r="AG248">
        <v>3</v>
      </c>
      <c r="AH248">
        <v>3</v>
      </c>
      <c r="AI248">
        <f t="shared" si="38"/>
        <v>15</v>
      </c>
      <c r="AJ248" t="str">
        <f t="shared" si="39"/>
        <v>rendah</v>
      </c>
    </row>
    <row r="249" spans="1:36" x14ac:dyDescent="0.25">
      <c r="A249">
        <v>247</v>
      </c>
      <c r="B249">
        <v>4</v>
      </c>
      <c r="C249">
        <v>2</v>
      </c>
      <c r="D249">
        <v>4</v>
      </c>
      <c r="E249">
        <v>4</v>
      </c>
      <c r="F249">
        <v>4</v>
      </c>
      <c r="G249">
        <v>5</v>
      </c>
      <c r="H249">
        <f t="shared" si="30"/>
        <v>23</v>
      </c>
      <c r="I249" t="str">
        <f t="shared" si="31"/>
        <v>rendah</v>
      </c>
      <c r="J249">
        <v>4</v>
      </c>
      <c r="K249">
        <v>4</v>
      </c>
      <c r="L249">
        <v>4</v>
      </c>
      <c r="M249">
        <v>4</v>
      </c>
      <c r="N249">
        <v>4</v>
      </c>
      <c r="O249">
        <f t="shared" si="32"/>
        <v>20</v>
      </c>
      <c r="P249" t="str">
        <f t="shared" si="33"/>
        <v>tinggi</v>
      </c>
      <c r="Q249">
        <v>4</v>
      </c>
      <c r="R249">
        <v>4</v>
      </c>
      <c r="S249">
        <v>4</v>
      </c>
      <c r="T249">
        <v>4</v>
      </c>
      <c r="U249">
        <f t="shared" si="34"/>
        <v>16</v>
      </c>
      <c r="V249" t="str">
        <f t="shared" si="35"/>
        <v>tinggi</v>
      </c>
      <c r="W249">
        <v>4</v>
      </c>
      <c r="X249">
        <v>4</v>
      </c>
      <c r="Y249">
        <v>4</v>
      </c>
      <c r="Z249">
        <v>4</v>
      </c>
      <c r="AA249">
        <v>4</v>
      </c>
      <c r="AB249">
        <f t="shared" si="36"/>
        <v>20</v>
      </c>
      <c r="AC249" t="str">
        <f t="shared" si="37"/>
        <v>tinggi</v>
      </c>
      <c r="AD249">
        <v>4</v>
      </c>
      <c r="AE249">
        <v>4</v>
      </c>
      <c r="AF249">
        <v>4</v>
      </c>
      <c r="AG249">
        <v>4</v>
      </c>
      <c r="AH249">
        <v>4</v>
      </c>
      <c r="AI249">
        <f t="shared" si="38"/>
        <v>20</v>
      </c>
      <c r="AJ249" t="str">
        <f t="shared" si="39"/>
        <v>tinggi</v>
      </c>
    </row>
    <row r="250" spans="1:36" x14ac:dyDescent="0.25">
      <c r="A250">
        <v>248</v>
      </c>
      <c r="B250">
        <v>5</v>
      </c>
      <c r="C250">
        <v>5</v>
      </c>
      <c r="D250">
        <v>4</v>
      </c>
      <c r="E250">
        <v>5</v>
      </c>
      <c r="F250">
        <v>5</v>
      </c>
      <c r="G250">
        <v>5</v>
      </c>
      <c r="H250">
        <f t="shared" si="30"/>
        <v>29</v>
      </c>
      <c r="I250" t="str">
        <f t="shared" si="31"/>
        <v>tinggi</v>
      </c>
      <c r="J250">
        <v>4</v>
      </c>
      <c r="K250">
        <v>4</v>
      </c>
      <c r="L250">
        <v>4</v>
      </c>
      <c r="M250">
        <v>4</v>
      </c>
      <c r="N250">
        <v>4</v>
      </c>
      <c r="O250">
        <f t="shared" si="32"/>
        <v>20</v>
      </c>
      <c r="P250" t="str">
        <f t="shared" si="33"/>
        <v>tinggi</v>
      </c>
      <c r="Q250">
        <v>4</v>
      </c>
      <c r="R250">
        <v>4</v>
      </c>
      <c r="S250">
        <v>4</v>
      </c>
      <c r="T250">
        <v>4</v>
      </c>
      <c r="U250">
        <f t="shared" si="34"/>
        <v>16</v>
      </c>
      <c r="V250" t="str">
        <f t="shared" si="35"/>
        <v>tinggi</v>
      </c>
      <c r="W250">
        <v>4</v>
      </c>
      <c r="X250">
        <v>4</v>
      </c>
      <c r="Y250">
        <v>4</v>
      </c>
      <c r="Z250">
        <v>4</v>
      </c>
      <c r="AA250">
        <v>4</v>
      </c>
      <c r="AB250">
        <f t="shared" si="36"/>
        <v>20</v>
      </c>
      <c r="AC250" t="str">
        <f t="shared" si="37"/>
        <v>tinggi</v>
      </c>
      <c r="AD250">
        <v>5</v>
      </c>
      <c r="AE250">
        <v>5</v>
      </c>
      <c r="AF250">
        <v>4</v>
      </c>
      <c r="AG250">
        <v>4</v>
      </c>
      <c r="AH250">
        <v>4</v>
      </c>
      <c r="AI250">
        <f t="shared" si="38"/>
        <v>22</v>
      </c>
      <c r="AJ250" t="str">
        <f t="shared" si="39"/>
        <v>tinggi</v>
      </c>
    </row>
    <row r="251" spans="1:36" x14ac:dyDescent="0.25">
      <c r="A251">
        <v>249</v>
      </c>
      <c r="B251">
        <v>5</v>
      </c>
      <c r="C251">
        <v>4</v>
      </c>
      <c r="D251">
        <v>5</v>
      </c>
      <c r="E251">
        <v>4</v>
      </c>
      <c r="F251">
        <v>5</v>
      </c>
      <c r="G251">
        <v>5</v>
      </c>
      <c r="H251">
        <f t="shared" si="30"/>
        <v>28</v>
      </c>
      <c r="I251" t="str">
        <f t="shared" si="31"/>
        <v>tinggi</v>
      </c>
      <c r="J251">
        <v>5</v>
      </c>
      <c r="K251">
        <v>5</v>
      </c>
      <c r="L251">
        <v>4</v>
      </c>
      <c r="M251">
        <v>4</v>
      </c>
      <c r="N251">
        <v>4</v>
      </c>
      <c r="O251">
        <f t="shared" si="32"/>
        <v>22</v>
      </c>
      <c r="P251" t="str">
        <f t="shared" si="33"/>
        <v>tinggi</v>
      </c>
      <c r="Q251">
        <v>4</v>
      </c>
      <c r="R251">
        <v>5</v>
      </c>
      <c r="S251">
        <v>4</v>
      </c>
      <c r="T251">
        <v>5</v>
      </c>
      <c r="U251">
        <f t="shared" si="34"/>
        <v>18</v>
      </c>
      <c r="V251" t="str">
        <f t="shared" si="35"/>
        <v>tinggi</v>
      </c>
      <c r="W251">
        <v>5</v>
      </c>
      <c r="X251">
        <v>5</v>
      </c>
      <c r="Y251">
        <v>5</v>
      </c>
      <c r="Z251">
        <v>5</v>
      </c>
      <c r="AA251">
        <v>5</v>
      </c>
      <c r="AB251">
        <f t="shared" si="36"/>
        <v>25</v>
      </c>
      <c r="AC251" t="str">
        <f t="shared" si="37"/>
        <v>tinggi</v>
      </c>
      <c r="AD251">
        <v>5</v>
      </c>
      <c r="AE251">
        <v>4</v>
      </c>
      <c r="AF251">
        <v>5</v>
      </c>
      <c r="AG251">
        <v>4</v>
      </c>
      <c r="AH251">
        <v>5</v>
      </c>
      <c r="AI251">
        <f t="shared" si="38"/>
        <v>23</v>
      </c>
      <c r="AJ251" t="str">
        <f t="shared" si="39"/>
        <v>tinggi</v>
      </c>
    </row>
    <row r="252" spans="1:36" x14ac:dyDescent="0.25">
      <c r="A252">
        <v>250</v>
      </c>
      <c r="B252">
        <v>4</v>
      </c>
      <c r="C252">
        <v>4</v>
      </c>
      <c r="D252">
        <v>4</v>
      </c>
      <c r="E252">
        <v>4</v>
      </c>
      <c r="F252">
        <v>4</v>
      </c>
      <c r="G252">
        <v>2</v>
      </c>
      <c r="H252">
        <f t="shared" si="30"/>
        <v>22</v>
      </c>
      <c r="I252" t="str">
        <f t="shared" si="31"/>
        <v>rendah</v>
      </c>
      <c r="J252">
        <v>2</v>
      </c>
      <c r="K252">
        <v>2</v>
      </c>
      <c r="L252">
        <v>2</v>
      </c>
      <c r="M252">
        <v>2</v>
      </c>
      <c r="N252">
        <v>2</v>
      </c>
      <c r="O252">
        <f t="shared" si="32"/>
        <v>10</v>
      </c>
      <c r="P252" t="str">
        <f t="shared" si="33"/>
        <v>rendah</v>
      </c>
      <c r="Q252">
        <v>4</v>
      </c>
      <c r="R252">
        <v>4</v>
      </c>
      <c r="S252">
        <v>4</v>
      </c>
      <c r="T252">
        <v>4</v>
      </c>
      <c r="U252">
        <f t="shared" si="34"/>
        <v>16</v>
      </c>
      <c r="V252" t="str">
        <f t="shared" si="35"/>
        <v>tinggi</v>
      </c>
      <c r="W252">
        <v>2</v>
      </c>
      <c r="X252">
        <v>1</v>
      </c>
      <c r="Y252">
        <v>1</v>
      </c>
      <c r="Z252">
        <v>2</v>
      </c>
      <c r="AA252">
        <v>4</v>
      </c>
      <c r="AB252">
        <f t="shared" si="36"/>
        <v>10</v>
      </c>
      <c r="AC252" t="str">
        <f t="shared" si="37"/>
        <v>rendah</v>
      </c>
      <c r="AD252">
        <v>4</v>
      </c>
      <c r="AE252">
        <v>4</v>
      </c>
      <c r="AF252">
        <v>4</v>
      </c>
      <c r="AG252">
        <v>4</v>
      </c>
      <c r="AH252">
        <v>4</v>
      </c>
      <c r="AI252">
        <f t="shared" si="38"/>
        <v>20</v>
      </c>
      <c r="AJ252" t="str">
        <f t="shared" si="39"/>
        <v>tinggi</v>
      </c>
    </row>
    <row r="253" spans="1:36" x14ac:dyDescent="0.25">
      <c r="A253">
        <v>251</v>
      </c>
      <c r="B253">
        <v>4</v>
      </c>
      <c r="C253">
        <v>4</v>
      </c>
      <c r="D253">
        <v>4</v>
      </c>
      <c r="E253">
        <v>4</v>
      </c>
      <c r="F253">
        <v>4</v>
      </c>
      <c r="G253">
        <v>4</v>
      </c>
      <c r="H253">
        <f t="shared" si="30"/>
        <v>24</v>
      </c>
      <c r="I253" t="str">
        <f t="shared" si="31"/>
        <v>rendah</v>
      </c>
      <c r="J253">
        <v>4</v>
      </c>
      <c r="K253">
        <v>4</v>
      </c>
      <c r="L253">
        <v>4</v>
      </c>
      <c r="M253">
        <v>2</v>
      </c>
      <c r="N253">
        <v>4</v>
      </c>
      <c r="O253">
        <f t="shared" si="32"/>
        <v>18</v>
      </c>
      <c r="P253" t="str">
        <f t="shared" si="33"/>
        <v>rendah</v>
      </c>
      <c r="Q253">
        <v>4</v>
      </c>
      <c r="R253">
        <v>4</v>
      </c>
      <c r="S253">
        <v>4</v>
      </c>
      <c r="T253">
        <v>4</v>
      </c>
      <c r="U253">
        <f t="shared" si="34"/>
        <v>16</v>
      </c>
      <c r="V253" t="str">
        <f t="shared" si="35"/>
        <v>tinggi</v>
      </c>
      <c r="W253">
        <v>2</v>
      </c>
      <c r="X253">
        <v>4</v>
      </c>
      <c r="Y253">
        <v>2</v>
      </c>
      <c r="Z253">
        <v>4</v>
      </c>
      <c r="AA253">
        <v>4</v>
      </c>
      <c r="AB253">
        <f t="shared" si="36"/>
        <v>16</v>
      </c>
      <c r="AC253" t="str">
        <f t="shared" si="37"/>
        <v>rendah</v>
      </c>
      <c r="AD253">
        <v>4</v>
      </c>
      <c r="AE253">
        <v>4</v>
      </c>
      <c r="AF253">
        <v>2</v>
      </c>
      <c r="AG253">
        <v>4</v>
      </c>
      <c r="AH253">
        <v>4</v>
      </c>
      <c r="AI253">
        <f t="shared" si="38"/>
        <v>18</v>
      </c>
      <c r="AJ253" t="str">
        <f t="shared" si="39"/>
        <v>rendah</v>
      </c>
    </row>
    <row r="254" spans="1:36" x14ac:dyDescent="0.25">
      <c r="A254">
        <v>252</v>
      </c>
      <c r="B254">
        <v>4</v>
      </c>
      <c r="C254">
        <v>4</v>
      </c>
      <c r="D254">
        <v>5</v>
      </c>
      <c r="E254">
        <v>5</v>
      </c>
      <c r="F254">
        <v>4</v>
      </c>
      <c r="G254">
        <v>5</v>
      </c>
      <c r="H254">
        <f t="shared" si="30"/>
        <v>27</v>
      </c>
      <c r="I254" t="str">
        <f t="shared" si="31"/>
        <v>tinggi</v>
      </c>
      <c r="J254">
        <v>2</v>
      </c>
      <c r="K254">
        <v>4</v>
      </c>
      <c r="L254">
        <v>2</v>
      </c>
      <c r="M254">
        <v>5</v>
      </c>
      <c r="N254">
        <v>5</v>
      </c>
      <c r="O254">
        <f t="shared" si="32"/>
        <v>18</v>
      </c>
      <c r="P254" t="str">
        <f t="shared" si="33"/>
        <v>rendah</v>
      </c>
      <c r="Q254">
        <v>5</v>
      </c>
      <c r="R254">
        <v>5</v>
      </c>
      <c r="S254">
        <v>2</v>
      </c>
      <c r="T254">
        <v>4</v>
      </c>
      <c r="U254">
        <f t="shared" si="34"/>
        <v>16</v>
      </c>
      <c r="V254" t="str">
        <f t="shared" si="35"/>
        <v>tinggi</v>
      </c>
      <c r="W254">
        <v>4</v>
      </c>
      <c r="X254">
        <v>4</v>
      </c>
      <c r="Y254">
        <v>4</v>
      </c>
      <c r="Z254">
        <v>5</v>
      </c>
      <c r="AA254">
        <v>2</v>
      </c>
      <c r="AB254">
        <f t="shared" si="36"/>
        <v>19</v>
      </c>
      <c r="AC254" t="str">
        <f t="shared" si="37"/>
        <v>rendah</v>
      </c>
      <c r="AD254">
        <v>5</v>
      </c>
      <c r="AE254">
        <v>2</v>
      </c>
      <c r="AF254">
        <v>5</v>
      </c>
      <c r="AG254">
        <v>5</v>
      </c>
      <c r="AH254">
        <v>2</v>
      </c>
      <c r="AI254">
        <f t="shared" si="38"/>
        <v>19</v>
      </c>
      <c r="AJ254" t="str">
        <f t="shared" si="39"/>
        <v>rendah</v>
      </c>
    </row>
    <row r="255" spans="1:36" x14ac:dyDescent="0.25">
      <c r="A255">
        <v>253</v>
      </c>
      <c r="B255">
        <v>4</v>
      </c>
      <c r="C255">
        <v>4</v>
      </c>
      <c r="D255">
        <v>4</v>
      </c>
      <c r="E255">
        <v>4</v>
      </c>
      <c r="F255">
        <v>4</v>
      </c>
      <c r="G255">
        <v>4</v>
      </c>
      <c r="H255">
        <f t="shared" si="30"/>
        <v>24</v>
      </c>
      <c r="I255" t="str">
        <f t="shared" si="31"/>
        <v>rendah</v>
      </c>
      <c r="J255">
        <v>5</v>
      </c>
      <c r="K255">
        <v>5</v>
      </c>
      <c r="L255">
        <v>5</v>
      </c>
      <c r="M255">
        <v>2</v>
      </c>
      <c r="N255">
        <v>5</v>
      </c>
      <c r="O255">
        <f t="shared" si="32"/>
        <v>22</v>
      </c>
      <c r="P255" t="str">
        <f t="shared" si="33"/>
        <v>tinggi</v>
      </c>
      <c r="Q255">
        <v>4</v>
      </c>
      <c r="R255">
        <v>5</v>
      </c>
      <c r="S255">
        <v>4</v>
      </c>
      <c r="T255">
        <v>4</v>
      </c>
      <c r="U255">
        <f t="shared" si="34"/>
        <v>17</v>
      </c>
      <c r="V255" t="str">
        <f t="shared" si="35"/>
        <v>tinggi</v>
      </c>
      <c r="W255">
        <v>4</v>
      </c>
      <c r="X255">
        <v>4</v>
      </c>
      <c r="Y255">
        <v>4</v>
      </c>
      <c r="Z255">
        <v>4</v>
      </c>
      <c r="AA255">
        <v>4</v>
      </c>
      <c r="AB255">
        <f t="shared" si="36"/>
        <v>20</v>
      </c>
      <c r="AC255" t="str">
        <f t="shared" si="37"/>
        <v>tinggi</v>
      </c>
      <c r="AD255">
        <v>5</v>
      </c>
      <c r="AE255">
        <v>4</v>
      </c>
      <c r="AF255">
        <v>4</v>
      </c>
      <c r="AG255">
        <v>4</v>
      </c>
      <c r="AH255">
        <v>5</v>
      </c>
      <c r="AI255">
        <f t="shared" si="38"/>
        <v>22</v>
      </c>
      <c r="AJ255" t="str">
        <f t="shared" si="39"/>
        <v>tinggi</v>
      </c>
    </row>
    <row r="256" spans="1:36" x14ac:dyDescent="0.25">
      <c r="A256">
        <v>254</v>
      </c>
      <c r="B256">
        <v>5</v>
      </c>
      <c r="C256">
        <v>5</v>
      </c>
      <c r="D256">
        <v>5</v>
      </c>
      <c r="E256">
        <v>5</v>
      </c>
      <c r="F256">
        <v>5</v>
      </c>
      <c r="G256">
        <v>5</v>
      </c>
      <c r="H256">
        <f t="shared" si="30"/>
        <v>30</v>
      </c>
      <c r="I256" t="str">
        <f t="shared" si="31"/>
        <v>tinggi</v>
      </c>
      <c r="J256">
        <v>4</v>
      </c>
      <c r="K256">
        <v>4</v>
      </c>
      <c r="L256">
        <v>5</v>
      </c>
      <c r="M256">
        <v>4</v>
      </c>
      <c r="N256">
        <v>4</v>
      </c>
      <c r="O256">
        <f t="shared" si="32"/>
        <v>21</v>
      </c>
      <c r="P256" t="str">
        <f t="shared" si="33"/>
        <v>tinggi</v>
      </c>
      <c r="Q256">
        <v>4</v>
      </c>
      <c r="R256">
        <v>4</v>
      </c>
      <c r="S256">
        <v>5</v>
      </c>
      <c r="T256">
        <v>4</v>
      </c>
      <c r="U256">
        <f t="shared" si="34"/>
        <v>17</v>
      </c>
      <c r="V256" t="str">
        <f t="shared" si="35"/>
        <v>tinggi</v>
      </c>
      <c r="W256">
        <v>5</v>
      </c>
      <c r="X256">
        <v>5</v>
      </c>
      <c r="Y256">
        <v>5</v>
      </c>
      <c r="Z256">
        <v>5</v>
      </c>
      <c r="AA256">
        <v>5</v>
      </c>
      <c r="AB256">
        <f t="shared" si="36"/>
        <v>25</v>
      </c>
      <c r="AC256" t="str">
        <f t="shared" si="37"/>
        <v>tinggi</v>
      </c>
      <c r="AD256">
        <v>4</v>
      </c>
      <c r="AE256">
        <v>4</v>
      </c>
      <c r="AF256">
        <v>4</v>
      </c>
      <c r="AG256">
        <v>4</v>
      </c>
      <c r="AH256">
        <v>4</v>
      </c>
      <c r="AI256">
        <f t="shared" si="38"/>
        <v>20</v>
      </c>
      <c r="AJ256" t="str">
        <f t="shared" si="39"/>
        <v>tinggi</v>
      </c>
    </row>
    <row r="257" spans="1:36" x14ac:dyDescent="0.25">
      <c r="A257">
        <v>255</v>
      </c>
      <c r="B257">
        <v>5</v>
      </c>
      <c r="C257">
        <v>5</v>
      </c>
      <c r="D257">
        <v>5</v>
      </c>
      <c r="E257">
        <v>3</v>
      </c>
      <c r="F257">
        <v>5</v>
      </c>
      <c r="G257">
        <v>5</v>
      </c>
      <c r="H257">
        <f t="shared" si="30"/>
        <v>28</v>
      </c>
      <c r="I257" t="str">
        <f t="shared" si="31"/>
        <v>tinggi</v>
      </c>
      <c r="J257">
        <v>4</v>
      </c>
      <c r="K257">
        <v>4</v>
      </c>
      <c r="L257">
        <v>4</v>
      </c>
      <c r="M257">
        <v>4</v>
      </c>
      <c r="N257">
        <v>4</v>
      </c>
      <c r="O257">
        <f t="shared" si="32"/>
        <v>20</v>
      </c>
      <c r="P257" t="str">
        <f t="shared" si="33"/>
        <v>tinggi</v>
      </c>
      <c r="Q257">
        <v>4</v>
      </c>
      <c r="R257">
        <v>4</v>
      </c>
      <c r="S257">
        <v>4</v>
      </c>
      <c r="T257">
        <v>4</v>
      </c>
      <c r="U257">
        <f t="shared" si="34"/>
        <v>16</v>
      </c>
      <c r="V257" t="str">
        <f t="shared" si="35"/>
        <v>tinggi</v>
      </c>
      <c r="W257">
        <v>4</v>
      </c>
      <c r="X257">
        <v>2</v>
      </c>
      <c r="Y257">
        <v>2</v>
      </c>
      <c r="Z257">
        <v>5</v>
      </c>
      <c r="AA257">
        <v>5</v>
      </c>
      <c r="AB257">
        <f t="shared" si="36"/>
        <v>18</v>
      </c>
      <c r="AC257" t="str">
        <f t="shared" si="37"/>
        <v>rendah</v>
      </c>
      <c r="AD257">
        <v>5</v>
      </c>
      <c r="AE257">
        <v>5</v>
      </c>
      <c r="AF257">
        <v>4</v>
      </c>
      <c r="AG257">
        <v>5</v>
      </c>
      <c r="AH257">
        <v>4</v>
      </c>
      <c r="AI257">
        <f t="shared" si="38"/>
        <v>23</v>
      </c>
      <c r="AJ257" t="str">
        <f t="shared" si="39"/>
        <v>tinggi</v>
      </c>
    </row>
    <row r="258" spans="1:36" x14ac:dyDescent="0.25">
      <c r="A258">
        <v>256</v>
      </c>
      <c r="B258">
        <v>4</v>
      </c>
      <c r="C258">
        <v>4</v>
      </c>
      <c r="D258">
        <v>4</v>
      </c>
      <c r="E258">
        <v>4</v>
      </c>
      <c r="F258">
        <v>4</v>
      </c>
      <c r="G258">
        <v>4</v>
      </c>
      <c r="H258">
        <f t="shared" si="30"/>
        <v>24</v>
      </c>
      <c r="I258" t="str">
        <f t="shared" si="31"/>
        <v>rendah</v>
      </c>
      <c r="J258">
        <v>4</v>
      </c>
      <c r="K258">
        <v>4</v>
      </c>
      <c r="L258">
        <v>4</v>
      </c>
      <c r="M258">
        <v>4</v>
      </c>
      <c r="N258">
        <v>4</v>
      </c>
      <c r="O258">
        <f t="shared" si="32"/>
        <v>20</v>
      </c>
      <c r="P258" t="str">
        <f t="shared" si="33"/>
        <v>tinggi</v>
      </c>
      <c r="Q258">
        <v>4</v>
      </c>
      <c r="R258">
        <v>4</v>
      </c>
      <c r="S258">
        <v>4</v>
      </c>
      <c r="T258">
        <v>4</v>
      </c>
      <c r="U258">
        <f t="shared" si="34"/>
        <v>16</v>
      </c>
      <c r="V258" t="str">
        <f t="shared" si="35"/>
        <v>tinggi</v>
      </c>
      <c r="W258">
        <v>4</v>
      </c>
      <c r="X258">
        <v>4</v>
      </c>
      <c r="Y258">
        <v>4</v>
      </c>
      <c r="Z258">
        <v>4</v>
      </c>
      <c r="AA258">
        <v>4</v>
      </c>
      <c r="AB258">
        <f t="shared" si="36"/>
        <v>20</v>
      </c>
      <c r="AC258" t="str">
        <f t="shared" si="37"/>
        <v>tinggi</v>
      </c>
      <c r="AD258">
        <v>4</v>
      </c>
      <c r="AE258">
        <v>2</v>
      </c>
      <c r="AF258">
        <v>4</v>
      </c>
      <c r="AG258">
        <v>4</v>
      </c>
      <c r="AH258">
        <v>4</v>
      </c>
      <c r="AI258">
        <f t="shared" si="38"/>
        <v>18</v>
      </c>
      <c r="AJ258" t="str">
        <f t="shared" si="39"/>
        <v>rendah</v>
      </c>
    </row>
    <row r="259" spans="1:36" x14ac:dyDescent="0.25">
      <c r="A259">
        <v>257</v>
      </c>
      <c r="B259">
        <v>4</v>
      </c>
      <c r="C259">
        <v>4</v>
      </c>
      <c r="D259">
        <v>4</v>
      </c>
      <c r="E259">
        <v>4</v>
      </c>
      <c r="F259">
        <v>4</v>
      </c>
      <c r="G259">
        <v>4</v>
      </c>
      <c r="H259">
        <f t="shared" si="30"/>
        <v>24</v>
      </c>
      <c r="I259" t="str">
        <f t="shared" si="31"/>
        <v>rendah</v>
      </c>
      <c r="J259">
        <v>4</v>
      </c>
      <c r="K259">
        <v>4</v>
      </c>
      <c r="L259">
        <v>4</v>
      </c>
      <c r="M259">
        <v>2</v>
      </c>
      <c r="N259">
        <v>4</v>
      </c>
      <c r="O259">
        <f t="shared" si="32"/>
        <v>18</v>
      </c>
      <c r="P259" t="str">
        <f t="shared" si="33"/>
        <v>rendah</v>
      </c>
      <c r="Q259">
        <v>4</v>
      </c>
      <c r="R259">
        <v>4</v>
      </c>
      <c r="S259">
        <v>2</v>
      </c>
      <c r="T259">
        <v>2</v>
      </c>
      <c r="U259">
        <f t="shared" si="34"/>
        <v>12</v>
      </c>
      <c r="V259" t="str">
        <f t="shared" si="35"/>
        <v>rendah</v>
      </c>
      <c r="W259">
        <v>2</v>
      </c>
      <c r="X259">
        <v>2</v>
      </c>
      <c r="Y259">
        <v>2</v>
      </c>
      <c r="Z259">
        <v>2</v>
      </c>
      <c r="AA259">
        <v>4</v>
      </c>
      <c r="AB259">
        <f t="shared" si="36"/>
        <v>12</v>
      </c>
      <c r="AC259" t="str">
        <f t="shared" si="37"/>
        <v>rendah</v>
      </c>
      <c r="AD259">
        <v>4</v>
      </c>
      <c r="AE259">
        <v>4</v>
      </c>
      <c r="AF259">
        <v>4</v>
      </c>
      <c r="AG259">
        <v>4</v>
      </c>
      <c r="AH259">
        <v>4</v>
      </c>
      <c r="AI259">
        <f t="shared" si="38"/>
        <v>20</v>
      </c>
      <c r="AJ259" t="str">
        <f t="shared" si="39"/>
        <v>tinggi</v>
      </c>
    </row>
    <row r="260" spans="1:36" x14ac:dyDescent="0.25">
      <c r="A260">
        <v>258</v>
      </c>
      <c r="B260">
        <v>4</v>
      </c>
      <c r="C260">
        <v>4</v>
      </c>
      <c r="D260">
        <v>4</v>
      </c>
      <c r="E260">
        <v>4</v>
      </c>
      <c r="F260">
        <v>2</v>
      </c>
      <c r="G260">
        <v>4</v>
      </c>
      <c r="H260">
        <f t="shared" ref="H260:H323" si="40">SUM(B260:G260)</f>
        <v>22</v>
      </c>
      <c r="I260" t="str">
        <f t="shared" ref="I260:I323" si="41">IF(H260&lt;25,"rendah","tinggi")</f>
        <v>rendah</v>
      </c>
      <c r="J260">
        <v>4</v>
      </c>
      <c r="K260">
        <v>4</v>
      </c>
      <c r="L260">
        <v>4</v>
      </c>
      <c r="M260">
        <v>4</v>
      </c>
      <c r="N260">
        <v>4</v>
      </c>
      <c r="O260">
        <f t="shared" ref="O260:O323" si="42">SUM(J260:N260)</f>
        <v>20</v>
      </c>
      <c r="P260" t="str">
        <f t="shared" ref="P260:P323" si="43">IF(O260&lt;20,"rendah","tinggi")</f>
        <v>tinggi</v>
      </c>
      <c r="Q260">
        <v>4</v>
      </c>
      <c r="R260">
        <v>4</v>
      </c>
      <c r="S260">
        <v>4</v>
      </c>
      <c r="T260">
        <v>4</v>
      </c>
      <c r="U260">
        <f t="shared" ref="U260:U323" si="44">SUM(Q260:T260)</f>
        <v>16</v>
      </c>
      <c r="V260" t="str">
        <f t="shared" ref="V260:V323" si="45">IF(U260&lt;16,"rendah","tinggi")</f>
        <v>tinggi</v>
      </c>
      <c r="W260">
        <v>4</v>
      </c>
      <c r="X260">
        <v>4</v>
      </c>
      <c r="Y260">
        <v>4</v>
      </c>
      <c r="Z260">
        <v>4</v>
      </c>
      <c r="AA260">
        <v>4</v>
      </c>
      <c r="AB260">
        <f t="shared" ref="AB260:AB323" si="46">SUM(W260:AA260)</f>
        <v>20</v>
      </c>
      <c r="AC260" t="str">
        <f t="shared" ref="AC260:AC323" si="47">IF(AB260&lt;20,"rendah","tinggi")</f>
        <v>tinggi</v>
      </c>
      <c r="AD260">
        <v>4</v>
      </c>
      <c r="AE260">
        <v>4</v>
      </c>
      <c r="AF260">
        <v>4</v>
      </c>
      <c r="AG260">
        <v>4</v>
      </c>
      <c r="AH260">
        <v>4</v>
      </c>
      <c r="AI260">
        <f t="shared" ref="AI260:AI323" si="48">SUM(AD260:AH260)</f>
        <v>20</v>
      </c>
      <c r="AJ260" t="str">
        <f t="shared" ref="AJ260:AJ323" si="49">IF(AI260&lt;20,"rendah","tinggi")</f>
        <v>tinggi</v>
      </c>
    </row>
    <row r="261" spans="1:36" x14ac:dyDescent="0.25">
      <c r="A261">
        <v>259</v>
      </c>
      <c r="B261">
        <v>4</v>
      </c>
      <c r="C261">
        <v>4</v>
      </c>
      <c r="D261">
        <v>4</v>
      </c>
      <c r="E261">
        <v>4</v>
      </c>
      <c r="F261">
        <v>4</v>
      </c>
      <c r="G261">
        <v>4</v>
      </c>
      <c r="H261">
        <f t="shared" si="40"/>
        <v>24</v>
      </c>
      <c r="I261" t="str">
        <f t="shared" si="41"/>
        <v>rendah</v>
      </c>
      <c r="J261">
        <v>4</v>
      </c>
      <c r="K261">
        <v>4</v>
      </c>
      <c r="L261">
        <v>4</v>
      </c>
      <c r="M261">
        <v>4</v>
      </c>
      <c r="N261">
        <v>4</v>
      </c>
      <c r="O261">
        <f t="shared" si="42"/>
        <v>20</v>
      </c>
      <c r="P261" t="str">
        <f t="shared" si="43"/>
        <v>tinggi</v>
      </c>
      <c r="Q261">
        <v>4</v>
      </c>
      <c r="R261">
        <v>4</v>
      </c>
      <c r="S261">
        <v>4</v>
      </c>
      <c r="T261">
        <v>4</v>
      </c>
      <c r="U261">
        <f t="shared" si="44"/>
        <v>16</v>
      </c>
      <c r="V261" t="str">
        <f t="shared" si="45"/>
        <v>tinggi</v>
      </c>
      <c r="W261">
        <v>2</v>
      </c>
      <c r="X261">
        <v>2</v>
      </c>
      <c r="Y261">
        <v>2</v>
      </c>
      <c r="Z261">
        <v>4</v>
      </c>
      <c r="AA261">
        <v>4</v>
      </c>
      <c r="AB261">
        <f t="shared" si="46"/>
        <v>14</v>
      </c>
      <c r="AC261" t="str">
        <f t="shared" si="47"/>
        <v>rendah</v>
      </c>
      <c r="AD261">
        <v>4</v>
      </c>
      <c r="AE261">
        <v>4</v>
      </c>
      <c r="AF261">
        <v>2</v>
      </c>
      <c r="AG261">
        <v>4</v>
      </c>
      <c r="AH261">
        <v>4</v>
      </c>
      <c r="AI261">
        <f t="shared" si="48"/>
        <v>18</v>
      </c>
      <c r="AJ261" t="str">
        <f t="shared" si="49"/>
        <v>rendah</v>
      </c>
    </row>
    <row r="262" spans="1:36" x14ac:dyDescent="0.25">
      <c r="A262">
        <v>260</v>
      </c>
      <c r="B262">
        <v>4</v>
      </c>
      <c r="C262">
        <v>4</v>
      </c>
      <c r="D262">
        <v>4</v>
      </c>
      <c r="E262">
        <v>2</v>
      </c>
      <c r="F262">
        <v>2</v>
      </c>
      <c r="G262">
        <v>2</v>
      </c>
      <c r="H262">
        <f t="shared" si="40"/>
        <v>18</v>
      </c>
      <c r="I262" t="str">
        <f t="shared" si="41"/>
        <v>rendah</v>
      </c>
      <c r="J262">
        <v>2</v>
      </c>
      <c r="K262">
        <v>2</v>
      </c>
      <c r="L262">
        <v>4</v>
      </c>
      <c r="M262">
        <v>2</v>
      </c>
      <c r="N262">
        <v>2</v>
      </c>
      <c r="O262">
        <f t="shared" si="42"/>
        <v>12</v>
      </c>
      <c r="P262" t="str">
        <f t="shared" si="43"/>
        <v>rendah</v>
      </c>
      <c r="Q262">
        <v>4</v>
      </c>
      <c r="R262">
        <v>4</v>
      </c>
      <c r="S262">
        <v>4</v>
      </c>
      <c r="T262">
        <v>4</v>
      </c>
      <c r="U262">
        <f t="shared" si="44"/>
        <v>16</v>
      </c>
      <c r="V262" t="str">
        <f t="shared" si="45"/>
        <v>tinggi</v>
      </c>
      <c r="W262">
        <v>4</v>
      </c>
      <c r="X262">
        <v>4</v>
      </c>
      <c r="Y262">
        <v>4</v>
      </c>
      <c r="Z262">
        <v>4</v>
      </c>
      <c r="AA262">
        <v>4</v>
      </c>
      <c r="AB262">
        <f t="shared" si="46"/>
        <v>20</v>
      </c>
      <c r="AC262" t="str">
        <f t="shared" si="47"/>
        <v>tinggi</v>
      </c>
      <c r="AD262">
        <v>4</v>
      </c>
      <c r="AE262">
        <v>4</v>
      </c>
      <c r="AF262">
        <v>2</v>
      </c>
      <c r="AG262">
        <v>4</v>
      </c>
      <c r="AH262">
        <v>4</v>
      </c>
      <c r="AI262">
        <f t="shared" si="48"/>
        <v>18</v>
      </c>
      <c r="AJ262" t="str">
        <f t="shared" si="49"/>
        <v>rendah</v>
      </c>
    </row>
    <row r="263" spans="1:36" x14ac:dyDescent="0.25">
      <c r="A263">
        <v>261</v>
      </c>
      <c r="B263">
        <v>4</v>
      </c>
      <c r="C263">
        <v>4</v>
      </c>
      <c r="D263">
        <v>4</v>
      </c>
      <c r="E263">
        <v>4</v>
      </c>
      <c r="F263">
        <v>2</v>
      </c>
      <c r="G263">
        <v>4</v>
      </c>
      <c r="H263">
        <f t="shared" si="40"/>
        <v>22</v>
      </c>
      <c r="I263" t="str">
        <f t="shared" si="41"/>
        <v>rendah</v>
      </c>
      <c r="J263">
        <v>4</v>
      </c>
      <c r="K263">
        <v>4</v>
      </c>
      <c r="L263">
        <v>4</v>
      </c>
      <c r="M263">
        <v>4</v>
      </c>
      <c r="N263">
        <v>4</v>
      </c>
      <c r="O263">
        <f t="shared" si="42"/>
        <v>20</v>
      </c>
      <c r="P263" t="str">
        <f t="shared" si="43"/>
        <v>tinggi</v>
      </c>
      <c r="Q263">
        <v>4</v>
      </c>
      <c r="R263">
        <v>4</v>
      </c>
      <c r="S263">
        <v>4</v>
      </c>
      <c r="T263">
        <v>4</v>
      </c>
      <c r="U263">
        <f t="shared" si="44"/>
        <v>16</v>
      </c>
      <c r="V263" t="str">
        <f t="shared" si="45"/>
        <v>tinggi</v>
      </c>
      <c r="W263">
        <v>4</v>
      </c>
      <c r="X263">
        <v>4</v>
      </c>
      <c r="Y263">
        <v>2</v>
      </c>
      <c r="Z263">
        <v>4</v>
      </c>
      <c r="AA263">
        <v>4</v>
      </c>
      <c r="AB263">
        <f t="shared" si="46"/>
        <v>18</v>
      </c>
      <c r="AC263" t="str">
        <f t="shared" si="47"/>
        <v>rendah</v>
      </c>
      <c r="AD263">
        <v>4</v>
      </c>
      <c r="AE263">
        <v>4</v>
      </c>
      <c r="AF263">
        <v>4</v>
      </c>
      <c r="AG263">
        <v>4</v>
      </c>
      <c r="AH263">
        <v>4</v>
      </c>
      <c r="AI263">
        <f t="shared" si="48"/>
        <v>20</v>
      </c>
      <c r="AJ263" t="str">
        <f t="shared" si="49"/>
        <v>tinggi</v>
      </c>
    </row>
    <row r="264" spans="1:36" x14ac:dyDescent="0.25">
      <c r="A264">
        <v>262</v>
      </c>
      <c r="B264">
        <v>4</v>
      </c>
      <c r="C264">
        <v>4</v>
      </c>
      <c r="D264">
        <v>4</v>
      </c>
      <c r="E264">
        <v>4</v>
      </c>
      <c r="F264">
        <v>4</v>
      </c>
      <c r="G264">
        <v>4</v>
      </c>
      <c r="H264">
        <f t="shared" si="40"/>
        <v>24</v>
      </c>
      <c r="I264" t="str">
        <f t="shared" si="41"/>
        <v>rendah</v>
      </c>
      <c r="J264">
        <v>4</v>
      </c>
      <c r="K264">
        <v>4</v>
      </c>
      <c r="L264">
        <v>4</v>
      </c>
      <c r="M264">
        <v>4</v>
      </c>
      <c r="N264">
        <v>4</v>
      </c>
      <c r="O264">
        <f t="shared" si="42"/>
        <v>20</v>
      </c>
      <c r="P264" t="str">
        <f t="shared" si="43"/>
        <v>tinggi</v>
      </c>
      <c r="Q264">
        <v>4</v>
      </c>
      <c r="R264">
        <v>4</v>
      </c>
      <c r="S264">
        <v>4</v>
      </c>
      <c r="T264">
        <v>4</v>
      </c>
      <c r="U264">
        <f t="shared" si="44"/>
        <v>16</v>
      </c>
      <c r="V264" t="str">
        <f t="shared" si="45"/>
        <v>tinggi</v>
      </c>
      <c r="W264">
        <v>4</v>
      </c>
      <c r="X264">
        <v>4</v>
      </c>
      <c r="Y264">
        <v>4</v>
      </c>
      <c r="Z264">
        <v>4</v>
      </c>
      <c r="AA264">
        <v>4</v>
      </c>
      <c r="AB264">
        <f t="shared" si="46"/>
        <v>20</v>
      </c>
      <c r="AC264" t="str">
        <f t="shared" si="47"/>
        <v>tinggi</v>
      </c>
      <c r="AD264">
        <v>5</v>
      </c>
      <c r="AE264">
        <v>5</v>
      </c>
      <c r="AF264">
        <v>5</v>
      </c>
      <c r="AG264">
        <v>5</v>
      </c>
      <c r="AH264">
        <v>4</v>
      </c>
      <c r="AI264">
        <f t="shared" si="48"/>
        <v>24</v>
      </c>
      <c r="AJ264" t="str">
        <f t="shared" si="49"/>
        <v>tinggi</v>
      </c>
    </row>
    <row r="265" spans="1:36" x14ac:dyDescent="0.25">
      <c r="A265">
        <v>263</v>
      </c>
      <c r="B265">
        <v>5</v>
      </c>
      <c r="C265">
        <v>5</v>
      </c>
      <c r="D265">
        <v>5</v>
      </c>
      <c r="E265">
        <v>5</v>
      </c>
      <c r="F265">
        <v>5</v>
      </c>
      <c r="G265">
        <v>4</v>
      </c>
      <c r="H265">
        <f t="shared" si="40"/>
        <v>29</v>
      </c>
      <c r="I265" t="str">
        <f t="shared" si="41"/>
        <v>tinggi</v>
      </c>
      <c r="J265">
        <v>5</v>
      </c>
      <c r="K265">
        <v>4</v>
      </c>
      <c r="L265">
        <v>3</v>
      </c>
      <c r="M265">
        <v>4</v>
      </c>
      <c r="N265">
        <v>5</v>
      </c>
      <c r="O265">
        <f t="shared" si="42"/>
        <v>21</v>
      </c>
      <c r="P265" t="str">
        <f t="shared" si="43"/>
        <v>tinggi</v>
      </c>
      <c r="Q265">
        <v>4</v>
      </c>
      <c r="R265">
        <v>4</v>
      </c>
      <c r="S265">
        <v>5</v>
      </c>
      <c r="T265">
        <v>4</v>
      </c>
      <c r="U265">
        <f t="shared" si="44"/>
        <v>17</v>
      </c>
      <c r="V265" t="str">
        <f t="shared" si="45"/>
        <v>tinggi</v>
      </c>
      <c r="W265">
        <v>4</v>
      </c>
      <c r="X265">
        <v>4</v>
      </c>
      <c r="Y265">
        <v>4</v>
      </c>
      <c r="Z265">
        <v>4</v>
      </c>
      <c r="AA265">
        <v>4</v>
      </c>
      <c r="AB265">
        <f t="shared" si="46"/>
        <v>20</v>
      </c>
      <c r="AC265" t="str">
        <f t="shared" si="47"/>
        <v>tinggi</v>
      </c>
      <c r="AD265">
        <v>5</v>
      </c>
      <c r="AE265">
        <v>2</v>
      </c>
      <c r="AF265">
        <v>3</v>
      </c>
      <c r="AG265">
        <v>2</v>
      </c>
      <c r="AH265">
        <v>2</v>
      </c>
      <c r="AI265">
        <f t="shared" si="48"/>
        <v>14</v>
      </c>
      <c r="AJ265" t="str">
        <f t="shared" si="49"/>
        <v>rendah</v>
      </c>
    </row>
    <row r="266" spans="1:36" x14ac:dyDescent="0.25">
      <c r="A266">
        <v>264</v>
      </c>
      <c r="B266">
        <v>1</v>
      </c>
      <c r="C266">
        <v>4</v>
      </c>
      <c r="D266">
        <v>5</v>
      </c>
      <c r="E266">
        <v>5</v>
      </c>
      <c r="F266">
        <v>5</v>
      </c>
      <c r="G266">
        <v>5</v>
      </c>
      <c r="H266">
        <f t="shared" si="40"/>
        <v>25</v>
      </c>
      <c r="I266" t="str">
        <f t="shared" si="41"/>
        <v>tinggi</v>
      </c>
      <c r="J266">
        <v>4</v>
      </c>
      <c r="K266">
        <v>2</v>
      </c>
      <c r="L266">
        <v>4</v>
      </c>
      <c r="M266">
        <v>2</v>
      </c>
      <c r="N266">
        <v>4</v>
      </c>
      <c r="O266">
        <f t="shared" si="42"/>
        <v>16</v>
      </c>
      <c r="P266" t="str">
        <f t="shared" si="43"/>
        <v>rendah</v>
      </c>
      <c r="Q266">
        <v>2</v>
      </c>
      <c r="R266">
        <v>4</v>
      </c>
      <c r="S266">
        <v>2</v>
      </c>
      <c r="T266">
        <v>4</v>
      </c>
      <c r="U266">
        <f t="shared" si="44"/>
        <v>12</v>
      </c>
      <c r="V266" t="str">
        <f t="shared" si="45"/>
        <v>rendah</v>
      </c>
      <c r="W266">
        <v>4</v>
      </c>
      <c r="X266">
        <v>4</v>
      </c>
      <c r="Y266">
        <v>4</v>
      </c>
      <c r="Z266">
        <v>4</v>
      </c>
      <c r="AA266">
        <v>2</v>
      </c>
      <c r="AB266">
        <f t="shared" si="46"/>
        <v>18</v>
      </c>
      <c r="AC266" t="str">
        <f t="shared" si="47"/>
        <v>rendah</v>
      </c>
      <c r="AD266">
        <v>4</v>
      </c>
      <c r="AE266">
        <v>4</v>
      </c>
      <c r="AF266">
        <v>2</v>
      </c>
      <c r="AG266">
        <v>4</v>
      </c>
      <c r="AH266">
        <v>4</v>
      </c>
      <c r="AI266">
        <f t="shared" si="48"/>
        <v>18</v>
      </c>
      <c r="AJ266" t="str">
        <f t="shared" si="49"/>
        <v>rendah</v>
      </c>
    </row>
    <row r="267" spans="1:36" x14ac:dyDescent="0.25">
      <c r="A267">
        <v>265</v>
      </c>
      <c r="B267">
        <v>5</v>
      </c>
      <c r="C267">
        <v>4</v>
      </c>
      <c r="D267">
        <v>5</v>
      </c>
      <c r="E267">
        <v>5</v>
      </c>
      <c r="F267">
        <v>5</v>
      </c>
      <c r="G267">
        <v>4</v>
      </c>
      <c r="H267">
        <f t="shared" si="40"/>
        <v>28</v>
      </c>
      <c r="I267" t="str">
        <f t="shared" si="41"/>
        <v>tinggi</v>
      </c>
      <c r="J267">
        <v>4</v>
      </c>
      <c r="K267">
        <v>5</v>
      </c>
      <c r="L267">
        <v>4</v>
      </c>
      <c r="M267">
        <v>4</v>
      </c>
      <c r="N267">
        <v>4</v>
      </c>
      <c r="O267">
        <f t="shared" si="42"/>
        <v>21</v>
      </c>
      <c r="P267" t="str">
        <f t="shared" si="43"/>
        <v>tinggi</v>
      </c>
      <c r="Q267">
        <v>2</v>
      </c>
      <c r="R267">
        <v>4</v>
      </c>
      <c r="S267">
        <v>2</v>
      </c>
      <c r="T267">
        <v>4</v>
      </c>
      <c r="U267">
        <f t="shared" si="44"/>
        <v>12</v>
      </c>
      <c r="V267" t="str">
        <f t="shared" si="45"/>
        <v>rendah</v>
      </c>
      <c r="W267">
        <v>4</v>
      </c>
      <c r="X267">
        <v>4</v>
      </c>
      <c r="Y267">
        <v>5</v>
      </c>
      <c r="Z267">
        <v>5</v>
      </c>
      <c r="AA267">
        <v>5</v>
      </c>
      <c r="AB267">
        <f t="shared" si="46"/>
        <v>23</v>
      </c>
      <c r="AC267" t="str">
        <f t="shared" si="47"/>
        <v>tinggi</v>
      </c>
      <c r="AD267">
        <v>4</v>
      </c>
      <c r="AE267">
        <v>4</v>
      </c>
      <c r="AF267">
        <v>4</v>
      </c>
      <c r="AG267">
        <v>2</v>
      </c>
      <c r="AH267">
        <v>5</v>
      </c>
      <c r="AI267">
        <f t="shared" si="48"/>
        <v>19</v>
      </c>
      <c r="AJ267" t="str">
        <f t="shared" si="49"/>
        <v>rendah</v>
      </c>
    </row>
    <row r="268" spans="1:36" x14ac:dyDescent="0.25">
      <c r="A268">
        <v>266</v>
      </c>
      <c r="B268">
        <v>4</v>
      </c>
      <c r="C268">
        <v>4</v>
      </c>
      <c r="D268">
        <v>4</v>
      </c>
      <c r="E268">
        <v>4</v>
      </c>
      <c r="F268">
        <v>4</v>
      </c>
      <c r="G268">
        <v>4</v>
      </c>
      <c r="H268">
        <f t="shared" si="40"/>
        <v>24</v>
      </c>
      <c r="I268" t="str">
        <f t="shared" si="41"/>
        <v>rendah</v>
      </c>
      <c r="J268">
        <v>4</v>
      </c>
      <c r="K268">
        <v>4</v>
      </c>
      <c r="L268">
        <v>4</v>
      </c>
      <c r="M268">
        <v>4</v>
      </c>
      <c r="N268">
        <v>4</v>
      </c>
      <c r="O268">
        <f t="shared" si="42"/>
        <v>20</v>
      </c>
      <c r="P268" t="str">
        <f t="shared" si="43"/>
        <v>tinggi</v>
      </c>
      <c r="Q268">
        <v>4</v>
      </c>
      <c r="R268">
        <v>4</v>
      </c>
      <c r="S268">
        <v>4</v>
      </c>
      <c r="T268">
        <v>4</v>
      </c>
      <c r="U268">
        <f t="shared" si="44"/>
        <v>16</v>
      </c>
      <c r="V268" t="str">
        <f t="shared" si="45"/>
        <v>tinggi</v>
      </c>
      <c r="W268">
        <v>4</v>
      </c>
      <c r="X268">
        <v>2</v>
      </c>
      <c r="Y268">
        <v>2</v>
      </c>
      <c r="Z268">
        <v>4</v>
      </c>
      <c r="AA268">
        <v>4</v>
      </c>
      <c r="AB268">
        <f t="shared" si="46"/>
        <v>16</v>
      </c>
      <c r="AC268" t="str">
        <f t="shared" si="47"/>
        <v>rendah</v>
      </c>
      <c r="AD268">
        <v>4</v>
      </c>
      <c r="AE268">
        <v>4</v>
      </c>
      <c r="AF268">
        <v>2</v>
      </c>
      <c r="AG268">
        <v>4</v>
      </c>
      <c r="AH268">
        <v>4</v>
      </c>
      <c r="AI268">
        <f t="shared" si="48"/>
        <v>18</v>
      </c>
      <c r="AJ268" t="str">
        <f t="shared" si="49"/>
        <v>rendah</v>
      </c>
    </row>
    <row r="269" spans="1:36" x14ac:dyDescent="0.25">
      <c r="A269">
        <v>267</v>
      </c>
      <c r="B269">
        <v>4</v>
      </c>
      <c r="C269">
        <v>2</v>
      </c>
      <c r="D269">
        <v>4</v>
      </c>
      <c r="E269">
        <v>4</v>
      </c>
      <c r="F269">
        <v>4</v>
      </c>
      <c r="G269">
        <v>4</v>
      </c>
      <c r="H269">
        <f t="shared" si="40"/>
        <v>22</v>
      </c>
      <c r="I269" t="str">
        <f t="shared" si="41"/>
        <v>rendah</v>
      </c>
      <c r="J269">
        <v>4</v>
      </c>
      <c r="K269">
        <v>2</v>
      </c>
      <c r="L269">
        <v>4</v>
      </c>
      <c r="M269">
        <v>2</v>
      </c>
      <c r="N269">
        <v>4</v>
      </c>
      <c r="O269">
        <f t="shared" si="42"/>
        <v>16</v>
      </c>
      <c r="P269" t="str">
        <f t="shared" si="43"/>
        <v>rendah</v>
      </c>
      <c r="Q269">
        <v>4</v>
      </c>
      <c r="R269">
        <v>4</v>
      </c>
      <c r="S269">
        <v>4</v>
      </c>
      <c r="T269">
        <v>2</v>
      </c>
      <c r="U269">
        <f t="shared" si="44"/>
        <v>14</v>
      </c>
      <c r="V269" t="str">
        <f t="shared" si="45"/>
        <v>rendah</v>
      </c>
      <c r="W269">
        <v>4</v>
      </c>
      <c r="X269">
        <v>4</v>
      </c>
      <c r="Y269">
        <v>4</v>
      </c>
      <c r="Z269">
        <v>4</v>
      </c>
      <c r="AA269">
        <v>4</v>
      </c>
      <c r="AB269">
        <f t="shared" si="46"/>
        <v>20</v>
      </c>
      <c r="AC269" t="str">
        <f t="shared" si="47"/>
        <v>tinggi</v>
      </c>
      <c r="AD269">
        <v>5</v>
      </c>
      <c r="AE269">
        <v>4</v>
      </c>
      <c r="AF269">
        <v>5</v>
      </c>
      <c r="AG269">
        <v>4</v>
      </c>
      <c r="AH269">
        <v>4</v>
      </c>
      <c r="AI269">
        <f t="shared" si="48"/>
        <v>22</v>
      </c>
      <c r="AJ269" t="str">
        <f t="shared" si="49"/>
        <v>tinggi</v>
      </c>
    </row>
    <row r="270" spans="1:36" x14ac:dyDescent="0.25">
      <c r="A270">
        <v>268</v>
      </c>
      <c r="B270">
        <v>5</v>
      </c>
      <c r="C270">
        <v>4</v>
      </c>
      <c r="D270">
        <v>5</v>
      </c>
      <c r="E270">
        <v>4</v>
      </c>
      <c r="F270">
        <v>4</v>
      </c>
      <c r="G270">
        <v>4</v>
      </c>
      <c r="H270">
        <f t="shared" si="40"/>
        <v>26</v>
      </c>
      <c r="I270" t="str">
        <f t="shared" si="41"/>
        <v>tinggi</v>
      </c>
      <c r="J270">
        <v>4</v>
      </c>
      <c r="K270">
        <v>5</v>
      </c>
      <c r="L270">
        <v>4</v>
      </c>
      <c r="M270">
        <v>2</v>
      </c>
      <c r="N270">
        <v>5</v>
      </c>
      <c r="O270">
        <f t="shared" si="42"/>
        <v>20</v>
      </c>
      <c r="P270" t="str">
        <f t="shared" si="43"/>
        <v>tinggi</v>
      </c>
      <c r="Q270">
        <v>4</v>
      </c>
      <c r="R270">
        <v>5</v>
      </c>
      <c r="S270">
        <v>4</v>
      </c>
      <c r="T270">
        <v>5</v>
      </c>
      <c r="U270">
        <f t="shared" si="44"/>
        <v>18</v>
      </c>
      <c r="V270" t="str">
        <f t="shared" si="45"/>
        <v>tinggi</v>
      </c>
      <c r="W270">
        <v>4</v>
      </c>
      <c r="X270">
        <v>2</v>
      </c>
      <c r="Y270">
        <v>4</v>
      </c>
      <c r="Z270">
        <v>5</v>
      </c>
      <c r="AA270">
        <v>5</v>
      </c>
      <c r="AB270">
        <f t="shared" si="46"/>
        <v>20</v>
      </c>
      <c r="AC270" t="str">
        <f t="shared" si="47"/>
        <v>tinggi</v>
      </c>
      <c r="AD270">
        <v>5</v>
      </c>
      <c r="AE270">
        <v>4</v>
      </c>
      <c r="AF270">
        <v>5</v>
      </c>
      <c r="AG270">
        <v>4</v>
      </c>
      <c r="AH270">
        <v>1</v>
      </c>
      <c r="AI270">
        <f t="shared" si="48"/>
        <v>19</v>
      </c>
      <c r="AJ270" t="str">
        <f t="shared" si="49"/>
        <v>rendah</v>
      </c>
    </row>
    <row r="271" spans="1:36" x14ac:dyDescent="0.25">
      <c r="A271">
        <v>269</v>
      </c>
      <c r="B271">
        <v>4</v>
      </c>
      <c r="C271">
        <v>4</v>
      </c>
      <c r="D271">
        <v>5</v>
      </c>
      <c r="E271">
        <v>4</v>
      </c>
      <c r="F271">
        <v>4</v>
      </c>
      <c r="G271">
        <v>4</v>
      </c>
      <c r="H271">
        <f t="shared" si="40"/>
        <v>25</v>
      </c>
      <c r="I271" t="str">
        <f t="shared" si="41"/>
        <v>tinggi</v>
      </c>
      <c r="J271">
        <v>5</v>
      </c>
      <c r="K271">
        <v>5</v>
      </c>
      <c r="L271">
        <v>5</v>
      </c>
      <c r="M271">
        <v>5</v>
      </c>
      <c r="N271">
        <v>5</v>
      </c>
      <c r="O271">
        <f t="shared" si="42"/>
        <v>25</v>
      </c>
      <c r="P271" t="str">
        <f t="shared" si="43"/>
        <v>tinggi</v>
      </c>
      <c r="Q271">
        <v>4</v>
      </c>
      <c r="R271">
        <v>4</v>
      </c>
      <c r="S271">
        <v>4</v>
      </c>
      <c r="T271">
        <v>4</v>
      </c>
      <c r="U271">
        <f t="shared" si="44"/>
        <v>16</v>
      </c>
      <c r="V271" t="str">
        <f t="shared" si="45"/>
        <v>tinggi</v>
      </c>
      <c r="W271">
        <v>4</v>
      </c>
      <c r="X271">
        <v>4</v>
      </c>
      <c r="Y271">
        <v>4</v>
      </c>
      <c r="Z271">
        <v>4</v>
      </c>
      <c r="AA271">
        <v>4</v>
      </c>
      <c r="AB271">
        <f t="shared" si="46"/>
        <v>20</v>
      </c>
      <c r="AC271" t="str">
        <f t="shared" si="47"/>
        <v>tinggi</v>
      </c>
      <c r="AD271">
        <v>4</v>
      </c>
      <c r="AE271">
        <v>4</v>
      </c>
      <c r="AF271">
        <v>4</v>
      </c>
      <c r="AG271">
        <v>4</v>
      </c>
      <c r="AH271">
        <v>4</v>
      </c>
      <c r="AI271">
        <f t="shared" si="48"/>
        <v>20</v>
      </c>
      <c r="AJ271" t="str">
        <f t="shared" si="49"/>
        <v>tinggi</v>
      </c>
    </row>
    <row r="272" spans="1:36" x14ac:dyDescent="0.25">
      <c r="A272">
        <v>270</v>
      </c>
      <c r="B272">
        <v>4</v>
      </c>
      <c r="C272">
        <v>4</v>
      </c>
      <c r="D272">
        <v>4</v>
      </c>
      <c r="E272">
        <v>5</v>
      </c>
      <c r="F272">
        <v>4</v>
      </c>
      <c r="G272">
        <v>5</v>
      </c>
      <c r="H272">
        <f t="shared" si="40"/>
        <v>26</v>
      </c>
      <c r="I272" t="str">
        <f t="shared" si="41"/>
        <v>tinggi</v>
      </c>
      <c r="J272">
        <v>2</v>
      </c>
      <c r="K272">
        <v>2</v>
      </c>
      <c r="L272">
        <v>2</v>
      </c>
      <c r="M272">
        <v>1</v>
      </c>
      <c r="N272">
        <v>5</v>
      </c>
      <c r="O272">
        <f t="shared" si="42"/>
        <v>12</v>
      </c>
      <c r="P272" t="str">
        <f t="shared" si="43"/>
        <v>rendah</v>
      </c>
      <c r="Q272">
        <v>4</v>
      </c>
      <c r="R272">
        <v>5</v>
      </c>
      <c r="S272">
        <v>5</v>
      </c>
      <c r="T272">
        <v>4</v>
      </c>
      <c r="U272">
        <f t="shared" si="44"/>
        <v>18</v>
      </c>
      <c r="V272" t="str">
        <f t="shared" si="45"/>
        <v>tinggi</v>
      </c>
      <c r="W272">
        <v>4</v>
      </c>
      <c r="X272">
        <v>4</v>
      </c>
      <c r="Y272">
        <v>4</v>
      </c>
      <c r="Z272">
        <v>5</v>
      </c>
      <c r="AA272">
        <v>4</v>
      </c>
      <c r="AB272">
        <f t="shared" si="46"/>
        <v>21</v>
      </c>
      <c r="AC272" t="str">
        <f t="shared" si="47"/>
        <v>tinggi</v>
      </c>
      <c r="AD272">
        <v>4</v>
      </c>
      <c r="AE272">
        <v>2</v>
      </c>
      <c r="AF272">
        <v>4</v>
      </c>
      <c r="AG272">
        <v>4</v>
      </c>
      <c r="AH272">
        <v>2</v>
      </c>
      <c r="AI272">
        <f t="shared" si="48"/>
        <v>16</v>
      </c>
      <c r="AJ272" t="str">
        <f t="shared" si="49"/>
        <v>rendah</v>
      </c>
    </row>
    <row r="273" spans="1:36" x14ac:dyDescent="0.25">
      <c r="A273">
        <v>271</v>
      </c>
      <c r="B273">
        <v>5</v>
      </c>
      <c r="C273">
        <v>5</v>
      </c>
      <c r="D273">
        <v>5</v>
      </c>
      <c r="E273">
        <v>5</v>
      </c>
      <c r="F273">
        <v>5</v>
      </c>
      <c r="G273">
        <v>5</v>
      </c>
      <c r="H273">
        <f t="shared" si="40"/>
        <v>30</v>
      </c>
      <c r="I273" t="str">
        <f t="shared" si="41"/>
        <v>tinggi</v>
      </c>
      <c r="J273">
        <v>4</v>
      </c>
      <c r="K273">
        <v>4</v>
      </c>
      <c r="L273">
        <v>4</v>
      </c>
      <c r="M273">
        <v>4</v>
      </c>
      <c r="N273">
        <v>4</v>
      </c>
      <c r="O273">
        <f t="shared" si="42"/>
        <v>20</v>
      </c>
      <c r="P273" t="str">
        <f t="shared" si="43"/>
        <v>tinggi</v>
      </c>
      <c r="Q273">
        <v>4</v>
      </c>
      <c r="R273">
        <v>4</v>
      </c>
      <c r="S273">
        <v>4</v>
      </c>
      <c r="T273">
        <v>4</v>
      </c>
      <c r="U273">
        <f t="shared" si="44"/>
        <v>16</v>
      </c>
      <c r="V273" t="str">
        <f t="shared" si="45"/>
        <v>tinggi</v>
      </c>
      <c r="W273">
        <v>5</v>
      </c>
      <c r="X273">
        <v>5</v>
      </c>
      <c r="Y273">
        <v>5</v>
      </c>
      <c r="Z273">
        <v>5</v>
      </c>
      <c r="AA273">
        <v>5</v>
      </c>
      <c r="AB273">
        <f t="shared" si="46"/>
        <v>25</v>
      </c>
      <c r="AC273" t="str">
        <f t="shared" si="47"/>
        <v>tinggi</v>
      </c>
      <c r="AD273">
        <v>5</v>
      </c>
      <c r="AE273">
        <v>5</v>
      </c>
      <c r="AF273">
        <v>5</v>
      </c>
      <c r="AG273">
        <v>5</v>
      </c>
      <c r="AH273">
        <v>5</v>
      </c>
      <c r="AI273">
        <f t="shared" si="48"/>
        <v>25</v>
      </c>
      <c r="AJ273" t="str">
        <f t="shared" si="49"/>
        <v>tinggi</v>
      </c>
    </row>
    <row r="274" spans="1:36" x14ac:dyDescent="0.25">
      <c r="A274">
        <v>272</v>
      </c>
      <c r="B274">
        <v>5</v>
      </c>
      <c r="C274">
        <v>5</v>
      </c>
      <c r="D274">
        <v>5</v>
      </c>
      <c r="E274">
        <v>4</v>
      </c>
      <c r="F274">
        <v>4</v>
      </c>
      <c r="G274">
        <v>4</v>
      </c>
      <c r="H274">
        <f t="shared" si="40"/>
        <v>27</v>
      </c>
      <c r="I274" t="str">
        <f t="shared" si="41"/>
        <v>tinggi</v>
      </c>
      <c r="J274">
        <v>2</v>
      </c>
      <c r="K274">
        <v>4</v>
      </c>
      <c r="L274">
        <v>4</v>
      </c>
      <c r="M274">
        <v>2</v>
      </c>
      <c r="N274">
        <v>4</v>
      </c>
      <c r="O274">
        <f t="shared" si="42"/>
        <v>16</v>
      </c>
      <c r="P274" t="str">
        <f t="shared" si="43"/>
        <v>rendah</v>
      </c>
      <c r="Q274">
        <v>4</v>
      </c>
      <c r="R274">
        <v>4</v>
      </c>
      <c r="S274">
        <v>4</v>
      </c>
      <c r="T274">
        <v>2</v>
      </c>
      <c r="U274">
        <f t="shared" si="44"/>
        <v>14</v>
      </c>
      <c r="V274" t="str">
        <f t="shared" si="45"/>
        <v>rendah</v>
      </c>
      <c r="W274">
        <v>4</v>
      </c>
      <c r="X274">
        <v>4</v>
      </c>
      <c r="Y274">
        <v>4</v>
      </c>
      <c r="Z274">
        <v>4</v>
      </c>
      <c r="AA274">
        <v>4</v>
      </c>
      <c r="AB274">
        <f t="shared" si="46"/>
        <v>20</v>
      </c>
      <c r="AC274" t="str">
        <f t="shared" si="47"/>
        <v>tinggi</v>
      </c>
      <c r="AD274">
        <v>4</v>
      </c>
      <c r="AE274">
        <v>4</v>
      </c>
      <c r="AF274">
        <v>2</v>
      </c>
      <c r="AG274">
        <v>4</v>
      </c>
      <c r="AH274">
        <v>4</v>
      </c>
      <c r="AI274">
        <f t="shared" si="48"/>
        <v>18</v>
      </c>
      <c r="AJ274" t="str">
        <f t="shared" si="49"/>
        <v>rendah</v>
      </c>
    </row>
    <row r="275" spans="1:36" x14ac:dyDescent="0.25">
      <c r="A275">
        <v>273</v>
      </c>
      <c r="B275">
        <v>5</v>
      </c>
      <c r="C275">
        <v>4</v>
      </c>
      <c r="D275">
        <v>5</v>
      </c>
      <c r="E275">
        <v>5</v>
      </c>
      <c r="F275">
        <v>5</v>
      </c>
      <c r="G275">
        <v>4</v>
      </c>
      <c r="H275">
        <f t="shared" si="40"/>
        <v>28</v>
      </c>
      <c r="I275" t="str">
        <f t="shared" si="41"/>
        <v>tinggi</v>
      </c>
      <c r="J275">
        <v>5</v>
      </c>
      <c r="K275">
        <v>4</v>
      </c>
      <c r="L275">
        <v>4</v>
      </c>
      <c r="M275">
        <v>4</v>
      </c>
      <c r="N275">
        <v>5</v>
      </c>
      <c r="O275">
        <f t="shared" si="42"/>
        <v>22</v>
      </c>
      <c r="P275" t="str">
        <f t="shared" si="43"/>
        <v>tinggi</v>
      </c>
      <c r="Q275">
        <v>4</v>
      </c>
      <c r="R275">
        <v>4</v>
      </c>
      <c r="S275">
        <v>4</v>
      </c>
      <c r="T275">
        <v>4</v>
      </c>
      <c r="U275">
        <f t="shared" si="44"/>
        <v>16</v>
      </c>
      <c r="V275" t="str">
        <f t="shared" si="45"/>
        <v>tinggi</v>
      </c>
      <c r="W275">
        <v>4</v>
      </c>
      <c r="X275">
        <v>4</v>
      </c>
      <c r="Y275">
        <v>4</v>
      </c>
      <c r="Z275">
        <v>4</v>
      </c>
      <c r="AA275">
        <v>4</v>
      </c>
      <c r="AB275">
        <f t="shared" si="46"/>
        <v>20</v>
      </c>
      <c r="AC275" t="str">
        <f t="shared" si="47"/>
        <v>tinggi</v>
      </c>
      <c r="AD275">
        <v>5</v>
      </c>
      <c r="AE275">
        <v>4</v>
      </c>
      <c r="AF275">
        <v>4</v>
      </c>
      <c r="AG275">
        <v>4</v>
      </c>
      <c r="AH275">
        <v>2</v>
      </c>
      <c r="AI275">
        <f t="shared" si="48"/>
        <v>19</v>
      </c>
      <c r="AJ275" t="str">
        <f t="shared" si="49"/>
        <v>rendah</v>
      </c>
    </row>
    <row r="276" spans="1:36" x14ac:dyDescent="0.25">
      <c r="A276">
        <v>274</v>
      </c>
      <c r="B276">
        <v>4</v>
      </c>
      <c r="C276">
        <v>4</v>
      </c>
      <c r="D276">
        <v>4</v>
      </c>
      <c r="E276">
        <v>4</v>
      </c>
      <c r="F276">
        <v>4</v>
      </c>
      <c r="G276">
        <v>5</v>
      </c>
      <c r="H276">
        <f t="shared" si="40"/>
        <v>25</v>
      </c>
      <c r="I276" t="str">
        <f t="shared" si="41"/>
        <v>tinggi</v>
      </c>
      <c r="J276">
        <v>2</v>
      </c>
      <c r="K276">
        <v>5</v>
      </c>
      <c r="L276">
        <v>4</v>
      </c>
      <c r="M276">
        <v>4</v>
      </c>
      <c r="N276">
        <v>4</v>
      </c>
      <c r="O276">
        <f t="shared" si="42"/>
        <v>19</v>
      </c>
      <c r="P276" t="str">
        <f t="shared" si="43"/>
        <v>rendah</v>
      </c>
      <c r="Q276">
        <v>4</v>
      </c>
      <c r="R276">
        <v>5</v>
      </c>
      <c r="S276">
        <v>4</v>
      </c>
      <c r="T276">
        <v>4</v>
      </c>
      <c r="U276">
        <f t="shared" si="44"/>
        <v>17</v>
      </c>
      <c r="V276" t="str">
        <f t="shared" si="45"/>
        <v>tinggi</v>
      </c>
      <c r="W276">
        <v>4</v>
      </c>
      <c r="X276">
        <v>4</v>
      </c>
      <c r="Y276">
        <v>4</v>
      </c>
      <c r="Z276">
        <v>4</v>
      </c>
      <c r="AA276">
        <v>4</v>
      </c>
      <c r="AB276">
        <f t="shared" si="46"/>
        <v>20</v>
      </c>
      <c r="AC276" t="str">
        <f t="shared" si="47"/>
        <v>tinggi</v>
      </c>
      <c r="AD276">
        <v>4</v>
      </c>
      <c r="AE276">
        <v>4</v>
      </c>
      <c r="AF276">
        <v>4</v>
      </c>
      <c r="AG276">
        <v>4</v>
      </c>
      <c r="AH276">
        <v>4</v>
      </c>
      <c r="AI276">
        <f t="shared" si="48"/>
        <v>20</v>
      </c>
      <c r="AJ276" t="str">
        <f t="shared" si="49"/>
        <v>tinggi</v>
      </c>
    </row>
    <row r="277" spans="1:36" x14ac:dyDescent="0.25">
      <c r="A277">
        <v>275</v>
      </c>
      <c r="B277">
        <v>4</v>
      </c>
      <c r="C277">
        <v>2</v>
      </c>
      <c r="D277">
        <v>2</v>
      </c>
      <c r="E277">
        <v>4</v>
      </c>
      <c r="F277">
        <v>2</v>
      </c>
      <c r="G277">
        <v>4</v>
      </c>
      <c r="H277">
        <f t="shared" si="40"/>
        <v>18</v>
      </c>
      <c r="I277" t="str">
        <f t="shared" si="41"/>
        <v>rendah</v>
      </c>
      <c r="J277">
        <v>4</v>
      </c>
      <c r="K277">
        <v>4</v>
      </c>
      <c r="L277">
        <v>4</v>
      </c>
      <c r="M277">
        <v>4</v>
      </c>
      <c r="N277">
        <v>4</v>
      </c>
      <c r="O277">
        <f t="shared" si="42"/>
        <v>20</v>
      </c>
      <c r="P277" t="str">
        <f t="shared" si="43"/>
        <v>tinggi</v>
      </c>
      <c r="Q277">
        <v>2</v>
      </c>
      <c r="R277">
        <v>2</v>
      </c>
      <c r="S277">
        <v>4</v>
      </c>
      <c r="T277">
        <v>2</v>
      </c>
      <c r="U277">
        <f t="shared" si="44"/>
        <v>10</v>
      </c>
      <c r="V277" t="str">
        <f t="shared" si="45"/>
        <v>rendah</v>
      </c>
      <c r="W277">
        <v>4</v>
      </c>
      <c r="X277">
        <v>2</v>
      </c>
      <c r="Y277">
        <v>2</v>
      </c>
      <c r="Z277">
        <v>4</v>
      </c>
      <c r="AA277">
        <v>4</v>
      </c>
      <c r="AB277">
        <f t="shared" si="46"/>
        <v>16</v>
      </c>
      <c r="AC277" t="str">
        <f t="shared" si="47"/>
        <v>rendah</v>
      </c>
      <c r="AD277">
        <v>4</v>
      </c>
      <c r="AE277">
        <v>4</v>
      </c>
      <c r="AF277">
        <v>4</v>
      </c>
      <c r="AG277">
        <v>4</v>
      </c>
      <c r="AH277">
        <v>2</v>
      </c>
      <c r="AI277">
        <f t="shared" si="48"/>
        <v>18</v>
      </c>
      <c r="AJ277" t="str">
        <f t="shared" si="49"/>
        <v>rendah</v>
      </c>
    </row>
    <row r="278" spans="1:36" x14ac:dyDescent="0.25">
      <c r="A278">
        <v>276</v>
      </c>
      <c r="B278">
        <v>5</v>
      </c>
      <c r="C278">
        <v>5</v>
      </c>
      <c r="D278">
        <v>5</v>
      </c>
      <c r="E278">
        <v>5</v>
      </c>
      <c r="F278">
        <v>4</v>
      </c>
      <c r="G278">
        <v>4</v>
      </c>
      <c r="H278">
        <f t="shared" si="40"/>
        <v>28</v>
      </c>
      <c r="I278" t="str">
        <f t="shared" si="41"/>
        <v>tinggi</v>
      </c>
      <c r="J278">
        <v>5</v>
      </c>
      <c r="K278">
        <v>5</v>
      </c>
      <c r="L278">
        <v>4</v>
      </c>
      <c r="M278">
        <v>2</v>
      </c>
      <c r="N278">
        <v>4</v>
      </c>
      <c r="O278">
        <f t="shared" si="42"/>
        <v>20</v>
      </c>
      <c r="P278" t="str">
        <f t="shared" si="43"/>
        <v>tinggi</v>
      </c>
      <c r="Q278">
        <v>5</v>
      </c>
      <c r="R278">
        <v>4</v>
      </c>
      <c r="S278">
        <v>5</v>
      </c>
      <c r="T278">
        <v>5</v>
      </c>
      <c r="U278">
        <f t="shared" si="44"/>
        <v>19</v>
      </c>
      <c r="V278" t="str">
        <f t="shared" si="45"/>
        <v>tinggi</v>
      </c>
      <c r="W278">
        <v>4</v>
      </c>
      <c r="X278">
        <v>4</v>
      </c>
      <c r="Y278">
        <v>4</v>
      </c>
      <c r="Z278">
        <v>2</v>
      </c>
      <c r="AA278">
        <v>5</v>
      </c>
      <c r="AB278">
        <f t="shared" si="46"/>
        <v>19</v>
      </c>
      <c r="AC278" t="str">
        <f t="shared" si="47"/>
        <v>rendah</v>
      </c>
      <c r="AD278">
        <v>5</v>
      </c>
      <c r="AE278">
        <v>5</v>
      </c>
      <c r="AF278">
        <v>1</v>
      </c>
      <c r="AG278">
        <v>5</v>
      </c>
      <c r="AH278">
        <v>5</v>
      </c>
      <c r="AI278">
        <f t="shared" si="48"/>
        <v>21</v>
      </c>
      <c r="AJ278" t="str">
        <f t="shared" si="49"/>
        <v>tinggi</v>
      </c>
    </row>
    <row r="279" spans="1:36" x14ac:dyDescent="0.25">
      <c r="A279">
        <v>277</v>
      </c>
      <c r="B279">
        <v>4</v>
      </c>
      <c r="C279">
        <v>4</v>
      </c>
      <c r="D279">
        <v>4</v>
      </c>
      <c r="E279">
        <v>4</v>
      </c>
      <c r="F279">
        <v>4</v>
      </c>
      <c r="G279">
        <v>2</v>
      </c>
      <c r="H279">
        <f t="shared" si="40"/>
        <v>22</v>
      </c>
      <c r="I279" t="str">
        <f t="shared" si="41"/>
        <v>rendah</v>
      </c>
      <c r="J279">
        <v>4</v>
      </c>
      <c r="K279">
        <v>4</v>
      </c>
      <c r="L279">
        <v>4</v>
      </c>
      <c r="M279">
        <v>4</v>
      </c>
      <c r="N279">
        <v>4</v>
      </c>
      <c r="O279">
        <f t="shared" si="42"/>
        <v>20</v>
      </c>
      <c r="P279" t="str">
        <f t="shared" si="43"/>
        <v>tinggi</v>
      </c>
      <c r="Q279">
        <v>4</v>
      </c>
      <c r="R279">
        <v>4</v>
      </c>
      <c r="S279">
        <v>4</v>
      </c>
      <c r="T279">
        <v>2</v>
      </c>
      <c r="U279">
        <f t="shared" si="44"/>
        <v>14</v>
      </c>
      <c r="V279" t="str">
        <f t="shared" si="45"/>
        <v>rendah</v>
      </c>
      <c r="W279">
        <v>4</v>
      </c>
      <c r="X279">
        <v>4</v>
      </c>
      <c r="Y279">
        <v>4</v>
      </c>
      <c r="Z279">
        <v>4</v>
      </c>
      <c r="AA279">
        <v>4</v>
      </c>
      <c r="AB279">
        <f t="shared" si="46"/>
        <v>20</v>
      </c>
      <c r="AC279" t="str">
        <f t="shared" si="47"/>
        <v>tinggi</v>
      </c>
      <c r="AD279">
        <v>4</v>
      </c>
      <c r="AE279">
        <v>4</v>
      </c>
      <c r="AF279">
        <v>4</v>
      </c>
      <c r="AG279">
        <v>2</v>
      </c>
      <c r="AH279">
        <v>2</v>
      </c>
      <c r="AI279">
        <f t="shared" si="48"/>
        <v>16</v>
      </c>
      <c r="AJ279" t="str">
        <f t="shared" si="49"/>
        <v>rendah</v>
      </c>
    </row>
    <row r="280" spans="1:36" x14ac:dyDescent="0.25">
      <c r="A280">
        <v>278</v>
      </c>
      <c r="B280">
        <v>4</v>
      </c>
      <c r="C280">
        <v>2</v>
      </c>
      <c r="D280">
        <v>5</v>
      </c>
      <c r="E280">
        <v>4</v>
      </c>
      <c r="F280">
        <v>2</v>
      </c>
      <c r="G280">
        <v>2</v>
      </c>
      <c r="H280">
        <f t="shared" si="40"/>
        <v>19</v>
      </c>
      <c r="I280" t="str">
        <f t="shared" si="41"/>
        <v>rendah</v>
      </c>
      <c r="J280">
        <v>1</v>
      </c>
      <c r="K280">
        <v>2</v>
      </c>
      <c r="L280">
        <v>4</v>
      </c>
      <c r="M280">
        <v>4</v>
      </c>
      <c r="N280">
        <v>5</v>
      </c>
      <c r="O280">
        <f t="shared" si="42"/>
        <v>16</v>
      </c>
      <c r="P280" t="str">
        <f t="shared" si="43"/>
        <v>rendah</v>
      </c>
      <c r="Q280">
        <v>5</v>
      </c>
      <c r="R280">
        <v>4</v>
      </c>
      <c r="S280">
        <v>5</v>
      </c>
      <c r="T280">
        <v>4</v>
      </c>
      <c r="U280">
        <f t="shared" si="44"/>
        <v>18</v>
      </c>
      <c r="V280" t="str">
        <f t="shared" si="45"/>
        <v>tinggi</v>
      </c>
      <c r="W280">
        <v>2</v>
      </c>
      <c r="X280">
        <v>2</v>
      </c>
      <c r="Y280">
        <v>2</v>
      </c>
      <c r="Z280">
        <v>2</v>
      </c>
      <c r="AA280">
        <v>4</v>
      </c>
      <c r="AB280">
        <f t="shared" si="46"/>
        <v>12</v>
      </c>
      <c r="AC280" t="str">
        <f t="shared" si="47"/>
        <v>rendah</v>
      </c>
      <c r="AD280">
        <v>5</v>
      </c>
      <c r="AE280">
        <v>2</v>
      </c>
      <c r="AF280">
        <v>5</v>
      </c>
      <c r="AG280">
        <v>5</v>
      </c>
      <c r="AH280">
        <v>4</v>
      </c>
      <c r="AI280">
        <f t="shared" si="48"/>
        <v>21</v>
      </c>
      <c r="AJ280" t="str">
        <f t="shared" si="49"/>
        <v>tinggi</v>
      </c>
    </row>
    <row r="281" spans="1:36" x14ac:dyDescent="0.25">
      <c r="A281">
        <v>279</v>
      </c>
      <c r="B281">
        <v>4</v>
      </c>
      <c r="C281">
        <v>2</v>
      </c>
      <c r="D281">
        <v>4</v>
      </c>
      <c r="E281">
        <v>4</v>
      </c>
      <c r="F281">
        <v>2</v>
      </c>
      <c r="G281">
        <v>4</v>
      </c>
      <c r="H281">
        <f t="shared" si="40"/>
        <v>20</v>
      </c>
      <c r="I281" t="str">
        <f t="shared" si="41"/>
        <v>rendah</v>
      </c>
      <c r="J281">
        <v>4</v>
      </c>
      <c r="K281">
        <v>2</v>
      </c>
      <c r="L281">
        <v>4</v>
      </c>
      <c r="M281">
        <v>2</v>
      </c>
      <c r="N281">
        <v>4</v>
      </c>
      <c r="O281">
        <f t="shared" si="42"/>
        <v>16</v>
      </c>
      <c r="P281" t="str">
        <f t="shared" si="43"/>
        <v>rendah</v>
      </c>
      <c r="Q281">
        <v>4</v>
      </c>
      <c r="R281">
        <v>4</v>
      </c>
      <c r="S281">
        <v>4</v>
      </c>
      <c r="T281">
        <v>2</v>
      </c>
      <c r="U281">
        <f t="shared" si="44"/>
        <v>14</v>
      </c>
      <c r="V281" t="str">
        <f t="shared" si="45"/>
        <v>rendah</v>
      </c>
      <c r="W281">
        <v>4</v>
      </c>
      <c r="X281">
        <v>2</v>
      </c>
      <c r="Y281">
        <v>2</v>
      </c>
      <c r="Z281">
        <v>4</v>
      </c>
      <c r="AA281">
        <v>4</v>
      </c>
      <c r="AB281">
        <f t="shared" si="46"/>
        <v>16</v>
      </c>
      <c r="AC281" t="str">
        <f t="shared" si="47"/>
        <v>rendah</v>
      </c>
      <c r="AD281">
        <v>4</v>
      </c>
      <c r="AE281">
        <v>4</v>
      </c>
      <c r="AF281">
        <v>4</v>
      </c>
      <c r="AG281">
        <v>4</v>
      </c>
      <c r="AH281">
        <v>2</v>
      </c>
      <c r="AI281">
        <f t="shared" si="48"/>
        <v>18</v>
      </c>
      <c r="AJ281" t="str">
        <f t="shared" si="49"/>
        <v>rendah</v>
      </c>
    </row>
    <row r="282" spans="1:36" x14ac:dyDescent="0.25">
      <c r="A282">
        <v>280</v>
      </c>
      <c r="B282">
        <v>5</v>
      </c>
      <c r="C282">
        <v>4</v>
      </c>
      <c r="D282">
        <v>5</v>
      </c>
      <c r="E282">
        <v>5</v>
      </c>
      <c r="F282">
        <v>4</v>
      </c>
      <c r="G282">
        <v>4</v>
      </c>
      <c r="H282">
        <f t="shared" si="40"/>
        <v>27</v>
      </c>
      <c r="I282" t="str">
        <f t="shared" si="41"/>
        <v>tinggi</v>
      </c>
      <c r="J282">
        <v>2</v>
      </c>
      <c r="K282">
        <v>4</v>
      </c>
      <c r="L282">
        <v>2</v>
      </c>
      <c r="M282">
        <v>2</v>
      </c>
      <c r="N282">
        <v>2</v>
      </c>
      <c r="O282">
        <f t="shared" si="42"/>
        <v>12</v>
      </c>
      <c r="P282" t="str">
        <f t="shared" si="43"/>
        <v>rendah</v>
      </c>
      <c r="Q282">
        <v>4</v>
      </c>
      <c r="R282">
        <v>4</v>
      </c>
      <c r="S282">
        <v>5</v>
      </c>
      <c r="T282">
        <v>2</v>
      </c>
      <c r="U282">
        <f t="shared" si="44"/>
        <v>15</v>
      </c>
      <c r="V282" t="str">
        <f t="shared" si="45"/>
        <v>rendah</v>
      </c>
      <c r="W282">
        <v>4</v>
      </c>
      <c r="X282">
        <v>4</v>
      </c>
      <c r="Y282">
        <v>4</v>
      </c>
      <c r="Z282">
        <v>4</v>
      </c>
      <c r="AA282">
        <v>4</v>
      </c>
      <c r="AB282">
        <f t="shared" si="46"/>
        <v>20</v>
      </c>
      <c r="AC282" t="str">
        <f t="shared" si="47"/>
        <v>tinggi</v>
      </c>
      <c r="AD282">
        <v>4</v>
      </c>
      <c r="AE282">
        <v>2</v>
      </c>
      <c r="AF282">
        <v>2</v>
      </c>
      <c r="AG282">
        <v>4</v>
      </c>
      <c r="AH282">
        <v>4</v>
      </c>
      <c r="AI282">
        <f t="shared" si="48"/>
        <v>16</v>
      </c>
      <c r="AJ282" t="str">
        <f t="shared" si="49"/>
        <v>rendah</v>
      </c>
    </row>
    <row r="283" spans="1:36" x14ac:dyDescent="0.25">
      <c r="A283">
        <v>281</v>
      </c>
      <c r="B283">
        <v>4</v>
      </c>
      <c r="C283">
        <v>2</v>
      </c>
      <c r="D283">
        <v>4</v>
      </c>
      <c r="E283">
        <v>4</v>
      </c>
      <c r="F283">
        <v>4</v>
      </c>
      <c r="G283">
        <v>5</v>
      </c>
      <c r="H283">
        <f t="shared" si="40"/>
        <v>23</v>
      </c>
      <c r="I283" t="str">
        <f t="shared" si="41"/>
        <v>rendah</v>
      </c>
      <c r="J283">
        <v>4</v>
      </c>
      <c r="K283">
        <v>4</v>
      </c>
      <c r="L283">
        <v>4</v>
      </c>
      <c r="M283">
        <v>4</v>
      </c>
      <c r="N283">
        <v>4</v>
      </c>
      <c r="O283">
        <f t="shared" si="42"/>
        <v>20</v>
      </c>
      <c r="P283" t="str">
        <f t="shared" si="43"/>
        <v>tinggi</v>
      </c>
      <c r="Q283">
        <v>4</v>
      </c>
      <c r="R283">
        <v>4</v>
      </c>
      <c r="S283">
        <v>4</v>
      </c>
      <c r="T283">
        <v>2</v>
      </c>
      <c r="U283">
        <f t="shared" si="44"/>
        <v>14</v>
      </c>
      <c r="V283" t="str">
        <f t="shared" si="45"/>
        <v>rendah</v>
      </c>
      <c r="W283">
        <v>4</v>
      </c>
      <c r="X283">
        <v>4</v>
      </c>
      <c r="Y283">
        <v>4</v>
      </c>
      <c r="Z283">
        <v>4</v>
      </c>
      <c r="AA283">
        <v>4</v>
      </c>
      <c r="AB283">
        <f t="shared" si="46"/>
        <v>20</v>
      </c>
      <c r="AC283" t="str">
        <f t="shared" si="47"/>
        <v>tinggi</v>
      </c>
      <c r="AD283">
        <v>4</v>
      </c>
      <c r="AE283">
        <v>4</v>
      </c>
      <c r="AF283">
        <v>4</v>
      </c>
      <c r="AG283">
        <v>4</v>
      </c>
      <c r="AH283">
        <v>4</v>
      </c>
      <c r="AI283">
        <f t="shared" si="48"/>
        <v>20</v>
      </c>
      <c r="AJ283" t="str">
        <f t="shared" si="49"/>
        <v>tinggi</v>
      </c>
    </row>
    <row r="284" spans="1:36" x14ac:dyDescent="0.25">
      <c r="A284">
        <v>282</v>
      </c>
      <c r="B284">
        <v>5</v>
      </c>
      <c r="C284">
        <v>5</v>
      </c>
      <c r="D284">
        <v>5</v>
      </c>
      <c r="E284">
        <v>4</v>
      </c>
      <c r="F284">
        <v>2</v>
      </c>
      <c r="G284">
        <v>4</v>
      </c>
      <c r="H284">
        <f t="shared" si="40"/>
        <v>25</v>
      </c>
      <c r="I284" t="str">
        <f t="shared" si="41"/>
        <v>tinggi</v>
      </c>
      <c r="J284">
        <v>5</v>
      </c>
      <c r="K284">
        <v>5</v>
      </c>
      <c r="L284">
        <v>4</v>
      </c>
      <c r="M284">
        <v>5</v>
      </c>
      <c r="N284">
        <v>5</v>
      </c>
      <c r="O284">
        <f t="shared" si="42"/>
        <v>24</v>
      </c>
      <c r="P284" t="str">
        <f t="shared" si="43"/>
        <v>tinggi</v>
      </c>
      <c r="Q284">
        <v>5</v>
      </c>
      <c r="R284">
        <v>2</v>
      </c>
      <c r="S284">
        <v>2</v>
      </c>
      <c r="T284">
        <v>4</v>
      </c>
      <c r="U284">
        <f t="shared" si="44"/>
        <v>13</v>
      </c>
      <c r="V284" t="str">
        <f t="shared" si="45"/>
        <v>rendah</v>
      </c>
      <c r="W284">
        <v>2</v>
      </c>
      <c r="X284">
        <v>2</v>
      </c>
      <c r="Y284">
        <v>2</v>
      </c>
      <c r="Z284">
        <v>2</v>
      </c>
      <c r="AA284">
        <v>2</v>
      </c>
      <c r="AB284">
        <f t="shared" si="46"/>
        <v>10</v>
      </c>
      <c r="AC284" t="str">
        <f t="shared" si="47"/>
        <v>rendah</v>
      </c>
      <c r="AD284">
        <v>5</v>
      </c>
      <c r="AE284">
        <v>5</v>
      </c>
      <c r="AF284">
        <v>2</v>
      </c>
      <c r="AG284">
        <v>4</v>
      </c>
      <c r="AH284">
        <v>2</v>
      </c>
      <c r="AI284">
        <f t="shared" si="48"/>
        <v>18</v>
      </c>
      <c r="AJ284" t="str">
        <f t="shared" si="49"/>
        <v>rendah</v>
      </c>
    </row>
    <row r="285" spans="1:36" x14ac:dyDescent="0.25">
      <c r="A285">
        <v>283</v>
      </c>
      <c r="B285">
        <v>4</v>
      </c>
      <c r="C285">
        <v>4</v>
      </c>
      <c r="D285">
        <v>4</v>
      </c>
      <c r="E285">
        <v>4</v>
      </c>
      <c r="F285">
        <v>4</v>
      </c>
      <c r="G285">
        <v>4</v>
      </c>
      <c r="H285">
        <f t="shared" si="40"/>
        <v>24</v>
      </c>
      <c r="I285" t="str">
        <f t="shared" si="41"/>
        <v>rendah</v>
      </c>
      <c r="J285">
        <v>4</v>
      </c>
      <c r="K285">
        <v>4</v>
      </c>
      <c r="L285">
        <v>4</v>
      </c>
      <c r="M285">
        <v>4</v>
      </c>
      <c r="N285">
        <v>4</v>
      </c>
      <c r="O285">
        <f t="shared" si="42"/>
        <v>20</v>
      </c>
      <c r="P285" t="str">
        <f t="shared" si="43"/>
        <v>tinggi</v>
      </c>
      <c r="Q285">
        <v>4</v>
      </c>
      <c r="R285">
        <v>4</v>
      </c>
      <c r="S285">
        <v>4</v>
      </c>
      <c r="T285">
        <v>4</v>
      </c>
      <c r="U285">
        <f t="shared" si="44"/>
        <v>16</v>
      </c>
      <c r="V285" t="str">
        <f t="shared" si="45"/>
        <v>tinggi</v>
      </c>
      <c r="W285">
        <v>4</v>
      </c>
      <c r="X285">
        <v>4</v>
      </c>
      <c r="Y285">
        <v>4</v>
      </c>
      <c r="Z285">
        <v>4</v>
      </c>
      <c r="AA285">
        <v>4</v>
      </c>
      <c r="AB285">
        <f t="shared" si="46"/>
        <v>20</v>
      </c>
      <c r="AC285" t="str">
        <f t="shared" si="47"/>
        <v>tinggi</v>
      </c>
      <c r="AD285">
        <v>4</v>
      </c>
      <c r="AE285">
        <v>4</v>
      </c>
      <c r="AF285">
        <v>4</v>
      </c>
      <c r="AG285">
        <v>4</v>
      </c>
      <c r="AH285">
        <v>4</v>
      </c>
      <c r="AI285">
        <f t="shared" si="48"/>
        <v>20</v>
      </c>
      <c r="AJ285" t="str">
        <f t="shared" si="49"/>
        <v>tinggi</v>
      </c>
    </row>
    <row r="286" spans="1:36" x14ac:dyDescent="0.25">
      <c r="A286">
        <v>284</v>
      </c>
      <c r="B286">
        <v>5</v>
      </c>
      <c r="C286">
        <v>5</v>
      </c>
      <c r="D286">
        <v>5</v>
      </c>
      <c r="E286">
        <v>5</v>
      </c>
      <c r="F286">
        <v>5</v>
      </c>
      <c r="G286">
        <v>5</v>
      </c>
      <c r="H286">
        <f t="shared" si="40"/>
        <v>30</v>
      </c>
      <c r="I286" t="str">
        <f t="shared" si="41"/>
        <v>tinggi</v>
      </c>
      <c r="J286">
        <v>5</v>
      </c>
      <c r="K286">
        <v>5</v>
      </c>
      <c r="L286">
        <v>5</v>
      </c>
      <c r="M286">
        <v>5</v>
      </c>
      <c r="N286">
        <v>5</v>
      </c>
      <c r="O286">
        <f t="shared" si="42"/>
        <v>25</v>
      </c>
      <c r="P286" t="str">
        <f t="shared" si="43"/>
        <v>tinggi</v>
      </c>
      <c r="Q286">
        <v>5</v>
      </c>
      <c r="R286">
        <v>5</v>
      </c>
      <c r="S286">
        <v>5</v>
      </c>
      <c r="T286">
        <v>5</v>
      </c>
      <c r="U286">
        <f t="shared" si="44"/>
        <v>20</v>
      </c>
      <c r="V286" t="str">
        <f t="shared" si="45"/>
        <v>tinggi</v>
      </c>
      <c r="W286">
        <v>4</v>
      </c>
      <c r="X286">
        <v>4</v>
      </c>
      <c r="Y286">
        <v>4</v>
      </c>
      <c r="Z286">
        <v>4</v>
      </c>
      <c r="AA286">
        <v>4</v>
      </c>
      <c r="AB286">
        <f t="shared" si="46"/>
        <v>20</v>
      </c>
      <c r="AC286" t="str">
        <f t="shared" si="47"/>
        <v>tinggi</v>
      </c>
      <c r="AD286">
        <v>5</v>
      </c>
      <c r="AE286">
        <v>4</v>
      </c>
      <c r="AF286">
        <v>2</v>
      </c>
      <c r="AG286">
        <v>4</v>
      </c>
      <c r="AH286">
        <v>4</v>
      </c>
      <c r="AI286">
        <f t="shared" si="48"/>
        <v>19</v>
      </c>
      <c r="AJ286" t="str">
        <f t="shared" si="49"/>
        <v>rendah</v>
      </c>
    </row>
    <row r="287" spans="1:36" x14ac:dyDescent="0.25">
      <c r="A287">
        <v>285</v>
      </c>
      <c r="B287">
        <v>4</v>
      </c>
      <c r="C287">
        <v>4</v>
      </c>
      <c r="D287">
        <v>4</v>
      </c>
      <c r="E287">
        <v>4</v>
      </c>
      <c r="F287">
        <v>2</v>
      </c>
      <c r="G287">
        <v>4</v>
      </c>
      <c r="H287">
        <f t="shared" si="40"/>
        <v>22</v>
      </c>
      <c r="I287" t="str">
        <f t="shared" si="41"/>
        <v>rendah</v>
      </c>
      <c r="J287">
        <v>5</v>
      </c>
      <c r="K287">
        <v>4</v>
      </c>
      <c r="L287">
        <v>4</v>
      </c>
      <c r="M287">
        <v>4</v>
      </c>
      <c r="N287">
        <v>4</v>
      </c>
      <c r="O287">
        <f t="shared" si="42"/>
        <v>21</v>
      </c>
      <c r="P287" t="str">
        <f t="shared" si="43"/>
        <v>tinggi</v>
      </c>
      <c r="Q287">
        <v>4</v>
      </c>
      <c r="R287">
        <v>4</v>
      </c>
      <c r="S287">
        <v>4</v>
      </c>
      <c r="T287">
        <v>2</v>
      </c>
      <c r="U287">
        <f t="shared" si="44"/>
        <v>14</v>
      </c>
      <c r="V287" t="str">
        <f t="shared" si="45"/>
        <v>rendah</v>
      </c>
      <c r="W287">
        <v>4</v>
      </c>
      <c r="X287">
        <v>4</v>
      </c>
      <c r="Y287">
        <v>4</v>
      </c>
      <c r="Z287">
        <v>4</v>
      </c>
      <c r="AA287">
        <v>4</v>
      </c>
      <c r="AB287">
        <f t="shared" si="46"/>
        <v>20</v>
      </c>
      <c r="AC287" t="str">
        <f t="shared" si="47"/>
        <v>tinggi</v>
      </c>
      <c r="AD287">
        <v>4</v>
      </c>
      <c r="AE287">
        <v>4</v>
      </c>
      <c r="AF287">
        <v>5</v>
      </c>
      <c r="AG287">
        <v>4</v>
      </c>
      <c r="AH287">
        <v>2</v>
      </c>
      <c r="AI287">
        <f t="shared" si="48"/>
        <v>19</v>
      </c>
      <c r="AJ287" t="str">
        <f t="shared" si="49"/>
        <v>rendah</v>
      </c>
    </row>
    <row r="288" spans="1:36" x14ac:dyDescent="0.25">
      <c r="A288">
        <v>286</v>
      </c>
      <c r="B288">
        <v>4</v>
      </c>
      <c r="C288">
        <v>4</v>
      </c>
      <c r="D288">
        <v>4</v>
      </c>
      <c r="E288">
        <v>4</v>
      </c>
      <c r="F288">
        <v>4</v>
      </c>
      <c r="G288">
        <v>4</v>
      </c>
      <c r="H288">
        <f t="shared" si="40"/>
        <v>24</v>
      </c>
      <c r="I288" t="str">
        <f t="shared" si="41"/>
        <v>rendah</v>
      </c>
      <c r="J288">
        <v>4</v>
      </c>
      <c r="K288">
        <v>4</v>
      </c>
      <c r="L288">
        <v>4</v>
      </c>
      <c r="M288">
        <v>4</v>
      </c>
      <c r="N288">
        <v>4</v>
      </c>
      <c r="O288">
        <f t="shared" si="42"/>
        <v>20</v>
      </c>
      <c r="P288" t="str">
        <f t="shared" si="43"/>
        <v>tinggi</v>
      </c>
      <c r="Q288">
        <v>4</v>
      </c>
      <c r="R288">
        <v>4</v>
      </c>
      <c r="S288">
        <v>4</v>
      </c>
      <c r="T288">
        <v>4</v>
      </c>
      <c r="U288">
        <f t="shared" si="44"/>
        <v>16</v>
      </c>
      <c r="V288" t="str">
        <f t="shared" si="45"/>
        <v>tinggi</v>
      </c>
      <c r="W288">
        <v>4</v>
      </c>
      <c r="X288">
        <v>4</v>
      </c>
      <c r="Y288">
        <v>4</v>
      </c>
      <c r="Z288">
        <v>4</v>
      </c>
      <c r="AA288">
        <v>4</v>
      </c>
      <c r="AB288">
        <f t="shared" si="46"/>
        <v>20</v>
      </c>
      <c r="AC288" t="str">
        <f t="shared" si="47"/>
        <v>tinggi</v>
      </c>
      <c r="AD288">
        <v>4</v>
      </c>
      <c r="AE288">
        <v>4</v>
      </c>
      <c r="AF288">
        <v>4</v>
      </c>
      <c r="AG288">
        <v>4</v>
      </c>
      <c r="AH288">
        <v>4</v>
      </c>
      <c r="AI288">
        <f t="shared" si="48"/>
        <v>20</v>
      </c>
      <c r="AJ288" t="str">
        <f t="shared" si="49"/>
        <v>tinggi</v>
      </c>
    </row>
    <row r="289" spans="1:36" x14ac:dyDescent="0.25">
      <c r="A289">
        <v>287</v>
      </c>
      <c r="B289">
        <v>5</v>
      </c>
      <c r="C289">
        <v>4</v>
      </c>
      <c r="D289">
        <v>4</v>
      </c>
      <c r="E289">
        <v>4</v>
      </c>
      <c r="F289">
        <v>4</v>
      </c>
      <c r="G289">
        <v>4</v>
      </c>
      <c r="H289">
        <f t="shared" si="40"/>
        <v>25</v>
      </c>
      <c r="I289" t="str">
        <f t="shared" si="41"/>
        <v>tinggi</v>
      </c>
      <c r="J289">
        <v>5</v>
      </c>
      <c r="K289">
        <v>4</v>
      </c>
      <c r="L289">
        <v>4</v>
      </c>
      <c r="M289">
        <v>4</v>
      </c>
      <c r="N289">
        <v>4</v>
      </c>
      <c r="O289">
        <f t="shared" si="42"/>
        <v>21</v>
      </c>
      <c r="P289" t="str">
        <f t="shared" si="43"/>
        <v>tinggi</v>
      </c>
      <c r="Q289">
        <v>5</v>
      </c>
      <c r="R289">
        <v>4</v>
      </c>
      <c r="S289">
        <v>4</v>
      </c>
      <c r="T289">
        <v>2</v>
      </c>
      <c r="U289">
        <f t="shared" si="44"/>
        <v>15</v>
      </c>
      <c r="V289" t="str">
        <f t="shared" si="45"/>
        <v>rendah</v>
      </c>
      <c r="W289">
        <v>4</v>
      </c>
      <c r="X289">
        <v>4</v>
      </c>
      <c r="Y289">
        <v>4</v>
      </c>
      <c r="Z289">
        <v>5</v>
      </c>
      <c r="AA289">
        <v>5</v>
      </c>
      <c r="AB289">
        <f t="shared" si="46"/>
        <v>22</v>
      </c>
      <c r="AC289" t="str">
        <f t="shared" si="47"/>
        <v>tinggi</v>
      </c>
      <c r="AD289">
        <v>4</v>
      </c>
      <c r="AE289">
        <v>2</v>
      </c>
      <c r="AF289">
        <v>4</v>
      </c>
      <c r="AG289">
        <v>4</v>
      </c>
      <c r="AH289">
        <v>2</v>
      </c>
      <c r="AI289">
        <f t="shared" si="48"/>
        <v>16</v>
      </c>
      <c r="AJ289" t="str">
        <f t="shared" si="49"/>
        <v>rendah</v>
      </c>
    </row>
    <row r="290" spans="1:36" x14ac:dyDescent="0.25">
      <c r="A290">
        <v>288</v>
      </c>
      <c r="B290">
        <v>2</v>
      </c>
      <c r="C290">
        <v>2</v>
      </c>
      <c r="D290">
        <v>2</v>
      </c>
      <c r="E290">
        <v>2</v>
      </c>
      <c r="F290">
        <v>2</v>
      </c>
      <c r="G290">
        <v>2</v>
      </c>
      <c r="H290">
        <f t="shared" si="40"/>
        <v>12</v>
      </c>
      <c r="I290" t="str">
        <f t="shared" si="41"/>
        <v>rendah</v>
      </c>
      <c r="J290">
        <v>4</v>
      </c>
      <c r="K290">
        <v>4</v>
      </c>
      <c r="L290">
        <v>5</v>
      </c>
      <c r="M290">
        <v>4</v>
      </c>
      <c r="N290">
        <v>5</v>
      </c>
      <c r="O290">
        <f t="shared" si="42"/>
        <v>22</v>
      </c>
      <c r="P290" t="str">
        <f t="shared" si="43"/>
        <v>tinggi</v>
      </c>
      <c r="Q290">
        <v>4</v>
      </c>
      <c r="R290">
        <v>4</v>
      </c>
      <c r="S290">
        <v>4</v>
      </c>
      <c r="T290">
        <v>4</v>
      </c>
      <c r="U290">
        <f t="shared" si="44"/>
        <v>16</v>
      </c>
      <c r="V290" t="str">
        <f t="shared" si="45"/>
        <v>tinggi</v>
      </c>
      <c r="W290">
        <v>4</v>
      </c>
      <c r="X290">
        <v>4</v>
      </c>
      <c r="Y290">
        <v>4</v>
      </c>
      <c r="Z290">
        <v>4</v>
      </c>
      <c r="AA290">
        <v>4</v>
      </c>
      <c r="AB290">
        <f t="shared" si="46"/>
        <v>20</v>
      </c>
      <c r="AC290" t="str">
        <f t="shared" si="47"/>
        <v>tinggi</v>
      </c>
      <c r="AD290">
        <v>5</v>
      </c>
      <c r="AE290">
        <v>4</v>
      </c>
      <c r="AF290">
        <v>2</v>
      </c>
      <c r="AG290">
        <v>5</v>
      </c>
      <c r="AH290">
        <v>5</v>
      </c>
      <c r="AI290">
        <f t="shared" si="48"/>
        <v>21</v>
      </c>
      <c r="AJ290" t="str">
        <f t="shared" si="49"/>
        <v>tinggi</v>
      </c>
    </row>
    <row r="291" spans="1:36" x14ac:dyDescent="0.25">
      <c r="A291">
        <v>289</v>
      </c>
      <c r="B291">
        <v>5</v>
      </c>
      <c r="C291">
        <v>4</v>
      </c>
      <c r="D291">
        <v>5</v>
      </c>
      <c r="E291">
        <v>4</v>
      </c>
      <c r="F291">
        <v>5</v>
      </c>
      <c r="G291">
        <v>5</v>
      </c>
      <c r="H291">
        <f t="shared" si="40"/>
        <v>28</v>
      </c>
      <c r="I291" t="str">
        <f t="shared" si="41"/>
        <v>tinggi</v>
      </c>
      <c r="J291">
        <v>4</v>
      </c>
      <c r="K291">
        <v>4</v>
      </c>
      <c r="L291">
        <v>5</v>
      </c>
      <c r="M291">
        <v>5</v>
      </c>
      <c r="N291">
        <v>4</v>
      </c>
      <c r="O291">
        <f t="shared" si="42"/>
        <v>22</v>
      </c>
      <c r="P291" t="str">
        <f t="shared" si="43"/>
        <v>tinggi</v>
      </c>
      <c r="Q291">
        <v>4</v>
      </c>
      <c r="R291">
        <v>5</v>
      </c>
      <c r="S291">
        <v>5</v>
      </c>
      <c r="T291">
        <v>4</v>
      </c>
      <c r="U291">
        <f t="shared" si="44"/>
        <v>18</v>
      </c>
      <c r="V291" t="str">
        <f t="shared" si="45"/>
        <v>tinggi</v>
      </c>
      <c r="W291">
        <v>4</v>
      </c>
      <c r="X291">
        <v>4</v>
      </c>
      <c r="Y291">
        <v>4</v>
      </c>
      <c r="Z291">
        <v>4</v>
      </c>
      <c r="AA291">
        <v>4</v>
      </c>
      <c r="AB291">
        <f t="shared" si="46"/>
        <v>20</v>
      </c>
      <c r="AC291" t="str">
        <f t="shared" si="47"/>
        <v>tinggi</v>
      </c>
      <c r="AD291">
        <v>4</v>
      </c>
      <c r="AE291">
        <v>5</v>
      </c>
      <c r="AF291">
        <v>4</v>
      </c>
      <c r="AG291">
        <v>4</v>
      </c>
      <c r="AH291">
        <v>4</v>
      </c>
      <c r="AI291">
        <f t="shared" si="48"/>
        <v>21</v>
      </c>
      <c r="AJ291" t="str">
        <f t="shared" si="49"/>
        <v>tinggi</v>
      </c>
    </row>
    <row r="292" spans="1:36" x14ac:dyDescent="0.25">
      <c r="A292">
        <v>290</v>
      </c>
      <c r="B292">
        <v>4</v>
      </c>
      <c r="C292">
        <v>4</v>
      </c>
      <c r="D292">
        <v>5</v>
      </c>
      <c r="E292">
        <v>2</v>
      </c>
      <c r="F292">
        <v>2</v>
      </c>
      <c r="G292">
        <v>2</v>
      </c>
      <c r="H292">
        <f t="shared" si="40"/>
        <v>19</v>
      </c>
      <c r="I292" t="str">
        <f t="shared" si="41"/>
        <v>rendah</v>
      </c>
      <c r="J292">
        <v>4</v>
      </c>
      <c r="K292">
        <v>4</v>
      </c>
      <c r="L292">
        <v>2</v>
      </c>
      <c r="M292">
        <v>4</v>
      </c>
      <c r="N292">
        <v>4</v>
      </c>
      <c r="O292">
        <f t="shared" si="42"/>
        <v>18</v>
      </c>
      <c r="P292" t="str">
        <f t="shared" si="43"/>
        <v>rendah</v>
      </c>
      <c r="Q292">
        <v>2</v>
      </c>
      <c r="R292">
        <v>4</v>
      </c>
      <c r="S292">
        <v>2</v>
      </c>
      <c r="T292">
        <v>4</v>
      </c>
      <c r="U292">
        <f t="shared" si="44"/>
        <v>12</v>
      </c>
      <c r="V292" t="str">
        <f t="shared" si="45"/>
        <v>rendah</v>
      </c>
      <c r="W292">
        <v>2</v>
      </c>
      <c r="X292">
        <v>2</v>
      </c>
      <c r="Y292">
        <v>2</v>
      </c>
      <c r="Z292">
        <v>4</v>
      </c>
      <c r="AA292">
        <v>4</v>
      </c>
      <c r="AB292">
        <f t="shared" si="46"/>
        <v>14</v>
      </c>
      <c r="AC292" t="str">
        <f t="shared" si="47"/>
        <v>rendah</v>
      </c>
      <c r="AD292">
        <v>4</v>
      </c>
      <c r="AE292">
        <v>2</v>
      </c>
      <c r="AF292">
        <v>4</v>
      </c>
      <c r="AG292">
        <v>2</v>
      </c>
      <c r="AH292">
        <v>2</v>
      </c>
      <c r="AI292">
        <f t="shared" si="48"/>
        <v>14</v>
      </c>
      <c r="AJ292" t="str">
        <f t="shared" si="49"/>
        <v>rendah</v>
      </c>
    </row>
    <row r="293" spans="1:36" x14ac:dyDescent="0.25">
      <c r="A293">
        <v>291</v>
      </c>
      <c r="B293">
        <v>5</v>
      </c>
      <c r="C293">
        <v>4</v>
      </c>
      <c r="D293">
        <v>5</v>
      </c>
      <c r="E293">
        <v>4</v>
      </c>
      <c r="F293">
        <v>4</v>
      </c>
      <c r="G293">
        <v>5</v>
      </c>
      <c r="H293">
        <f t="shared" si="40"/>
        <v>27</v>
      </c>
      <c r="I293" t="str">
        <f t="shared" si="41"/>
        <v>tinggi</v>
      </c>
      <c r="J293">
        <v>4</v>
      </c>
      <c r="K293">
        <v>2</v>
      </c>
      <c r="L293">
        <v>4</v>
      </c>
      <c r="M293">
        <v>4</v>
      </c>
      <c r="N293">
        <v>4</v>
      </c>
      <c r="O293">
        <f t="shared" si="42"/>
        <v>18</v>
      </c>
      <c r="P293" t="str">
        <f t="shared" si="43"/>
        <v>rendah</v>
      </c>
      <c r="Q293">
        <v>4</v>
      </c>
      <c r="R293">
        <v>4</v>
      </c>
      <c r="S293">
        <v>4</v>
      </c>
      <c r="T293">
        <v>2</v>
      </c>
      <c r="U293">
        <f t="shared" si="44"/>
        <v>14</v>
      </c>
      <c r="V293" t="str">
        <f t="shared" si="45"/>
        <v>rendah</v>
      </c>
      <c r="W293">
        <v>4</v>
      </c>
      <c r="X293">
        <v>4</v>
      </c>
      <c r="Y293">
        <v>4</v>
      </c>
      <c r="Z293">
        <v>4</v>
      </c>
      <c r="AA293">
        <v>5</v>
      </c>
      <c r="AB293">
        <f t="shared" si="46"/>
        <v>21</v>
      </c>
      <c r="AC293" t="str">
        <f t="shared" si="47"/>
        <v>tinggi</v>
      </c>
      <c r="AD293">
        <v>5</v>
      </c>
      <c r="AE293">
        <v>2</v>
      </c>
      <c r="AF293">
        <v>5</v>
      </c>
      <c r="AG293">
        <v>2</v>
      </c>
      <c r="AH293">
        <v>2</v>
      </c>
      <c r="AI293">
        <f t="shared" si="48"/>
        <v>16</v>
      </c>
      <c r="AJ293" t="str">
        <f t="shared" si="49"/>
        <v>rendah</v>
      </c>
    </row>
    <row r="294" spans="1:36" x14ac:dyDescent="0.25">
      <c r="A294">
        <v>292</v>
      </c>
      <c r="B294">
        <v>2</v>
      </c>
      <c r="C294">
        <v>2</v>
      </c>
      <c r="D294">
        <v>2</v>
      </c>
      <c r="E294">
        <v>2</v>
      </c>
      <c r="F294">
        <v>4</v>
      </c>
      <c r="G294">
        <v>4</v>
      </c>
      <c r="H294">
        <f t="shared" si="40"/>
        <v>16</v>
      </c>
      <c r="I294" t="str">
        <f t="shared" si="41"/>
        <v>rendah</v>
      </c>
      <c r="J294">
        <v>5</v>
      </c>
      <c r="K294">
        <v>5</v>
      </c>
      <c r="L294">
        <v>4</v>
      </c>
      <c r="M294">
        <v>4</v>
      </c>
      <c r="N294">
        <v>4</v>
      </c>
      <c r="O294">
        <f t="shared" si="42"/>
        <v>22</v>
      </c>
      <c r="P294" t="str">
        <f t="shared" si="43"/>
        <v>tinggi</v>
      </c>
      <c r="Q294">
        <v>2</v>
      </c>
      <c r="R294">
        <v>4</v>
      </c>
      <c r="S294">
        <v>2</v>
      </c>
      <c r="T294">
        <v>2</v>
      </c>
      <c r="U294">
        <f t="shared" si="44"/>
        <v>10</v>
      </c>
      <c r="V294" t="str">
        <f t="shared" si="45"/>
        <v>rendah</v>
      </c>
      <c r="W294">
        <v>4</v>
      </c>
      <c r="X294">
        <v>4</v>
      </c>
      <c r="Y294">
        <v>4</v>
      </c>
      <c r="Z294">
        <v>4</v>
      </c>
      <c r="AA294">
        <v>4</v>
      </c>
      <c r="AB294">
        <f t="shared" si="46"/>
        <v>20</v>
      </c>
      <c r="AC294" t="str">
        <f t="shared" si="47"/>
        <v>tinggi</v>
      </c>
      <c r="AD294">
        <v>5</v>
      </c>
      <c r="AE294">
        <v>5</v>
      </c>
      <c r="AF294">
        <v>2</v>
      </c>
      <c r="AG294">
        <v>4</v>
      </c>
      <c r="AH294">
        <v>4</v>
      </c>
      <c r="AI294">
        <f t="shared" si="48"/>
        <v>20</v>
      </c>
      <c r="AJ294" t="str">
        <f t="shared" si="49"/>
        <v>tinggi</v>
      </c>
    </row>
    <row r="295" spans="1:36" x14ac:dyDescent="0.25">
      <c r="A295">
        <v>293</v>
      </c>
      <c r="B295">
        <v>5</v>
      </c>
      <c r="C295">
        <v>5</v>
      </c>
      <c r="D295">
        <v>5</v>
      </c>
      <c r="E295">
        <v>4</v>
      </c>
      <c r="F295">
        <v>4</v>
      </c>
      <c r="G295">
        <v>4</v>
      </c>
      <c r="H295">
        <f t="shared" si="40"/>
        <v>27</v>
      </c>
      <c r="I295" t="str">
        <f t="shared" si="41"/>
        <v>tinggi</v>
      </c>
      <c r="J295">
        <v>5</v>
      </c>
      <c r="K295">
        <v>5</v>
      </c>
      <c r="L295">
        <v>5</v>
      </c>
      <c r="M295">
        <v>5</v>
      </c>
      <c r="N295">
        <v>5</v>
      </c>
      <c r="O295">
        <f t="shared" si="42"/>
        <v>25</v>
      </c>
      <c r="P295" t="str">
        <f t="shared" si="43"/>
        <v>tinggi</v>
      </c>
      <c r="Q295">
        <v>4</v>
      </c>
      <c r="R295">
        <v>5</v>
      </c>
      <c r="S295">
        <v>4</v>
      </c>
      <c r="T295">
        <v>4</v>
      </c>
      <c r="U295">
        <f t="shared" si="44"/>
        <v>17</v>
      </c>
      <c r="V295" t="str">
        <f t="shared" si="45"/>
        <v>tinggi</v>
      </c>
      <c r="W295">
        <v>5</v>
      </c>
      <c r="X295">
        <v>5</v>
      </c>
      <c r="Y295">
        <v>5</v>
      </c>
      <c r="Z295">
        <v>5</v>
      </c>
      <c r="AA295">
        <v>5</v>
      </c>
      <c r="AB295">
        <f t="shared" si="46"/>
        <v>25</v>
      </c>
      <c r="AC295" t="str">
        <f t="shared" si="47"/>
        <v>tinggi</v>
      </c>
      <c r="AD295">
        <v>5</v>
      </c>
      <c r="AE295">
        <v>5</v>
      </c>
      <c r="AF295">
        <v>2</v>
      </c>
      <c r="AG295">
        <v>4</v>
      </c>
      <c r="AH295">
        <v>4</v>
      </c>
      <c r="AI295">
        <f t="shared" si="48"/>
        <v>20</v>
      </c>
      <c r="AJ295" t="str">
        <f t="shared" si="49"/>
        <v>tinggi</v>
      </c>
    </row>
    <row r="296" spans="1:36" x14ac:dyDescent="0.25">
      <c r="A296">
        <v>294</v>
      </c>
      <c r="B296">
        <v>4</v>
      </c>
      <c r="C296">
        <v>4</v>
      </c>
      <c r="D296">
        <v>4</v>
      </c>
      <c r="E296">
        <v>4</v>
      </c>
      <c r="F296">
        <v>4</v>
      </c>
      <c r="G296">
        <v>4</v>
      </c>
      <c r="H296">
        <f t="shared" si="40"/>
        <v>24</v>
      </c>
      <c r="I296" t="str">
        <f t="shared" si="41"/>
        <v>rendah</v>
      </c>
      <c r="J296">
        <v>4</v>
      </c>
      <c r="K296">
        <v>2</v>
      </c>
      <c r="L296">
        <v>2</v>
      </c>
      <c r="M296">
        <v>2</v>
      </c>
      <c r="N296">
        <v>2</v>
      </c>
      <c r="O296">
        <f t="shared" si="42"/>
        <v>12</v>
      </c>
      <c r="P296" t="str">
        <f t="shared" si="43"/>
        <v>rendah</v>
      </c>
      <c r="Q296">
        <v>2</v>
      </c>
      <c r="R296">
        <v>2</v>
      </c>
      <c r="S296">
        <v>2</v>
      </c>
      <c r="T296">
        <v>2</v>
      </c>
      <c r="U296">
        <f t="shared" si="44"/>
        <v>8</v>
      </c>
      <c r="V296" t="str">
        <f t="shared" si="45"/>
        <v>rendah</v>
      </c>
      <c r="W296">
        <v>2</v>
      </c>
      <c r="X296">
        <v>2</v>
      </c>
      <c r="Y296">
        <v>2</v>
      </c>
      <c r="Z296">
        <v>2</v>
      </c>
      <c r="AA296">
        <v>4</v>
      </c>
      <c r="AB296">
        <f t="shared" si="46"/>
        <v>12</v>
      </c>
      <c r="AC296" t="str">
        <f t="shared" si="47"/>
        <v>rendah</v>
      </c>
      <c r="AD296">
        <v>4</v>
      </c>
      <c r="AE296">
        <v>4</v>
      </c>
      <c r="AF296">
        <v>4</v>
      </c>
      <c r="AG296">
        <v>4</v>
      </c>
      <c r="AH296">
        <v>4</v>
      </c>
      <c r="AI296">
        <f t="shared" si="48"/>
        <v>20</v>
      </c>
      <c r="AJ296" t="str">
        <f t="shared" si="49"/>
        <v>tinggi</v>
      </c>
    </row>
    <row r="297" spans="1:36" x14ac:dyDescent="0.25">
      <c r="A297">
        <v>295</v>
      </c>
      <c r="B297">
        <v>5</v>
      </c>
      <c r="C297">
        <v>4</v>
      </c>
      <c r="D297">
        <v>4</v>
      </c>
      <c r="E297">
        <v>4</v>
      </c>
      <c r="F297">
        <v>4</v>
      </c>
      <c r="G297">
        <v>5</v>
      </c>
      <c r="H297">
        <f t="shared" si="40"/>
        <v>26</v>
      </c>
      <c r="I297" t="str">
        <f t="shared" si="41"/>
        <v>tinggi</v>
      </c>
      <c r="J297">
        <v>4</v>
      </c>
      <c r="K297">
        <v>4</v>
      </c>
      <c r="L297">
        <v>4</v>
      </c>
      <c r="M297">
        <v>4</v>
      </c>
      <c r="N297">
        <v>5</v>
      </c>
      <c r="O297">
        <f t="shared" si="42"/>
        <v>21</v>
      </c>
      <c r="P297" t="str">
        <f t="shared" si="43"/>
        <v>tinggi</v>
      </c>
      <c r="Q297">
        <v>4</v>
      </c>
      <c r="R297">
        <v>4</v>
      </c>
      <c r="S297">
        <v>4</v>
      </c>
      <c r="T297">
        <v>2</v>
      </c>
      <c r="U297">
        <f t="shared" si="44"/>
        <v>14</v>
      </c>
      <c r="V297" t="str">
        <f t="shared" si="45"/>
        <v>rendah</v>
      </c>
      <c r="W297">
        <v>4</v>
      </c>
      <c r="X297">
        <v>4</v>
      </c>
      <c r="Y297">
        <v>4</v>
      </c>
      <c r="Z297">
        <v>4</v>
      </c>
      <c r="AA297">
        <v>5</v>
      </c>
      <c r="AB297">
        <f t="shared" si="46"/>
        <v>21</v>
      </c>
      <c r="AC297" t="str">
        <f t="shared" si="47"/>
        <v>tinggi</v>
      </c>
      <c r="AD297">
        <v>4</v>
      </c>
      <c r="AE297">
        <v>4</v>
      </c>
      <c r="AF297">
        <v>5</v>
      </c>
      <c r="AG297">
        <v>4</v>
      </c>
      <c r="AH297">
        <v>2</v>
      </c>
      <c r="AI297">
        <f t="shared" si="48"/>
        <v>19</v>
      </c>
      <c r="AJ297" t="str">
        <f t="shared" si="49"/>
        <v>rendah</v>
      </c>
    </row>
    <row r="298" spans="1:36" x14ac:dyDescent="0.25">
      <c r="A298">
        <v>296</v>
      </c>
      <c r="B298">
        <v>4</v>
      </c>
      <c r="C298">
        <v>4</v>
      </c>
      <c r="D298">
        <v>5</v>
      </c>
      <c r="E298">
        <v>4</v>
      </c>
      <c r="F298">
        <v>4</v>
      </c>
      <c r="G298">
        <v>4</v>
      </c>
      <c r="H298">
        <f t="shared" si="40"/>
        <v>25</v>
      </c>
      <c r="I298" t="str">
        <f t="shared" si="41"/>
        <v>tinggi</v>
      </c>
      <c r="J298">
        <v>4</v>
      </c>
      <c r="K298">
        <v>2</v>
      </c>
      <c r="L298">
        <v>4</v>
      </c>
      <c r="M298">
        <v>4</v>
      </c>
      <c r="N298">
        <v>4</v>
      </c>
      <c r="O298">
        <f t="shared" si="42"/>
        <v>18</v>
      </c>
      <c r="P298" t="str">
        <f t="shared" si="43"/>
        <v>rendah</v>
      </c>
      <c r="Q298">
        <v>2</v>
      </c>
      <c r="R298">
        <v>4</v>
      </c>
      <c r="S298">
        <v>2</v>
      </c>
      <c r="T298">
        <v>2</v>
      </c>
      <c r="U298">
        <f t="shared" si="44"/>
        <v>10</v>
      </c>
      <c r="V298" t="str">
        <f t="shared" si="45"/>
        <v>rendah</v>
      </c>
      <c r="W298">
        <v>4</v>
      </c>
      <c r="X298">
        <v>4</v>
      </c>
      <c r="Y298">
        <v>4</v>
      </c>
      <c r="Z298">
        <v>4</v>
      </c>
      <c r="AA298">
        <v>4</v>
      </c>
      <c r="AB298">
        <f t="shared" si="46"/>
        <v>20</v>
      </c>
      <c r="AC298" t="str">
        <f t="shared" si="47"/>
        <v>tinggi</v>
      </c>
      <c r="AD298">
        <v>4</v>
      </c>
      <c r="AE298">
        <v>2</v>
      </c>
      <c r="AF298">
        <v>4</v>
      </c>
      <c r="AG298">
        <v>4</v>
      </c>
      <c r="AH298">
        <v>2</v>
      </c>
      <c r="AI298">
        <f t="shared" si="48"/>
        <v>16</v>
      </c>
      <c r="AJ298" t="str">
        <f t="shared" si="49"/>
        <v>rendah</v>
      </c>
    </row>
    <row r="299" spans="1:36" x14ac:dyDescent="0.25">
      <c r="A299">
        <v>297</v>
      </c>
      <c r="B299">
        <v>4</v>
      </c>
      <c r="C299">
        <v>4</v>
      </c>
      <c r="D299">
        <v>4</v>
      </c>
      <c r="E299">
        <v>4</v>
      </c>
      <c r="F299">
        <v>4</v>
      </c>
      <c r="G299">
        <v>4</v>
      </c>
      <c r="H299">
        <f t="shared" si="40"/>
        <v>24</v>
      </c>
      <c r="I299" t="str">
        <f t="shared" si="41"/>
        <v>rendah</v>
      </c>
      <c r="J299">
        <v>2</v>
      </c>
      <c r="K299">
        <v>2</v>
      </c>
      <c r="L299">
        <v>2</v>
      </c>
      <c r="M299">
        <v>4</v>
      </c>
      <c r="N299">
        <v>4</v>
      </c>
      <c r="O299">
        <f t="shared" si="42"/>
        <v>14</v>
      </c>
      <c r="P299" t="str">
        <f t="shared" si="43"/>
        <v>rendah</v>
      </c>
      <c r="Q299">
        <v>4</v>
      </c>
      <c r="R299">
        <v>4</v>
      </c>
      <c r="S299">
        <v>4</v>
      </c>
      <c r="T299">
        <v>4</v>
      </c>
      <c r="U299">
        <f t="shared" si="44"/>
        <v>16</v>
      </c>
      <c r="V299" t="str">
        <f t="shared" si="45"/>
        <v>tinggi</v>
      </c>
      <c r="W299">
        <v>2</v>
      </c>
      <c r="X299">
        <v>2</v>
      </c>
      <c r="Y299">
        <v>2</v>
      </c>
      <c r="Z299">
        <v>4</v>
      </c>
      <c r="AA299">
        <v>4</v>
      </c>
      <c r="AB299">
        <f t="shared" si="46"/>
        <v>14</v>
      </c>
      <c r="AC299" t="str">
        <f t="shared" si="47"/>
        <v>rendah</v>
      </c>
      <c r="AD299">
        <v>4</v>
      </c>
      <c r="AE299">
        <v>4</v>
      </c>
      <c r="AF299">
        <v>4</v>
      </c>
      <c r="AG299">
        <v>4</v>
      </c>
      <c r="AH299">
        <v>4</v>
      </c>
      <c r="AI299">
        <f t="shared" si="48"/>
        <v>20</v>
      </c>
      <c r="AJ299" t="str">
        <f t="shared" si="49"/>
        <v>tinggi</v>
      </c>
    </row>
    <row r="300" spans="1:36" x14ac:dyDescent="0.25">
      <c r="A300">
        <v>298</v>
      </c>
      <c r="B300">
        <v>4</v>
      </c>
      <c r="C300">
        <v>4</v>
      </c>
      <c r="D300">
        <v>4</v>
      </c>
      <c r="E300">
        <v>4</v>
      </c>
      <c r="F300">
        <v>4</v>
      </c>
      <c r="G300">
        <v>4</v>
      </c>
      <c r="H300">
        <f t="shared" si="40"/>
        <v>24</v>
      </c>
      <c r="I300" t="str">
        <f t="shared" si="41"/>
        <v>rendah</v>
      </c>
      <c r="J300">
        <v>4</v>
      </c>
      <c r="K300">
        <v>2</v>
      </c>
      <c r="L300">
        <v>4</v>
      </c>
      <c r="M300">
        <v>4</v>
      </c>
      <c r="N300">
        <v>4</v>
      </c>
      <c r="O300">
        <f t="shared" si="42"/>
        <v>18</v>
      </c>
      <c r="P300" t="str">
        <f t="shared" si="43"/>
        <v>rendah</v>
      </c>
      <c r="Q300">
        <v>4</v>
      </c>
      <c r="R300">
        <v>4</v>
      </c>
      <c r="S300">
        <v>4</v>
      </c>
      <c r="T300">
        <v>4</v>
      </c>
      <c r="U300">
        <f t="shared" si="44"/>
        <v>16</v>
      </c>
      <c r="V300" t="str">
        <f t="shared" si="45"/>
        <v>tinggi</v>
      </c>
      <c r="W300">
        <v>4</v>
      </c>
      <c r="X300">
        <v>4</v>
      </c>
      <c r="Y300">
        <v>4</v>
      </c>
      <c r="Z300">
        <v>4</v>
      </c>
      <c r="AA300">
        <v>4</v>
      </c>
      <c r="AB300">
        <f t="shared" si="46"/>
        <v>20</v>
      </c>
      <c r="AC300" t="str">
        <f t="shared" si="47"/>
        <v>tinggi</v>
      </c>
      <c r="AD300">
        <v>4</v>
      </c>
      <c r="AE300">
        <v>4</v>
      </c>
      <c r="AF300">
        <v>4</v>
      </c>
      <c r="AG300">
        <v>4</v>
      </c>
      <c r="AH300">
        <v>4</v>
      </c>
      <c r="AI300">
        <f t="shared" si="48"/>
        <v>20</v>
      </c>
      <c r="AJ300" t="str">
        <f t="shared" si="49"/>
        <v>tinggi</v>
      </c>
    </row>
    <row r="301" spans="1:36" x14ac:dyDescent="0.25">
      <c r="A301">
        <v>299</v>
      </c>
      <c r="B301">
        <v>5</v>
      </c>
      <c r="C301">
        <v>4</v>
      </c>
      <c r="D301">
        <v>4</v>
      </c>
      <c r="E301">
        <v>4</v>
      </c>
      <c r="F301">
        <v>4</v>
      </c>
      <c r="G301">
        <v>4</v>
      </c>
      <c r="H301">
        <f t="shared" si="40"/>
        <v>25</v>
      </c>
      <c r="I301" t="str">
        <f t="shared" si="41"/>
        <v>tinggi</v>
      </c>
      <c r="J301">
        <v>5</v>
      </c>
      <c r="K301">
        <v>5</v>
      </c>
      <c r="L301">
        <v>5</v>
      </c>
      <c r="M301">
        <v>5</v>
      </c>
      <c r="N301">
        <v>5</v>
      </c>
      <c r="O301">
        <f t="shared" si="42"/>
        <v>25</v>
      </c>
      <c r="P301" t="str">
        <f t="shared" si="43"/>
        <v>tinggi</v>
      </c>
      <c r="Q301">
        <v>5</v>
      </c>
      <c r="R301">
        <v>5</v>
      </c>
      <c r="S301">
        <v>5</v>
      </c>
      <c r="T301">
        <v>5</v>
      </c>
      <c r="U301">
        <f t="shared" si="44"/>
        <v>20</v>
      </c>
      <c r="V301" t="str">
        <f t="shared" si="45"/>
        <v>tinggi</v>
      </c>
      <c r="W301">
        <v>5</v>
      </c>
      <c r="X301">
        <v>5</v>
      </c>
      <c r="Y301">
        <v>5</v>
      </c>
      <c r="Z301">
        <v>5</v>
      </c>
      <c r="AA301">
        <v>5</v>
      </c>
      <c r="AB301">
        <f t="shared" si="46"/>
        <v>25</v>
      </c>
      <c r="AC301" t="str">
        <f t="shared" si="47"/>
        <v>tinggi</v>
      </c>
      <c r="AD301">
        <v>5</v>
      </c>
      <c r="AE301">
        <v>5</v>
      </c>
      <c r="AF301">
        <v>2</v>
      </c>
      <c r="AG301">
        <v>5</v>
      </c>
      <c r="AH301">
        <v>5</v>
      </c>
      <c r="AI301">
        <f t="shared" si="48"/>
        <v>22</v>
      </c>
      <c r="AJ301" t="str">
        <f t="shared" si="49"/>
        <v>tinggi</v>
      </c>
    </row>
    <row r="302" spans="1:36" x14ac:dyDescent="0.25">
      <c r="A302">
        <v>300</v>
      </c>
      <c r="B302">
        <v>4</v>
      </c>
      <c r="C302">
        <v>4</v>
      </c>
      <c r="D302">
        <v>4</v>
      </c>
      <c r="E302">
        <v>4</v>
      </c>
      <c r="F302">
        <v>4</v>
      </c>
      <c r="G302">
        <v>4</v>
      </c>
      <c r="H302">
        <f t="shared" si="40"/>
        <v>24</v>
      </c>
      <c r="I302" t="str">
        <f t="shared" si="41"/>
        <v>rendah</v>
      </c>
      <c r="J302">
        <v>4</v>
      </c>
      <c r="K302">
        <v>4</v>
      </c>
      <c r="L302">
        <v>4</v>
      </c>
      <c r="M302">
        <v>4</v>
      </c>
      <c r="N302">
        <v>4</v>
      </c>
      <c r="O302">
        <f t="shared" si="42"/>
        <v>20</v>
      </c>
      <c r="P302" t="str">
        <f t="shared" si="43"/>
        <v>tinggi</v>
      </c>
      <c r="Q302">
        <v>4</v>
      </c>
      <c r="R302">
        <v>4</v>
      </c>
      <c r="S302">
        <v>4</v>
      </c>
      <c r="T302">
        <v>4</v>
      </c>
      <c r="U302">
        <f t="shared" si="44"/>
        <v>16</v>
      </c>
      <c r="V302" t="str">
        <f t="shared" si="45"/>
        <v>tinggi</v>
      </c>
      <c r="W302">
        <v>4</v>
      </c>
      <c r="X302">
        <v>4</v>
      </c>
      <c r="Y302">
        <v>4</v>
      </c>
      <c r="Z302">
        <v>4</v>
      </c>
      <c r="AA302">
        <v>4</v>
      </c>
      <c r="AB302">
        <f t="shared" si="46"/>
        <v>20</v>
      </c>
      <c r="AC302" t="str">
        <f t="shared" si="47"/>
        <v>tinggi</v>
      </c>
      <c r="AD302">
        <v>4</v>
      </c>
      <c r="AE302">
        <v>4</v>
      </c>
      <c r="AF302">
        <v>4</v>
      </c>
      <c r="AG302">
        <v>4</v>
      </c>
      <c r="AH302">
        <v>4</v>
      </c>
      <c r="AI302">
        <f t="shared" si="48"/>
        <v>20</v>
      </c>
      <c r="AJ302" t="str">
        <f t="shared" si="49"/>
        <v>tinggi</v>
      </c>
    </row>
    <row r="303" spans="1:36" x14ac:dyDescent="0.25">
      <c r="A303">
        <v>301</v>
      </c>
      <c r="B303">
        <v>4</v>
      </c>
      <c r="C303">
        <v>2</v>
      </c>
      <c r="D303">
        <v>4</v>
      </c>
      <c r="E303">
        <v>4</v>
      </c>
      <c r="F303">
        <v>4</v>
      </c>
      <c r="G303">
        <v>5</v>
      </c>
      <c r="H303">
        <f t="shared" si="40"/>
        <v>23</v>
      </c>
      <c r="I303" t="str">
        <f t="shared" si="41"/>
        <v>rendah</v>
      </c>
      <c r="J303">
        <v>5</v>
      </c>
      <c r="K303">
        <v>2</v>
      </c>
      <c r="L303">
        <v>4</v>
      </c>
      <c r="M303">
        <v>4</v>
      </c>
      <c r="N303">
        <v>4</v>
      </c>
      <c r="O303">
        <f t="shared" si="42"/>
        <v>19</v>
      </c>
      <c r="P303" t="str">
        <f t="shared" si="43"/>
        <v>rendah</v>
      </c>
      <c r="Q303">
        <v>4</v>
      </c>
      <c r="R303">
        <v>4</v>
      </c>
      <c r="S303">
        <v>4</v>
      </c>
      <c r="T303">
        <v>4</v>
      </c>
      <c r="U303">
        <f t="shared" si="44"/>
        <v>16</v>
      </c>
      <c r="V303" t="str">
        <f t="shared" si="45"/>
        <v>tinggi</v>
      </c>
      <c r="W303">
        <v>2</v>
      </c>
      <c r="X303">
        <v>4</v>
      </c>
      <c r="Y303">
        <v>2</v>
      </c>
      <c r="Z303">
        <v>4</v>
      </c>
      <c r="AA303">
        <v>4</v>
      </c>
      <c r="AB303">
        <f t="shared" si="46"/>
        <v>16</v>
      </c>
      <c r="AC303" t="str">
        <f t="shared" si="47"/>
        <v>rendah</v>
      </c>
      <c r="AD303">
        <v>4</v>
      </c>
      <c r="AE303">
        <v>4</v>
      </c>
      <c r="AF303">
        <v>4</v>
      </c>
      <c r="AG303">
        <v>4</v>
      </c>
      <c r="AH303">
        <v>5</v>
      </c>
      <c r="AI303">
        <f t="shared" si="48"/>
        <v>21</v>
      </c>
      <c r="AJ303" t="str">
        <f t="shared" si="49"/>
        <v>tinggi</v>
      </c>
    </row>
    <row r="304" spans="1:36" x14ac:dyDescent="0.25">
      <c r="A304">
        <v>302</v>
      </c>
      <c r="B304">
        <v>4</v>
      </c>
      <c r="C304">
        <v>4</v>
      </c>
      <c r="D304">
        <v>4</v>
      </c>
      <c r="E304">
        <v>4</v>
      </c>
      <c r="F304">
        <v>4</v>
      </c>
      <c r="G304">
        <v>4</v>
      </c>
      <c r="H304">
        <f t="shared" si="40"/>
        <v>24</v>
      </c>
      <c r="I304" t="str">
        <f t="shared" si="41"/>
        <v>rendah</v>
      </c>
      <c r="J304">
        <v>4</v>
      </c>
      <c r="K304">
        <v>4</v>
      </c>
      <c r="L304">
        <v>4</v>
      </c>
      <c r="M304">
        <v>4</v>
      </c>
      <c r="N304">
        <v>4</v>
      </c>
      <c r="O304">
        <f t="shared" si="42"/>
        <v>20</v>
      </c>
      <c r="P304" t="str">
        <f t="shared" si="43"/>
        <v>tinggi</v>
      </c>
      <c r="Q304">
        <v>4</v>
      </c>
      <c r="R304">
        <v>4</v>
      </c>
      <c r="S304">
        <v>4</v>
      </c>
      <c r="T304">
        <v>4</v>
      </c>
      <c r="U304">
        <f t="shared" si="44"/>
        <v>16</v>
      </c>
      <c r="V304" t="str">
        <f t="shared" si="45"/>
        <v>tinggi</v>
      </c>
      <c r="W304">
        <v>5</v>
      </c>
      <c r="X304">
        <v>4</v>
      </c>
      <c r="Y304">
        <v>4</v>
      </c>
      <c r="Z304">
        <v>4</v>
      </c>
      <c r="AA304">
        <v>4</v>
      </c>
      <c r="AB304">
        <f t="shared" si="46"/>
        <v>21</v>
      </c>
      <c r="AC304" t="str">
        <f t="shared" si="47"/>
        <v>tinggi</v>
      </c>
      <c r="AD304">
        <v>4</v>
      </c>
      <c r="AE304">
        <v>4</v>
      </c>
      <c r="AF304">
        <v>4</v>
      </c>
      <c r="AG304">
        <v>4</v>
      </c>
      <c r="AH304">
        <v>4</v>
      </c>
      <c r="AI304">
        <f t="shared" si="48"/>
        <v>20</v>
      </c>
      <c r="AJ304" t="str">
        <f t="shared" si="49"/>
        <v>tinggi</v>
      </c>
    </row>
    <row r="305" spans="1:36" x14ac:dyDescent="0.25">
      <c r="A305">
        <v>303</v>
      </c>
      <c r="B305">
        <v>4</v>
      </c>
      <c r="C305">
        <v>4</v>
      </c>
      <c r="D305">
        <v>4</v>
      </c>
      <c r="E305">
        <v>4</v>
      </c>
      <c r="F305">
        <v>4</v>
      </c>
      <c r="G305">
        <v>2</v>
      </c>
      <c r="H305">
        <f t="shared" si="40"/>
        <v>22</v>
      </c>
      <c r="I305" t="str">
        <f t="shared" si="41"/>
        <v>rendah</v>
      </c>
      <c r="J305">
        <v>4</v>
      </c>
      <c r="K305">
        <v>2</v>
      </c>
      <c r="L305">
        <v>2</v>
      </c>
      <c r="M305">
        <v>4</v>
      </c>
      <c r="N305">
        <v>4</v>
      </c>
      <c r="O305">
        <f t="shared" si="42"/>
        <v>16</v>
      </c>
      <c r="P305" t="str">
        <f t="shared" si="43"/>
        <v>rendah</v>
      </c>
      <c r="Q305">
        <v>2</v>
      </c>
      <c r="R305">
        <v>2</v>
      </c>
      <c r="S305">
        <v>2</v>
      </c>
      <c r="T305">
        <v>2</v>
      </c>
      <c r="U305">
        <f t="shared" si="44"/>
        <v>8</v>
      </c>
      <c r="V305" t="str">
        <f t="shared" si="45"/>
        <v>rendah</v>
      </c>
      <c r="W305">
        <v>4</v>
      </c>
      <c r="X305">
        <v>4</v>
      </c>
      <c r="Y305">
        <v>4</v>
      </c>
      <c r="Z305">
        <v>4</v>
      </c>
      <c r="AA305">
        <v>4</v>
      </c>
      <c r="AB305">
        <f t="shared" si="46"/>
        <v>20</v>
      </c>
      <c r="AC305" t="str">
        <f t="shared" si="47"/>
        <v>tinggi</v>
      </c>
      <c r="AD305">
        <v>4</v>
      </c>
      <c r="AE305">
        <v>4</v>
      </c>
      <c r="AF305">
        <v>2</v>
      </c>
      <c r="AG305">
        <v>2</v>
      </c>
      <c r="AH305">
        <v>2</v>
      </c>
      <c r="AI305">
        <f t="shared" si="48"/>
        <v>14</v>
      </c>
      <c r="AJ305" t="str">
        <f t="shared" si="49"/>
        <v>rendah</v>
      </c>
    </row>
    <row r="306" spans="1:36" x14ac:dyDescent="0.25">
      <c r="A306">
        <v>304</v>
      </c>
      <c r="B306">
        <v>4</v>
      </c>
      <c r="C306">
        <v>4</v>
      </c>
      <c r="D306">
        <v>4</v>
      </c>
      <c r="E306">
        <v>4</v>
      </c>
      <c r="F306">
        <v>4</v>
      </c>
      <c r="G306">
        <v>4</v>
      </c>
      <c r="H306">
        <f t="shared" si="40"/>
        <v>24</v>
      </c>
      <c r="I306" t="str">
        <f t="shared" si="41"/>
        <v>rendah</v>
      </c>
      <c r="J306">
        <v>4</v>
      </c>
      <c r="K306">
        <v>4</v>
      </c>
      <c r="L306">
        <v>4</v>
      </c>
      <c r="M306">
        <v>4</v>
      </c>
      <c r="N306">
        <v>4</v>
      </c>
      <c r="O306">
        <f t="shared" si="42"/>
        <v>20</v>
      </c>
      <c r="P306" t="str">
        <f t="shared" si="43"/>
        <v>tinggi</v>
      </c>
      <c r="Q306">
        <v>2</v>
      </c>
      <c r="R306">
        <v>4</v>
      </c>
      <c r="S306">
        <v>4</v>
      </c>
      <c r="T306">
        <v>4</v>
      </c>
      <c r="U306">
        <f t="shared" si="44"/>
        <v>14</v>
      </c>
      <c r="V306" t="str">
        <f t="shared" si="45"/>
        <v>rendah</v>
      </c>
      <c r="W306">
        <v>4</v>
      </c>
      <c r="X306">
        <v>4</v>
      </c>
      <c r="Y306">
        <v>4</v>
      </c>
      <c r="Z306">
        <v>4</v>
      </c>
      <c r="AA306">
        <v>4</v>
      </c>
      <c r="AB306">
        <f t="shared" si="46"/>
        <v>20</v>
      </c>
      <c r="AC306" t="str">
        <f t="shared" si="47"/>
        <v>tinggi</v>
      </c>
      <c r="AD306">
        <v>4</v>
      </c>
      <c r="AE306">
        <v>4</v>
      </c>
      <c r="AF306">
        <v>4</v>
      </c>
      <c r="AG306">
        <v>2</v>
      </c>
      <c r="AH306">
        <v>4</v>
      </c>
      <c r="AI306">
        <f t="shared" si="48"/>
        <v>18</v>
      </c>
      <c r="AJ306" t="str">
        <f t="shared" si="49"/>
        <v>rendah</v>
      </c>
    </row>
    <row r="307" spans="1:36" x14ac:dyDescent="0.25">
      <c r="A307">
        <v>305</v>
      </c>
      <c r="B307">
        <v>4</v>
      </c>
      <c r="C307">
        <v>4</v>
      </c>
      <c r="D307">
        <v>4</v>
      </c>
      <c r="E307">
        <v>4</v>
      </c>
      <c r="F307">
        <v>4</v>
      </c>
      <c r="G307">
        <v>3</v>
      </c>
      <c r="H307">
        <f t="shared" si="40"/>
        <v>23</v>
      </c>
      <c r="I307" t="str">
        <f t="shared" si="41"/>
        <v>rendah</v>
      </c>
      <c r="J307">
        <v>4</v>
      </c>
      <c r="K307">
        <v>4</v>
      </c>
      <c r="L307">
        <v>4</v>
      </c>
      <c r="M307">
        <v>4</v>
      </c>
      <c r="N307">
        <v>4</v>
      </c>
      <c r="O307">
        <f t="shared" si="42"/>
        <v>20</v>
      </c>
      <c r="P307" t="str">
        <f t="shared" si="43"/>
        <v>tinggi</v>
      </c>
      <c r="Q307">
        <v>4</v>
      </c>
      <c r="R307">
        <v>4</v>
      </c>
      <c r="S307">
        <v>4</v>
      </c>
      <c r="T307">
        <v>4</v>
      </c>
      <c r="U307">
        <f t="shared" si="44"/>
        <v>16</v>
      </c>
      <c r="V307" t="str">
        <f t="shared" si="45"/>
        <v>tinggi</v>
      </c>
      <c r="W307">
        <v>4</v>
      </c>
      <c r="X307">
        <v>4</v>
      </c>
      <c r="Y307">
        <v>4</v>
      </c>
      <c r="Z307">
        <v>4</v>
      </c>
      <c r="AA307">
        <v>4</v>
      </c>
      <c r="AB307">
        <f t="shared" si="46"/>
        <v>20</v>
      </c>
      <c r="AC307" t="str">
        <f t="shared" si="47"/>
        <v>tinggi</v>
      </c>
      <c r="AD307">
        <v>4</v>
      </c>
      <c r="AE307">
        <v>4</v>
      </c>
      <c r="AF307">
        <v>4</v>
      </c>
      <c r="AG307">
        <v>4</v>
      </c>
      <c r="AH307">
        <v>4</v>
      </c>
      <c r="AI307">
        <f t="shared" si="48"/>
        <v>20</v>
      </c>
      <c r="AJ307" t="str">
        <f t="shared" si="49"/>
        <v>tinggi</v>
      </c>
    </row>
    <row r="308" spans="1:36" x14ac:dyDescent="0.25">
      <c r="A308">
        <v>306</v>
      </c>
      <c r="B308">
        <v>4</v>
      </c>
      <c r="C308">
        <v>4</v>
      </c>
      <c r="D308">
        <v>4</v>
      </c>
      <c r="E308">
        <v>4</v>
      </c>
      <c r="F308">
        <v>5</v>
      </c>
      <c r="G308">
        <v>5</v>
      </c>
      <c r="H308">
        <f t="shared" si="40"/>
        <v>26</v>
      </c>
      <c r="I308" t="str">
        <f t="shared" si="41"/>
        <v>tinggi</v>
      </c>
      <c r="J308">
        <v>4</v>
      </c>
      <c r="K308">
        <v>4</v>
      </c>
      <c r="L308">
        <v>4</v>
      </c>
      <c r="M308">
        <v>4</v>
      </c>
      <c r="N308">
        <v>4</v>
      </c>
      <c r="O308">
        <f t="shared" si="42"/>
        <v>20</v>
      </c>
      <c r="P308" t="str">
        <f t="shared" si="43"/>
        <v>tinggi</v>
      </c>
      <c r="Q308">
        <v>4</v>
      </c>
      <c r="R308">
        <v>4</v>
      </c>
      <c r="S308">
        <v>4</v>
      </c>
      <c r="T308">
        <v>4</v>
      </c>
      <c r="U308">
        <f t="shared" si="44"/>
        <v>16</v>
      </c>
      <c r="V308" t="str">
        <f t="shared" si="45"/>
        <v>tinggi</v>
      </c>
      <c r="W308">
        <v>5</v>
      </c>
      <c r="X308">
        <v>4</v>
      </c>
      <c r="Y308">
        <v>4</v>
      </c>
      <c r="Z308">
        <v>4</v>
      </c>
      <c r="AA308">
        <v>4</v>
      </c>
      <c r="AB308">
        <f t="shared" si="46"/>
        <v>21</v>
      </c>
      <c r="AC308" t="str">
        <f t="shared" si="47"/>
        <v>tinggi</v>
      </c>
      <c r="AD308">
        <v>4</v>
      </c>
      <c r="AE308">
        <v>4</v>
      </c>
      <c r="AF308">
        <v>2</v>
      </c>
      <c r="AG308">
        <v>4</v>
      </c>
      <c r="AH308">
        <v>4</v>
      </c>
      <c r="AI308">
        <f t="shared" si="48"/>
        <v>18</v>
      </c>
      <c r="AJ308" t="str">
        <f t="shared" si="49"/>
        <v>rendah</v>
      </c>
    </row>
    <row r="309" spans="1:36" x14ac:dyDescent="0.25">
      <c r="A309">
        <v>307</v>
      </c>
      <c r="B309">
        <v>4</v>
      </c>
      <c r="C309">
        <v>4</v>
      </c>
      <c r="D309">
        <v>4</v>
      </c>
      <c r="E309">
        <v>4</v>
      </c>
      <c r="F309">
        <v>2</v>
      </c>
      <c r="G309">
        <v>2</v>
      </c>
      <c r="H309">
        <f t="shared" si="40"/>
        <v>20</v>
      </c>
      <c r="I309" t="str">
        <f t="shared" si="41"/>
        <v>rendah</v>
      </c>
      <c r="J309">
        <v>4</v>
      </c>
      <c r="K309">
        <v>2</v>
      </c>
      <c r="L309">
        <v>5</v>
      </c>
      <c r="M309">
        <v>4</v>
      </c>
      <c r="N309">
        <v>5</v>
      </c>
      <c r="O309">
        <f t="shared" si="42"/>
        <v>20</v>
      </c>
      <c r="P309" t="str">
        <f t="shared" si="43"/>
        <v>tinggi</v>
      </c>
      <c r="Q309">
        <v>5</v>
      </c>
      <c r="R309">
        <v>4</v>
      </c>
      <c r="S309">
        <v>4</v>
      </c>
      <c r="T309">
        <v>2</v>
      </c>
      <c r="U309">
        <f t="shared" si="44"/>
        <v>15</v>
      </c>
      <c r="V309" t="str">
        <f t="shared" si="45"/>
        <v>rendah</v>
      </c>
      <c r="W309">
        <v>2</v>
      </c>
      <c r="X309">
        <v>2</v>
      </c>
      <c r="Y309">
        <v>2</v>
      </c>
      <c r="Z309">
        <v>2</v>
      </c>
      <c r="AA309">
        <v>4</v>
      </c>
      <c r="AB309">
        <f t="shared" si="46"/>
        <v>12</v>
      </c>
      <c r="AC309" t="str">
        <f t="shared" si="47"/>
        <v>rendah</v>
      </c>
      <c r="AD309">
        <v>5</v>
      </c>
      <c r="AE309">
        <v>2</v>
      </c>
      <c r="AF309">
        <v>2</v>
      </c>
      <c r="AG309">
        <v>4</v>
      </c>
      <c r="AH309">
        <v>2</v>
      </c>
      <c r="AI309">
        <f t="shared" si="48"/>
        <v>15</v>
      </c>
      <c r="AJ309" t="str">
        <f t="shared" si="49"/>
        <v>rendah</v>
      </c>
    </row>
    <row r="310" spans="1:36" x14ac:dyDescent="0.25">
      <c r="A310">
        <v>308</v>
      </c>
      <c r="B310">
        <v>4</v>
      </c>
      <c r="C310">
        <v>2</v>
      </c>
      <c r="D310">
        <v>2</v>
      </c>
      <c r="E310">
        <v>5</v>
      </c>
      <c r="F310">
        <v>4</v>
      </c>
      <c r="G310">
        <v>4</v>
      </c>
      <c r="H310">
        <f t="shared" si="40"/>
        <v>21</v>
      </c>
      <c r="I310" t="str">
        <f t="shared" si="41"/>
        <v>rendah</v>
      </c>
      <c r="J310">
        <v>4</v>
      </c>
      <c r="K310">
        <v>4</v>
      </c>
      <c r="L310">
        <v>4</v>
      </c>
      <c r="M310">
        <v>4</v>
      </c>
      <c r="N310">
        <v>4</v>
      </c>
      <c r="O310">
        <f t="shared" si="42"/>
        <v>20</v>
      </c>
      <c r="P310" t="str">
        <f t="shared" si="43"/>
        <v>tinggi</v>
      </c>
      <c r="Q310">
        <v>4</v>
      </c>
      <c r="R310">
        <v>2</v>
      </c>
      <c r="S310">
        <v>2</v>
      </c>
      <c r="T310">
        <v>2</v>
      </c>
      <c r="U310">
        <f t="shared" si="44"/>
        <v>10</v>
      </c>
      <c r="V310" t="str">
        <f t="shared" si="45"/>
        <v>rendah</v>
      </c>
      <c r="W310">
        <v>2</v>
      </c>
      <c r="X310">
        <v>1</v>
      </c>
      <c r="Y310">
        <v>1</v>
      </c>
      <c r="Z310">
        <v>2</v>
      </c>
      <c r="AA310">
        <v>2</v>
      </c>
      <c r="AB310">
        <f t="shared" si="46"/>
        <v>8</v>
      </c>
      <c r="AC310" t="str">
        <f t="shared" si="47"/>
        <v>rendah</v>
      </c>
      <c r="AD310">
        <v>4</v>
      </c>
      <c r="AE310">
        <v>2</v>
      </c>
      <c r="AF310">
        <v>5</v>
      </c>
      <c r="AG310">
        <v>4</v>
      </c>
      <c r="AH310">
        <v>4</v>
      </c>
      <c r="AI310">
        <f t="shared" si="48"/>
        <v>19</v>
      </c>
      <c r="AJ310" t="str">
        <f t="shared" si="49"/>
        <v>rendah</v>
      </c>
    </row>
    <row r="311" spans="1:36" x14ac:dyDescent="0.25">
      <c r="A311">
        <v>309</v>
      </c>
      <c r="B311">
        <v>4</v>
      </c>
      <c r="C311">
        <v>4</v>
      </c>
      <c r="D311">
        <v>5</v>
      </c>
      <c r="E311">
        <v>4</v>
      </c>
      <c r="F311">
        <v>4</v>
      </c>
      <c r="G311">
        <v>4</v>
      </c>
      <c r="H311">
        <f t="shared" si="40"/>
        <v>25</v>
      </c>
      <c r="I311" t="str">
        <f t="shared" si="41"/>
        <v>tinggi</v>
      </c>
      <c r="J311">
        <v>4</v>
      </c>
      <c r="K311">
        <v>4</v>
      </c>
      <c r="L311">
        <v>4</v>
      </c>
      <c r="M311">
        <v>4</v>
      </c>
      <c r="N311">
        <v>4</v>
      </c>
      <c r="O311">
        <f t="shared" si="42"/>
        <v>20</v>
      </c>
      <c r="P311" t="str">
        <f t="shared" si="43"/>
        <v>tinggi</v>
      </c>
      <c r="Q311">
        <v>5</v>
      </c>
      <c r="R311">
        <v>4</v>
      </c>
      <c r="S311">
        <v>5</v>
      </c>
      <c r="T311">
        <v>4</v>
      </c>
      <c r="U311">
        <f t="shared" si="44"/>
        <v>18</v>
      </c>
      <c r="V311" t="str">
        <f t="shared" si="45"/>
        <v>tinggi</v>
      </c>
      <c r="W311">
        <v>4</v>
      </c>
      <c r="X311">
        <v>4</v>
      </c>
      <c r="Y311">
        <v>4</v>
      </c>
      <c r="Z311">
        <v>4</v>
      </c>
      <c r="AA311">
        <v>4</v>
      </c>
      <c r="AB311">
        <f t="shared" si="46"/>
        <v>20</v>
      </c>
      <c r="AC311" t="str">
        <f t="shared" si="47"/>
        <v>tinggi</v>
      </c>
      <c r="AD311">
        <v>5</v>
      </c>
      <c r="AE311">
        <v>5</v>
      </c>
      <c r="AF311">
        <v>4</v>
      </c>
      <c r="AG311">
        <v>4</v>
      </c>
      <c r="AH311">
        <v>4</v>
      </c>
      <c r="AI311">
        <f t="shared" si="48"/>
        <v>22</v>
      </c>
      <c r="AJ311" t="str">
        <f t="shared" si="49"/>
        <v>tinggi</v>
      </c>
    </row>
    <row r="312" spans="1:36" x14ac:dyDescent="0.25">
      <c r="A312">
        <v>310</v>
      </c>
      <c r="B312">
        <v>4</v>
      </c>
      <c r="C312">
        <v>4</v>
      </c>
      <c r="D312">
        <v>4</v>
      </c>
      <c r="E312">
        <v>2</v>
      </c>
      <c r="F312">
        <v>2</v>
      </c>
      <c r="G312">
        <v>2</v>
      </c>
      <c r="H312">
        <f t="shared" si="40"/>
        <v>18</v>
      </c>
      <c r="I312" t="str">
        <f t="shared" si="41"/>
        <v>rendah</v>
      </c>
      <c r="J312">
        <v>4</v>
      </c>
      <c r="K312">
        <v>4</v>
      </c>
      <c r="L312">
        <v>4</v>
      </c>
      <c r="M312">
        <v>4</v>
      </c>
      <c r="N312">
        <v>4</v>
      </c>
      <c r="O312">
        <f t="shared" si="42"/>
        <v>20</v>
      </c>
      <c r="P312" t="str">
        <f t="shared" si="43"/>
        <v>tinggi</v>
      </c>
      <c r="Q312">
        <v>4</v>
      </c>
      <c r="R312">
        <v>4</v>
      </c>
      <c r="S312">
        <v>4</v>
      </c>
      <c r="T312">
        <v>4</v>
      </c>
      <c r="U312">
        <f t="shared" si="44"/>
        <v>16</v>
      </c>
      <c r="V312" t="str">
        <f t="shared" si="45"/>
        <v>tinggi</v>
      </c>
      <c r="W312">
        <v>2</v>
      </c>
      <c r="X312">
        <v>2</v>
      </c>
      <c r="Y312">
        <v>2</v>
      </c>
      <c r="Z312">
        <v>4</v>
      </c>
      <c r="AA312">
        <v>4</v>
      </c>
      <c r="AB312">
        <f t="shared" si="46"/>
        <v>14</v>
      </c>
      <c r="AC312" t="str">
        <f t="shared" si="47"/>
        <v>rendah</v>
      </c>
      <c r="AD312">
        <v>4</v>
      </c>
      <c r="AE312">
        <v>2</v>
      </c>
      <c r="AF312">
        <v>4</v>
      </c>
      <c r="AG312">
        <v>4</v>
      </c>
      <c r="AH312">
        <v>4</v>
      </c>
      <c r="AI312">
        <f t="shared" si="48"/>
        <v>18</v>
      </c>
      <c r="AJ312" t="str">
        <f t="shared" si="49"/>
        <v>rendah</v>
      </c>
    </row>
    <row r="313" spans="1:36" x14ac:dyDescent="0.25">
      <c r="A313">
        <v>311</v>
      </c>
      <c r="B313">
        <v>5</v>
      </c>
      <c r="C313">
        <v>5</v>
      </c>
      <c r="D313">
        <v>4</v>
      </c>
      <c r="E313">
        <v>4</v>
      </c>
      <c r="F313">
        <v>2</v>
      </c>
      <c r="G313">
        <v>4</v>
      </c>
      <c r="H313">
        <f t="shared" si="40"/>
        <v>24</v>
      </c>
      <c r="I313" t="str">
        <f t="shared" si="41"/>
        <v>rendah</v>
      </c>
      <c r="J313">
        <v>5</v>
      </c>
      <c r="K313">
        <v>5</v>
      </c>
      <c r="L313">
        <v>4</v>
      </c>
      <c r="M313">
        <v>4</v>
      </c>
      <c r="N313">
        <v>5</v>
      </c>
      <c r="O313">
        <f t="shared" si="42"/>
        <v>23</v>
      </c>
      <c r="P313" t="str">
        <f t="shared" si="43"/>
        <v>tinggi</v>
      </c>
      <c r="Q313">
        <v>4</v>
      </c>
      <c r="R313">
        <v>4</v>
      </c>
      <c r="S313">
        <v>5</v>
      </c>
      <c r="T313">
        <v>2</v>
      </c>
      <c r="U313">
        <f t="shared" si="44"/>
        <v>15</v>
      </c>
      <c r="V313" t="str">
        <f t="shared" si="45"/>
        <v>rendah</v>
      </c>
      <c r="W313">
        <v>4</v>
      </c>
      <c r="X313">
        <v>4</v>
      </c>
      <c r="Y313">
        <v>4</v>
      </c>
      <c r="Z313">
        <v>5</v>
      </c>
      <c r="AA313">
        <v>4</v>
      </c>
      <c r="AB313">
        <f t="shared" si="46"/>
        <v>21</v>
      </c>
      <c r="AC313" t="str">
        <f t="shared" si="47"/>
        <v>tinggi</v>
      </c>
      <c r="AD313">
        <v>5</v>
      </c>
      <c r="AE313">
        <v>4</v>
      </c>
      <c r="AF313">
        <v>4</v>
      </c>
      <c r="AG313">
        <v>4</v>
      </c>
      <c r="AH313">
        <v>4</v>
      </c>
      <c r="AI313">
        <f t="shared" si="48"/>
        <v>21</v>
      </c>
      <c r="AJ313" t="str">
        <f t="shared" si="49"/>
        <v>tinggi</v>
      </c>
    </row>
    <row r="314" spans="1:36" x14ac:dyDescent="0.25">
      <c r="A314">
        <v>312</v>
      </c>
      <c r="B314">
        <v>5</v>
      </c>
      <c r="C314">
        <v>4</v>
      </c>
      <c r="D314">
        <v>4</v>
      </c>
      <c r="E314">
        <v>4</v>
      </c>
      <c r="F314">
        <v>2</v>
      </c>
      <c r="G314">
        <v>5</v>
      </c>
      <c r="H314">
        <f t="shared" si="40"/>
        <v>24</v>
      </c>
      <c r="I314" t="str">
        <f t="shared" si="41"/>
        <v>rendah</v>
      </c>
      <c r="J314">
        <v>4</v>
      </c>
      <c r="K314">
        <v>2</v>
      </c>
      <c r="L314">
        <v>2</v>
      </c>
      <c r="M314">
        <v>2</v>
      </c>
      <c r="N314">
        <v>4</v>
      </c>
      <c r="O314">
        <f t="shared" si="42"/>
        <v>14</v>
      </c>
      <c r="P314" t="str">
        <f t="shared" si="43"/>
        <v>rendah</v>
      </c>
      <c r="Q314">
        <v>2</v>
      </c>
      <c r="R314">
        <v>2</v>
      </c>
      <c r="S314">
        <v>4</v>
      </c>
      <c r="T314">
        <v>2</v>
      </c>
      <c r="U314">
        <f t="shared" si="44"/>
        <v>10</v>
      </c>
      <c r="V314" t="str">
        <f t="shared" si="45"/>
        <v>rendah</v>
      </c>
      <c r="W314">
        <v>4</v>
      </c>
      <c r="X314">
        <v>2</v>
      </c>
      <c r="Y314">
        <v>1</v>
      </c>
      <c r="Z314">
        <v>2</v>
      </c>
      <c r="AA314">
        <v>4</v>
      </c>
      <c r="AB314">
        <f t="shared" si="46"/>
        <v>13</v>
      </c>
      <c r="AC314" t="str">
        <f t="shared" si="47"/>
        <v>rendah</v>
      </c>
      <c r="AD314">
        <v>5</v>
      </c>
      <c r="AE314">
        <v>2</v>
      </c>
      <c r="AF314">
        <v>5</v>
      </c>
      <c r="AG314">
        <v>2</v>
      </c>
      <c r="AH314">
        <v>4</v>
      </c>
      <c r="AI314">
        <f t="shared" si="48"/>
        <v>18</v>
      </c>
      <c r="AJ314" t="str">
        <f t="shared" si="49"/>
        <v>rendah</v>
      </c>
    </row>
    <row r="315" spans="1:36" x14ac:dyDescent="0.25">
      <c r="A315">
        <v>313</v>
      </c>
      <c r="B315">
        <v>4</v>
      </c>
      <c r="C315">
        <v>4</v>
      </c>
      <c r="D315">
        <v>4</v>
      </c>
      <c r="E315">
        <v>4</v>
      </c>
      <c r="F315">
        <v>2</v>
      </c>
      <c r="G315">
        <v>4</v>
      </c>
      <c r="H315">
        <f t="shared" si="40"/>
        <v>22</v>
      </c>
      <c r="I315" t="str">
        <f t="shared" si="41"/>
        <v>rendah</v>
      </c>
      <c r="J315">
        <v>4</v>
      </c>
      <c r="K315">
        <v>2</v>
      </c>
      <c r="L315">
        <v>4</v>
      </c>
      <c r="M315">
        <v>4</v>
      </c>
      <c r="N315">
        <v>4</v>
      </c>
      <c r="O315">
        <f t="shared" si="42"/>
        <v>18</v>
      </c>
      <c r="P315" t="str">
        <f t="shared" si="43"/>
        <v>rendah</v>
      </c>
      <c r="Q315">
        <v>2</v>
      </c>
      <c r="R315">
        <v>2</v>
      </c>
      <c r="S315">
        <v>2</v>
      </c>
      <c r="T315">
        <v>2</v>
      </c>
      <c r="U315">
        <f t="shared" si="44"/>
        <v>8</v>
      </c>
      <c r="V315" t="str">
        <f t="shared" si="45"/>
        <v>rendah</v>
      </c>
      <c r="W315">
        <v>2</v>
      </c>
      <c r="X315">
        <v>2</v>
      </c>
      <c r="Y315">
        <v>2</v>
      </c>
      <c r="Z315">
        <v>4</v>
      </c>
      <c r="AA315">
        <v>2</v>
      </c>
      <c r="AB315">
        <f t="shared" si="46"/>
        <v>12</v>
      </c>
      <c r="AC315" t="str">
        <f t="shared" si="47"/>
        <v>rendah</v>
      </c>
      <c r="AD315">
        <v>2</v>
      </c>
      <c r="AE315">
        <v>1</v>
      </c>
      <c r="AF315">
        <v>4</v>
      </c>
      <c r="AG315">
        <v>2</v>
      </c>
      <c r="AH315">
        <v>2</v>
      </c>
      <c r="AI315">
        <f t="shared" si="48"/>
        <v>11</v>
      </c>
      <c r="AJ315" t="str">
        <f t="shared" si="49"/>
        <v>rendah</v>
      </c>
    </row>
    <row r="316" spans="1:36" x14ac:dyDescent="0.25">
      <c r="A316">
        <v>314</v>
      </c>
      <c r="B316">
        <v>2</v>
      </c>
      <c r="C316">
        <v>2</v>
      </c>
      <c r="D316">
        <v>2</v>
      </c>
      <c r="E316">
        <v>2</v>
      </c>
      <c r="F316">
        <v>2</v>
      </c>
      <c r="G316">
        <v>4</v>
      </c>
      <c r="H316">
        <f t="shared" si="40"/>
        <v>14</v>
      </c>
      <c r="I316" t="str">
        <f t="shared" si="41"/>
        <v>rendah</v>
      </c>
      <c r="J316">
        <v>4</v>
      </c>
      <c r="K316">
        <v>2</v>
      </c>
      <c r="L316">
        <v>4</v>
      </c>
      <c r="M316">
        <v>4</v>
      </c>
      <c r="N316">
        <v>5</v>
      </c>
      <c r="O316">
        <f t="shared" si="42"/>
        <v>19</v>
      </c>
      <c r="P316" t="str">
        <f t="shared" si="43"/>
        <v>rendah</v>
      </c>
      <c r="Q316">
        <v>4</v>
      </c>
      <c r="R316">
        <v>5</v>
      </c>
      <c r="S316">
        <v>2</v>
      </c>
      <c r="T316">
        <v>2</v>
      </c>
      <c r="U316">
        <f t="shared" si="44"/>
        <v>13</v>
      </c>
      <c r="V316" t="str">
        <f t="shared" si="45"/>
        <v>rendah</v>
      </c>
      <c r="W316">
        <v>2</v>
      </c>
      <c r="X316">
        <v>2</v>
      </c>
      <c r="Y316">
        <v>4</v>
      </c>
      <c r="Z316">
        <v>4</v>
      </c>
      <c r="AA316">
        <v>4</v>
      </c>
      <c r="AB316">
        <f t="shared" si="46"/>
        <v>16</v>
      </c>
      <c r="AC316" t="str">
        <f t="shared" si="47"/>
        <v>rendah</v>
      </c>
      <c r="AD316">
        <v>4</v>
      </c>
      <c r="AE316">
        <v>2</v>
      </c>
      <c r="AF316">
        <v>4</v>
      </c>
      <c r="AG316">
        <v>4</v>
      </c>
      <c r="AH316">
        <v>2</v>
      </c>
      <c r="AI316">
        <f t="shared" si="48"/>
        <v>16</v>
      </c>
      <c r="AJ316" t="str">
        <f t="shared" si="49"/>
        <v>rendah</v>
      </c>
    </row>
    <row r="317" spans="1:36" x14ac:dyDescent="0.25">
      <c r="A317">
        <v>315</v>
      </c>
      <c r="B317">
        <v>4</v>
      </c>
      <c r="C317">
        <v>4</v>
      </c>
      <c r="D317">
        <v>4</v>
      </c>
      <c r="E317">
        <v>4</v>
      </c>
      <c r="F317">
        <v>5</v>
      </c>
      <c r="G317">
        <v>5</v>
      </c>
      <c r="H317">
        <f t="shared" si="40"/>
        <v>26</v>
      </c>
      <c r="I317" t="str">
        <f t="shared" si="41"/>
        <v>tinggi</v>
      </c>
      <c r="J317">
        <v>4</v>
      </c>
      <c r="K317">
        <v>4</v>
      </c>
      <c r="L317">
        <v>4</v>
      </c>
      <c r="M317">
        <v>4</v>
      </c>
      <c r="N317">
        <v>4</v>
      </c>
      <c r="O317">
        <f t="shared" si="42"/>
        <v>20</v>
      </c>
      <c r="P317" t="str">
        <f t="shared" si="43"/>
        <v>tinggi</v>
      </c>
      <c r="Q317">
        <v>1</v>
      </c>
      <c r="R317">
        <v>2</v>
      </c>
      <c r="S317">
        <v>2</v>
      </c>
      <c r="T317">
        <v>4</v>
      </c>
      <c r="U317">
        <f t="shared" si="44"/>
        <v>9</v>
      </c>
      <c r="V317" t="str">
        <f t="shared" si="45"/>
        <v>rendah</v>
      </c>
      <c r="W317">
        <v>4</v>
      </c>
      <c r="X317">
        <v>4</v>
      </c>
      <c r="Y317">
        <v>4</v>
      </c>
      <c r="Z317">
        <v>4</v>
      </c>
      <c r="AA317">
        <v>4</v>
      </c>
      <c r="AB317">
        <f t="shared" si="46"/>
        <v>20</v>
      </c>
      <c r="AC317" t="str">
        <f t="shared" si="47"/>
        <v>tinggi</v>
      </c>
      <c r="AD317">
        <v>4</v>
      </c>
      <c r="AE317">
        <v>4</v>
      </c>
      <c r="AF317">
        <v>4</v>
      </c>
      <c r="AG317">
        <v>4</v>
      </c>
      <c r="AH317">
        <v>4</v>
      </c>
      <c r="AI317">
        <f t="shared" si="48"/>
        <v>20</v>
      </c>
      <c r="AJ317" t="str">
        <f t="shared" si="49"/>
        <v>tinggi</v>
      </c>
    </row>
    <row r="318" spans="1:36" x14ac:dyDescent="0.25">
      <c r="A318">
        <v>316</v>
      </c>
      <c r="B318">
        <v>5</v>
      </c>
      <c r="C318">
        <v>4</v>
      </c>
      <c r="D318">
        <v>5</v>
      </c>
      <c r="E318">
        <v>5</v>
      </c>
      <c r="F318">
        <v>4</v>
      </c>
      <c r="G318">
        <v>5</v>
      </c>
      <c r="H318">
        <f t="shared" si="40"/>
        <v>28</v>
      </c>
      <c r="I318" t="str">
        <f t="shared" si="41"/>
        <v>tinggi</v>
      </c>
      <c r="J318">
        <v>4</v>
      </c>
      <c r="K318">
        <v>4</v>
      </c>
      <c r="L318">
        <v>2</v>
      </c>
      <c r="M318">
        <v>4</v>
      </c>
      <c r="N318">
        <v>5</v>
      </c>
      <c r="O318">
        <f t="shared" si="42"/>
        <v>19</v>
      </c>
      <c r="P318" t="str">
        <f t="shared" si="43"/>
        <v>rendah</v>
      </c>
      <c r="Q318">
        <v>4</v>
      </c>
      <c r="R318">
        <v>4</v>
      </c>
      <c r="S318">
        <v>4</v>
      </c>
      <c r="T318">
        <v>2</v>
      </c>
      <c r="U318">
        <f t="shared" si="44"/>
        <v>14</v>
      </c>
      <c r="V318" t="str">
        <f t="shared" si="45"/>
        <v>rendah</v>
      </c>
      <c r="W318">
        <v>4</v>
      </c>
      <c r="X318">
        <v>4</v>
      </c>
      <c r="Y318">
        <v>4</v>
      </c>
      <c r="Z318">
        <v>4</v>
      </c>
      <c r="AA318">
        <v>4</v>
      </c>
      <c r="AB318">
        <f t="shared" si="46"/>
        <v>20</v>
      </c>
      <c r="AC318" t="str">
        <f t="shared" si="47"/>
        <v>tinggi</v>
      </c>
      <c r="AD318">
        <v>4</v>
      </c>
      <c r="AE318">
        <v>2</v>
      </c>
      <c r="AF318">
        <v>5</v>
      </c>
      <c r="AG318">
        <v>4</v>
      </c>
      <c r="AH318">
        <v>4</v>
      </c>
      <c r="AI318">
        <f t="shared" si="48"/>
        <v>19</v>
      </c>
      <c r="AJ318" t="str">
        <f t="shared" si="49"/>
        <v>rendah</v>
      </c>
    </row>
    <row r="319" spans="1:36" x14ac:dyDescent="0.25">
      <c r="A319">
        <v>317</v>
      </c>
      <c r="B319">
        <v>4</v>
      </c>
      <c r="C319">
        <v>4</v>
      </c>
      <c r="D319">
        <v>2</v>
      </c>
      <c r="E319">
        <v>4</v>
      </c>
      <c r="F319">
        <v>2</v>
      </c>
      <c r="G319">
        <v>4</v>
      </c>
      <c r="H319">
        <f t="shared" si="40"/>
        <v>20</v>
      </c>
      <c r="I319" t="str">
        <f t="shared" si="41"/>
        <v>rendah</v>
      </c>
      <c r="J319">
        <v>4</v>
      </c>
      <c r="K319">
        <v>2</v>
      </c>
      <c r="L319">
        <v>4</v>
      </c>
      <c r="M319">
        <v>2</v>
      </c>
      <c r="N319">
        <v>4</v>
      </c>
      <c r="O319">
        <f t="shared" si="42"/>
        <v>16</v>
      </c>
      <c r="P319" t="str">
        <f t="shared" si="43"/>
        <v>rendah</v>
      </c>
      <c r="Q319">
        <v>2</v>
      </c>
      <c r="R319">
        <v>2</v>
      </c>
      <c r="S319">
        <v>2</v>
      </c>
      <c r="T319">
        <v>2</v>
      </c>
      <c r="U319">
        <f t="shared" si="44"/>
        <v>8</v>
      </c>
      <c r="V319" t="str">
        <f t="shared" si="45"/>
        <v>rendah</v>
      </c>
      <c r="W319">
        <v>2</v>
      </c>
      <c r="X319">
        <v>2</v>
      </c>
      <c r="Y319">
        <v>2</v>
      </c>
      <c r="Z319">
        <v>2</v>
      </c>
      <c r="AA319">
        <v>4</v>
      </c>
      <c r="AB319">
        <f t="shared" si="46"/>
        <v>12</v>
      </c>
      <c r="AC319" t="str">
        <f t="shared" si="47"/>
        <v>rendah</v>
      </c>
      <c r="AD319">
        <v>4</v>
      </c>
      <c r="AE319">
        <v>4</v>
      </c>
      <c r="AF319">
        <v>2</v>
      </c>
      <c r="AG319">
        <v>4</v>
      </c>
      <c r="AH319">
        <v>2</v>
      </c>
      <c r="AI319">
        <f t="shared" si="48"/>
        <v>16</v>
      </c>
      <c r="AJ319" t="str">
        <f t="shared" si="49"/>
        <v>rendah</v>
      </c>
    </row>
    <row r="320" spans="1:36" x14ac:dyDescent="0.25">
      <c r="A320">
        <v>318</v>
      </c>
      <c r="B320">
        <v>5</v>
      </c>
      <c r="C320">
        <v>4</v>
      </c>
      <c r="D320">
        <v>4</v>
      </c>
      <c r="E320">
        <v>4</v>
      </c>
      <c r="F320">
        <v>4</v>
      </c>
      <c r="G320">
        <v>4</v>
      </c>
      <c r="H320">
        <f t="shared" si="40"/>
        <v>25</v>
      </c>
      <c r="I320" t="str">
        <f t="shared" si="41"/>
        <v>tinggi</v>
      </c>
      <c r="J320">
        <v>4</v>
      </c>
      <c r="K320">
        <v>4</v>
      </c>
      <c r="L320">
        <v>1</v>
      </c>
      <c r="M320">
        <v>1</v>
      </c>
      <c r="N320">
        <v>4</v>
      </c>
      <c r="O320">
        <f t="shared" si="42"/>
        <v>14</v>
      </c>
      <c r="P320" t="str">
        <f t="shared" si="43"/>
        <v>rendah</v>
      </c>
      <c r="Q320">
        <v>4</v>
      </c>
      <c r="R320">
        <v>2</v>
      </c>
      <c r="S320">
        <v>5</v>
      </c>
      <c r="T320">
        <v>4</v>
      </c>
      <c r="U320">
        <f t="shared" si="44"/>
        <v>15</v>
      </c>
      <c r="V320" t="str">
        <f t="shared" si="45"/>
        <v>rendah</v>
      </c>
      <c r="W320">
        <v>5</v>
      </c>
      <c r="X320">
        <v>5</v>
      </c>
      <c r="Y320">
        <v>5</v>
      </c>
      <c r="Z320">
        <v>5</v>
      </c>
      <c r="AA320">
        <v>5</v>
      </c>
      <c r="AB320">
        <f t="shared" si="46"/>
        <v>25</v>
      </c>
      <c r="AC320" t="str">
        <f t="shared" si="47"/>
        <v>tinggi</v>
      </c>
      <c r="AD320">
        <v>5</v>
      </c>
      <c r="AE320">
        <v>2</v>
      </c>
      <c r="AF320">
        <v>5</v>
      </c>
      <c r="AG320">
        <v>4</v>
      </c>
      <c r="AH320">
        <v>4</v>
      </c>
      <c r="AI320">
        <f t="shared" si="48"/>
        <v>20</v>
      </c>
      <c r="AJ320" t="str">
        <f t="shared" si="49"/>
        <v>tinggi</v>
      </c>
    </row>
    <row r="321" spans="1:36" x14ac:dyDescent="0.25">
      <c r="A321">
        <v>319</v>
      </c>
      <c r="B321">
        <v>4</v>
      </c>
      <c r="C321">
        <v>4</v>
      </c>
      <c r="D321">
        <v>4</v>
      </c>
      <c r="E321">
        <v>4</v>
      </c>
      <c r="F321">
        <v>5</v>
      </c>
      <c r="G321">
        <v>5</v>
      </c>
      <c r="H321">
        <f t="shared" si="40"/>
        <v>26</v>
      </c>
      <c r="I321" t="str">
        <f t="shared" si="41"/>
        <v>tinggi</v>
      </c>
      <c r="J321">
        <v>2</v>
      </c>
      <c r="K321">
        <v>4</v>
      </c>
      <c r="L321">
        <v>4</v>
      </c>
      <c r="M321">
        <v>4</v>
      </c>
      <c r="N321">
        <v>2</v>
      </c>
      <c r="O321">
        <f t="shared" si="42"/>
        <v>16</v>
      </c>
      <c r="P321" t="str">
        <f t="shared" si="43"/>
        <v>rendah</v>
      </c>
      <c r="Q321">
        <v>2</v>
      </c>
      <c r="R321">
        <v>5</v>
      </c>
      <c r="S321">
        <v>2</v>
      </c>
      <c r="T321">
        <v>4</v>
      </c>
      <c r="U321">
        <f t="shared" si="44"/>
        <v>13</v>
      </c>
      <c r="V321" t="str">
        <f t="shared" si="45"/>
        <v>rendah</v>
      </c>
      <c r="W321">
        <v>4</v>
      </c>
      <c r="X321">
        <v>5</v>
      </c>
      <c r="Y321">
        <v>4</v>
      </c>
      <c r="Z321">
        <v>4</v>
      </c>
      <c r="AA321">
        <v>2</v>
      </c>
      <c r="AB321">
        <f t="shared" si="46"/>
        <v>19</v>
      </c>
      <c r="AC321" t="str">
        <f t="shared" si="47"/>
        <v>rendah</v>
      </c>
      <c r="AD321">
        <v>5</v>
      </c>
      <c r="AE321">
        <v>4</v>
      </c>
      <c r="AF321">
        <v>5</v>
      </c>
      <c r="AG321">
        <v>4</v>
      </c>
      <c r="AH321">
        <v>4</v>
      </c>
      <c r="AI321">
        <f t="shared" si="48"/>
        <v>22</v>
      </c>
      <c r="AJ321" t="str">
        <f t="shared" si="49"/>
        <v>tinggi</v>
      </c>
    </row>
    <row r="322" spans="1:36" x14ac:dyDescent="0.25">
      <c r="A322">
        <v>320</v>
      </c>
      <c r="B322">
        <v>4</v>
      </c>
      <c r="C322">
        <v>4</v>
      </c>
      <c r="D322">
        <v>4</v>
      </c>
      <c r="E322">
        <v>4</v>
      </c>
      <c r="F322">
        <v>4</v>
      </c>
      <c r="G322">
        <v>4</v>
      </c>
      <c r="H322">
        <f t="shared" si="40"/>
        <v>24</v>
      </c>
      <c r="I322" t="str">
        <f t="shared" si="41"/>
        <v>rendah</v>
      </c>
      <c r="J322">
        <v>4</v>
      </c>
      <c r="K322">
        <v>4</v>
      </c>
      <c r="L322">
        <v>4</v>
      </c>
      <c r="M322">
        <v>4</v>
      </c>
      <c r="N322">
        <v>4</v>
      </c>
      <c r="O322">
        <f t="shared" si="42"/>
        <v>20</v>
      </c>
      <c r="P322" t="str">
        <f t="shared" si="43"/>
        <v>tinggi</v>
      </c>
      <c r="Q322">
        <v>4</v>
      </c>
      <c r="R322">
        <v>4</v>
      </c>
      <c r="S322">
        <v>4</v>
      </c>
      <c r="T322">
        <v>4</v>
      </c>
      <c r="U322">
        <f t="shared" si="44"/>
        <v>16</v>
      </c>
      <c r="V322" t="str">
        <f t="shared" si="45"/>
        <v>tinggi</v>
      </c>
      <c r="W322">
        <v>4</v>
      </c>
      <c r="X322">
        <v>4</v>
      </c>
      <c r="Y322">
        <v>4</v>
      </c>
      <c r="Z322">
        <v>4</v>
      </c>
      <c r="AA322">
        <v>4</v>
      </c>
      <c r="AB322">
        <f t="shared" si="46"/>
        <v>20</v>
      </c>
      <c r="AC322" t="str">
        <f t="shared" si="47"/>
        <v>tinggi</v>
      </c>
      <c r="AD322">
        <v>4</v>
      </c>
      <c r="AE322">
        <v>4</v>
      </c>
      <c r="AF322">
        <v>4</v>
      </c>
      <c r="AG322">
        <v>4</v>
      </c>
      <c r="AH322">
        <v>4</v>
      </c>
      <c r="AI322">
        <f t="shared" si="48"/>
        <v>20</v>
      </c>
      <c r="AJ322" t="str">
        <f t="shared" si="49"/>
        <v>tinggi</v>
      </c>
    </row>
    <row r="323" spans="1:36" x14ac:dyDescent="0.25">
      <c r="A323">
        <v>321</v>
      </c>
      <c r="B323">
        <v>5</v>
      </c>
      <c r="C323">
        <v>2</v>
      </c>
      <c r="D323">
        <v>5</v>
      </c>
      <c r="E323">
        <v>5</v>
      </c>
      <c r="F323">
        <v>5</v>
      </c>
      <c r="G323">
        <v>5</v>
      </c>
      <c r="H323">
        <f t="shared" si="40"/>
        <v>27</v>
      </c>
      <c r="I323" t="str">
        <f t="shared" si="41"/>
        <v>tinggi</v>
      </c>
      <c r="J323">
        <v>5</v>
      </c>
      <c r="K323">
        <v>5</v>
      </c>
      <c r="L323">
        <v>5</v>
      </c>
      <c r="M323">
        <v>5</v>
      </c>
      <c r="N323">
        <v>5</v>
      </c>
      <c r="O323">
        <f t="shared" si="42"/>
        <v>25</v>
      </c>
      <c r="P323" t="str">
        <f t="shared" si="43"/>
        <v>tinggi</v>
      </c>
      <c r="Q323">
        <v>5</v>
      </c>
      <c r="R323">
        <v>5</v>
      </c>
      <c r="S323">
        <v>5</v>
      </c>
      <c r="T323">
        <v>5</v>
      </c>
      <c r="U323">
        <f t="shared" si="44"/>
        <v>20</v>
      </c>
      <c r="V323" t="str">
        <f t="shared" si="45"/>
        <v>tinggi</v>
      </c>
      <c r="W323">
        <v>1</v>
      </c>
      <c r="X323">
        <v>1</v>
      </c>
      <c r="Y323">
        <v>1</v>
      </c>
      <c r="Z323">
        <v>1</v>
      </c>
      <c r="AA323">
        <v>1</v>
      </c>
      <c r="AB323">
        <f t="shared" si="46"/>
        <v>5</v>
      </c>
      <c r="AC323" t="str">
        <f t="shared" si="47"/>
        <v>rendah</v>
      </c>
      <c r="AD323">
        <v>5</v>
      </c>
      <c r="AE323">
        <v>5</v>
      </c>
      <c r="AF323">
        <v>5</v>
      </c>
      <c r="AG323">
        <v>5</v>
      </c>
      <c r="AH323">
        <v>5</v>
      </c>
      <c r="AI323">
        <f t="shared" si="48"/>
        <v>25</v>
      </c>
      <c r="AJ323" t="str">
        <f t="shared" si="49"/>
        <v>tinggi</v>
      </c>
    </row>
    <row r="324" spans="1:36" x14ac:dyDescent="0.25">
      <c r="A324">
        <v>322</v>
      </c>
      <c r="B324">
        <v>4</v>
      </c>
      <c r="C324">
        <v>4</v>
      </c>
      <c r="D324">
        <v>4</v>
      </c>
      <c r="E324">
        <v>4</v>
      </c>
      <c r="F324">
        <v>4</v>
      </c>
      <c r="G324">
        <v>4</v>
      </c>
      <c r="H324">
        <f t="shared" ref="H324:H387" si="50">SUM(B324:G324)</f>
        <v>24</v>
      </c>
      <c r="I324" t="str">
        <f t="shared" ref="I324:I387" si="51">IF(H324&lt;25,"rendah","tinggi")</f>
        <v>rendah</v>
      </c>
      <c r="J324">
        <v>4</v>
      </c>
      <c r="K324">
        <v>4</v>
      </c>
      <c r="L324">
        <v>4</v>
      </c>
      <c r="M324">
        <v>4</v>
      </c>
      <c r="N324">
        <v>5</v>
      </c>
      <c r="O324">
        <f t="shared" ref="O324:O387" si="52">SUM(J324:N324)</f>
        <v>21</v>
      </c>
      <c r="P324" t="str">
        <f t="shared" ref="P324:P387" si="53">IF(O324&lt;20,"rendah","tinggi")</f>
        <v>tinggi</v>
      </c>
      <c r="Q324">
        <v>5</v>
      </c>
      <c r="R324">
        <v>4</v>
      </c>
      <c r="S324">
        <v>4</v>
      </c>
      <c r="T324">
        <v>4</v>
      </c>
      <c r="U324">
        <f t="shared" ref="U324:U387" si="54">SUM(Q324:T324)</f>
        <v>17</v>
      </c>
      <c r="V324" t="str">
        <f t="shared" ref="V324:V387" si="55">IF(U324&lt;16,"rendah","tinggi")</f>
        <v>tinggi</v>
      </c>
      <c r="W324">
        <v>4</v>
      </c>
      <c r="X324">
        <v>2</v>
      </c>
      <c r="Y324">
        <v>2</v>
      </c>
      <c r="Z324">
        <v>4</v>
      </c>
      <c r="AA324">
        <v>2</v>
      </c>
      <c r="AB324">
        <f t="shared" ref="AB324:AB387" si="56">SUM(W324:AA324)</f>
        <v>14</v>
      </c>
      <c r="AC324" t="str">
        <f t="shared" ref="AC324:AC387" si="57">IF(AB324&lt;20,"rendah","tinggi")</f>
        <v>rendah</v>
      </c>
      <c r="AD324">
        <v>4</v>
      </c>
      <c r="AE324">
        <v>4</v>
      </c>
      <c r="AF324">
        <v>5</v>
      </c>
      <c r="AG324">
        <v>4</v>
      </c>
      <c r="AH324">
        <v>4</v>
      </c>
      <c r="AI324">
        <f t="shared" ref="AI324:AI387" si="58">SUM(AD324:AH324)</f>
        <v>21</v>
      </c>
      <c r="AJ324" t="str">
        <f t="shared" ref="AJ324:AJ387" si="59">IF(AI324&lt;20,"rendah","tinggi")</f>
        <v>tinggi</v>
      </c>
    </row>
    <row r="325" spans="1:36" x14ac:dyDescent="0.25">
      <c r="A325">
        <v>323</v>
      </c>
      <c r="B325">
        <v>4</v>
      </c>
      <c r="C325">
        <v>4</v>
      </c>
      <c r="D325">
        <v>4</v>
      </c>
      <c r="E325">
        <v>4</v>
      </c>
      <c r="F325">
        <v>4</v>
      </c>
      <c r="G325">
        <v>4</v>
      </c>
      <c r="H325">
        <f t="shared" si="50"/>
        <v>24</v>
      </c>
      <c r="I325" t="str">
        <f t="shared" si="51"/>
        <v>rendah</v>
      </c>
      <c r="J325">
        <v>4</v>
      </c>
      <c r="K325">
        <v>4</v>
      </c>
      <c r="L325">
        <v>4</v>
      </c>
      <c r="M325">
        <v>5</v>
      </c>
      <c r="N325">
        <v>4</v>
      </c>
      <c r="O325">
        <f t="shared" si="52"/>
        <v>21</v>
      </c>
      <c r="P325" t="str">
        <f t="shared" si="53"/>
        <v>tinggi</v>
      </c>
      <c r="Q325">
        <v>4</v>
      </c>
      <c r="R325">
        <v>4</v>
      </c>
      <c r="S325">
        <v>4</v>
      </c>
      <c r="T325">
        <v>4</v>
      </c>
      <c r="U325">
        <f t="shared" si="54"/>
        <v>16</v>
      </c>
      <c r="V325" t="str">
        <f t="shared" si="55"/>
        <v>tinggi</v>
      </c>
      <c r="W325">
        <v>4</v>
      </c>
      <c r="X325">
        <v>4</v>
      </c>
      <c r="Y325">
        <v>4</v>
      </c>
      <c r="Z325">
        <v>4</v>
      </c>
      <c r="AA325">
        <v>4</v>
      </c>
      <c r="AB325">
        <f t="shared" si="56"/>
        <v>20</v>
      </c>
      <c r="AC325" t="str">
        <f t="shared" si="57"/>
        <v>tinggi</v>
      </c>
      <c r="AD325">
        <v>4</v>
      </c>
      <c r="AE325">
        <v>4</v>
      </c>
      <c r="AF325">
        <v>2</v>
      </c>
      <c r="AG325">
        <v>4</v>
      </c>
      <c r="AH325">
        <v>4</v>
      </c>
      <c r="AI325">
        <f t="shared" si="58"/>
        <v>18</v>
      </c>
      <c r="AJ325" t="str">
        <f t="shared" si="59"/>
        <v>rendah</v>
      </c>
    </row>
    <row r="326" spans="1:36" x14ac:dyDescent="0.25">
      <c r="A326">
        <v>324</v>
      </c>
      <c r="B326">
        <v>4</v>
      </c>
      <c r="C326">
        <v>4</v>
      </c>
      <c r="D326">
        <v>4</v>
      </c>
      <c r="E326">
        <v>4</v>
      </c>
      <c r="F326">
        <v>4</v>
      </c>
      <c r="G326">
        <v>4</v>
      </c>
      <c r="H326">
        <f t="shared" si="50"/>
        <v>24</v>
      </c>
      <c r="I326" t="str">
        <f t="shared" si="51"/>
        <v>rendah</v>
      </c>
      <c r="J326">
        <v>5</v>
      </c>
      <c r="K326">
        <v>4</v>
      </c>
      <c r="L326">
        <v>4</v>
      </c>
      <c r="M326">
        <v>5</v>
      </c>
      <c r="N326">
        <v>4</v>
      </c>
      <c r="O326">
        <f t="shared" si="52"/>
        <v>22</v>
      </c>
      <c r="P326" t="str">
        <f t="shared" si="53"/>
        <v>tinggi</v>
      </c>
      <c r="Q326">
        <v>5</v>
      </c>
      <c r="R326">
        <v>4</v>
      </c>
      <c r="S326">
        <v>4</v>
      </c>
      <c r="T326">
        <v>4</v>
      </c>
      <c r="U326">
        <f t="shared" si="54"/>
        <v>17</v>
      </c>
      <c r="V326" t="str">
        <f t="shared" si="55"/>
        <v>tinggi</v>
      </c>
      <c r="W326">
        <v>4</v>
      </c>
      <c r="X326">
        <v>4</v>
      </c>
      <c r="Y326">
        <v>4</v>
      </c>
      <c r="Z326">
        <v>4</v>
      </c>
      <c r="AA326">
        <v>4</v>
      </c>
      <c r="AB326">
        <f t="shared" si="56"/>
        <v>20</v>
      </c>
      <c r="AC326" t="str">
        <f t="shared" si="57"/>
        <v>tinggi</v>
      </c>
      <c r="AD326">
        <v>4</v>
      </c>
      <c r="AE326">
        <v>4</v>
      </c>
      <c r="AF326">
        <v>4</v>
      </c>
      <c r="AG326">
        <v>4</v>
      </c>
      <c r="AH326">
        <v>4</v>
      </c>
      <c r="AI326">
        <f t="shared" si="58"/>
        <v>20</v>
      </c>
      <c r="AJ326" t="str">
        <f t="shared" si="59"/>
        <v>tinggi</v>
      </c>
    </row>
    <row r="327" spans="1:36" x14ac:dyDescent="0.25">
      <c r="A327">
        <v>325</v>
      </c>
      <c r="B327">
        <v>4</v>
      </c>
      <c r="C327">
        <v>4</v>
      </c>
      <c r="D327">
        <v>4</v>
      </c>
      <c r="E327">
        <v>5</v>
      </c>
      <c r="F327">
        <v>4</v>
      </c>
      <c r="G327">
        <v>5</v>
      </c>
      <c r="H327">
        <f t="shared" si="50"/>
        <v>26</v>
      </c>
      <c r="I327" t="str">
        <f t="shared" si="51"/>
        <v>tinggi</v>
      </c>
      <c r="J327">
        <v>5</v>
      </c>
      <c r="K327">
        <v>5</v>
      </c>
      <c r="L327">
        <v>5</v>
      </c>
      <c r="M327">
        <v>4</v>
      </c>
      <c r="N327">
        <v>5</v>
      </c>
      <c r="O327">
        <f t="shared" si="52"/>
        <v>24</v>
      </c>
      <c r="P327" t="str">
        <f t="shared" si="53"/>
        <v>tinggi</v>
      </c>
      <c r="Q327">
        <v>4</v>
      </c>
      <c r="R327">
        <v>5</v>
      </c>
      <c r="S327">
        <v>4</v>
      </c>
      <c r="T327">
        <v>4</v>
      </c>
      <c r="U327">
        <f t="shared" si="54"/>
        <v>17</v>
      </c>
      <c r="V327" t="str">
        <f t="shared" si="55"/>
        <v>tinggi</v>
      </c>
      <c r="W327">
        <v>5</v>
      </c>
      <c r="X327">
        <v>4</v>
      </c>
      <c r="Y327">
        <v>5</v>
      </c>
      <c r="Z327">
        <v>5</v>
      </c>
      <c r="AA327">
        <v>4</v>
      </c>
      <c r="AB327">
        <f t="shared" si="56"/>
        <v>23</v>
      </c>
      <c r="AC327" t="str">
        <f t="shared" si="57"/>
        <v>tinggi</v>
      </c>
      <c r="AD327">
        <v>4</v>
      </c>
      <c r="AE327">
        <v>4</v>
      </c>
      <c r="AF327">
        <v>2</v>
      </c>
      <c r="AG327">
        <v>4</v>
      </c>
      <c r="AH327">
        <v>5</v>
      </c>
      <c r="AI327">
        <f t="shared" si="58"/>
        <v>19</v>
      </c>
      <c r="AJ327" t="str">
        <f t="shared" si="59"/>
        <v>rendah</v>
      </c>
    </row>
    <row r="328" spans="1:36" x14ac:dyDescent="0.25">
      <c r="A328">
        <v>326</v>
      </c>
      <c r="B328">
        <v>4</v>
      </c>
      <c r="C328">
        <v>4</v>
      </c>
      <c r="D328">
        <v>5</v>
      </c>
      <c r="E328">
        <v>4</v>
      </c>
      <c r="F328">
        <v>4</v>
      </c>
      <c r="G328">
        <v>4</v>
      </c>
      <c r="H328">
        <f t="shared" si="50"/>
        <v>25</v>
      </c>
      <c r="I328" t="str">
        <f t="shared" si="51"/>
        <v>tinggi</v>
      </c>
      <c r="J328">
        <v>4</v>
      </c>
      <c r="K328">
        <v>4</v>
      </c>
      <c r="L328">
        <v>4</v>
      </c>
      <c r="M328">
        <v>5</v>
      </c>
      <c r="N328">
        <v>4</v>
      </c>
      <c r="O328">
        <f t="shared" si="52"/>
        <v>21</v>
      </c>
      <c r="P328" t="str">
        <f t="shared" si="53"/>
        <v>tinggi</v>
      </c>
      <c r="Q328">
        <v>4</v>
      </c>
      <c r="R328">
        <v>2</v>
      </c>
      <c r="S328">
        <v>4</v>
      </c>
      <c r="T328">
        <v>5</v>
      </c>
      <c r="U328">
        <f t="shared" si="54"/>
        <v>15</v>
      </c>
      <c r="V328" t="str">
        <f t="shared" si="55"/>
        <v>rendah</v>
      </c>
      <c r="W328">
        <v>4</v>
      </c>
      <c r="X328">
        <v>4</v>
      </c>
      <c r="Y328">
        <v>4</v>
      </c>
      <c r="Z328">
        <v>4</v>
      </c>
      <c r="AA328">
        <v>4</v>
      </c>
      <c r="AB328">
        <f t="shared" si="56"/>
        <v>20</v>
      </c>
      <c r="AC328" t="str">
        <f t="shared" si="57"/>
        <v>tinggi</v>
      </c>
      <c r="AD328">
        <v>4</v>
      </c>
      <c r="AE328">
        <v>4</v>
      </c>
      <c r="AF328">
        <v>4</v>
      </c>
      <c r="AG328">
        <v>4</v>
      </c>
      <c r="AH328">
        <v>4</v>
      </c>
      <c r="AI328">
        <f t="shared" si="58"/>
        <v>20</v>
      </c>
      <c r="AJ328" t="str">
        <f t="shared" si="59"/>
        <v>tinggi</v>
      </c>
    </row>
    <row r="329" spans="1:36" x14ac:dyDescent="0.25">
      <c r="A329">
        <v>327</v>
      </c>
      <c r="B329">
        <v>4</v>
      </c>
      <c r="C329">
        <v>5</v>
      </c>
      <c r="D329">
        <v>5</v>
      </c>
      <c r="E329">
        <v>4</v>
      </c>
      <c r="F329">
        <v>4</v>
      </c>
      <c r="G329">
        <v>5</v>
      </c>
      <c r="H329">
        <f t="shared" si="50"/>
        <v>27</v>
      </c>
      <c r="I329" t="str">
        <f t="shared" si="51"/>
        <v>tinggi</v>
      </c>
      <c r="J329">
        <v>4</v>
      </c>
      <c r="K329">
        <v>4</v>
      </c>
      <c r="L329">
        <v>4</v>
      </c>
      <c r="M329">
        <v>4</v>
      </c>
      <c r="N329">
        <v>4</v>
      </c>
      <c r="O329">
        <f t="shared" si="52"/>
        <v>20</v>
      </c>
      <c r="P329" t="str">
        <f t="shared" si="53"/>
        <v>tinggi</v>
      </c>
      <c r="Q329">
        <v>4</v>
      </c>
      <c r="R329">
        <v>4</v>
      </c>
      <c r="S329">
        <v>4</v>
      </c>
      <c r="T329">
        <v>4</v>
      </c>
      <c r="U329">
        <f t="shared" si="54"/>
        <v>16</v>
      </c>
      <c r="V329" t="str">
        <f t="shared" si="55"/>
        <v>tinggi</v>
      </c>
      <c r="W329">
        <v>4</v>
      </c>
      <c r="X329">
        <v>4</v>
      </c>
      <c r="Y329">
        <v>2</v>
      </c>
      <c r="Z329">
        <v>4</v>
      </c>
      <c r="AA329">
        <v>2</v>
      </c>
      <c r="AB329">
        <f t="shared" si="56"/>
        <v>16</v>
      </c>
      <c r="AC329" t="str">
        <f t="shared" si="57"/>
        <v>rendah</v>
      </c>
      <c r="AD329">
        <v>4</v>
      </c>
      <c r="AE329">
        <v>4</v>
      </c>
      <c r="AF329">
        <v>4</v>
      </c>
      <c r="AG329">
        <v>4</v>
      </c>
      <c r="AH329">
        <v>4</v>
      </c>
      <c r="AI329">
        <f t="shared" si="58"/>
        <v>20</v>
      </c>
      <c r="AJ329" t="str">
        <f t="shared" si="59"/>
        <v>tinggi</v>
      </c>
    </row>
    <row r="330" spans="1:36" x14ac:dyDescent="0.25">
      <c r="A330">
        <v>328</v>
      </c>
      <c r="B330">
        <v>4</v>
      </c>
      <c r="C330">
        <v>4</v>
      </c>
      <c r="D330">
        <v>4</v>
      </c>
      <c r="E330">
        <v>2</v>
      </c>
      <c r="F330">
        <v>4</v>
      </c>
      <c r="G330">
        <v>4</v>
      </c>
      <c r="H330">
        <f t="shared" si="50"/>
        <v>22</v>
      </c>
      <c r="I330" t="str">
        <f t="shared" si="51"/>
        <v>rendah</v>
      </c>
      <c r="J330">
        <v>2</v>
      </c>
      <c r="K330">
        <v>2</v>
      </c>
      <c r="L330">
        <v>2</v>
      </c>
      <c r="M330">
        <v>4</v>
      </c>
      <c r="N330">
        <v>2</v>
      </c>
      <c r="O330">
        <f t="shared" si="52"/>
        <v>12</v>
      </c>
      <c r="P330" t="str">
        <f t="shared" si="53"/>
        <v>rendah</v>
      </c>
      <c r="Q330">
        <v>2</v>
      </c>
      <c r="R330">
        <v>2</v>
      </c>
      <c r="S330">
        <v>2</v>
      </c>
      <c r="T330">
        <v>4</v>
      </c>
      <c r="U330">
        <f t="shared" si="54"/>
        <v>10</v>
      </c>
      <c r="V330" t="str">
        <f t="shared" si="55"/>
        <v>rendah</v>
      </c>
      <c r="W330">
        <v>2</v>
      </c>
      <c r="X330">
        <v>4</v>
      </c>
      <c r="Y330">
        <v>2</v>
      </c>
      <c r="Z330">
        <v>4</v>
      </c>
      <c r="AA330">
        <v>4</v>
      </c>
      <c r="AB330">
        <f t="shared" si="56"/>
        <v>16</v>
      </c>
      <c r="AC330" t="str">
        <f t="shared" si="57"/>
        <v>rendah</v>
      </c>
      <c r="AD330">
        <v>2</v>
      </c>
      <c r="AE330">
        <v>4</v>
      </c>
      <c r="AF330">
        <v>2</v>
      </c>
      <c r="AG330">
        <v>4</v>
      </c>
      <c r="AH330">
        <v>4</v>
      </c>
      <c r="AI330">
        <f t="shared" si="58"/>
        <v>16</v>
      </c>
      <c r="AJ330" t="str">
        <f t="shared" si="59"/>
        <v>rendah</v>
      </c>
    </row>
    <row r="331" spans="1:36" x14ac:dyDescent="0.25">
      <c r="A331">
        <v>329</v>
      </c>
      <c r="B331">
        <v>5</v>
      </c>
      <c r="C331">
        <v>4</v>
      </c>
      <c r="D331">
        <v>5</v>
      </c>
      <c r="E331">
        <v>5</v>
      </c>
      <c r="F331">
        <v>4</v>
      </c>
      <c r="G331">
        <v>4</v>
      </c>
      <c r="H331">
        <f t="shared" si="50"/>
        <v>27</v>
      </c>
      <c r="I331" t="str">
        <f t="shared" si="51"/>
        <v>tinggi</v>
      </c>
      <c r="J331">
        <v>5</v>
      </c>
      <c r="K331">
        <v>1</v>
      </c>
      <c r="L331">
        <v>5</v>
      </c>
      <c r="M331">
        <v>5</v>
      </c>
      <c r="N331">
        <v>5</v>
      </c>
      <c r="O331">
        <f t="shared" si="52"/>
        <v>21</v>
      </c>
      <c r="P331" t="str">
        <f t="shared" si="53"/>
        <v>tinggi</v>
      </c>
      <c r="Q331">
        <v>5</v>
      </c>
      <c r="R331">
        <v>5</v>
      </c>
      <c r="S331">
        <v>5</v>
      </c>
      <c r="T331">
        <v>5</v>
      </c>
      <c r="U331">
        <f t="shared" si="54"/>
        <v>20</v>
      </c>
      <c r="V331" t="str">
        <f t="shared" si="55"/>
        <v>tinggi</v>
      </c>
      <c r="W331">
        <v>5</v>
      </c>
      <c r="X331">
        <v>5</v>
      </c>
      <c r="Y331">
        <v>5</v>
      </c>
      <c r="Z331">
        <v>5</v>
      </c>
      <c r="AA331">
        <v>5</v>
      </c>
      <c r="AB331">
        <f t="shared" si="56"/>
        <v>25</v>
      </c>
      <c r="AC331" t="str">
        <f t="shared" si="57"/>
        <v>tinggi</v>
      </c>
      <c r="AD331">
        <v>5</v>
      </c>
      <c r="AE331">
        <v>5</v>
      </c>
      <c r="AF331">
        <v>5</v>
      </c>
      <c r="AG331">
        <v>5</v>
      </c>
      <c r="AH331">
        <v>5</v>
      </c>
      <c r="AI331">
        <f t="shared" si="58"/>
        <v>25</v>
      </c>
      <c r="AJ331" t="str">
        <f t="shared" si="59"/>
        <v>tinggi</v>
      </c>
    </row>
    <row r="332" spans="1:36" x14ac:dyDescent="0.25">
      <c r="A332">
        <v>330</v>
      </c>
      <c r="B332">
        <v>4</v>
      </c>
      <c r="C332">
        <v>4</v>
      </c>
      <c r="D332">
        <v>4</v>
      </c>
      <c r="E332">
        <v>4</v>
      </c>
      <c r="F332">
        <v>4</v>
      </c>
      <c r="G332">
        <v>4</v>
      </c>
      <c r="H332">
        <f t="shared" si="50"/>
        <v>24</v>
      </c>
      <c r="I332" t="str">
        <f t="shared" si="51"/>
        <v>rendah</v>
      </c>
      <c r="J332">
        <v>5</v>
      </c>
      <c r="K332">
        <v>4</v>
      </c>
      <c r="L332">
        <v>4</v>
      </c>
      <c r="M332">
        <v>4</v>
      </c>
      <c r="N332">
        <v>4</v>
      </c>
      <c r="O332">
        <f t="shared" si="52"/>
        <v>21</v>
      </c>
      <c r="P332" t="str">
        <f t="shared" si="53"/>
        <v>tinggi</v>
      </c>
      <c r="Q332">
        <v>4</v>
      </c>
      <c r="R332">
        <v>4</v>
      </c>
      <c r="S332">
        <v>5</v>
      </c>
      <c r="T332">
        <v>4</v>
      </c>
      <c r="U332">
        <f t="shared" si="54"/>
        <v>17</v>
      </c>
      <c r="V332" t="str">
        <f t="shared" si="55"/>
        <v>tinggi</v>
      </c>
      <c r="W332">
        <v>4</v>
      </c>
      <c r="X332">
        <v>4</v>
      </c>
      <c r="Y332">
        <v>4</v>
      </c>
      <c r="Z332">
        <v>5</v>
      </c>
      <c r="AA332">
        <v>4</v>
      </c>
      <c r="AB332">
        <f t="shared" si="56"/>
        <v>21</v>
      </c>
      <c r="AC332" t="str">
        <f t="shared" si="57"/>
        <v>tinggi</v>
      </c>
      <c r="AD332">
        <v>4</v>
      </c>
      <c r="AE332">
        <v>4</v>
      </c>
      <c r="AF332">
        <v>4</v>
      </c>
      <c r="AG332">
        <v>2</v>
      </c>
      <c r="AH332">
        <v>2</v>
      </c>
      <c r="AI332">
        <f t="shared" si="58"/>
        <v>16</v>
      </c>
      <c r="AJ332" t="str">
        <f t="shared" si="59"/>
        <v>rendah</v>
      </c>
    </row>
    <row r="333" spans="1:36" x14ac:dyDescent="0.25">
      <c r="A333">
        <v>331</v>
      </c>
      <c r="B333">
        <v>4</v>
      </c>
      <c r="C333">
        <v>5</v>
      </c>
      <c r="D333">
        <v>5</v>
      </c>
      <c r="E333">
        <v>5</v>
      </c>
      <c r="F333">
        <v>5</v>
      </c>
      <c r="G333">
        <v>5</v>
      </c>
      <c r="H333">
        <f t="shared" si="50"/>
        <v>29</v>
      </c>
      <c r="I333" t="str">
        <f t="shared" si="51"/>
        <v>tinggi</v>
      </c>
      <c r="J333">
        <v>5</v>
      </c>
      <c r="K333">
        <v>4</v>
      </c>
      <c r="L333">
        <v>5</v>
      </c>
      <c r="M333">
        <v>5</v>
      </c>
      <c r="N333">
        <v>5</v>
      </c>
      <c r="O333">
        <f t="shared" si="52"/>
        <v>24</v>
      </c>
      <c r="P333" t="str">
        <f t="shared" si="53"/>
        <v>tinggi</v>
      </c>
      <c r="Q333">
        <v>4</v>
      </c>
      <c r="R333">
        <v>4</v>
      </c>
      <c r="S333">
        <v>4</v>
      </c>
      <c r="T333">
        <v>4</v>
      </c>
      <c r="U333">
        <f t="shared" si="54"/>
        <v>16</v>
      </c>
      <c r="V333" t="str">
        <f t="shared" si="55"/>
        <v>tinggi</v>
      </c>
      <c r="W333">
        <v>4</v>
      </c>
      <c r="X333">
        <v>4</v>
      </c>
      <c r="Y333">
        <v>4</v>
      </c>
      <c r="Z333">
        <v>4</v>
      </c>
      <c r="AA333">
        <v>4</v>
      </c>
      <c r="AB333">
        <f t="shared" si="56"/>
        <v>20</v>
      </c>
      <c r="AC333" t="str">
        <f t="shared" si="57"/>
        <v>tinggi</v>
      </c>
      <c r="AD333">
        <v>4</v>
      </c>
      <c r="AE333">
        <v>4</v>
      </c>
      <c r="AF333">
        <v>2</v>
      </c>
      <c r="AG333">
        <v>4</v>
      </c>
      <c r="AH333">
        <v>4</v>
      </c>
      <c r="AI333">
        <f t="shared" si="58"/>
        <v>18</v>
      </c>
      <c r="AJ333" t="str">
        <f t="shared" si="59"/>
        <v>rendah</v>
      </c>
    </row>
    <row r="334" spans="1:36" x14ac:dyDescent="0.25">
      <c r="A334">
        <v>332</v>
      </c>
      <c r="B334">
        <v>4</v>
      </c>
      <c r="C334">
        <v>4</v>
      </c>
      <c r="D334">
        <v>4</v>
      </c>
      <c r="E334">
        <v>4</v>
      </c>
      <c r="F334">
        <v>4</v>
      </c>
      <c r="G334">
        <v>4</v>
      </c>
      <c r="H334">
        <f t="shared" si="50"/>
        <v>24</v>
      </c>
      <c r="I334" t="str">
        <f t="shared" si="51"/>
        <v>rendah</v>
      </c>
      <c r="J334">
        <v>4</v>
      </c>
      <c r="K334">
        <v>4</v>
      </c>
      <c r="L334">
        <v>4</v>
      </c>
      <c r="M334">
        <v>4</v>
      </c>
      <c r="N334">
        <v>4</v>
      </c>
      <c r="O334">
        <f t="shared" si="52"/>
        <v>20</v>
      </c>
      <c r="P334" t="str">
        <f t="shared" si="53"/>
        <v>tinggi</v>
      </c>
      <c r="Q334">
        <v>4</v>
      </c>
      <c r="R334">
        <v>4</v>
      </c>
      <c r="S334">
        <v>4</v>
      </c>
      <c r="T334">
        <v>4</v>
      </c>
      <c r="U334">
        <f t="shared" si="54"/>
        <v>16</v>
      </c>
      <c r="V334" t="str">
        <f t="shared" si="55"/>
        <v>tinggi</v>
      </c>
      <c r="W334">
        <v>4</v>
      </c>
      <c r="X334">
        <v>4</v>
      </c>
      <c r="Y334">
        <v>4</v>
      </c>
      <c r="Z334">
        <v>4</v>
      </c>
      <c r="AA334">
        <v>4</v>
      </c>
      <c r="AB334">
        <f t="shared" si="56"/>
        <v>20</v>
      </c>
      <c r="AC334" t="str">
        <f t="shared" si="57"/>
        <v>tinggi</v>
      </c>
      <c r="AD334">
        <v>4</v>
      </c>
      <c r="AE334">
        <v>4</v>
      </c>
      <c r="AF334">
        <v>4</v>
      </c>
      <c r="AG334">
        <v>4</v>
      </c>
      <c r="AH334">
        <v>4</v>
      </c>
      <c r="AI334">
        <f t="shared" si="58"/>
        <v>20</v>
      </c>
      <c r="AJ334" t="str">
        <f t="shared" si="59"/>
        <v>tinggi</v>
      </c>
    </row>
    <row r="335" spans="1:36" x14ac:dyDescent="0.25">
      <c r="A335">
        <v>333</v>
      </c>
      <c r="B335">
        <v>4</v>
      </c>
      <c r="C335">
        <v>2</v>
      </c>
      <c r="D335">
        <v>4</v>
      </c>
      <c r="E335">
        <v>4</v>
      </c>
      <c r="F335">
        <v>4</v>
      </c>
      <c r="G335">
        <v>4</v>
      </c>
      <c r="H335">
        <f t="shared" si="50"/>
        <v>22</v>
      </c>
      <c r="I335" t="str">
        <f t="shared" si="51"/>
        <v>rendah</v>
      </c>
      <c r="J335">
        <v>4</v>
      </c>
      <c r="K335">
        <v>4</v>
      </c>
      <c r="L335">
        <v>4</v>
      </c>
      <c r="M335">
        <v>4</v>
      </c>
      <c r="N335">
        <v>4</v>
      </c>
      <c r="O335">
        <f t="shared" si="52"/>
        <v>20</v>
      </c>
      <c r="P335" t="str">
        <f t="shared" si="53"/>
        <v>tinggi</v>
      </c>
      <c r="Q335">
        <v>4</v>
      </c>
      <c r="R335">
        <v>4</v>
      </c>
      <c r="S335">
        <v>4</v>
      </c>
      <c r="T335">
        <v>4</v>
      </c>
      <c r="U335">
        <f t="shared" si="54"/>
        <v>16</v>
      </c>
      <c r="V335" t="str">
        <f t="shared" si="55"/>
        <v>tinggi</v>
      </c>
      <c r="W335">
        <v>4</v>
      </c>
      <c r="X335">
        <v>4</v>
      </c>
      <c r="Y335">
        <v>4</v>
      </c>
      <c r="Z335">
        <v>4</v>
      </c>
      <c r="AA335">
        <v>4</v>
      </c>
      <c r="AB335">
        <f t="shared" si="56"/>
        <v>20</v>
      </c>
      <c r="AC335" t="str">
        <f t="shared" si="57"/>
        <v>tinggi</v>
      </c>
      <c r="AD335">
        <v>4</v>
      </c>
      <c r="AE335">
        <v>4</v>
      </c>
      <c r="AF335">
        <v>4</v>
      </c>
      <c r="AG335">
        <v>4</v>
      </c>
      <c r="AH335">
        <v>4</v>
      </c>
      <c r="AI335">
        <f t="shared" si="58"/>
        <v>20</v>
      </c>
      <c r="AJ335" t="str">
        <f t="shared" si="59"/>
        <v>tinggi</v>
      </c>
    </row>
    <row r="336" spans="1:36" x14ac:dyDescent="0.25">
      <c r="A336">
        <v>334</v>
      </c>
      <c r="B336">
        <v>4</v>
      </c>
      <c r="C336">
        <v>2</v>
      </c>
      <c r="D336">
        <v>4</v>
      </c>
      <c r="E336">
        <v>4</v>
      </c>
      <c r="F336">
        <v>2</v>
      </c>
      <c r="G336">
        <v>4</v>
      </c>
      <c r="H336">
        <f t="shared" si="50"/>
        <v>20</v>
      </c>
      <c r="I336" t="str">
        <f t="shared" si="51"/>
        <v>rendah</v>
      </c>
      <c r="J336">
        <v>4</v>
      </c>
      <c r="K336">
        <v>1</v>
      </c>
      <c r="L336">
        <v>4</v>
      </c>
      <c r="M336">
        <v>2</v>
      </c>
      <c r="N336">
        <v>4</v>
      </c>
      <c r="O336">
        <f t="shared" si="52"/>
        <v>15</v>
      </c>
      <c r="P336" t="str">
        <f t="shared" si="53"/>
        <v>rendah</v>
      </c>
      <c r="Q336">
        <v>4</v>
      </c>
      <c r="R336">
        <v>2</v>
      </c>
      <c r="S336">
        <v>4</v>
      </c>
      <c r="T336">
        <v>2</v>
      </c>
      <c r="U336">
        <f t="shared" si="54"/>
        <v>12</v>
      </c>
      <c r="V336" t="str">
        <f t="shared" si="55"/>
        <v>rendah</v>
      </c>
      <c r="W336">
        <v>2</v>
      </c>
      <c r="X336">
        <v>4</v>
      </c>
      <c r="Y336">
        <v>4</v>
      </c>
      <c r="Z336">
        <v>4</v>
      </c>
      <c r="AA336">
        <v>4</v>
      </c>
      <c r="AB336">
        <f t="shared" si="56"/>
        <v>18</v>
      </c>
      <c r="AC336" t="str">
        <f t="shared" si="57"/>
        <v>rendah</v>
      </c>
      <c r="AD336">
        <v>4</v>
      </c>
      <c r="AE336">
        <v>2</v>
      </c>
      <c r="AF336">
        <v>4</v>
      </c>
      <c r="AG336">
        <v>4</v>
      </c>
      <c r="AH336">
        <v>4</v>
      </c>
      <c r="AI336">
        <f t="shared" si="58"/>
        <v>18</v>
      </c>
      <c r="AJ336" t="str">
        <f t="shared" si="59"/>
        <v>rendah</v>
      </c>
    </row>
    <row r="337" spans="1:36" x14ac:dyDescent="0.25">
      <c r="A337">
        <v>335</v>
      </c>
      <c r="B337">
        <v>4</v>
      </c>
      <c r="C337">
        <v>4</v>
      </c>
      <c r="D337">
        <v>4</v>
      </c>
      <c r="E337">
        <v>4</v>
      </c>
      <c r="F337">
        <v>4</v>
      </c>
      <c r="G337">
        <v>4</v>
      </c>
      <c r="H337">
        <f t="shared" si="50"/>
        <v>24</v>
      </c>
      <c r="I337" t="str">
        <f t="shared" si="51"/>
        <v>rendah</v>
      </c>
      <c r="J337">
        <v>4</v>
      </c>
      <c r="K337">
        <v>2</v>
      </c>
      <c r="L337">
        <v>2</v>
      </c>
      <c r="M337">
        <v>2</v>
      </c>
      <c r="N337">
        <v>4</v>
      </c>
      <c r="O337">
        <f t="shared" si="52"/>
        <v>14</v>
      </c>
      <c r="P337" t="str">
        <f t="shared" si="53"/>
        <v>rendah</v>
      </c>
      <c r="Q337">
        <v>4</v>
      </c>
      <c r="R337">
        <v>4</v>
      </c>
      <c r="S337">
        <v>4</v>
      </c>
      <c r="T337">
        <v>4</v>
      </c>
      <c r="U337">
        <f t="shared" si="54"/>
        <v>16</v>
      </c>
      <c r="V337" t="str">
        <f t="shared" si="55"/>
        <v>tinggi</v>
      </c>
      <c r="W337">
        <v>4</v>
      </c>
      <c r="X337">
        <v>4</v>
      </c>
      <c r="Y337">
        <v>4</v>
      </c>
      <c r="Z337">
        <v>4</v>
      </c>
      <c r="AA337">
        <v>4</v>
      </c>
      <c r="AB337">
        <f t="shared" si="56"/>
        <v>20</v>
      </c>
      <c r="AC337" t="str">
        <f t="shared" si="57"/>
        <v>tinggi</v>
      </c>
      <c r="AD337">
        <v>4</v>
      </c>
      <c r="AE337">
        <v>4</v>
      </c>
      <c r="AF337">
        <v>4</v>
      </c>
      <c r="AG337">
        <v>4</v>
      </c>
      <c r="AH337">
        <v>2</v>
      </c>
      <c r="AI337">
        <f t="shared" si="58"/>
        <v>18</v>
      </c>
      <c r="AJ337" t="str">
        <f t="shared" si="59"/>
        <v>rendah</v>
      </c>
    </row>
    <row r="338" spans="1:36" x14ac:dyDescent="0.25">
      <c r="A338">
        <v>336</v>
      </c>
      <c r="B338">
        <v>4</v>
      </c>
      <c r="C338">
        <v>4</v>
      </c>
      <c r="D338">
        <v>4</v>
      </c>
      <c r="E338">
        <v>4</v>
      </c>
      <c r="F338">
        <v>4</v>
      </c>
      <c r="G338">
        <v>4</v>
      </c>
      <c r="H338">
        <f t="shared" si="50"/>
        <v>24</v>
      </c>
      <c r="I338" t="str">
        <f t="shared" si="51"/>
        <v>rendah</v>
      </c>
      <c r="J338">
        <v>4</v>
      </c>
      <c r="K338">
        <v>4</v>
      </c>
      <c r="L338">
        <v>4</v>
      </c>
      <c r="M338">
        <v>4</v>
      </c>
      <c r="N338">
        <v>4</v>
      </c>
      <c r="O338">
        <f t="shared" si="52"/>
        <v>20</v>
      </c>
      <c r="P338" t="str">
        <f t="shared" si="53"/>
        <v>tinggi</v>
      </c>
      <c r="Q338">
        <v>4</v>
      </c>
      <c r="R338">
        <v>4</v>
      </c>
      <c r="S338">
        <v>4</v>
      </c>
      <c r="T338">
        <v>4</v>
      </c>
      <c r="U338">
        <f t="shared" si="54"/>
        <v>16</v>
      </c>
      <c r="V338" t="str">
        <f t="shared" si="55"/>
        <v>tinggi</v>
      </c>
      <c r="W338">
        <v>4</v>
      </c>
      <c r="X338">
        <v>4</v>
      </c>
      <c r="Y338">
        <v>4</v>
      </c>
      <c r="Z338">
        <v>4</v>
      </c>
      <c r="AA338">
        <v>4</v>
      </c>
      <c r="AB338">
        <f t="shared" si="56"/>
        <v>20</v>
      </c>
      <c r="AC338" t="str">
        <f t="shared" si="57"/>
        <v>tinggi</v>
      </c>
      <c r="AD338">
        <v>4</v>
      </c>
      <c r="AE338">
        <v>4</v>
      </c>
      <c r="AF338">
        <v>4</v>
      </c>
      <c r="AG338">
        <v>4</v>
      </c>
      <c r="AH338">
        <v>4</v>
      </c>
      <c r="AI338">
        <f t="shared" si="58"/>
        <v>20</v>
      </c>
      <c r="AJ338" t="str">
        <f t="shared" si="59"/>
        <v>tinggi</v>
      </c>
    </row>
    <row r="339" spans="1:36" x14ac:dyDescent="0.25">
      <c r="A339">
        <v>337</v>
      </c>
      <c r="B339">
        <v>4</v>
      </c>
      <c r="C339">
        <v>4</v>
      </c>
      <c r="D339">
        <v>4</v>
      </c>
      <c r="E339">
        <v>4</v>
      </c>
      <c r="F339">
        <v>4</v>
      </c>
      <c r="G339">
        <v>4</v>
      </c>
      <c r="H339">
        <f t="shared" si="50"/>
        <v>24</v>
      </c>
      <c r="I339" t="str">
        <f t="shared" si="51"/>
        <v>rendah</v>
      </c>
      <c r="J339">
        <v>4</v>
      </c>
      <c r="K339">
        <v>2</v>
      </c>
      <c r="L339">
        <v>2</v>
      </c>
      <c r="M339">
        <v>4</v>
      </c>
      <c r="N339">
        <v>4</v>
      </c>
      <c r="O339">
        <f t="shared" si="52"/>
        <v>16</v>
      </c>
      <c r="P339" t="str">
        <f t="shared" si="53"/>
        <v>rendah</v>
      </c>
      <c r="Q339">
        <v>4</v>
      </c>
      <c r="R339">
        <v>4</v>
      </c>
      <c r="S339">
        <v>4</v>
      </c>
      <c r="T339">
        <v>2</v>
      </c>
      <c r="U339">
        <f t="shared" si="54"/>
        <v>14</v>
      </c>
      <c r="V339" t="str">
        <f t="shared" si="55"/>
        <v>rendah</v>
      </c>
      <c r="W339">
        <v>4</v>
      </c>
      <c r="X339">
        <v>4</v>
      </c>
      <c r="Y339">
        <v>4</v>
      </c>
      <c r="Z339">
        <v>4</v>
      </c>
      <c r="AA339">
        <v>4</v>
      </c>
      <c r="AB339">
        <f t="shared" si="56"/>
        <v>20</v>
      </c>
      <c r="AC339" t="str">
        <f t="shared" si="57"/>
        <v>tinggi</v>
      </c>
      <c r="AD339">
        <v>4</v>
      </c>
      <c r="AE339">
        <v>4</v>
      </c>
      <c r="AF339">
        <v>4</v>
      </c>
      <c r="AG339">
        <v>2</v>
      </c>
      <c r="AH339">
        <v>2</v>
      </c>
      <c r="AI339">
        <f t="shared" si="58"/>
        <v>16</v>
      </c>
      <c r="AJ339" t="str">
        <f t="shared" si="59"/>
        <v>rendah</v>
      </c>
    </row>
    <row r="340" spans="1:36" x14ac:dyDescent="0.25">
      <c r="A340">
        <v>338</v>
      </c>
      <c r="B340">
        <v>4</v>
      </c>
      <c r="C340">
        <v>4</v>
      </c>
      <c r="D340">
        <v>4</v>
      </c>
      <c r="E340">
        <v>4</v>
      </c>
      <c r="F340">
        <v>4</v>
      </c>
      <c r="G340">
        <v>4</v>
      </c>
      <c r="H340">
        <f t="shared" si="50"/>
        <v>24</v>
      </c>
      <c r="I340" t="str">
        <f t="shared" si="51"/>
        <v>rendah</v>
      </c>
      <c r="J340">
        <v>5</v>
      </c>
      <c r="K340">
        <v>2</v>
      </c>
      <c r="L340">
        <v>4</v>
      </c>
      <c r="M340">
        <v>4</v>
      </c>
      <c r="N340">
        <v>4</v>
      </c>
      <c r="O340">
        <f t="shared" si="52"/>
        <v>19</v>
      </c>
      <c r="P340" t="str">
        <f t="shared" si="53"/>
        <v>rendah</v>
      </c>
      <c r="Q340">
        <v>4</v>
      </c>
      <c r="R340">
        <v>4</v>
      </c>
      <c r="S340">
        <v>4</v>
      </c>
      <c r="T340">
        <v>4</v>
      </c>
      <c r="U340">
        <f t="shared" si="54"/>
        <v>16</v>
      </c>
      <c r="V340" t="str">
        <f t="shared" si="55"/>
        <v>tinggi</v>
      </c>
      <c r="W340">
        <v>4</v>
      </c>
      <c r="X340">
        <v>4</v>
      </c>
      <c r="Y340">
        <v>4</v>
      </c>
      <c r="Z340">
        <v>4</v>
      </c>
      <c r="AA340">
        <v>4</v>
      </c>
      <c r="AB340">
        <f t="shared" si="56"/>
        <v>20</v>
      </c>
      <c r="AC340" t="str">
        <f t="shared" si="57"/>
        <v>tinggi</v>
      </c>
      <c r="AD340">
        <v>4</v>
      </c>
      <c r="AE340">
        <v>4</v>
      </c>
      <c r="AF340">
        <v>2</v>
      </c>
      <c r="AG340">
        <v>4</v>
      </c>
      <c r="AH340">
        <v>4</v>
      </c>
      <c r="AI340">
        <f t="shared" si="58"/>
        <v>18</v>
      </c>
      <c r="AJ340" t="str">
        <f t="shared" si="59"/>
        <v>rendah</v>
      </c>
    </row>
    <row r="341" spans="1:36" x14ac:dyDescent="0.25">
      <c r="A341">
        <v>339</v>
      </c>
      <c r="B341">
        <v>5</v>
      </c>
      <c r="C341">
        <v>4</v>
      </c>
      <c r="D341">
        <v>4</v>
      </c>
      <c r="E341">
        <v>4</v>
      </c>
      <c r="F341">
        <v>4</v>
      </c>
      <c r="G341">
        <v>4</v>
      </c>
      <c r="H341">
        <f t="shared" si="50"/>
        <v>25</v>
      </c>
      <c r="I341" t="str">
        <f t="shared" si="51"/>
        <v>tinggi</v>
      </c>
      <c r="J341">
        <v>4</v>
      </c>
      <c r="K341">
        <v>4</v>
      </c>
      <c r="L341">
        <v>4</v>
      </c>
      <c r="M341">
        <v>4</v>
      </c>
      <c r="N341">
        <v>4</v>
      </c>
      <c r="O341">
        <f t="shared" si="52"/>
        <v>20</v>
      </c>
      <c r="P341" t="str">
        <f t="shared" si="53"/>
        <v>tinggi</v>
      </c>
      <c r="Q341">
        <v>4</v>
      </c>
      <c r="R341">
        <v>4</v>
      </c>
      <c r="S341">
        <v>4</v>
      </c>
      <c r="T341">
        <v>4</v>
      </c>
      <c r="U341">
        <f t="shared" si="54"/>
        <v>16</v>
      </c>
      <c r="V341" t="str">
        <f t="shared" si="55"/>
        <v>tinggi</v>
      </c>
      <c r="W341">
        <v>4</v>
      </c>
      <c r="X341">
        <v>4</v>
      </c>
      <c r="Y341">
        <v>4</v>
      </c>
      <c r="Z341">
        <v>4</v>
      </c>
      <c r="AA341">
        <v>4</v>
      </c>
      <c r="AB341">
        <f t="shared" si="56"/>
        <v>20</v>
      </c>
      <c r="AC341" t="str">
        <f t="shared" si="57"/>
        <v>tinggi</v>
      </c>
      <c r="AD341">
        <v>4</v>
      </c>
      <c r="AE341">
        <v>4</v>
      </c>
      <c r="AF341">
        <v>4</v>
      </c>
      <c r="AG341">
        <v>4</v>
      </c>
      <c r="AH341">
        <v>4</v>
      </c>
      <c r="AI341">
        <f t="shared" si="58"/>
        <v>20</v>
      </c>
      <c r="AJ341" t="str">
        <f t="shared" si="59"/>
        <v>tinggi</v>
      </c>
    </row>
    <row r="342" spans="1:36" x14ac:dyDescent="0.25">
      <c r="A342">
        <v>340</v>
      </c>
      <c r="B342">
        <v>5</v>
      </c>
      <c r="C342">
        <v>4</v>
      </c>
      <c r="D342">
        <v>5</v>
      </c>
      <c r="E342">
        <v>5</v>
      </c>
      <c r="F342">
        <v>4</v>
      </c>
      <c r="G342">
        <v>5</v>
      </c>
      <c r="H342">
        <f t="shared" si="50"/>
        <v>28</v>
      </c>
      <c r="I342" t="str">
        <f t="shared" si="51"/>
        <v>tinggi</v>
      </c>
      <c r="J342">
        <v>5</v>
      </c>
      <c r="K342">
        <v>4</v>
      </c>
      <c r="L342">
        <v>5</v>
      </c>
      <c r="M342">
        <v>4</v>
      </c>
      <c r="N342">
        <v>5</v>
      </c>
      <c r="O342">
        <f t="shared" si="52"/>
        <v>23</v>
      </c>
      <c r="P342" t="str">
        <f t="shared" si="53"/>
        <v>tinggi</v>
      </c>
      <c r="Q342">
        <v>4</v>
      </c>
      <c r="R342">
        <v>4</v>
      </c>
      <c r="S342">
        <v>4</v>
      </c>
      <c r="T342">
        <v>4</v>
      </c>
      <c r="U342">
        <f t="shared" si="54"/>
        <v>16</v>
      </c>
      <c r="V342" t="str">
        <f t="shared" si="55"/>
        <v>tinggi</v>
      </c>
      <c r="W342">
        <v>4</v>
      </c>
      <c r="X342">
        <v>4</v>
      </c>
      <c r="Y342">
        <v>3</v>
      </c>
      <c r="Z342">
        <v>4</v>
      </c>
      <c r="AA342">
        <v>4</v>
      </c>
      <c r="AB342">
        <f t="shared" si="56"/>
        <v>19</v>
      </c>
      <c r="AC342" t="str">
        <f t="shared" si="57"/>
        <v>rendah</v>
      </c>
      <c r="AD342">
        <v>5</v>
      </c>
      <c r="AE342">
        <v>4</v>
      </c>
      <c r="AF342">
        <v>4</v>
      </c>
      <c r="AG342">
        <v>4</v>
      </c>
      <c r="AH342">
        <v>4</v>
      </c>
      <c r="AI342">
        <f t="shared" si="58"/>
        <v>21</v>
      </c>
      <c r="AJ342" t="str">
        <f t="shared" si="59"/>
        <v>tinggi</v>
      </c>
    </row>
    <row r="343" spans="1:36" x14ac:dyDescent="0.25">
      <c r="A343">
        <v>341</v>
      </c>
      <c r="B343">
        <v>4</v>
      </c>
      <c r="C343">
        <v>4</v>
      </c>
      <c r="D343">
        <v>4</v>
      </c>
      <c r="E343">
        <v>4</v>
      </c>
      <c r="F343">
        <v>4</v>
      </c>
      <c r="G343">
        <v>4</v>
      </c>
      <c r="H343">
        <f t="shared" si="50"/>
        <v>24</v>
      </c>
      <c r="I343" t="str">
        <f t="shared" si="51"/>
        <v>rendah</v>
      </c>
      <c r="J343">
        <v>5</v>
      </c>
      <c r="K343">
        <v>4</v>
      </c>
      <c r="L343">
        <v>4</v>
      </c>
      <c r="M343">
        <v>4</v>
      </c>
      <c r="N343">
        <v>4</v>
      </c>
      <c r="O343">
        <f t="shared" si="52"/>
        <v>21</v>
      </c>
      <c r="P343" t="str">
        <f t="shared" si="53"/>
        <v>tinggi</v>
      </c>
      <c r="Q343">
        <v>4</v>
      </c>
      <c r="R343">
        <v>4</v>
      </c>
      <c r="S343">
        <v>4</v>
      </c>
      <c r="T343">
        <v>4</v>
      </c>
      <c r="U343">
        <f t="shared" si="54"/>
        <v>16</v>
      </c>
      <c r="V343" t="str">
        <f t="shared" si="55"/>
        <v>tinggi</v>
      </c>
      <c r="W343">
        <v>4</v>
      </c>
      <c r="X343">
        <v>4</v>
      </c>
      <c r="Y343">
        <v>4</v>
      </c>
      <c r="Z343">
        <v>4</v>
      </c>
      <c r="AA343">
        <v>4</v>
      </c>
      <c r="AB343">
        <f t="shared" si="56"/>
        <v>20</v>
      </c>
      <c r="AC343" t="str">
        <f t="shared" si="57"/>
        <v>tinggi</v>
      </c>
      <c r="AD343">
        <v>5</v>
      </c>
      <c r="AE343">
        <v>4</v>
      </c>
      <c r="AF343">
        <v>4</v>
      </c>
      <c r="AG343">
        <v>5</v>
      </c>
      <c r="AH343">
        <v>4</v>
      </c>
      <c r="AI343">
        <f t="shared" si="58"/>
        <v>22</v>
      </c>
      <c r="AJ343" t="str">
        <f t="shared" si="59"/>
        <v>tinggi</v>
      </c>
    </row>
    <row r="344" spans="1:36" x14ac:dyDescent="0.25">
      <c r="A344">
        <v>342</v>
      </c>
      <c r="B344">
        <v>4</v>
      </c>
      <c r="C344">
        <v>4</v>
      </c>
      <c r="D344">
        <v>5</v>
      </c>
      <c r="E344">
        <v>4</v>
      </c>
      <c r="F344">
        <v>4</v>
      </c>
      <c r="G344">
        <v>4</v>
      </c>
      <c r="H344">
        <f t="shared" si="50"/>
        <v>25</v>
      </c>
      <c r="I344" t="str">
        <f t="shared" si="51"/>
        <v>tinggi</v>
      </c>
      <c r="J344">
        <v>4</v>
      </c>
      <c r="K344">
        <v>2</v>
      </c>
      <c r="L344">
        <v>2</v>
      </c>
      <c r="M344">
        <v>4</v>
      </c>
      <c r="N344">
        <v>4</v>
      </c>
      <c r="O344">
        <f t="shared" si="52"/>
        <v>16</v>
      </c>
      <c r="P344" t="str">
        <f t="shared" si="53"/>
        <v>rendah</v>
      </c>
      <c r="Q344">
        <v>4</v>
      </c>
      <c r="R344">
        <v>4</v>
      </c>
      <c r="S344">
        <v>4</v>
      </c>
      <c r="T344">
        <v>4</v>
      </c>
      <c r="U344">
        <f t="shared" si="54"/>
        <v>16</v>
      </c>
      <c r="V344" t="str">
        <f t="shared" si="55"/>
        <v>tinggi</v>
      </c>
      <c r="W344">
        <v>4</v>
      </c>
      <c r="X344">
        <v>4</v>
      </c>
      <c r="Y344">
        <v>4</v>
      </c>
      <c r="Z344">
        <v>4</v>
      </c>
      <c r="AA344">
        <v>4</v>
      </c>
      <c r="AB344">
        <f t="shared" si="56"/>
        <v>20</v>
      </c>
      <c r="AC344" t="str">
        <f t="shared" si="57"/>
        <v>tinggi</v>
      </c>
      <c r="AD344">
        <v>4</v>
      </c>
      <c r="AE344">
        <v>4</v>
      </c>
      <c r="AF344">
        <v>4</v>
      </c>
      <c r="AG344">
        <v>2</v>
      </c>
      <c r="AH344">
        <v>2</v>
      </c>
      <c r="AI344">
        <f t="shared" si="58"/>
        <v>16</v>
      </c>
      <c r="AJ344" t="str">
        <f t="shared" si="59"/>
        <v>rendah</v>
      </c>
    </row>
    <row r="345" spans="1:36" x14ac:dyDescent="0.25">
      <c r="A345">
        <v>343</v>
      </c>
      <c r="B345">
        <v>5</v>
      </c>
      <c r="C345">
        <v>5</v>
      </c>
      <c r="D345">
        <v>5</v>
      </c>
      <c r="E345">
        <v>5</v>
      </c>
      <c r="F345">
        <v>5</v>
      </c>
      <c r="G345">
        <v>5</v>
      </c>
      <c r="H345">
        <f t="shared" si="50"/>
        <v>30</v>
      </c>
      <c r="I345" t="str">
        <f t="shared" si="51"/>
        <v>tinggi</v>
      </c>
      <c r="J345">
        <v>5</v>
      </c>
      <c r="K345">
        <v>5</v>
      </c>
      <c r="L345">
        <v>5</v>
      </c>
      <c r="M345">
        <v>5</v>
      </c>
      <c r="N345">
        <v>5</v>
      </c>
      <c r="O345">
        <f t="shared" si="52"/>
        <v>25</v>
      </c>
      <c r="P345" t="str">
        <f t="shared" si="53"/>
        <v>tinggi</v>
      </c>
      <c r="Q345">
        <v>5</v>
      </c>
      <c r="R345">
        <v>5</v>
      </c>
      <c r="S345">
        <v>5</v>
      </c>
      <c r="T345">
        <v>4</v>
      </c>
      <c r="U345">
        <f t="shared" si="54"/>
        <v>19</v>
      </c>
      <c r="V345" t="str">
        <f t="shared" si="55"/>
        <v>tinggi</v>
      </c>
      <c r="W345">
        <v>5</v>
      </c>
      <c r="X345">
        <v>5</v>
      </c>
      <c r="Y345">
        <v>5</v>
      </c>
      <c r="Z345">
        <v>5</v>
      </c>
      <c r="AA345">
        <v>5</v>
      </c>
      <c r="AB345">
        <f t="shared" si="56"/>
        <v>25</v>
      </c>
      <c r="AC345" t="str">
        <f t="shared" si="57"/>
        <v>tinggi</v>
      </c>
      <c r="AD345">
        <v>5</v>
      </c>
      <c r="AE345">
        <v>5</v>
      </c>
      <c r="AF345">
        <v>2</v>
      </c>
      <c r="AG345">
        <v>5</v>
      </c>
      <c r="AH345">
        <v>4</v>
      </c>
      <c r="AI345">
        <f t="shared" si="58"/>
        <v>21</v>
      </c>
      <c r="AJ345" t="str">
        <f t="shared" si="59"/>
        <v>tinggi</v>
      </c>
    </row>
    <row r="346" spans="1:36" x14ac:dyDescent="0.25">
      <c r="A346">
        <v>344</v>
      </c>
      <c r="B346">
        <v>5</v>
      </c>
      <c r="C346">
        <v>4</v>
      </c>
      <c r="D346">
        <v>5</v>
      </c>
      <c r="E346">
        <v>5</v>
      </c>
      <c r="F346">
        <v>5</v>
      </c>
      <c r="G346">
        <v>5</v>
      </c>
      <c r="H346">
        <f t="shared" si="50"/>
        <v>29</v>
      </c>
      <c r="I346" t="str">
        <f t="shared" si="51"/>
        <v>tinggi</v>
      </c>
      <c r="J346">
        <v>5</v>
      </c>
      <c r="K346">
        <v>5</v>
      </c>
      <c r="L346">
        <v>5</v>
      </c>
      <c r="M346">
        <v>5</v>
      </c>
      <c r="N346">
        <v>5</v>
      </c>
      <c r="O346">
        <f t="shared" si="52"/>
        <v>25</v>
      </c>
      <c r="P346" t="str">
        <f t="shared" si="53"/>
        <v>tinggi</v>
      </c>
      <c r="Q346">
        <v>5</v>
      </c>
      <c r="R346">
        <v>5</v>
      </c>
      <c r="S346">
        <v>5</v>
      </c>
      <c r="T346">
        <v>5</v>
      </c>
      <c r="U346">
        <f t="shared" si="54"/>
        <v>20</v>
      </c>
      <c r="V346" t="str">
        <f t="shared" si="55"/>
        <v>tinggi</v>
      </c>
      <c r="W346">
        <v>5</v>
      </c>
      <c r="X346">
        <v>5</v>
      </c>
      <c r="Y346">
        <v>5</v>
      </c>
      <c r="Z346">
        <v>4</v>
      </c>
      <c r="AA346">
        <v>4</v>
      </c>
      <c r="AB346">
        <f t="shared" si="56"/>
        <v>23</v>
      </c>
      <c r="AC346" t="str">
        <f t="shared" si="57"/>
        <v>tinggi</v>
      </c>
      <c r="AD346">
        <v>5</v>
      </c>
      <c r="AE346">
        <v>5</v>
      </c>
      <c r="AF346">
        <v>5</v>
      </c>
      <c r="AG346">
        <v>5</v>
      </c>
      <c r="AH346">
        <v>5</v>
      </c>
      <c r="AI346">
        <f t="shared" si="58"/>
        <v>25</v>
      </c>
      <c r="AJ346" t="str">
        <f t="shared" si="59"/>
        <v>tinggi</v>
      </c>
    </row>
    <row r="347" spans="1:36" x14ac:dyDescent="0.25">
      <c r="A347">
        <v>345</v>
      </c>
      <c r="B347">
        <v>2</v>
      </c>
      <c r="C347">
        <v>2</v>
      </c>
      <c r="D347">
        <v>4</v>
      </c>
      <c r="E347">
        <v>2</v>
      </c>
      <c r="F347">
        <v>2</v>
      </c>
      <c r="G347">
        <v>4</v>
      </c>
      <c r="H347">
        <f t="shared" si="50"/>
        <v>16</v>
      </c>
      <c r="I347" t="str">
        <f t="shared" si="51"/>
        <v>rendah</v>
      </c>
      <c r="J347">
        <v>4</v>
      </c>
      <c r="K347">
        <v>2</v>
      </c>
      <c r="L347">
        <v>4</v>
      </c>
      <c r="M347">
        <v>4</v>
      </c>
      <c r="N347">
        <v>4</v>
      </c>
      <c r="O347">
        <f t="shared" si="52"/>
        <v>18</v>
      </c>
      <c r="P347" t="str">
        <f t="shared" si="53"/>
        <v>rendah</v>
      </c>
      <c r="Q347">
        <v>4</v>
      </c>
      <c r="R347">
        <v>4</v>
      </c>
      <c r="S347">
        <v>4</v>
      </c>
      <c r="T347">
        <v>4</v>
      </c>
      <c r="U347">
        <f t="shared" si="54"/>
        <v>16</v>
      </c>
      <c r="V347" t="str">
        <f t="shared" si="55"/>
        <v>tinggi</v>
      </c>
      <c r="W347">
        <v>4</v>
      </c>
      <c r="X347">
        <v>2</v>
      </c>
      <c r="Y347">
        <v>4</v>
      </c>
      <c r="Z347">
        <v>4</v>
      </c>
      <c r="AA347">
        <v>4</v>
      </c>
      <c r="AB347">
        <f t="shared" si="56"/>
        <v>18</v>
      </c>
      <c r="AC347" t="str">
        <f t="shared" si="57"/>
        <v>rendah</v>
      </c>
      <c r="AD347">
        <v>4</v>
      </c>
      <c r="AE347">
        <v>4</v>
      </c>
      <c r="AF347">
        <v>4</v>
      </c>
      <c r="AG347">
        <v>4</v>
      </c>
      <c r="AH347">
        <v>2</v>
      </c>
      <c r="AI347">
        <f t="shared" si="58"/>
        <v>18</v>
      </c>
      <c r="AJ347" t="str">
        <f t="shared" si="59"/>
        <v>rendah</v>
      </c>
    </row>
    <row r="348" spans="1:36" x14ac:dyDescent="0.25">
      <c r="A348">
        <v>346</v>
      </c>
      <c r="B348">
        <v>4</v>
      </c>
      <c r="C348">
        <v>2</v>
      </c>
      <c r="D348">
        <v>4</v>
      </c>
      <c r="E348">
        <v>4</v>
      </c>
      <c r="F348">
        <v>4</v>
      </c>
      <c r="G348">
        <v>4</v>
      </c>
      <c r="H348">
        <f t="shared" si="50"/>
        <v>22</v>
      </c>
      <c r="I348" t="str">
        <f t="shared" si="51"/>
        <v>rendah</v>
      </c>
      <c r="J348">
        <v>4</v>
      </c>
      <c r="K348">
        <v>4</v>
      </c>
      <c r="L348">
        <v>4</v>
      </c>
      <c r="M348">
        <v>4</v>
      </c>
      <c r="N348">
        <v>4</v>
      </c>
      <c r="O348">
        <f t="shared" si="52"/>
        <v>20</v>
      </c>
      <c r="P348" t="str">
        <f t="shared" si="53"/>
        <v>tinggi</v>
      </c>
      <c r="Q348">
        <v>4</v>
      </c>
      <c r="R348">
        <v>4</v>
      </c>
      <c r="S348">
        <v>4</v>
      </c>
      <c r="T348">
        <v>4</v>
      </c>
      <c r="U348">
        <f t="shared" si="54"/>
        <v>16</v>
      </c>
      <c r="V348" t="str">
        <f t="shared" si="55"/>
        <v>tinggi</v>
      </c>
      <c r="W348">
        <v>4</v>
      </c>
      <c r="X348">
        <v>4</v>
      </c>
      <c r="Y348">
        <v>4</v>
      </c>
      <c r="Z348">
        <v>4</v>
      </c>
      <c r="AA348">
        <v>4</v>
      </c>
      <c r="AB348">
        <f t="shared" si="56"/>
        <v>20</v>
      </c>
      <c r="AC348" t="str">
        <f t="shared" si="57"/>
        <v>tinggi</v>
      </c>
      <c r="AD348">
        <v>4</v>
      </c>
      <c r="AE348">
        <v>4</v>
      </c>
      <c r="AF348">
        <v>4</v>
      </c>
      <c r="AG348">
        <v>4</v>
      </c>
      <c r="AH348">
        <v>4</v>
      </c>
      <c r="AI348">
        <f t="shared" si="58"/>
        <v>20</v>
      </c>
      <c r="AJ348" t="str">
        <f t="shared" si="59"/>
        <v>tinggi</v>
      </c>
    </row>
    <row r="349" spans="1:36" x14ac:dyDescent="0.25">
      <c r="A349">
        <v>347</v>
      </c>
      <c r="B349">
        <v>4</v>
      </c>
      <c r="C349">
        <v>2</v>
      </c>
      <c r="D349">
        <v>4</v>
      </c>
      <c r="E349">
        <v>2</v>
      </c>
      <c r="F349">
        <v>2</v>
      </c>
      <c r="G349">
        <v>4</v>
      </c>
      <c r="H349">
        <f t="shared" si="50"/>
        <v>18</v>
      </c>
      <c r="I349" t="str">
        <f t="shared" si="51"/>
        <v>rendah</v>
      </c>
      <c r="J349">
        <v>4</v>
      </c>
      <c r="K349">
        <v>4</v>
      </c>
      <c r="L349">
        <v>4</v>
      </c>
      <c r="M349">
        <v>4</v>
      </c>
      <c r="N349">
        <v>4</v>
      </c>
      <c r="O349">
        <f t="shared" si="52"/>
        <v>20</v>
      </c>
      <c r="P349" t="str">
        <f t="shared" si="53"/>
        <v>tinggi</v>
      </c>
      <c r="Q349">
        <v>4</v>
      </c>
      <c r="R349">
        <v>2</v>
      </c>
      <c r="S349">
        <v>4</v>
      </c>
      <c r="T349">
        <v>4</v>
      </c>
      <c r="U349">
        <f t="shared" si="54"/>
        <v>14</v>
      </c>
      <c r="V349" t="str">
        <f t="shared" si="55"/>
        <v>rendah</v>
      </c>
      <c r="W349">
        <v>2</v>
      </c>
      <c r="X349">
        <v>2</v>
      </c>
      <c r="Y349">
        <v>4</v>
      </c>
      <c r="Z349">
        <v>4</v>
      </c>
      <c r="AA349">
        <v>4</v>
      </c>
      <c r="AB349">
        <f t="shared" si="56"/>
        <v>16</v>
      </c>
      <c r="AC349" t="str">
        <f t="shared" si="57"/>
        <v>rendah</v>
      </c>
      <c r="AD349">
        <v>4</v>
      </c>
      <c r="AE349">
        <v>4</v>
      </c>
      <c r="AF349">
        <v>4</v>
      </c>
      <c r="AG349">
        <v>4</v>
      </c>
      <c r="AH349">
        <v>2</v>
      </c>
      <c r="AI349">
        <f t="shared" si="58"/>
        <v>18</v>
      </c>
      <c r="AJ349" t="str">
        <f t="shared" si="59"/>
        <v>rendah</v>
      </c>
    </row>
    <row r="350" spans="1:36" x14ac:dyDescent="0.25">
      <c r="A350">
        <v>348</v>
      </c>
      <c r="B350">
        <v>4</v>
      </c>
      <c r="C350">
        <v>4</v>
      </c>
      <c r="D350">
        <v>5</v>
      </c>
      <c r="E350">
        <v>5</v>
      </c>
      <c r="F350">
        <v>4</v>
      </c>
      <c r="G350">
        <v>4</v>
      </c>
      <c r="H350">
        <f t="shared" si="50"/>
        <v>26</v>
      </c>
      <c r="I350" t="str">
        <f t="shared" si="51"/>
        <v>tinggi</v>
      </c>
      <c r="J350">
        <v>4</v>
      </c>
      <c r="K350">
        <v>5</v>
      </c>
      <c r="L350">
        <v>4</v>
      </c>
      <c r="M350">
        <v>4</v>
      </c>
      <c r="N350">
        <v>4</v>
      </c>
      <c r="O350">
        <f t="shared" si="52"/>
        <v>21</v>
      </c>
      <c r="P350" t="str">
        <f t="shared" si="53"/>
        <v>tinggi</v>
      </c>
      <c r="Q350">
        <v>5</v>
      </c>
      <c r="R350">
        <v>4</v>
      </c>
      <c r="S350">
        <v>4</v>
      </c>
      <c r="T350">
        <v>2</v>
      </c>
      <c r="U350">
        <f t="shared" si="54"/>
        <v>15</v>
      </c>
      <c r="V350" t="str">
        <f t="shared" si="55"/>
        <v>rendah</v>
      </c>
      <c r="W350">
        <v>4</v>
      </c>
      <c r="X350">
        <v>4</v>
      </c>
      <c r="Y350">
        <v>4</v>
      </c>
      <c r="Z350">
        <v>4</v>
      </c>
      <c r="AA350">
        <v>4</v>
      </c>
      <c r="AB350">
        <f t="shared" si="56"/>
        <v>20</v>
      </c>
      <c r="AC350" t="str">
        <f t="shared" si="57"/>
        <v>tinggi</v>
      </c>
      <c r="AD350">
        <v>5</v>
      </c>
      <c r="AE350">
        <v>5</v>
      </c>
      <c r="AF350">
        <v>2</v>
      </c>
      <c r="AG350">
        <v>4</v>
      </c>
      <c r="AH350">
        <v>2</v>
      </c>
      <c r="AI350">
        <f t="shared" si="58"/>
        <v>18</v>
      </c>
      <c r="AJ350" t="str">
        <f t="shared" si="59"/>
        <v>rendah</v>
      </c>
    </row>
    <row r="351" spans="1:36" x14ac:dyDescent="0.25">
      <c r="A351">
        <v>349</v>
      </c>
      <c r="B351">
        <v>4</v>
      </c>
      <c r="C351">
        <v>4</v>
      </c>
      <c r="D351">
        <v>4</v>
      </c>
      <c r="E351">
        <v>4</v>
      </c>
      <c r="F351">
        <v>4</v>
      </c>
      <c r="G351">
        <v>4</v>
      </c>
      <c r="H351">
        <f t="shared" si="50"/>
        <v>24</v>
      </c>
      <c r="I351" t="str">
        <f t="shared" si="51"/>
        <v>rendah</v>
      </c>
      <c r="J351">
        <v>4</v>
      </c>
      <c r="K351">
        <v>4</v>
      </c>
      <c r="L351">
        <v>4</v>
      </c>
      <c r="M351">
        <v>4</v>
      </c>
      <c r="N351">
        <v>4</v>
      </c>
      <c r="O351">
        <f t="shared" si="52"/>
        <v>20</v>
      </c>
      <c r="P351" t="str">
        <f t="shared" si="53"/>
        <v>tinggi</v>
      </c>
      <c r="Q351">
        <v>4</v>
      </c>
      <c r="R351">
        <v>4</v>
      </c>
      <c r="S351">
        <v>4</v>
      </c>
      <c r="T351">
        <v>4</v>
      </c>
      <c r="U351">
        <f t="shared" si="54"/>
        <v>16</v>
      </c>
      <c r="V351" t="str">
        <f t="shared" si="55"/>
        <v>tinggi</v>
      </c>
      <c r="W351">
        <v>4</v>
      </c>
      <c r="X351">
        <v>4</v>
      </c>
      <c r="Y351">
        <v>4</v>
      </c>
      <c r="Z351">
        <v>4</v>
      </c>
      <c r="AA351">
        <v>4</v>
      </c>
      <c r="AB351">
        <f t="shared" si="56"/>
        <v>20</v>
      </c>
      <c r="AC351" t="str">
        <f t="shared" si="57"/>
        <v>tinggi</v>
      </c>
      <c r="AD351">
        <v>4</v>
      </c>
      <c r="AE351">
        <v>4</v>
      </c>
      <c r="AF351">
        <v>4</v>
      </c>
      <c r="AG351">
        <v>4</v>
      </c>
      <c r="AH351">
        <v>4</v>
      </c>
      <c r="AI351">
        <f t="shared" si="58"/>
        <v>20</v>
      </c>
      <c r="AJ351" t="str">
        <f t="shared" si="59"/>
        <v>tinggi</v>
      </c>
    </row>
    <row r="352" spans="1:36" x14ac:dyDescent="0.25">
      <c r="A352">
        <v>350</v>
      </c>
      <c r="B352">
        <v>5</v>
      </c>
      <c r="C352">
        <v>5</v>
      </c>
      <c r="D352">
        <v>5</v>
      </c>
      <c r="E352">
        <v>5</v>
      </c>
      <c r="F352">
        <v>4</v>
      </c>
      <c r="G352">
        <v>5</v>
      </c>
      <c r="H352">
        <f t="shared" si="50"/>
        <v>29</v>
      </c>
      <c r="I352" t="str">
        <f t="shared" si="51"/>
        <v>tinggi</v>
      </c>
      <c r="J352">
        <v>4</v>
      </c>
      <c r="K352">
        <v>4</v>
      </c>
      <c r="L352">
        <v>4</v>
      </c>
      <c r="M352">
        <v>4</v>
      </c>
      <c r="N352">
        <v>4</v>
      </c>
      <c r="O352">
        <f t="shared" si="52"/>
        <v>20</v>
      </c>
      <c r="P352" t="str">
        <f t="shared" si="53"/>
        <v>tinggi</v>
      </c>
      <c r="Q352">
        <v>4</v>
      </c>
      <c r="R352">
        <v>4</v>
      </c>
      <c r="S352">
        <v>4</v>
      </c>
      <c r="T352">
        <v>2</v>
      </c>
      <c r="U352">
        <f t="shared" si="54"/>
        <v>14</v>
      </c>
      <c r="V352" t="str">
        <f t="shared" si="55"/>
        <v>rendah</v>
      </c>
      <c r="W352">
        <v>5</v>
      </c>
      <c r="X352">
        <v>5</v>
      </c>
      <c r="Y352">
        <v>5</v>
      </c>
      <c r="Z352">
        <v>5</v>
      </c>
      <c r="AA352">
        <v>5</v>
      </c>
      <c r="AB352">
        <f t="shared" si="56"/>
        <v>25</v>
      </c>
      <c r="AC352" t="str">
        <f t="shared" si="57"/>
        <v>tinggi</v>
      </c>
      <c r="AD352">
        <v>5</v>
      </c>
      <c r="AE352">
        <v>5</v>
      </c>
      <c r="AF352">
        <v>2</v>
      </c>
      <c r="AG352">
        <v>5</v>
      </c>
      <c r="AH352">
        <v>5</v>
      </c>
      <c r="AI352">
        <f t="shared" si="58"/>
        <v>22</v>
      </c>
      <c r="AJ352" t="str">
        <f t="shared" si="59"/>
        <v>tinggi</v>
      </c>
    </row>
    <row r="353" spans="1:36" x14ac:dyDescent="0.25">
      <c r="A353">
        <v>351</v>
      </c>
      <c r="B353">
        <v>4</v>
      </c>
      <c r="C353">
        <v>4</v>
      </c>
      <c r="D353">
        <v>4</v>
      </c>
      <c r="E353">
        <v>2</v>
      </c>
      <c r="F353">
        <v>4</v>
      </c>
      <c r="G353">
        <v>2</v>
      </c>
      <c r="H353">
        <f t="shared" si="50"/>
        <v>20</v>
      </c>
      <c r="I353" t="str">
        <f t="shared" si="51"/>
        <v>rendah</v>
      </c>
      <c r="J353">
        <v>4</v>
      </c>
      <c r="K353">
        <v>4</v>
      </c>
      <c r="L353">
        <v>5</v>
      </c>
      <c r="M353">
        <v>4</v>
      </c>
      <c r="N353">
        <v>4</v>
      </c>
      <c r="O353">
        <f t="shared" si="52"/>
        <v>21</v>
      </c>
      <c r="P353" t="str">
        <f t="shared" si="53"/>
        <v>tinggi</v>
      </c>
      <c r="Q353">
        <v>4</v>
      </c>
      <c r="R353">
        <v>4</v>
      </c>
      <c r="S353">
        <v>4</v>
      </c>
      <c r="T353">
        <v>4</v>
      </c>
      <c r="U353">
        <f t="shared" si="54"/>
        <v>16</v>
      </c>
      <c r="V353" t="str">
        <f t="shared" si="55"/>
        <v>tinggi</v>
      </c>
      <c r="W353">
        <v>4</v>
      </c>
      <c r="X353">
        <v>4</v>
      </c>
      <c r="Y353">
        <v>4</v>
      </c>
      <c r="Z353">
        <v>4</v>
      </c>
      <c r="AA353">
        <v>4</v>
      </c>
      <c r="AB353">
        <f t="shared" si="56"/>
        <v>20</v>
      </c>
      <c r="AC353" t="str">
        <f t="shared" si="57"/>
        <v>tinggi</v>
      </c>
      <c r="AD353">
        <v>4</v>
      </c>
      <c r="AE353">
        <v>4</v>
      </c>
      <c r="AF353">
        <v>2</v>
      </c>
      <c r="AG353">
        <v>4</v>
      </c>
      <c r="AH353">
        <v>4</v>
      </c>
      <c r="AI353">
        <f t="shared" si="58"/>
        <v>18</v>
      </c>
      <c r="AJ353" t="str">
        <f t="shared" si="59"/>
        <v>rendah</v>
      </c>
    </row>
    <row r="354" spans="1:36" x14ac:dyDescent="0.25">
      <c r="A354">
        <v>352</v>
      </c>
      <c r="B354">
        <v>5</v>
      </c>
      <c r="C354">
        <v>4</v>
      </c>
      <c r="D354">
        <v>5</v>
      </c>
      <c r="E354">
        <v>4</v>
      </c>
      <c r="F354">
        <v>4</v>
      </c>
      <c r="G354">
        <v>5</v>
      </c>
      <c r="H354">
        <f t="shared" si="50"/>
        <v>27</v>
      </c>
      <c r="I354" t="str">
        <f t="shared" si="51"/>
        <v>tinggi</v>
      </c>
      <c r="J354">
        <v>4</v>
      </c>
      <c r="K354">
        <v>4</v>
      </c>
      <c r="L354">
        <v>4</v>
      </c>
      <c r="M354">
        <v>4</v>
      </c>
      <c r="N354">
        <v>5</v>
      </c>
      <c r="O354">
        <f t="shared" si="52"/>
        <v>21</v>
      </c>
      <c r="P354" t="str">
        <f t="shared" si="53"/>
        <v>tinggi</v>
      </c>
      <c r="Q354">
        <v>4</v>
      </c>
      <c r="R354">
        <v>4</v>
      </c>
      <c r="S354">
        <v>4</v>
      </c>
      <c r="T354">
        <v>4</v>
      </c>
      <c r="U354">
        <f t="shared" si="54"/>
        <v>16</v>
      </c>
      <c r="V354" t="str">
        <f t="shared" si="55"/>
        <v>tinggi</v>
      </c>
      <c r="W354">
        <v>4</v>
      </c>
      <c r="X354">
        <v>4</v>
      </c>
      <c r="Y354">
        <v>4</v>
      </c>
      <c r="Z354">
        <v>5</v>
      </c>
      <c r="AA354">
        <v>4</v>
      </c>
      <c r="AB354">
        <f t="shared" si="56"/>
        <v>21</v>
      </c>
      <c r="AC354" t="str">
        <f t="shared" si="57"/>
        <v>tinggi</v>
      </c>
      <c r="AD354">
        <v>5</v>
      </c>
      <c r="AE354">
        <v>4</v>
      </c>
      <c r="AF354">
        <v>4</v>
      </c>
      <c r="AG354">
        <v>4</v>
      </c>
      <c r="AH354">
        <v>4</v>
      </c>
      <c r="AI354">
        <f t="shared" si="58"/>
        <v>21</v>
      </c>
      <c r="AJ354" t="str">
        <f t="shared" si="59"/>
        <v>tinggi</v>
      </c>
    </row>
    <row r="355" spans="1:36" x14ac:dyDescent="0.25">
      <c r="A355">
        <v>353</v>
      </c>
      <c r="B355">
        <v>4</v>
      </c>
      <c r="C355">
        <v>2</v>
      </c>
      <c r="D355">
        <v>4</v>
      </c>
      <c r="E355">
        <v>4</v>
      </c>
      <c r="F355">
        <v>4</v>
      </c>
      <c r="G355">
        <v>4</v>
      </c>
      <c r="H355">
        <f t="shared" si="50"/>
        <v>22</v>
      </c>
      <c r="I355" t="str">
        <f t="shared" si="51"/>
        <v>rendah</v>
      </c>
      <c r="J355">
        <v>2</v>
      </c>
      <c r="K355">
        <v>4</v>
      </c>
      <c r="L355">
        <v>2</v>
      </c>
      <c r="M355">
        <v>4</v>
      </c>
      <c r="N355">
        <v>4</v>
      </c>
      <c r="O355">
        <f t="shared" si="52"/>
        <v>16</v>
      </c>
      <c r="P355" t="str">
        <f t="shared" si="53"/>
        <v>rendah</v>
      </c>
      <c r="Q355">
        <v>2</v>
      </c>
      <c r="R355">
        <v>2</v>
      </c>
      <c r="S355">
        <v>2</v>
      </c>
      <c r="T355">
        <v>2</v>
      </c>
      <c r="U355">
        <f t="shared" si="54"/>
        <v>8</v>
      </c>
      <c r="V355" t="str">
        <f t="shared" si="55"/>
        <v>rendah</v>
      </c>
      <c r="W355">
        <v>4</v>
      </c>
      <c r="X355">
        <v>4</v>
      </c>
      <c r="Y355">
        <v>4</v>
      </c>
      <c r="Z355">
        <v>4</v>
      </c>
      <c r="AA355">
        <v>4</v>
      </c>
      <c r="AB355">
        <f t="shared" si="56"/>
        <v>20</v>
      </c>
      <c r="AC355" t="str">
        <f t="shared" si="57"/>
        <v>tinggi</v>
      </c>
      <c r="AD355">
        <v>5</v>
      </c>
      <c r="AE355">
        <v>4</v>
      </c>
      <c r="AF355">
        <v>4</v>
      </c>
      <c r="AG355">
        <v>2</v>
      </c>
      <c r="AH355">
        <v>4</v>
      </c>
      <c r="AI355">
        <f t="shared" si="58"/>
        <v>19</v>
      </c>
      <c r="AJ355" t="str">
        <f t="shared" si="59"/>
        <v>rendah</v>
      </c>
    </row>
    <row r="356" spans="1:36" x14ac:dyDescent="0.25">
      <c r="A356">
        <v>354</v>
      </c>
      <c r="B356">
        <v>5</v>
      </c>
      <c r="C356">
        <v>4</v>
      </c>
      <c r="D356">
        <v>5</v>
      </c>
      <c r="E356">
        <v>4</v>
      </c>
      <c r="F356">
        <v>4</v>
      </c>
      <c r="G356">
        <v>4</v>
      </c>
      <c r="H356">
        <f t="shared" si="50"/>
        <v>26</v>
      </c>
      <c r="I356" t="str">
        <f t="shared" si="51"/>
        <v>tinggi</v>
      </c>
      <c r="J356">
        <v>5</v>
      </c>
      <c r="K356">
        <v>4</v>
      </c>
      <c r="L356">
        <v>4</v>
      </c>
      <c r="M356">
        <v>4</v>
      </c>
      <c r="N356">
        <v>4</v>
      </c>
      <c r="O356">
        <f t="shared" si="52"/>
        <v>21</v>
      </c>
      <c r="P356" t="str">
        <f t="shared" si="53"/>
        <v>tinggi</v>
      </c>
      <c r="Q356">
        <v>4</v>
      </c>
      <c r="R356">
        <v>4</v>
      </c>
      <c r="S356">
        <v>5</v>
      </c>
      <c r="T356">
        <v>4</v>
      </c>
      <c r="U356">
        <f t="shared" si="54"/>
        <v>17</v>
      </c>
      <c r="V356" t="str">
        <f t="shared" si="55"/>
        <v>tinggi</v>
      </c>
      <c r="W356">
        <v>5</v>
      </c>
      <c r="X356">
        <v>4</v>
      </c>
      <c r="Y356">
        <v>5</v>
      </c>
      <c r="Z356">
        <v>4</v>
      </c>
      <c r="AA356">
        <v>4</v>
      </c>
      <c r="AB356">
        <f t="shared" si="56"/>
        <v>22</v>
      </c>
      <c r="AC356" t="str">
        <f t="shared" si="57"/>
        <v>tinggi</v>
      </c>
      <c r="AD356">
        <v>4</v>
      </c>
      <c r="AE356">
        <v>5</v>
      </c>
      <c r="AF356">
        <v>2</v>
      </c>
      <c r="AG356">
        <v>4</v>
      </c>
      <c r="AH356">
        <v>4</v>
      </c>
      <c r="AI356">
        <f t="shared" si="58"/>
        <v>19</v>
      </c>
      <c r="AJ356" t="str">
        <f t="shared" si="59"/>
        <v>rendah</v>
      </c>
    </row>
    <row r="357" spans="1:36" x14ac:dyDescent="0.25">
      <c r="A357">
        <v>355</v>
      </c>
      <c r="B357">
        <v>4</v>
      </c>
      <c r="C357">
        <v>2</v>
      </c>
      <c r="D357">
        <v>4</v>
      </c>
      <c r="E357">
        <v>2</v>
      </c>
      <c r="F357">
        <v>2</v>
      </c>
      <c r="G357">
        <v>2</v>
      </c>
      <c r="H357">
        <f t="shared" si="50"/>
        <v>16</v>
      </c>
      <c r="I357" t="str">
        <f t="shared" si="51"/>
        <v>rendah</v>
      </c>
      <c r="J357">
        <v>4</v>
      </c>
      <c r="K357">
        <v>4</v>
      </c>
      <c r="L357">
        <v>2</v>
      </c>
      <c r="M357">
        <v>4</v>
      </c>
      <c r="N357">
        <v>4</v>
      </c>
      <c r="O357">
        <f t="shared" si="52"/>
        <v>18</v>
      </c>
      <c r="P357" t="str">
        <f t="shared" si="53"/>
        <v>rendah</v>
      </c>
      <c r="Q357">
        <v>4</v>
      </c>
      <c r="R357">
        <v>2</v>
      </c>
      <c r="S357">
        <v>2</v>
      </c>
      <c r="T357">
        <v>4</v>
      </c>
      <c r="U357">
        <f t="shared" si="54"/>
        <v>12</v>
      </c>
      <c r="V357" t="str">
        <f t="shared" si="55"/>
        <v>rendah</v>
      </c>
      <c r="W357">
        <v>2</v>
      </c>
      <c r="X357">
        <v>2</v>
      </c>
      <c r="Y357">
        <v>2</v>
      </c>
      <c r="Z357">
        <v>2</v>
      </c>
      <c r="AA357">
        <v>4</v>
      </c>
      <c r="AB357">
        <f t="shared" si="56"/>
        <v>12</v>
      </c>
      <c r="AC357" t="str">
        <f t="shared" si="57"/>
        <v>rendah</v>
      </c>
      <c r="AD357">
        <v>4</v>
      </c>
      <c r="AE357">
        <v>4</v>
      </c>
      <c r="AF357">
        <v>4</v>
      </c>
      <c r="AG357">
        <v>4</v>
      </c>
      <c r="AH357">
        <v>2</v>
      </c>
      <c r="AI357">
        <f t="shared" si="58"/>
        <v>18</v>
      </c>
      <c r="AJ357" t="str">
        <f t="shared" si="59"/>
        <v>rendah</v>
      </c>
    </row>
    <row r="358" spans="1:36" x14ac:dyDescent="0.25">
      <c r="A358">
        <v>356</v>
      </c>
      <c r="B358">
        <v>4</v>
      </c>
      <c r="C358">
        <v>4</v>
      </c>
      <c r="D358">
        <v>4</v>
      </c>
      <c r="E358">
        <v>4</v>
      </c>
      <c r="F358">
        <v>4</v>
      </c>
      <c r="G358">
        <v>2</v>
      </c>
      <c r="H358">
        <f t="shared" si="50"/>
        <v>22</v>
      </c>
      <c r="I358" t="str">
        <f t="shared" si="51"/>
        <v>rendah</v>
      </c>
      <c r="J358">
        <v>5</v>
      </c>
      <c r="K358">
        <v>4</v>
      </c>
      <c r="L358">
        <v>4</v>
      </c>
      <c r="M358">
        <v>4</v>
      </c>
      <c r="N358">
        <v>5</v>
      </c>
      <c r="O358">
        <f t="shared" si="52"/>
        <v>22</v>
      </c>
      <c r="P358" t="str">
        <f t="shared" si="53"/>
        <v>tinggi</v>
      </c>
      <c r="Q358">
        <v>2</v>
      </c>
      <c r="R358">
        <v>2</v>
      </c>
      <c r="S358">
        <v>2</v>
      </c>
      <c r="T358">
        <v>4</v>
      </c>
      <c r="U358">
        <f t="shared" si="54"/>
        <v>10</v>
      </c>
      <c r="V358" t="str">
        <f t="shared" si="55"/>
        <v>rendah</v>
      </c>
      <c r="W358">
        <v>4</v>
      </c>
      <c r="X358">
        <v>4</v>
      </c>
      <c r="Y358">
        <v>4</v>
      </c>
      <c r="Z358">
        <v>4</v>
      </c>
      <c r="AA358">
        <v>2</v>
      </c>
      <c r="AB358">
        <f t="shared" si="56"/>
        <v>18</v>
      </c>
      <c r="AC358" t="str">
        <f t="shared" si="57"/>
        <v>rendah</v>
      </c>
      <c r="AD358">
        <v>4</v>
      </c>
      <c r="AE358">
        <v>4</v>
      </c>
      <c r="AF358">
        <v>4</v>
      </c>
      <c r="AG358">
        <v>4</v>
      </c>
      <c r="AH358">
        <v>2</v>
      </c>
      <c r="AI358">
        <f t="shared" si="58"/>
        <v>18</v>
      </c>
      <c r="AJ358" t="str">
        <f t="shared" si="59"/>
        <v>rendah</v>
      </c>
    </row>
    <row r="359" spans="1:36" x14ac:dyDescent="0.25">
      <c r="A359">
        <v>357</v>
      </c>
      <c r="B359">
        <v>4</v>
      </c>
      <c r="C359">
        <v>4</v>
      </c>
      <c r="D359">
        <v>4</v>
      </c>
      <c r="E359">
        <v>4</v>
      </c>
      <c r="F359">
        <v>4</v>
      </c>
      <c r="G359">
        <v>4</v>
      </c>
      <c r="H359">
        <f t="shared" si="50"/>
        <v>24</v>
      </c>
      <c r="I359" t="str">
        <f t="shared" si="51"/>
        <v>rendah</v>
      </c>
      <c r="J359">
        <v>4</v>
      </c>
      <c r="K359">
        <v>4</v>
      </c>
      <c r="L359">
        <v>4</v>
      </c>
      <c r="M359">
        <v>4</v>
      </c>
      <c r="N359">
        <v>4</v>
      </c>
      <c r="O359">
        <f t="shared" si="52"/>
        <v>20</v>
      </c>
      <c r="P359" t="str">
        <f t="shared" si="53"/>
        <v>tinggi</v>
      </c>
      <c r="Q359">
        <v>4</v>
      </c>
      <c r="R359">
        <v>4</v>
      </c>
      <c r="S359">
        <v>4</v>
      </c>
      <c r="T359">
        <v>4</v>
      </c>
      <c r="U359">
        <f t="shared" si="54"/>
        <v>16</v>
      </c>
      <c r="V359" t="str">
        <f t="shared" si="55"/>
        <v>tinggi</v>
      </c>
      <c r="W359">
        <v>4</v>
      </c>
      <c r="X359">
        <v>4</v>
      </c>
      <c r="Y359">
        <v>4</v>
      </c>
      <c r="Z359">
        <v>4</v>
      </c>
      <c r="AA359">
        <v>4</v>
      </c>
      <c r="AB359">
        <f t="shared" si="56"/>
        <v>20</v>
      </c>
      <c r="AC359" t="str">
        <f t="shared" si="57"/>
        <v>tinggi</v>
      </c>
      <c r="AD359">
        <v>4</v>
      </c>
      <c r="AE359">
        <v>4</v>
      </c>
      <c r="AF359">
        <v>4</v>
      </c>
      <c r="AG359">
        <v>4</v>
      </c>
      <c r="AH359">
        <v>4</v>
      </c>
      <c r="AI359">
        <f t="shared" si="58"/>
        <v>20</v>
      </c>
      <c r="AJ359" t="str">
        <f t="shared" si="59"/>
        <v>tinggi</v>
      </c>
    </row>
    <row r="360" spans="1:36" x14ac:dyDescent="0.25">
      <c r="A360">
        <v>358</v>
      </c>
      <c r="B360">
        <v>4</v>
      </c>
      <c r="C360">
        <v>2</v>
      </c>
      <c r="D360">
        <v>4</v>
      </c>
      <c r="E360">
        <v>4</v>
      </c>
      <c r="F360">
        <v>2</v>
      </c>
      <c r="G360">
        <v>2</v>
      </c>
      <c r="H360">
        <f t="shared" si="50"/>
        <v>18</v>
      </c>
      <c r="I360" t="str">
        <f t="shared" si="51"/>
        <v>rendah</v>
      </c>
      <c r="J360">
        <v>2</v>
      </c>
      <c r="K360">
        <v>4</v>
      </c>
      <c r="L360">
        <v>4</v>
      </c>
      <c r="M360">
        <v>4</v>
      </c>
      <c r="N360">
        <v>4</v>
      </c>
      <c r="O360">
        <f t="shared" si="52"/>
        <v>18</v>
      </c>
      <c r="P360" t="str">
        <f t="shared" si="53"/>
        <v>rendah</v>
      </c>
      <c r="Q360">
        <v>4</v>
      </c>
      <c r="R360">
        <v>4</v>
      </c>
      <c r="S360">
        <v>4</v>
      </c>
      <c r="T360">
        <v>4</v>
      </c>
      <c r="U360">
        <f t="shared" si="54"/>
        <v>16</v>
      </c>
      <c r="V360" t="str">
        <f t="shared" si="55"/>
        <v>tinggi</v>
      </c>
      <c r="W360">
        <v>4</v>
      </c>
      <c r="X360">
        <v>2</v>
      </c>
      <c r="Y360">
        <v>2</v>
      </c>
      <c r="Z360">
        <v>4</v>
      </c>
      <c r="AA360">
        <v>4</v>
      </c>
      <c r="AB360">
        <f t="shared" si="56"/>
        <v>16</v>
      </c>
      <c r="AC360" t="str">
        <f t="shared" si="57"/>
        <v>rendah</v>
      </c>
      <c r="AD360">
        <v>2</v>
      </c>
      <c r="AE360">
        <v>2</v>
      </c>
      <c r="AF360">
        <v>4</v>
      </c>
      <c r="AG360">
        <v>4</v>
      </c>
      <c r="AH360">
        <v>2</v>
      </c>
      <c r="AI360">
        <f t="shared" si="58"/>
        <v>14</v>
      </c>
      <c r="AJ360" t="str">
        <f t="shared" si="59"/>
        <v>rendah</v>
      </c>
    </row>
    <row r="361" spans="1:36" x14ac:dyDescent="0.25">
      <c r="A361">
        <v>359</v>
      </c>
      <c r="B361">
        <v>5</v>
      </c>
      <c r="C361">
        <v>5</v>
      </c>
      <c r="D361">
        <v>5</v>
      </c>
      <c r="E361">
        <v>5</v>
      </c>
      <c r="F361">
        <v>4</v>
      </c>
      <c r="G361">
        <v>5</v>
      </c>
      <c r="H361">
        <f t="shared" si="50"/>
        <v>29</v>
      </c>
      <c r="I361" t="str">
        <f t="shared" si="51"/>
        <v>tinggi</v>
      </c>
      <c r="J361">
        <v>5</v>
      </c>
      <c r="K361">
        <v>4</v>
      </c>
      <c r="L361">
        <v>5</v>
      </c>
      <c r="M361">
        <v>4</v>
      </c>
      <c r="N361">
        <v>5</v>
      </c>
      <c r="O361">
        <f t="shared" si="52"/>
        <v>23</v>
      </c>
      <c r="P361" t="str">
        <f t="shared" si="53"/>
        <v>tinggi</v>
      </c>
      <c r="Q361">
        <v>5</v>
      </c>
      <c r="R361">
        <v>4</v>
      </c>
      <c r="S361">
        <v>5</v>
      </c>
      <c r="T361">
        <v>4</v>
      </c>
      <c r="U361">
        <f t="shared" si="54"/>
        <v>18</v>
      </c>
      <c r="V361" t="str">
        <f t="shared" si="55"/>
        <v>tinggi</v>
      </c>
      <c r="W361">
        <v>4</v>
      </c>
      <c r="X361">
        <v>4</v>
      </c>
      <c r="Y361">
        <v>4</v>
      </c>
      <c r="Z361">
        <v>4</v>
      </c>
      <c r="AA361">
        <v>4</v>
      </c>
      <c r="AB361">
        <f t="shared" si="56"/>
        <v>20</v>
      </c>
      <c r="AC361" t="str">
        <f t="shared" si="57"/>
        <v>tinggi</v>
      </c>
      <c r="AD361">
        <v>5</v>
      </c>
      <c r="AE361">
        <v>5</v>
      </c>
      <c r="AF361">
        <v>4</v>
      </c>
      <c r="AG361">
        <v>4</v>
      </c>
      <c r="AH361">
        <v>4</v>
      </c>
      <c r="AI361">
        <f t="shared" si="58"/>
        <v>22</v>
      </c>
      <c r="AJ361" t="str">
        <f t="shared" si="59"/>
        <v>tinggi</v>
      </c>
    </row>
    <row r="362" spans="1:36" x14ac:dyDescent="0.25">
      <c r="A362">
        <v>360</v>
      </c>
      <c r="B362">
        <v>5</v>
      </c>
      <c r="C362">
        <v>4</v>
      </c>
      <c r="D362">
        <v>4</v>
      </c>
      <c r="E362">
        <v>4</v>
      </c>
      <c r="F362">
        <v>4</v>
      </c>
      <c r="G362">
        <v>4</v>
      </c>
      <c r="H362">
        <f t="shared" si="50"/>
        <v>25</v>
      </c>
      <c r="I362" t="str">
        <f t="shared" si="51"/>
        <v>tinggi</v>
      </c>
      <c r="J362">
        <v>4</v>
      </c>
      <c r="K362">
        <v>5</v>
      </c>
      <c r="L362">
        <v>5</v>
      </c>
      <c r="M362">
        <v>4</v>
      </c>
      <c r="N362">
        <v>4</v>
      </c>
      <c r="O362">
        <f t="shared" si="52"/>
        <v>22</v>
      </c>
      <c r="P362" t="str">
        <f t="shared" si="53"/>
        <v>tinggi</v>
      </c>
      <c r="Q362">
        <v>4</v>
      </c>
      <c r="R362">
        <v>4</v>
      </c>
      <c r="S362">
        <v>5</v>
      </c>
      <c r="T362">
        <v>4</v>
      </c>
      <c r="U362">
        <f t="shared" si="54"/>
        <v>17</v>
      </c>
      <c r="V362" t="str">
        <f t="shared" si="55"/>
        <v>tinggi</v>
      </c>
      <c r="W362">
        <v>4</v>
      </c>
      <c r="X362">
        <v>4</v>
      </c>
      <c r="Y362">
        <v>4</v>
      </c>
      <c r="Z362">
        <v>4</v>
      </c>
      <c r="AA362">
        <v>4</v>
      </c>
      <c r="AB362">
        <f t="shared" si="56"/>
        <v>20</v>
      </c>
      <c r="AC362" t="str">
        <f t="shared" si="57"/>
        <v>tinggi</v>
      </c>
      <c r="AD362">
        <v>5</v>
      </c>
      <c r="AE362">
        <v>5</v>
      </c>
      <c r="AF362">
        <v>2</v>
      </c>
      <c r="AG362">
        <v>4</v>
      </c>
      <c r="AH362">
        <v>4</v>
      </c>
      <c r="AI362">
        <f t="shared" si="58"/>
        <v>20</v>
      </c>
      <c r="AJ362" t="str">
        <f t="shared" si="59"/>
        <v>tinggi</v>
      </c>
    </row>
    <row r="363" spans="1:36" x14ac:dyDescent="0.25">
      <c r="A363">
        <v>361</v>
      </c>
      <c r="B363">
        <v>4</v>
      </c>
      <c r="C363">
        <v>4</v>
      </c>
      <c r="D363">
        <v>4</v>
      </c>
      <c r="E363">
        <v>4</v>
      </c>
      <c r="F363">
        <v>4</v>
      </c>
      <c r="G363">
        <v>4</v>
      </c>
      <c r="H363">
        <f t="shared" si="50"/>
        <v>24</v>
      </c>
      <c r="I363" t="str">
        <f t="shared" si="51"/>
        <v>rendah</v>
      </c>
      <c r="J363">
        <v>4</v>
      </c>
      <c r="K363">
        <v>4</v>
      </c>
      <c r="L363">
        <v>4</v>
      </c>
      <c r="M363">
        <v>4</v>
      </c>
      <c r="N363">
        <v>4</v>
      </c>
      <c r="O363">
        <f t="shared" si="52"/>
        <v>20</v>
      </c>
      <c r="P363" t="str">
        <f t="shared" si="53"/>
        <v>tinggi</v>
      </c>
      <c r="Q363">
        <v>4</v>
      </c>
      <c r="R363">
        <v>4</v>
      </c>
      <c r="S363">
        <v>4</v>
      </c>
      <c r="T363">
        <v>4</v>
      </c>
      <c r="U363">
        <f t="shared" si="54"/>
        <v>16</v>
      </c>
      <c r="V363" t="str">
        <f t="shared" si="55"/>
        <v>tinggi</v>
      </c>
      <c r="W363">
        <v>4</v>
      </c>
      <c r="X363">
        <v>4</v>
      </c>
      <c r="Y363">
        <v>4</v>
      </c>
      <c r="Z363">
        <v>4</v>
      </c>
      <c r="AA363">
        <v>4</v>
      </c>
      <c r="AB363">
        <f t="shared" si="56"/>
        <v>20</v>
      </c>
      <c r="AC363" t="str">
        <f t="shared" si="57"/>
        <v>tinggi</v>
      </c>
      <c r="AD363">
        <v>4</v>
      </c>
      <c r="AE363">
        <v>4</v>
      </c>
      <c r="AF363">
        <v>4</v>
      </c>
      <c r="AG363">
        <v>4</v>
      </c>
      <c r="AH363">
        <v>4</v>
      </c>
      <c r="AI363">
        <f t="shared" si="58"/>
        <v>20</v>
      </c>
      <c r="AJ363" t="str">
        <f t="shared" si="59"/>
        <v>tinggi</v>
      </c>
    </row>
    <row r="364" spans="1:36" x14ac:dyDescent="0.25">
      <c r="A364">
        <v>362</v>
      </c>
      <c r="B364">
        <v>5</v>
      </c>
      <c r="C364">
        <v>5</v>
      </c>
      <c r="D364">
        <v>5</v>
      </c>
      <c r="E364">
        <v>4</v>
      </c>
      <c r="F364">
        <v>4</v>
      </c>
      <c r="G364">
        <v>4</v>
      </c>
      <c r="H364">
        <f t="shared" si="50"/>
        <v>27</v>
      </c>
      <c r="I364" t="str">
        <f t="shared" si="51"/>
        <v>tinggi</v>
      </c>
      <c r="J364">
        <v>5</v>
      </c>
      <c r="K364">
        <v>4</v>
      </c>
      <c r="L364">
        <v>4</v>
      </c>
      <c r="M364">
        <v>4</v>
      </c>
      <c r="N364">
        <v>5</v>
      </c>
      <c r="O364">
        <f t="shared" si="52"/>
        <v>22</v>
      </c>
      <c r="P364" t="str">
        <f t="shared" si="53"/>
        <v>tinggi</v>
      </c>
      <c r="Q364">
        <v>5</v>
      </c>
      <c r="R364">
        <v>4</v>
      </c>
      <c r="S364">
        <v>4</v>
      </c>
      <c r="T364">
        <v>4</v>
      </c>
      <c r="U364">
        <f t="shared" si="54"/>
        <v>17</v>
      </c>
      <c r="V364" t="str">
        <f t="shared" si="55"/>
        <v>tinggi</v>
      </c>
      <c r="W364">
        <v>4</v>
      </c>
      <c r="X364">
        <v>4</v>
      </c>
      <c r="Y364">
        <v>4</v>
      </c>
      <c r="Z364">
        <v>4</v>
      </c>
      <c r="AA364">
        <v>4</v>
      </c>
      <c r="AB364">
        <f t="shared" si="56"/>
        <v>20</v>
      </c>
      <c r="AC364" t="str">
        <f t="shared" si="57"/>
        <v>tinggi</v>
      </c>
      <c r="AD364">
        <v>4</v>
      </c>
      <c r="AE364">
        <v>4</v>
      </c>
      <c r="AF364">
        <v>4</v>
      </c>
      <c r="AG364">
        <v>4</v>
      </c>
      <c r="AH364">
        <v>4</v>
      </c>
      <c r="AI364">
        <f t="shared" si="58"/>
        <v>20</v>
      </c>
      <c r="AJ364" t="str">
        <f t="shared" si="59"/>
        <v>tinggi</v>
      </c>
    </row>
    <row r="365" spans="1:36" x14ac:dyDescent="0.25">
      <c r="A365">
        <v>363</v>
      </c>
      <c r="B365">
        <v>5</v>
      </c>
      <c r="C365">
        <v>4</v>
      </c>
      <c r="D365">
        <v>5</v>
      </c>
      <c r="E365">
        <v>4</v>
      </c>
      <c r="F365">
        <v>4</v>
      </c>
      <c r="G365">
        <v>4</v>
      </c>
      <c r="H365">
        <f t="shared" si="50"/>
        <v>26</v>
      </c>
      <c r="I365" t="str">
        <f t="shared" si="51"/>
        <v>tinggi</v>
      </c>
      <c r="J365">
        <v>5</v>
      </c>
      <c r="K365">
        <v>4</v>
      </c>
      <c r="L365">
        <v>4</v>
      </c>
      <c r="M365">
        <v>4</v>
      </c>
      <c r="N365">
        <v>4</v>
      </c>
      <c r="O365">
        <f t="shared" si="52"/>
        <v>21</v>
      </c>
      <c r="P365" t="str">
        <f t="shared" si="53"/>
        <v>tinggi</v>
      </c>
      <c r="Q365">
        <v>4</v>
      </c>
      <c r="R365">
        <v>4</v>
      </c>
      <c r="S365">
        <v>4</v>
      </c>
      <c r="T365">
        <v>4</v>
      </c>
      <c r="U365">
        <f t="shared" si="54"/>
        <v>16</v>
      </c>
      <c r="V365" t="str">
        <f t="shared" si="55"/>
        <v>tinggi</v>
      </c>
      <c r="W365">
        <v>4</v>
      </c>
      <c r="X365">
        <v>4</v>
      </c>
      <c r="Y365">
        <v>4</v>
      </c>
      <c r="Z365">
        <v>4</v>
      </c>
      <c r="AA365">
        <v>4</v>
      </c>
      <c r="AB365">
        <f t="shared" si="56"/>
        <v>20</v>
      </c>
      <c r="AC365" t="str">
        <f t="shared" si="57"/>
        <v>tinggi</v>
      </c>
      <c r="AD365">
        <v>5</v>
      </c>
      <c r="AE365">
        <v>4</v>
      </c>
      <c r="AF365">
        <v>2</v>
      </c>
      <c r="AG365">
        <v>4</v>
      </c>
      <c r="AH365">
        <v>2</v>
      </c>
      <c r="AI365">
        <f t="shared" si="58"/>
        <v>17</v>
      </c>
      <c r="AJ365" t="str">
        <f t="shared" si="59"/>
        <v>rendah</v>
      </c>
    </row>
    <row r="366" spans="1:36" x14ac:dyDescent="0.25">
      <c r="A366">
        <v>364</v>
      </c>
      <c r="B366">
        <v>4</v>
      </c>
      <c r="C366">
        <v>2</v>
      </c>
      <c r="D366">
        <v>4</v>
      </c>
      <c r="E366">
        <v>4</v>
      </c>
      <c r="F366">
        <v>4</v>
      </c>
      <c r="G366">
        <v>4</v>
      </c>
      <c r="H366">
        <f t="shared" si="50"/>
        <v>22</v>
      </c>
      <c r="I366" t="str">
        <f t="shared" si="51"/>
        <v>rendah</v>
      </c>
      <c r="J366">
        <v>4</v>
      </c>
      <c r="K366">
        <v>4</v>
      </c>
      <c r="L366">
        <v>4</v>
      </c>
      <c r="M366">
        <v>4</v>
      </c>
      <c r="N366">
        <v>5</v>
      </c>
      <c r="O366">
        <f t="shared" si="52"/>
        <v>21</v>
      </c>
      <c r="P366" t="str">
        <f t="shared" si="53"/>
        <v>tinggi</v>
      </c>
      <c r="Q366">
        <v>4</v>
      </c>
      <c r="R366">
        <v>4</v>
      </c>
      <c r="S366">
        <v>4</v>
      </c>
      <c r="T366">
        <v>4</v>
      </c>
      <c r="U366">
        <f t="shared" si="54"/>
        <v>16</v>
      </c>
      <c r="V366" t="str">
        <f t="shared" si="55"/>
        <v>tinggi</v>
      </c>
      <c r="W366">
        <v>4</v>
      </c>
      <c r="X366">
        <v>4</v>
      </c>
      <c r="Y366">
        <v>4</v>
      </c>
      <c r="Z366">
        <v>4</v>
      </c>
      <c r="AA366">
        <v>4</v>
      </c>
      <c r="AB366">
        <f t="shared" si="56"/>
        <v>20</v>
      </c>
      <c r="AC366" t="str">
        <f t="shared" si="57"/>
        <v>tinggi</v>
      </c>
      <c r="AD366">
        <v>4</v>
      </c>
      <c r="AE366">
        <v>4</v>
      </c>
      <c r="AF366">
        <v>4</v>
      </c>
      <c r="AG366">
        <v>4</v>
      </c>
      <c r="AH366">
        <v>4</v>
      </c>
      <c r="AI366">
        <f t="shared" si="58"/>
        <v>20</v>
      </c>
      <c r="AJ366" t="str">
        <f t="shared" si="59"/>
        <v>tinggi</v>
      </c>
    </row>
    <row r="367" spans="1:36" x14ac:dyDescent="0.25">
      <c r="A367">
        <v>365</v>
      </c>
      <c r="B367">
        <v>4</v>
      </c>
      <c r="C367">
        <v>2</v>
      </c>
      <c r="D367">
        <v>4</v>
      </c>
      <c r="E367">
        <v>4</v>
      </c>
      <c r="F367">
        <v>4</v>
      </c>
      <c r="G367">
        <v>4</v>
      </c>
      <c r="H367">
        <f t="shared" si="50"/>
        <v>22</v>
      </c>
      <c r="I367" t="str">
        <f t="shared" si="51"/>
        <v>rendah</v>
      </c>
      <c r="J367">
        <v>4</v>
      </c>
      <c r="K367">
        <v>4</v>
      </c>
      <c r="L367">
        <v>4</v>
      </c>
      <c r="M367">
        <v>4</v>
      </c>
      <c r="N367">
        <v>4</v>
      </c>
      <c r="O367">
        <f t="shared" si="52"/>
        <v>20</v>
      </c>
      <c r="P367" t="str">
        <f t="shared" si="53"/>
        <v>tinggi</v>
      </c>
      <c r="Q367">
        <v>4</v>
      </c>
      <c r="R367">
        <v>4</v>
      </c>
      <c r="S367">
        <v>4</v>
      </c>
      <c r="T367">
        <v>4</v>
      </c>
      <c r="U367">
        <f t="shared" si="54"/>
        <v>16</v>
      </c>
      <c r="V367" t="str">
        <f t="shared" si="55"/>
        <v>tinggi</v>
      </c>
      <c r="W367">
        <v>2</v>
      </c>
      <c r="X367">
        <v>4</v>
      </c>
      <c r="Y367">
        <v>4</v>
      </c>
      <c r="Z367">
        <v>4</v>
      </c>
      <c r="AA367">
        <v>4</v>
      </c>
      <c r="AB367">
        <f t="shared" si="56"/>
        <v>18</v>
      </c>
      <c r="AC367" t="str">
        <f t="shared" si="57"/>
        <v>rendah</v>
      </c>
      <c r="AD367">
        <v>4</v>
      </c>
      <c r="AE367">
        <v>4</v>
      </c>
      <c r="AF367">
        <v>4</v>
      </c>
      <c r="AG367">
        <v>4</v>
      </c>
      <c r="AH367">
        <v>4</v>
      </c>
      <c r="AI367">
        <f t="shared" si="58"/>
        <v>20</v>
      </c>
      <c r="AJ367" t="str">
        <f t="shared" si="59"/>
        <v>tinggi</v>
      </c>
    </row>
    <row r="368" spans="1:36" x14ac:dyDescent="0.25">
      <c r="A368">
        <v>366</v>
      </c>
      <c r="B368">
        <v>4</v>
      </c>
      <c r="C368">
        <v>4</v>
      </c>
      <c r="D368">
        <v>4</v>
      </c>
      <c r="E368">
        <v>4</v>
      </c>
      <c r="F368">
        <v>4</v>
      </c>
      <c r="G368">
        <v>4</v>
      </c>
      <c r="H368">
        <f t="shared" si="50"/>
        <v>24</v>
      </c>
      <c r="I368" t="str">
        <f t="shared" si="51"/>
        <v>rendah</v>
      </c>
      <c r="J368">
        <v>4</v>
      </c>
      <c r="K368">
        <v>4</v>
      </c>
      <c r="L368">
        <v>4</v>
      </c>
      <c r="M368">
        <v>4</v>
      </c>
      <c r="N368">
        <v>4</v>
      </c>
      <c r="O368">
        <f t="shared" si="52"/>
        <v>20</v>
      </c>
      <c r="P368" t="str">
        <f t="shared" si="53"/>
        <v>tinggi</v>
      </c>
      <c r="Q368">
        <v>4</v>
      </c>
      <c r="R368">
        <v>4</v>
      </c>
      <c r="S368">
        <v>4</v>
      </c>
      <c r="T368">
        <v>2</v>
      </c>
      <c r="U368">
        <f t="shared" si="54"/>
        <v>14</v>
      </c>
      <c r="V368" t="str">
        <f t="shared" si="55"/>
        <v>rendah</v>
      </c>
      <c r="W368">
        <v>4</v>
      </c>
      <c r="X368">
        <v>4</v>
      </c>
      <c r="Y368">
        <v>4</v>
      </c>
      <c r="Z368">
        <v>4</v>
      </c>
      <c r="AA368">
        <v>4</v>
      </c>
      <c r="AB368">
        <f t="shared" si="56"/>
        <v>20</v>
      </c>
      <c r="AC368" t="str">
        <f t="shared" si="57"/>
        <v>tinggi</v>
      </c>
      <c r="AD368">
        <v>4</v>
      </c>
      <c r="AE368">
        <v>2</v>
      </c>
      <c r="AF368">
        <v>2</v>
      </c>
      <c r="AG368">
        <v>4</v>
      </c>
      <c r="AH368">
        <v>2</v>
      </c>
      <c r="AI368">
        <f t="shared" si="58"/>
        <v>14</v>
      </c>
      <c r="AJ368" t="str">
        <f t="shared" si="59"/>
        <v>rendah</v>
      </c>
    </row>
    <row r="369" spans="1:36" x14ac:dyDescent="0.25">
      <c r="A369">
        <v>367</v>
      </c>
      <c r="B369">
        <v>4</v>
      </c>
      <c r="C369">
        <v>5</v>
      </c>
      <c r="D369">
        <v>5</v>
      </c>
      <c r="E369">
        <v>4</v>
      </c>
      <c r="F369">
        <v>4</v>
      </c>
      <c r="G369">
        <v>5</v>
      </c>
      <c r="H369">
        <f t="shared" si="50"/>
        <v>27</v>
      </c>
      <c r="I369" t="str">
        <f t="shared" si="51"/>
        <v>tinggi</v>
      </c>
      <c r="J369">
        <v>4</v>
      </c>
      <c r="K369">
        <v>4</v>
      </c>
      <c r="L369">
        <v>4</v>
      </c>
      <c r="M369">
        <v>4</v>
      </c>
      <c r="N369">
        <v>4</v>
      </c>
      <c r="O369">
        <f t="shared" si="52"/>
        <v>20</v>
      </c>
      <c r="P369" t="str">
        <f t="shared" si="53"/>
        <v>tinggi</v>
      </c>
      <c r="Q369">
        <v>4</v>
      </c>
      <c r="R369">
        <v>4</v>
      </c>
      <c r="S369">
        <v>4</v>
      </c>
      <c r="T369">
        <v>4</v>
      </c>
      <c r="U369">
        <f t="shared" si="54"/>
        <v>16</v>
      </c>
      <c r="V369" t="str">
        <f t="shared" si="55"/>
        <v>tinggi</v>
      </c>
      <c r="W369">
        <v>4</v>
      </c>
      <c r="X369">
        <v>4</v>
      </c>
      <c r="Y369">
        <v>4</v>
      </c>
      <c r="Z369">
        <v>4</v>
      </c>
      <c r="AA369">
        <v>4</v>
      </c>
      <c r="AB369">
        <f t="shared" si="56"/>
        <v>20</v>
      </c>
      <c r="AC369" t="str">
        <f t="shared" si="57"/>
        <v>tinggi</v>
      </c>
      <c r="AD369">
        <v>4</v>
      </c>
      <c r="AE369">
        <v>2</v>
      </c>
      <c r="AF369">
        <v>4</v>
      </c>
      <c r="AG369">
        <v>4</v>
      </c>
      <c r="AH369">
        <v>2</v>
      </c>
      <c r="AI369">
        <f t="shared" si="58"/>
        <v>16</v>
      </c>
      <c r="AJ369" t="str">
        <f t="shared" si="59"/>
        <v>rendah</v>
      </c>
    </row>
    <row r="370" spans="1:36" x14ac:dyDescent="0.25">
      <c r="A370">
        <v>368</v>
      </c>
      <c r="B370">
        <v>4</v>
      </c>
      <c r="C370">
        <v>4</v>
      </c>
      <c r="D370">
        <v>4</v>
      </c>
      <c r="E370">
        <v>4</v>
      </c>
      <c r="F370">
        <v>4</v>
      </c>
      <c r="G370">
        <v>4</v>
      </c>
      <c r="H370">
        <f t="shared" si="50"/>
        <v>24</v>
      </c>
      <c r="I370" t="str">
        <f t="shared" si="51"/>
        <v>rendah</v>
      </c>
      <c r="J370">
        <v>4</v>
      </c>
      <c r="K370">
        <v>4</v>
      </c>
      <c r="L370">
        <v>4</v>
      </c>
      <c r="M370">
        <v>4</v>
      </c>
      <c r="N370">
        <v>4</v>
      </c>
      <c r="O370">
        <f t="shared" si="52"/>
        <v>20</v>
      </c>
      <c r="P370" t="str">
        <f t="shared" si="53"/>
        <v>tinggi</v>
      </c>
      <c r="Q370">
        <v>4</v>
      </c>
      <c r="R370">
        <v>2</v>
      </c>
      <c r="S370">
        <v>4</v>
      </c>
      <c r="T370">
        <v>4</v>
      </c>
      <c r="U370">
        <f t="shared" si="54"/>
        <v>14</v>
      </c>
      <c r="V370" t="str">
        <f t="shared" si="55"/>
        <v>rendah</v>
      </c>
      <c r="W370">
        <v>4</v>
      </c>
      <c r="X370">
        <v>4</v>
      </c>
      <c r="Y370">
        <v>4</v>
      </c>
      <c r="Z370">
        <v>4</v>
      </c>
      <c r="AA370">
        <v>4</v>
      </c>
      <c r="AB370">
        <f t="shared" si="56"/>
        <v>20</v>
      </c>
      <c r="AC370" t="str">
        <f t="shared" si="57"/>
        <v>tinggi</v>
      </c>
      <c r="AD370">
        <v>4</v>
      </c>
      <c r="AE370">
        <v>2</v>
      </c>
      <c r="AF370">
        <v>4</v>
      </c>
      <c r="AG370">
        <v>4</v>
      </c>
      <c r="AH370">
        <v>4</v>
      </c>
      <c r="AI370">
        <f t="shared" si="58"/>
        <v>18</v>
      </c>
      <c r="AJ370" t="str">
        <f t="shared" si="59"/>
        <v>rendah</v>
      </c>
    </row>
    <row r="371" spans="1:36" x14ac:dyDescent="0.25">
      <c r="A371">
        <v>369</v>
      </c>
      <c r="B371">
        <v>5</v>
      </c>
      <c r="C371">
        <v>4</v>
      </c>
      <c r="D371">
        <v>4</v>
      </c>
      <c r="E371">
        <v>5</v>
      </c>
      <c r="F371">
        <v>4</v>
      </c>
      <c r="G371">
        <v>4</v>
      </c>
      <c r="H371">
        <f t="shared" si="50"/>
        <v>26</v>
      </c>
      <c r="I371" t="str">
        <f t="shared" si="51"/>
        <v>tinggi</v>
      </c>
      <c r="J371">
        <v>5</v>
      </c>
      <c r="K371">
        <v>5</v>
      </c>
      <c r="L371">
        <v>5</v>
      </c>
      <c r="M371">
        <v>5</v>
      </c>
      <c r="N371">
        <v>5</v>
      </c>
      <c r="O371">
        <f t="shared" si="52"/>
        <v>25</v>
      </c>
      <c r="P371" t="str">
        <f t="shared" si="53"/>
        <v>tinggi</v>
      </c>
      <c r="Q371">
        <v>5</v>
      </c>
      <c r="R371">
        <v>5</v>
      </c>
      <c r="S371">
        <v>4</v>
      </c>
      <c r="T371">
        <v>4</v>
      </c>
      <c r="U371">
        <f t="shared" si="54"/>
        <v>18</v>
      </c>
      <c r="V371" t="str">
        <f t="shared" si="55"/>
        <v>tinggi</v>
      </c>
      <c r="W371">
        <v>4</v>
      </c>
      <c r="X371">
        <v>4</v>
      </c>
      <c r="Y371">
        <v>4</v>
      </c>
      <c r="Z371">
        <v>4</v>
      </c>
      <c r="AA371">
        <v>4</v>
      </c>
      <c r="AB371">
        <f t="shared" si="56"/>
        <v>20</v>
      </c>
      <c r="AC371" t="str">
        <f t="shared" si="57"/>
        <v>tinggi</v>
      </c>
      <c r="AD371">
        <v>5</v>
      </c>
      <c r="AE371">
        <v>5</v>
      </c>
      <c r="AF371">
        <v>2</v>
      </c>
      <c r="AG371">
        <v>2</v>
      </c>
      <c r="AH371">
        <v>4</v>
      </c>
      <c r="AI371">
        <f t="shared" si="58"/>
        <v>18</v>
      </c>
      <c r="AJ371" t="str">
        <f t="shared" si="59"/>
        <v>rendah</v>
      </c>
    </row>
    <row r="372" spans="1:36" x14ac:dyDescent="0.25">
      <c r="A372">
        <v>370</v>
      </c>
      <c r="B372">
        <v>4</v>
      </c>
      <c r="C372">
        <v>4</v>
      </c>
      <c r="D372">
        <v>4</v>
      </c>
      <c r="E372">
        <v>4</v>
      </c>
      <c r="F372">
        <v>4</v>
      </c>
      <c r="G372">
        <v>4</v>
      </c>
      <c r="H372">
        <f t="shared" si="50"/>
        <v>24</v>
      </c>
      <c r="I372" t="str">
        <f t="shared" si="51"/>
        <v>rendah</v>
      </c>
      <c r="J372">
        <v>4</v>
      </c>
      <c r="K372">
        <v>4</v>
      </c>
      <c r="L372">
        <v>4</v>
      </c>
      <c r="M372">
        <v>4</v>
      </c>
      <c r="N372">
        <v>4</v>
      </c>
      <c r="O372">
        <f t="shared" si="52"/>
        <v>20</v>
      </c>
      <c r="P372" t="str">
        <f t="shared" si="53"/>
        <v>tinggi</v>
      </c>
      <c r="Q372">
        <v>4</v>
      </c>
      <c r="R372">
        <v>4</v>
      </c>
      <c r="S372">
        <v>4</v>
      </c>
      <c r="T372">
        <v>4</v>
      </c>
      <c r="U372">
        <f t="shared" si="54"/>
        <v>16</v>
      </c>
      <c r="V372" t="str">
        <f t="shared" si="55"/>
        <v>tinggi</v>
      </c>
      <c r="W372">
        <v>4</v>
      </c>
      <c r="X372">
        <v>4</v>
      </c>
      <c r="Y372">
        <v>4</v>
      </c>
      <c r="Z372">
        <v>4</v>
      </c>
      <c r="AA372">
        <v>4</v>
      </c>
      <c r="AB372">
        <f t="shared" si="56"/>
        <v>20</v>
      </c>
      <c r="AC372" t="str">
        <f t="shared" si="57"/>
        <v>tinggi</v>
      </c>
      <c r="AD372">
        <v>4</v>
      </c>
      <c r="AE372">
        <v>4</v>
      </c>
      <c r="AF372">
        <v>4</v>
      </c>
      <c r="AG372">
        <v>4</v>
      </c>
      <c r="AH372">
        <v>4</v>
      </c>
      <c r="AI372">
        <f t="shared" si="58"/>
        <v>20</v>
      </c>
      <c r="AJ372" t="str">
        <f t="shared" si="59"/>
        <v>tinggi</v>
      </c>
    </row>
    <row r="373" spans="1:36" x14ac:dyDescent="0.25">
      <c r="A373">
        <v>371</v>
      </c>
      <c r="B373">
        <v>5</v>
      </c>
      <c r="C373">
        <v>4</v>
      </c>
      <c r="D373">
        <v>5</v>
      </c>
      <c r="E373">
        <v>4</v>
      </c>
      <c r="F373">
        <v>4</v>
      </c>
      <c r="G373">
        <v>4</v>
      </c>
      <c r="H373">
        <f t="shared" si="50"/>
        <v>26</v>
      </c>
      <c r="I373" t="str">
        <f t="shared" si="51"/>
        <v>tinggi</v>
      </c>
      <c r="J373">
        <v>5</v>
      </c>
      <c r="K373">
        <v>4</v>
      </c>
      <c r="L373">
        <v>4</v>
      </c>
      <c r="M373">
        <v>4</v>
      </c>
      <c r="N373">
        <v>4</v>
      </c>
      <c r="O373">
        <f t="shared" si="52"/>
        <v>21</v>
      </c>
      <c r="P373" t="str">
        <f t="shared" si="53"/>
        <v>tinggi</v>
      </c>
      <c r="Q373">
        <v>4</v>
      </c>
      <c r="R373">
        <v>4</v>
      </c>
      <c r="S373">
        <v>4</v>
      </c>
      <c r="T373">
        <v>4</v>
      </c>
      <c r="U373">
        <f t="shared" si="54"/>
        <v>16</v>
      </c>
      <c r="V373" t="str">
        <f t="shared" si="55"/>
        <v>tinggi</v>
      </c>
      <c r="W373">
        <v>4</v>
      </c>
      <c r="X373">
        <v>4</v>
      </c>
      <c r="Y373">
        <v>4</v>
      </c>
      <c r="Z373">
        <v>4</v>
      </c>
      <c r="AA373">
        <v>4</v>
      </c>
      <c r="AB373">
        <f t="shared" si="56"/>
        <v>20</v>
      </c>
      <c r="AC373" t="str">
        <f t="shared" si="57"/>
        <v>tinggi</v>
      </c>
      <c r="AD373">
        <v>5</v>
      </c>
      <c r="AE373">
        <v>4</v>
      </c>
      <c r="AF373">
        <v>4</v>
      </c>
      <c r="AG373">
        <v>4</v>
      </c>
      <c r="AH373">
        <v>4</v>
      </c>
      <c r="AI373">
        <f t="shared" si="58"/>
        <v>21</v>
      </c>
      <c r="AJ373" t="str">
        <f t="shared" si="59"/>
        <v>tinggi</v>
      </c>
    </row>
    <row r="374" spans="1:36" x14ac:dyDescent="0.25">
      <c r="A374">
        <v>372</v>
      </c>
      <c r="B374">
        <v>5</v>
      </c>
      <c r="C374">
        <v>5</v>
      </c>
      <c r="D374">
        <v>5</v>
      </c>
      <c r="E374">
        <v>5</v>
      </c>
      <c r="F374">
        <v>5</v>
      </c>
      <c r="G374">
        <v>5</v>
      </c>
      <c r="H374">
        <f t="shared" si="50"/>
        <v>30</v>
      </c>
      <c r="I374" t="str">
        <f t="shared" si="51"/>
        <v>tinggi</v>
      </c>
      <c r="J374">
        <v>5</v>
      </c>
      <c r="K374">
        <v>5</v>
      </c>
      <c r="L374">
        <v>5</v>
      </c>
      <c r="M374">
        <v>5</v>
      </c>
      <c r="N374">
        <v>5</v>
      </c>
      <c r="O374">
        <f t="shared" si="52"/>
        <v>25</v>
      </c>
      <c r="P374" t="str">
        <f t="shared" si="53"/>
        <v>tinggi</v>
      </c>
      <c r="Q374">
        <v>5</v>
      </c>
      <c r="R374">
        <v>5</v>
      </c>
      <c r="S374">
        <v>5</v>
      </c>
      <c r="T374">
        <v>5</v>
      </c>
      <c r="U374">
        <f t="shared" si="54"/>
        <v>20</v>
      </c>
      <c r="V374" t="str">
        <f t="shared" si="55"/>
        <v>tinggi</v>
      </c>
      <c r="W374">
        <v>4</v>
      </c>
      <c r="X374">
        <v>4</v>
      </c>
      <c r="Y374">
        <v>4</v>
      </c>
      <c r="Z374">
        <v>4</v>
      </c>
      <c r="AA374">
        <v>4</v>
      </c>
      <c r="AB374">
        <f t="shared" si="56"/>
        <v>20</v>
      </c>
      <c r="AC374" t="str">
        <f t="shared" si="57"/>
        <v>tinggi</v>
      </c>
      <c r="AD374">
        <v>5</v>
      </c>
      <c r="AE374">
        <v>4</v>
      </c>
      <c r="AF374">
        <v>4</v>
      </c>
      <c r="AG374">
        <v>4</v>
      </c>
      <c r="AH374">
        <v>4</v>
      </c>
      <c r="AI374">
        <f t="shared" si="58"/>
        <v>21</v>
      </c>
      <c r="AJ374" t="str">
        <f t="shared" si="59"/>
        <v>tinggi</v>
      </c>
    </row>
    <row r="375" spans="1:36" x14ac:dyDescent="0.25">
      <c r="A375">
        <v>373</v>
      </c>
      <c r="B375">
        <v>4</v>
      </c>
      <c r="C375">
        <v>4</v>
      </c>
      <c r="D375">
        <v>4</v>
      </c>
      <c r="E375">
        <v>4</v>
      </c>
      <c r="F375">
        <v>4</v>
      </c>
      <c r="G375">
        <v>4</v>
      </c>
      <c r="H375">
        <f t="shared" si="50"/>
        <v>24</v>
      </c>
      <c r="I375" t="str">
        <f t="shared" si="51"/>
        <v>rendah</v>
      </c>
      <c r="J375">
        <v>5</v>
      </c>
      <c r="K375">
        <v>4</v>
      </c>
      <c r="L375">
        <v>5</v>
      </c>
      <c r="M375">
        <v>5</v>
      </c>
      <c r="N375">
        <v>5</v>
      </c>
      <c r="O375">
        <f t="shared" si="52"/>
        <v>24</v>
      </c>
      <c r="P375" t="str">
        <f t="shared" si="53"/>
        <v>tinggi</v>
      </c>
      <c r="Q375">
        <v>4</v>
      </c>
      <c r="R375">
        <v>4</v>
      </c>
      <c r="S375">
        <v>4</v>
      </c>
      <c r="T375">
        <v>2</v>
      </c>
      <c r="U375">
        <f t="shared" si="54"/>
        <v>14</v>
      </c>
      <c r="V375" t="str">
        <f t="shared" si="55"/>
        <v>rendah</v>
      </c>
      <c r="W375">
        <v>4</v>
      </c>
      <c r="X375">
        <v>4</v>
      </c>
      <c r="Y375">
        <v>4</v>
      </c>
      <c r="Z375">
        <v>4</v>
      </c>
      <c r="AA375">
        <v>4</v>
      </c>
      <c r="AB375">
        <f t="shared" si="56"/>
        <v>20</v>
      </c>
      <c r="AC375" t="str">
        <f t="shared" si="57"/>
        <v>tinggi</v>
      </c>
      <c r="AD375">
        <v>4</v>
      </c>
      <c r="AE375">
        <v>4</v>
      </c>
      <c r="AF375">
        <v>2</v>
      </c>
      <c r="AG375">
        <v>4</v>
      </c>
      <c r="AH375">
        <v>4</v>
      </c>
      <c r="AI375">
        <f t="shared" si="58"/>
        <v>18</v>
      </c>
      <c r="AJ375" t="str">
        <f t="shared" si="59"/>
        <v>rendah</v>
      </c>
    </row>
    <row r="376" spans="1:36" x14ac:dyDescent="0.25">
      <c r="A376">
        <v>374</v>
      </c>
      <c r="B376">
        <v>4</v>
      </c>
      <c r="C376">
        <v>4</v>
      </c>
      <c r="D376">
        <v>5</v>
      </c>
      <c r="E376">
        <v>4</v>
      </c>
      <c r="F376">
        <v>4</v>
      </c>
      <c r="G376">
        <v>4</v>
      </c>
      <c r="H376">
        <f t="shared" si="50"/>
        <v>25</v>
      </c>
      <c r="I376" t="str">
        <f t="shared" si="51"/>
        <v>tinggi</v>
      </c>
      <c r="J376">
        <v>5</v>
      </c>
      <c r="K376">
        <v>4</v>
      </c>
      <c r="L376">
        <v>4</v>
      </c>
      <c r="M376">
        <v>4</v>
      </c>
      <c r="N376">
        <v>5</v>
      </c>
      <c r="O376">
        <f t="shared" si="52"/>
        <v>22</v>
      </c>
      <c r="P376" t="str">
        <f t="shared" si="53"/>
        <v>tinggi</v>
      </c>
      <c r="Q376">
        <v>4</v>
      </c>
      <c r="R376">
        <v>4</v>
      </c>
      <c r="S376">
        <v>4</v>
      </c>
      <c r="T376">
        <v>4</v>
      </c>
      <c r="U376">
        <f t="shared" si="54"/>
        <v>16</v>
      </c>
      <c r="V376" t="str">
        <f t="shared" si="55"/>
        <v>tinggi</v>
      </c>
      <c r="W376">
        <v>4</v>
      </c>
      <c r="X376">
        <v>4</v>
      </c>
      <c r="Y376">
        <v>4</v>
      </c>
      <c r="Z376">
        <v>4</v>
      </c>
      <c r="AA376">
        <v>4</v>
      </c>
      <c r="AB376">
        <f t="shared" si="56"/>
        <v>20</v>
      </c>
      <c r="AC376" t="str">
        <f t="shared" si="57"/>
        <v>tinggi</v>
      </c>
      <c r="AD376">
        <v>5</v>
      </c>
      <c r="AE376">
        <v>4</v>
      </c>
      <c r="AF376">
        <v>2</v>
      </c>
      <c r="AG376">
        <v>4</v>
      </c>
      <c r="AH376">
        <v>4</v>
      </c>
      <c r="AI376">
        <f t="shared" si="58"/>
        <v>19</v>
      </c>
      <c r="AJ376" t="str">
        <f t="shared" si="59"/>
        <v>rendah</v>
      </c>
    </row>
    <row r="377" spans="1:36" x14ac:dyDescent="0.25">
      <c r="A377">
        <v>375</v>
      </c>
      <c r="B377">
        <v>4</v>
      </c>
      <c r="C377">
        <v>4</v>
      </c>
      <c r="D377">
        <v>5</v>
      </c>
      <c r="E377">
        <v>4</v>
      </c>
      <c r="F377">
        <v>4</v>
      </c>
      <c r="G377">
        <v>4</v>
      </c>
      <c r="H377">
        <f t="shared" si="50"/>
        <v>25</v>
      </c>
      <c r="I377" t="str">
        <f t="shared" si="51"/>
        <v>tinggi</v>
      </c>
      <c r="J377">
        <v>1</v>
      </c>
      <c r="K377">
        <v>1</v>
      </c>
      <c r="L377">
        <v>1</v>
      </c>
      <c r="M377">
        <v>2</v>
      </c>
      <c r="N377">
        <v>4</v>
      </c>
      <c r="O377">
        <f t="shared" si="52"/>
        <v>9</v>
      </c>
      <c r="P377" t="str">
        <f t="shared" si="53"/>
        <v>rendah</v>
      </c>
      <c r="Q377">
        <v>4</v>
      </c>
      <c r="R377">
        <v>4</v>
      </c>
      <c r="S377">
        <v>4</v>
      </c>
      <c r="T377">
        <v>4</v>
      </c>
      <c r="U377">
        <f t="shared" si="54"/>
        <v>16</v>
      </c>
      <c r="V377" t="str">
        <f t="shared" si="55"/>
        <v>tinggi</v>
      </c>
      <c r="W377">
        <v>4</v>
      </c>
      <c r="X377">
        <v>4</v>
      </c>
      <c r="Y377">
        <v>4</v>
      </c>
      <c r="Z377">
        <v>5</v>
      </c>
      <c r="AA377">
        <v>4</v>
      </c>
      <c r="AB377">
        <f t="shared" si="56"/>
        <v>21</v>
      </c>
      <c r="AC377" t="str">
        <f t="shared" si="57"/>
        <v>tinggi</v>
      </c>
      <c r="AD377">
        <v>4</v>
      </c>
      <c r="AE377">
        <v>4</v>
      </c>
      <c r="AF377">
        <v>4</v>
      </c>
      <c r="AG377">
        <v>4</v>
      </c>
      <c r="AH377">
        <v>4</v>
      </c>
      <c r="AI377">
        <f t="shared" si="58"/>
        <v>20</v>
      </c>
      <c r="AJ377" t="str">
        <f t="shared" si="59"/>
        <v>tinggi</v>
      </c>
    </row>
    <row r="378" spans="1:36" x14ac:dyDescent="0.25">
      <c r="A378">
        <v>376</v>
      </c>
      <c r="B378">
        <v>4</v>
      </c>
      <c r="C378">
        <v>4</v>
      </c>
      <c r="D378">
        <v>5</v>
      </c>
      <c r="E378">
        <v>4</v>
      </c>
      <c r="F378">
        <v>5</v>
      </c>
      <c r="G378">
        <v>4</v>
      </c>
      <c r="H378">
        <f t="shared" si="50"/>
        <v>26</v>
      </c>
      <c r="I378" t="str">
        <f t="shared" si="51"/>
        <v>tinggi</v>
      </c>
      <c r="J378">
        <v>4</v>
      </c>
      <c r="K378">
        <v>2</v>
      </c>
      <c r="L378">
        <v>4</v>
      </c>
      <c r="M378">
        <v>4</v>
      </c>
      <c r="N378">
        <v>4</v>
      </c>
      <c r="O378">
        <f t="shared" si="52"/>
        <v>18</v>
      </c>
      <c r="P378" t="str">
        <f t="shared" si="53"/>
        <v>rendah</v>
      </c>
      <c r="Q378">
        <v>4</v>
      </c>
      <c r="R378">
        <v>4</v>
      </c>
      <c r="S378">
        <v>4</v>
      </c>
      <c r="T378">
        <v>4</v>
      </c>
      <c r="U378">
        <f t="shared" si="54"/>
        <v>16</v>
      </c>
      <c r="V378" t="str">
        <f t="shared" si="55"/>
        <v>tinggi</v>
      </c>
      <c r="W378">
        <v>4</v>
      </c>
      <c r="X378">
        <v>4</v>
      </c>
      <c r="Y378">
        <v>4</v>
      </c>
      <c r="Z378">
        <v>2</v>
      </c>
      <c r="AA378">
        <v>4</v>
      </c>
      <c r="AB378">
        <f t="shared" si="56"/>
        <v>18</v>
      </c>
      <c r="AC378" t="str">
        <f t="shared" si="57"/>
        <v>rendah</v>
      </c>
      <c r="AD378">
        <v>4</v>
      </c>
      <c r="AE378">
        <v>4</v>
      </c>
      <c r="AF378">
        <v>4</v>
      </c>
      <c r="AG378">
        <v>4</v>
      </c>
      <c r="AH378">
        <v>4</v>
      </c>
      <c r="AI378">
        <f t="shared" si="58"/>
        <v>20</v>
      </c>
      <c r="AJ378" t="str">
        <f t="shared" si="59"/>
        <v>tinggi</v>
      </c>
    </row>
    <row r="379" spans="1:36" x14ac:dyDescent="0.25">
      <c r="A379">
        <v>377</v>
      </c>
      <c r="B379">
        <v>4</v>
      </c>
      <c r="C379">
        <v>4</v>
      </c>
      <c r="D379">
        <v>4</v>
      </c>
      <c r="E379">
        <v>4</v>
      </c>
      <c r="F379">
        <v>2</v>
      </c>
      <c r="G379">
        <v>4</v>
      </c>
      <c r="H379">
        <f t="shared" si="50"/>
        <v>22</v>
      </c>
      <c r="I379" t="str">
        <f t="shared" si="51"/>
        <v>rendah</v>
      </c>
      <c r="J379">
        <v>4</v>
      </c>
      <c r="K379">
        <v>4</v>
      </c>
      <c r="L379">
        <v>4</v>
      </c>
      <c r="M379">
        <v>4</v>
      </c>
      <c r="N379">
        <v>5</v>
      </c>
      <c r="O379">
        <f t="shared" si="52"/>
        <v>21</v>
      </c>
      <c r="P379" t="str">
        <f t="shared" si="53"/>
        <v>tinggi</v>
      </c>
      <c r="Q379">
        <v>2</v>
      </c>
      <c r="R379">
        <v>4</v>
      </c>
      <c r="S379">
        <v>4</v>
      </c>
      <c r="T379">
        <v>4</v>
      </c>
      <c r="U379">
        <f t="shared" si="54"/>
        <v>14</v>
      </c>
      <c r="V379" t="str">
        <f t="shared" si="55"/>
        <v>rendah</v>
      </c>
      <c r="W379">
        <v>4</v>
      </c>
      <c r="X379">
        <v>4</v>
      </c>
      <c r="Y379">
        <v>2</v>
      </c>
      <c r="Z379">
        <v>2</v>
      </c>
      <c r="AA379">
        <v>4</v>
      </c>
      <c r="AB379">
        <f t="shared" si="56"/>
        <v>16</v>
      </c>
      <c r="AC379" t="str">
        <f t="shared" si="57"/>
        <v>rendah</v>
      </c>
      <c r="AD379">
        <v>4</v>
      </c>
      <c r="AE379">
        <v>4</v>
      </c>
      <c r="AF379">
        <v>5</v>
      </c>
      <c r="AG379">
        <v>2</v>
      </c>
      <c r="AH379">
        <v>1</v>
      </c>
      <c r="AI379">
        <f t="shared" si="58"/>
        <v>16</v>
      </c>
      <c r="AJ379" t="str">
        <f t="shared" si="59"/>
        <v>rendah</v>
      </c>
    </row>
    <row r="380" spans="1:36" x14ac:dyDescent="0.25">
      <c r="A380">
        <v>378</v>
      </c>
      <c r="B380">
        <v>4</v>
      </c>
      <c r="C380">
        <v>5</v>
      </c>
      <c r="D380">
        <v>5</v>
      </c>
      <c r="E380">
        <v>4</v>
      </c>
      <c r="F380">
        <v>4</v>
      </c>
      <c r="G380">
        <v>4</v>
      </c>
      <c r="H380">
        <f t="shared" si="50"/>
        <v>26</v>
      </c>
      <c r="I380" t="str">
        <f t="shared" si="51"/>
        <v>tinggi</v>
      </c>
      <c r="J380">
        <v>4</v>
      </c>
      <c r="K380">
        <v>2</v>
      </c>
      <c r="L380">
        <v>4</v>
      </c>
      <c r="M380">
        <v>5</v>
      </c>
      <c r="N380">
        <v>5</v>
      </c>
      <c r="O380">
        <f t="shared" si="52"/>
        <v>20</v>
      </c>
      <c r="P380" t="str">
        <f t="shared" si="53"/>
        <v>tinggi</v>
      </c>
      <c r="Q380">
        <v>4</v>
      </c>
      <c r="R380">
        <v>4</v>
      </c>
      <c r="S380">
        <v>4</v>
      </c>
      <c r="T380">
        <v>4</v>
      </c>
      <c r="U380">
        <f t="shared" si="54"/>
        <v>16</v>
      </c>
      <c r="V380" t="str">
        <f t="shared" si="55"/>
        <v>tinggi</v>
      </c>
      <c r="W380">
        <v>2</v>
      </c>
      <c r="X380">
        <v>5</v>
      </c>
      <c r="Y380">
        <v>5</v>
      </c>
      <c r="Z380">
        <v>5</v>
      </c>
      <c r="AA380">
        <v>5</v>
      </c>
      <c r="AB380">
        <f t="shared" si="56"/>
        <v>22</v>
      </c>
      <c r="AC380" t="str">
        <f t="shared" si="57"/>
        <v>tinggi</v>
      </c>
      <c r="AD380">
        <v>4</v>
      </c>
      <c r="AE380">
        <v>4</v>
      </c>
      <c r="AF380">
        <v>2</v>
      </c>
      <c r="AG380">
        <v>4</v>
      </c>
      <c r="AH380">
        <v>4</v>
      </c>
      <c r="AI380">
        <f t="shared" si="58"/>
        <v>18</v>
      </c>
      <c r="AJ380" t="str">
        <f t="shared" si="59"/>
        <v>rendah</v>
      </c>
    </row>
    <row r="381" spans="1:36" x14ac:dyDescent="0.25">
      <c r="A381">
        <v>379</v>
      </c>
      <c r="B381">
        <v>4</v>
      </c>
      <c r="C381">
        <v>2</v>
      </c>
      <c r="D381">
        <v>4</v>
      </c>
      <c r="E381">
        <v>4</v>
      </c>
      <c r="F381">
        <v>4</v>
      </c>
      <c r="G381">
        <v>4</v>
      </c>
      <c r="H381">
        <f t="shared" si="50"/>
        <v>22</v>
      </c>
      <c r="I381" t="str">
        <f t="shared" si="51"/>
        <v>rendah</v>
      </c>
      <c r="J381">
        <v>4</v>
      </c>
      <c r="K381">
        <v>4</v>
      </c>
      <c r="L381">
        <v>4</v>
      </c>
      <c r="M381">
        <v>2</v>
      </c>
      <c r="N381">
        <v>4</v>
      </c>
      <c r="O381">
        <f t="shared" si="52"/>
        <v>18</v>
      </c>
      <c r="P381" t="str">
        <f t="shared" si="53"/>
        <v>rendah</v>
      </c>
      <c r="Q381">
        <v>2</v>
      </c>
      <c r="R381">
        <v>2</v>
      </c>
      <c r="S381">
        <v>2</v>
      </c>
      <c r="T381">
        <v>4</v>
      </c>
      <c r="U381">
        <f t="shared" si="54"/>
        <v>10</v>
      </c>
      <c r="V381" t="str">
        <f t="shared" si="55"/>
        <v>rendah</v>
      </c>
      <c r="W381">
        <v>4</v>
      </c>
      <c r="X381">
        <v>4</v>
      </c>
      <c r="Y381">
        <v>4</v>
      </c>
      <c r="Z381">
        <v>4</v>
      </c>
      <c r="AA381">
        <v>4</v>
      </c>
      <c r="AB381">
        <f t="shared" si="56"/>
        <v>20</v>
      </c>
      <c r="AC381" t="str">
        <f t="shared" si="57"/>
        <v>tinggi</v>
      </c>
      <c r="AD381">
        <v>2</v>
      </c>
      <c r="AE381">
        <v>2</v>
      </c>
      <c r="AF381">
        <v>2</v>
      </c>
      <c r="AG381">
        <v>4</v>
      </c>
      <c r="AH381">
        <v>4</v>
      </c>
      <c r="AI381">
        <f t="shared" si="58"/>
        <v>14</v>
      </c>
      <c r="AJ381" t="str">
        <f t="shared" si="59"/>
        <v>rendah</v>
      </c>
    </row>
    <row r="382" spans="1:36" x14ac:dyDescent="0.25">
      <c r="A382">
        <v>380</v>
      </c>
      <c r="B382">
        <v>4</v>
      </c>
      <c r="C382">
        <v>4</v>
      </c>
      <c r="D382">
        <v>4</v>
      </c>
      <c r="E382">
        <v>5</v>
      </c>
      <c r="F382">
        <v>4</v>
      </c>
      <c r="G382">
        <v>4</v>
      </c>
      <c r="H382">
        <f t="shared" si="50"/>
        <v>25</v>
      </c>
      <c r="I382" t="str">
        <f t="shared" si="51"/>
        <v>tinggi</v>
      </c>
      <c r="J382">
        <v>4</v>
      </c>
      <c r="K382">
        <v>4</v>
      </c>
      <c r="L382">
        <v>4</v>
      </c>
      <c r="M382">
        <v>4</v>
      </c>
      <c r="N382">
        <v>4</v>
      </c>
      <c r="O382">
        <f t="shared" si="52"/>
        <v>20</v>
      </c>
      <c r="P382" t="str">
        <f t="shared" si="53"/>
        <v>tinggi</v>
      </c>
      <c r="Q382">
        <v>5</v>
      </c>
      <c r="R382">
        <v>5</v>
      </c>
      <c r="S382">
        <v>4</v>
      </c>
      <c r="T382">
        <v>4</v>
      </c>
      <c r="U382">
        <f t="shared" si="54"/>
        <v>18</v>
      </c>
      <c r="V382" t="str">
        <f t="shared" si="55"/>
        <v>tinggi</v>
      </c>
      <c r="W382">
        <v>4</v>
      </c>
      <c r="X382">
        <v>4</v>
      </c>
      <c r="Y382">
        <v>4</v>
      </c>
      <c r="Z382">
        <v>4</v>
      </c>
      <c r="AA382">
        <v>4</v>
      </c>
      <c r="AB382">
        <f t="shared" si="56"/>
        <v>20</v>
      </c>
      <c r="AC382" t="str">
        <f t="shared" si="57"/>
        <v>tinggi</v>
      </c>
      <c r="AD382">
        <v>5</v>
      </c>
      <c r="AE382">
        <v>5</v>
      </c>
      <c r="AF382">
        <v>4</v>
      </c>
      <c r="AG382">
        <v>5</v>
      </c>
      <c r="AH382">
        <v>4</v>
      </c>
      <c r="AI382">
        <f t="shared" si="58"/>
        <v>23</v>
      </c>
      <c r="AJ382" t="str">
        <f t="shared" si="59"/>
        <v>tinggi</v>
      </c>
    </row>
    <row r="383" spans="1:36" x14ac:dyDescent="0.25">
      <c r="A383">
        <v>381</v>
      </c>
      <c r="B383">
        <v>5</v>
      </c>
      <c r="C383">
        <v>5</v>
      </c>
      <c r="D383">
        <v>5</v>
      </c>
      <c r="E383">
        <v>5</v>
      </c>
      <c r="F383">
        <v>5</v>
      </c>
      <c r="G383">
        <v>5</v>
      </c>
      <c r="H383">
        <f t="shared" si="50"/>
        <v>30</v>
      </c>
      <c r="I383" t="str">
        <f t="shared" si="51"/>
        <v>tinggi</v>
      </c>
      <c r="J383">
        <v>5</v>
      </c>
      <c r="K383">
        <v>5</v>
      </c>
      <c r="L383">
        <v>5</v>
      </c>
      <c r="M383">
        <v>5</v>
      </c>
      <c r="N383">
        <v>5</v>
      </c>
      <c r="O383">
        <f t="shared" si="52"/>
        <v>25</v>
      </c>
      <c r="P383" t="str">
        <f t="shared" si="53"/>
        <v>tinggi</v>
      </c>
      <c r="Q383">
        <v>5</v>
      </c>
      <c r="R383">
        <v>5</v>
      </c>
      <c r="S383">
        <v>5</v>
      </c>
      <c r="T383">
        <v>5</v>
      </c>
      <c r="U383">
        <f t="shared" si="54"/>
        <v>20</v>
      </c>
      <c r="V383" t="str">
        <f t="shared" si="55"/>
        <v>tinggi</v>
      </c>
      <c r="W383">
        <v>5</v>
      </c>
      <c r="X383">
        <v>5</v>
      </c>
      <c r="Y383">
        <v>4</v>
      </c>
      <c r="Z383">
        <v>4</v>
      </c>
      <c r="AA383">
        <v>4</v>
      </c>
      <c r="AB383">
        <f t="shared" si="56"/>
        <v>22</v>
      </c>
      <c r="AC383" t="str">
        <f t="shared" si="57"/>
        <v>tinggi</v>
      </c>
      <c r="AD383">
        <v>5</v>
      </c>
      <c r="AE383">
        <v>5</v>
      </c>
      <c r="AF383">
        <v>2</v>
      </c>
      <c r="AG383">
        <v>5</v>
      </c>
      <c r="AH383">
        <v>5</v>
      </c>
      <c r="AI383">
        <f t="shared" si="58"/>
        <v>22</v>
      </c>
      <c r="AJ383" t="str">
        <f t="shared" si="59"/>
        <v>tinggi</v>
      </c>
    </row>
    <row r="384" spans="1:36" x14ac:dyDescent="0.25">
      <c r="A384">
        <v>382</v>
      </c>
      <c r="B384">
        <v>4</v>
      </c>
      <c r="C384">
        <v>4</v>
      </c>
      <c r="D384">
        <v>4</v>
      </c>
      <c r="E384">
        <v>4</v>
      </c>
      <c r="F384">
        <v>4</v>
      </c>
      <c r="G384">
        <v>2</v>
      </c>
      <c r="H384">
        <f t="shared" si="50"/>
        <v>22</v>
      </c>
      <c r="I384" t="str">
        <f t="shared" si="51"/>
        <v>rendah</v>
      </c>
      <c r="J384">
        <v>2</v>
      </c>
      <c r="K384">
        <v>4</v>
      </c>
      <c r="L384">
        <v>4</v>
      </c>
      <c r="M384">
        <v>4</v>
      </c>
      <c r="N384">
        <v>4</v>
      </c>
      <c r="O384">
        <f t="shared" si="52"/>
        <v>18</v>
      </c>
      <c r="P384" t="str">
        <f t="shared" si="53"/>
        <v>rendah</v>
      </c>
      <c r="Q384">
        <v>5</v>
      </c>
      <c r="R384">
        <v>5</v>
      </c>
      <c r="S384">
        <v>4</v>
      </c>
      <c r="T384">
        <v>4</v>
      </c>
      <c r="U384">
        <f t="shared" si="54"/>
        <v>18</v>
      </c>
      <c r="V384" t="str">
        <f t="shared" si="55"/>
        <v>tinggi</v>
      </c>
      <c r="W384">
        <v>4</v>
      </c>
      <c r="X384">
        <v>4</v>
      </c>
      <c r="Y384">
        <v>4</v>
      </c>
      <c r="Z384">
        <v>4</v>
      </c>
      <c r="AA384">
        <v>4</v>
      </c>
      <c r="AB384">
        <f t="shared" si="56"/>
        <v>20</v>
      </c>
      <c r="AC384" t="str">
        <f t="shared" si="57"/>
        <v>tinggi</v>
      </c>
      <c r="AD384">
        <v>4</v>
      </c>
      <c r="AE384">
        <v>4</v>
      </c>
      <c r="AF384">
        <v>4</v>
      </c>
      <c r="AG384">
        <v>4</v>
      </c>
      <c r="AH384">
        <v>4</v>
      </c>
      <c r="AI384">
        <f t="shared" si="58"/>
        <v>20</v>
      </c>
      <c r="AJ384" t="str">
        <f t="shared" si="59"/>
        <v>tinggi</v>
      </c>
    </row>
    <row r="385" spans="1:36" x14ac:dyDescent="0.25">
      <c r="A385">
        <v>383</v>
      </c>
      <c r="B385">
        <v>4</v>
      </c>
      <c r="C385">
        <v>4</v>
      </c>
      <c r="D385">
        <v>5</v>
      </c>
      <c r="E385">
        <v>4</v>
      </c>
      <c r="F385">
        <v>4</v>
      </c>
      <c r="G385">
        <v>4</v>
      </c>
      <c r="H385">
        <f t="shared" si="50"/>
        <v>25</v>
      </c>
      <c r="I385" t="str">
        <f t="shared" si="51"/>
        <v>tinggi</v>
      </c>
      <c r="J385">
        <v>4</v>
      </c>
      <c r="K385">
        <v>2</v>
      </c>
      <c r="L385">
        <v>4</v>
      </c>
      <c r="M385">
        <v>4</v>
      </c>
      <c r="N385">
        <v>4</v>
      </c>
      <c r="O385">
        <f t="shared" si="52"/>
        <v>18</v>
      </c>
      <c r="P385" t="str">
        <f t="shared" si="53"/>
        <v>rendah</v>
      </c>
      <c r="Q385">
        <v>4</v>
      </c>
      <c r="R385">
        <v>4</v>
      </c>
      <c r="S385">
        <v>4</v>
      </c>
      <c r="T385">
        <v>5</v>
      </c>
      <c r="U385">
        <f t="shared" si="54"/>
        <v>17</v>
      </c>
      <c r="V385" t="str">
        <f t="shared" si="55"/>
        <v>tinggi</v>
      </c>
      <c r="W385">
        <v>5</v>
      </c>
      <c r="X385">
        <v>4</v>
      </c>
      <c r="Y385">
        <v>5</v>
      </c>
      <c r="Z385">
        <v>5</v>
      </c>
      <c r="AA385">
        <v>5</v>
      </c>
      <c r="AB385">
        <f t="shared" si="56"/>
        <v>24</v>
      </c>
      <c r="AC385" t="str">
        <f t="shared" si="57"/>
        <v>tinggi</v>
      </c>
      <c r="AD385">
        <v>5</v>
      </c>
      <c r="AE385">
        <v>4</v>
      </c>
      <c r="AF385">
        <v>4</v>
      </c>
      <c r="AG385">
        <v>2</v>
      </c>
      <c r="AH385">
        <v>5</v>
      </c>
      <c r="AI385">
        <f t="shared" si="58"/>
        <v>20</v>
      </c>
      <c r="AJ385" t="str">
        <f t="shared" si="59"/>
        <v>tinggi</v>
      </c>
    </row>
    <row r="386" spans="1:36" x14ac:dyDescent="0.25">
      <c r="A386">
        <v>384</v>
      </c>
      <c r="B386">
        <v>5</v>
      </c>
      <c r="C386">
        <v>5</v>
      </c>
      <c r="D386">
        <v>5</v>
      </c>
      <c r="E386">
        <v>5</v>
      </c>
      <c r="F386">
        <v>5</v>
      </c>
      <c r="G386">
        <v>5</v>
      </c>
      <c r="H386">
        <f t="shared" si="50"/>
        <v>30</v>
      </c>
      <c r="I386" t="str">
        <f t="shared" si="51"/>
        <v>tinggi</v>
      </c>
      <c r="J386">
        <v>5</v>
      </c>
      <c r="K386">
        <v>4</v>
      </c>
      <c r="L386">
        <v>4</v>
      </c>
      <c r="M386">
        <v>4</v>
      </c>
      <c r="N386">
        <v>4</v>
      </c>
      <c r="O386">
        <f t="shared" si="52"/>
        <v>21</v>
      </c>
      <c r="P386" t="str">
        <f t="shared" si="53"/>
        <v>tinggi</v>
      </c>
      <c r="Q386">
        <v>4</v>
      </c>
      <c r="R386">
        <v>4</v>
      </c>
      <c r="S386">
        <v>4</v>
      </c>
      <c r="T386">
        <v>5</v>
      </c>
      <c r="U386">
        <f t="shared" si="54"/>
        <v>17</v>
      </c>
      <c r="V386" t="str">
        <f t="shared" si="55"/>
        <v>tinggi</v>
      </c>
      <c r="W386">
        <v>5</v>
      </c>
      <c r="X386">
        <v>5</v>
      </c>
      <c r="Y386">
        <v>5</v>
      </c>
      <c r="Z386">
        <v>5</v>
      </c>
      <c r="AA386">
        <v>5</v>
      </c>
      <c r="AB386">
        <f t="shared" si="56"/>
        <v>25</v>
      </c>
      <c r="AC386" t="str">
        <f t="shared" si="57"/>
        <v>tinggi</v>
      </c>
      <c r="AD386">
        <v>5</v>
      </c>
      <c r="AE386">
        <v>5</v>
      </c>
      <c r="AF386">
        <v>2</v>
      </c>
      <c r="AG386">
        <v>4</v>
      </c>
      <c r="AH386">
        <v>4</v>
      </c>
      <c r="AI386">
        <f t="shared" si="58"/>
        <v>20</v>
      </c>
      <c r="AJ386" t="str">
        <f t="shared" si="59"/>
        <v>tinggi</v>
      </c>
    </row>
    <row r="387" spans="1:36" x14ac:dyDescent="0.25">
      <c r="A387">
        <v>385</v>
      </c>
      <c r="B387">
        <v>5</v>
      </c>
      <c r="C387">
        <v>5</v>
      </c>
      <c r="D387">
        <v>5</v>
      </c>
      <c r="E387">
        <v>5</v>
      </c>
      <c r="F387">
        <v>5</v>
      </c>
      <c r="G387">
        <v>5</v>
      </c>
      <c r="H387">
        <f t="shared" si="50"/>
        <v>30</v>
      </c>
      <c r="I387" t="str">
        <f t="shared" si="51"/>
        <v>tinggi</v>
      </c>
      <c r="J387">
        <v>5</v>
      </c>
      <c r="K387">
        <v>5</v>
      </c>
      <c r="L387">
        <v>5</v>
      </c>
      <c r="M387">
        <v>5</v>
      </c>
      <c r="N387">
        <v>5</v>
      </c>
      <c r="O387">
        <f t="shared" si="52"/>
        <v>25</v>
      </c>
      <c r="P387" t="str">
        <f t="shared" si="53"/>
        <v>tinggi</v>
      </c>
      <c r="Q387">
        <v>5</v>
      </c>
      <c r="R387">
        <v>5</v>
      </c>
      <c r="S387">
        <v>5</v>
      </c>
      <c r="T387">
        <v>5</v>
      </c>
      <c r="U387">
        <f t="shared" si="54"/>
        <v>20</v>
      </c>
      <c r="V387" t="str">
        <f t="shared" si="55"/>
        <v>tinggi</v>
      </c>
      <c r="W387">
        <v>5</v>
      </c>
      <c r="X387">
        <v>5</v>
      </c>
      <c r="Y387">
        <v>5</v>
      </c>
      <c r="Z387">
        <v>5</v>
      </c>
      <c r="AA387">
        <v>5</v>
      </c>
      <c r="AB387">
        <f t="shared" si="56"/>
        <v>25</v>
      </c>
      <c r="AC387" t="str">
        <f t="shared" si="57"/>
        <v>tinggi</v>
      </c>
      <c r="AD387">
        <v>5</v>
      </c>
      <c r="AE387">
        <v>5</v>
      </c>
      <c r="AF387">
        <v>5</v>
      </c>
      <c r="AG387">
        <v>5</v>
      </c>
      <c r="AH387">
        <v>5</v>
      </c>
      <c r="AI387">
        <f t="shared" si="58"/>
        <v>25</v>
      </c>
      <c r="AJ387" t="str">
        <f t="shared" si="59"/>
        <v>tinggi</v>
      </c>
    </row>
    <row r="388" spans="1:36" x14ac:dyDescent="0.25">
      <c r="A388">
        <v>386</v>
      </c>
      <c r="B388">
        <v>5</v>
      </c>
      <c r="C388">
        <v>5</v>
      </c>
      <c r="D388">
        <v>5</v>
      </c>
      <c r="E388">
        <v>5</v>
      </c>
      <c r="F388">
        <v>5</v>
      </c>
      <c r="G388">
        <v>5</v>
      </c>
      <c r="H388">
        <f t="shared" ref="H388:H423" si="60">SUM(B388:G388)</f>
        <v>30</v>
      </c>
      <c r="I388" t="str">
        <f t="shared" ref="I388:I423" si="61">IF(H388&lt;25,"rendah","tinggi")</f>
        <v>tinggi</v>
      </c>
      <c r="J388">
        <v>5</v>
      </c>
      <c r="K388">
        <v>5</v>
      </c>
      <c r="L388">
        <v>5</v>
      </c>
      <c r="M388">
        <v>5</v>
      </c>
      <c r="N388">
        <v>5</v>
      </c>
      <c r="O388">
        <f t="shared" ref="O388:O423" si="62">SUM(J388:N388)</f>
        <v>25</v>
      </c>
      <c r="P388" t="str">
        <f t="shared" ref="P388:P423" si="63">IF(O388&lt;20,"rendah","tinggi")</f>
        <v>tinggi</v>
      </c>
      <c r="Q388">
        <v>5</v>
      </c>
      <c r="R388">
        <v>5</v>
      </c>
      <c r="S388">
        <v>5</v>
      </c>
      <c r="T388">
        <v>5</v>
      </c>
      <c r="U388">
        <f t="shared" ref="U388:U423" si="64">SUM(Q388:T388)</f>
        <v>20</v>
      </c>
      <c r="V388" t="str">
        <f t="shared" ref="V388:V423" si="65">IF(U388&lt;16,"rendah","tinggi")</f>
        <v>tinggi</v>
      </c>
      <c r="W388">
        <v>5</v>
      </c>
      <c r="X388">
        <v>5</v>
      </c>
      <c r="Y388">
        <v>5</v>
      </c>
      <c r="Z388">
        <v>5</v>
      </c>
      <c r="AA388">
        <v>5</v>
      </c>
      <c r="AB388">
        <f t="shared" ref="AB388:AB423" si="66">SUM(W388:AA388)</f>
        <v>25</v>
      </c>
      <c r="AC388" t="str">
        <f t="shared" ref="AC388:AC423" si="67">IF(AB388&lt;20,"rendah","tinggi")</f>
        <v>tinggi</v>
      </c>
      <c r="AD388">
        <v>5</v>
      </c>
      <c r="AE388">
        <v>5</v>
      </c>
      <c r="AF388">
        <v>5</v>
      </c>
      <c r="AG388">
        <v>5</v>
      </c>
      <c r="AH388">
        <v>5</v>
      </c>
      <c r="AI388">
        <f t="shared" ref="AI388:AI423" si="68">SUM(AD388:AH388)</f>
        <v>25</v>
      </c>
      <c r="AJ388" t="str">
        <f t="shared" ref="AJ388:AJ423" si="69">IF(AI388&lt;20,"rendah","tinggi")</f>
        <v>tinggi</v>
      </c>
    </row>
    <row r="389" spans="1:36" x14ac:dyDescent="0.25">
      <c r="A389">
        <v>387</v>
      </c>
      <c r="B389">
        <v>4</v>
      </c>
      <c r="C389">
        <v>4</v>
      </c>
      <c r="D389">
        <v>4</v>
      </c>
      <c r="E389">
        <v>4</v>
      </c>
      <c r="F389">
        <v>4</v>
      </c>
      <c r="G389">
        <v>5</v>
      </c>
      <c r="H389">
        <f t="shared" si="60"/>
        <v>25</v>
      </c>
      <c r="I389" t="str">
        <f t="shared" si="61"/>
        <v>tinggi</v>
      </c>
      <c r="J389">
        <v>4</v>
      </c>
      <c r="K389">
        <v>4</v>
      </c>
      <c r="L389">
        <v>4</v>
      </c>
      <c r="M389">
        <v>4</v>
      </c>
      <c r="N389">
        <v>4</v>
      </c>
      <c r="O389">
        <f t="shared" si="62"/>
        <v>20</v>
      </c>
      <c r="P389" t="str">
        <f t="shared" si="63"/>
        <v>tinggi</v>
      </c>
      <c r="Q389">
        <v>4</v>
      </c>
      <c r="R389">
        <v>4</v>
      </c>
      <c r="S389">
        <v>4</v>
      </c>
      <c r="T389">
        <v>2</v>
      </c>
      <c r="U389">
        <f t="shared" si="64"/>
        <v>14</v>
      </c>
      <c r="V389" t="str">
        <f t="shared" si="65"/>
        <v>rendah</v>
      </c>
      <c r="W389">
        <v>4</v>
      </c>
      <c r="X389">
        <v>4</v>
      </c>
      <c r="Y389">
        <v>4</v>
      </c>
      <c r="Z389">
        <v>4</v>
      </c>
      <c r="AA389">
        <v>4</v>
      </c>
      <c r="AB389">
        <f t="shared" si="66"/>
        <v>20</v>
      </c>
      <c r="AC389" t="str">
        <f t="shared" si="67"/>
        <v>tinggi</v>
      </c>
      <c r="AD389">
        <v>4</v>
      </c>
      <c r="AE389">
        <v>4</v>
      </c>
      <c r="AF389">
        <v>2</v>
      </c>
      <c r="AG389">
        <v>4</v>
      </c>
      <c r="AH389">
        <v>4</v>
      </c>
      <c r="AI389">
        <f t="shared" si="68"/>
        <v>18</v>
      </c>
      <c r="AJ389" t="str">
        <f t="shared" si="69"/>
        <v>rendah</v>
      </c>
    </row>
    <row r="390" spans="1:36" x14ac:dyDescent="0.25">
      <c r="A390">
        <v>388</v>
      </c>
      <c r="B390">
        <v>5</v>
      </c>
      <c r="C390">
        <v>4</v>
      </c>
      <c r="D390">
        <v>5</v>
      </c>
      <c r="E390">
        <v>4</v>
      </c>
      <c r="F390">
        <v>4</v>
      </c>
      <c r="G390">
        <v>5</v>
      </c>
      <c r="H390">
        <f t="shared" si="60"/>
        <v>27</v>
      </c>
      <c r="I390" t="str">
        <f t="shared" si="61"/>
        <v>tinggi</v>
      </c>
      <c r="J390">
        <v>5</v>
      </c>
      <c r="K390">
        <v>4</v>
      </c>
      <c r="L390">
        <v>4</v>
      </c>
      <c r="M390">
        <v>4</v>
      </c>
      <c r="N390">
        <v>5</v>
      </c>
      <c r="O390">
        <f t="shared" si="62"/>
        <v>22</v>
      </c>
      <c r="P390" t="str">
        <f t="shared" si="63"/>
        <v>tinggi</v>
      </c>
      <c r="Q390">
        <v>4</v>
      </c>
      <c r="R390">
        <v>4</v>
      </c>
      <c r="S390">
        <v>4</v>
      </c>
      <c r="T390">
        <v>4</v>
      </c>
      <c r="U390">
        <f t="shared" si="64"/>
        <v>16</v>
      </c>
      <c r="V390" t="str">
        <f t="shared" si="65"/>
        <v>tinggi</v>
      </c>
      <c r="W390">
        <v>4</v>
      </c>
      <c r="X390">
        <v>4</v>
      </c>
      <c r="Y390">
        <v>4</v>
      </c>
      <c r="Z390">
        <v>4</v>
      </c>
      <c r="AA390">
        <v>4</v>
      </c>
      <c r="AB390">
        <f t="shared" si="66"/>
        <v>20</v>
      </c>
      <c r="AC390" t="str">
        <f t="shared" si="67"/>
        <v>tinggi</v>
      </c>
      <c r="AD390">
        <v>5</v>
      </c>
      <c r="AE390">
        <v>5</v>
      </c>
      <c r="AF390">
        <v>4</v>
      </c>
      <c r="AG390">
        <v>4</v>
      </c>
      <c r="AH390">
        <v>4</v>
      </c>
      <c r="AI390">
        <f t="shared" si="68"/>
        <v>22</v>
      </c>
      <c r="AJ390" t="str">
        <f t="shared" si="69"/>
        <v>tinggi</v>
      </c>
    </row>
    <row r="391" spans="1:36" x14ac:dyDescent="0.25">
      <c r="A391">
        <v>389</v>
      </c>
      <c r="B391">
        <v>4</v>
      </c>
      <c r="C391">
        <v>4</v>
      </c>
      <c r="D391">
        <v>5</v>
      </c>
      <c r="E391">
        <v>4</v>
      </c>
      <c r="F391">
        <v>4</v>
      </c>
      <c r="G391">
        <v>4</v>
      </c>
      <c r="H391">
        <f t="shared" si="60"/>
        <v>25</v>
      </c>
      <c r="I391" t="str">
        <f t="shared" si="61"/>
        <v>tinggi</v>
      </c>
      <c r="J391">
        <v>4</v>
      </c>
      <c r="K391">
        <v>4</v>
      </c>
      <c r="L391">
        <v>4</v>
      </c>
      <c r="M391">
        <v>4</v>
      </c>
      <c r="N391">
        <v>4</v>
      </c>
      <c r="O391">
        <f t="shared" si="62"/>
        <v>20</v>
      </c>
      <c r="P391" t="str">
        <f t="shared" si="63"/>
        <v>tinggi</v>
      </c>
      <c r="Q391">
        <v>4</v>
      </c>
      <c r="R391">
        <v>5</v>
      </c>
      <c r="S391">
        <v>4</v>
      </c>
      <c r="T391">
        <v>4</v>
      </c>
      <c r="U391">
        <f t="shared" si="64"/>
        <v>17</v>
      </c>
      <c r="V391" t="str">
        <f t="shared" si="65"/>
        <v>tinggi</v>
      </c>
      <c r="W391">
        <v>4</v>
      </c>
      <c r="X391">
        <v>4</v>
      </c>
      <c r="Y391">
        <v>4</v>
      </c>
      <c r="Z391">
        <v>4</v>
      </c>
      <c r="AA391">
        <v>4</v>
      </c>
      <c r="AB391">
        <f t="shared" si="66"/>
        <v>20</v>
      </c>
      <c r="AC391" t="str">
        <f t="shared" si="67"/>
        <v>tinggi</v>
      </c>
      <c r="AD391">
        <v>4</v>
      </c>
      <c r="AE391">
        <v>4</v>
      </c>
      <c r="AF391">
        <v>2</v>
      </c>
      <c r="AG391">
        <v>4</v>
      </c>
      <c r="AH391">
        <v>4</v>
      </c>
      <c r="AI391">
        <f t="shared" si="68"/>
        <v>18</v>
      </c>
      <c r="AJ391" t="str">
        <f t="shared" si="69"/>
        <v>rendah</v>
      </c>
    </row>
    <row r="392" spans="1:36" x14ac:dyDescent="0.25">
      <c r="A392">
        <v>390</v>
      </c>
      <c r="B392">
        <v>4</v>
      </c>
      <c r="C392">
        <v>4</v>
      </c>
      <c r="D392">
        <v>4</v>
      </c>
      <c r="E392">
        <v>4</v>
      </c>
      <c r="F392">
        <v>4</v>
      </c>
      <c r="G392">
        <v>4</v>
      </c>
      <c r="H392">
        <f t="shared" si="60"/>
        <v>24</v>
      </c>
      <c r="I392" t="str">
        <f t="shared" si="61"/>
        <v>rendah</v>
      </c>
      <c r="J392">
        <v>4</v>
      </c>
      <c r="K392">
        <v>2</v>
      </c>
      <c r="L392">
        <v>4</v>
      </c>
      <c r="M392">
        <v>4</v>
      </c>
      <c r="N392">
        <v>5</v>
      </c>
      <c r="O392">
        <f t="shared" si="62"/>
        <v>19</v>
      </c>
      <c r="P392" t="str">
        <f t="shared" si="63"/>
        <v>rendah</v>
      </c>
      <c r="Q392">
        <v>4</v>
      </c>
      <c r="R392">
        <v>4</v>
      </c>
      <c r="S392">
        <v>4</v>
      </c>
      <c r="T392">
        <v>2</v>
      </c>
      <c r="U392">
        <f t="shared" si="64"/>
        <v>14</v>
      </c>
      <c r="V392" t="str">
        <f t="shared" si="65"/>
        <v>rendah</v>
      </c>
      <c r="W392">
        <v>4</v>
      </c>
      <c r="X392">
        <v>4</v>
      </c>
      <c r="Y392">
        <v>4</v>
      </c>
      <c r="Z392">
        <v>4</v>
      </c>
      <c r="AA392">
        <v>4</v>
      </c>
      <c r="AB392">
        <f t="shared" si="66"/>
        <v>20</v>
      </c>
      <c r="AC392" t="str">
        <f t="shared" si="67"/>
        <v>tinggi</v>
      </c>
      <c r="AD392">
        <v>4</v>
      </c>
      <c r="AE392">
        <v>4</v>
      </c>
      <c r="AF392">
        <v>4</v>
      </c>
      <c r="AG392">
        <v>4</v>
      </c>
      <c r="AH392">
        <v>2</v>
      </c>
      <c r="AI392">
        <f t="shared" si="68"/>
        <v>18</v>
      </c>
      <c r="AJ392" t="str">
        <f t="shared" si="69"/>
        <v>rendah</v>
      </c>
    </row>
    <row r="393" spans="1:36" x14ac:dyDescent="0.25">
      <c r="A393">
        <v>391</v>
      </c>
      <c r="B393">
        <v>5</v>
      </c>
      <c r="C393">
        <v>4</v>
      </c>
      <c r="D393">
        <v>5</v>
      </c>
      <c r="E393">
        <v>5</v>
      </c>
      <c r="F393">
        <v>4</v>
      </c>
      <c r="G393">
        <v>5</v>
      </c>
      <c r="H393">
        <f t="shared" si="60"/>
        <v>28</v>
      </c>
      <c r="I393" t="str">
        <f t="shared" si="61"/>
        <v>tinggi</v>
      </c>
      <c r="J393">
        <v>4</v>
      </c>
      <c r="K393">
        <v>2</v>
      </c>
      <c r="L393">
        <v>4</v>
      </c>
      <c r="M393">
        <v>3</v>
      </c>
      <c r="N393">
        <v>4</v>
      </c>
      <c r="O393">
        <f t="shared" si="62"/>
        <v>17</v>
      </c>
      <c r="P393" t="str">
        <f t="shared" si="63"/>
        <v>rendah</v>
      </c>
      <c r="Q393">
        <v>4</v>
      </c>
      <c r="R393">
        <v>4</v>
      </c>
      <c r="S393">
        <v>5</v>
      </c>
      <c r="T393">
        <v>4</v>
      </c>
      <c r="U393">
        <f t="shared" si="64"/>
        <v>17</v>
      </c>
      <c r="V393" t="str">
        <f t="shared" si="65"/>
        <v>tinggi</v>
      </c>
      <c r="W393">
        <v>4</v>
      </c>
      <c r="X393">
        <v>4</v>
      </c>
      <c r="Y393">
        <v>5</v>
      </c>
      <c r="Z393">
        <v>4</v>
      </c>
      <c r="AA393">
        <v>4</v>
      </c>
      <c r="AB393">
        <f t="shared" si="66"/>
        <v>21</v>
      </c>
      <c r="AC393" t="str">
        <f t="shared" si="67"/>
        <v>tinggi</v>
      </c>
      <c r="AD393">
        <v>4</v>
      </c>
      <c r="AE393">
        <v>4</v>
      </c>
      <c r="AF393">
        <v>4</v>
      </c>
      <c r="AG393">
        <v>4</v>
      </c>
      <c r="AH393">
        <v>4</v>
      </c>
      <c r="AI393">
        <f t="shared" si="68"/>
        <v>20</v>
      </c>
      <c r="AJ393" t="str">
        <f t="shared" si="69"/>
        <v>tinggi</v>
      </c>
    </row>
    <row r="394" spans="1:36" x14ac:dyDescent="0.25">
      <c r="A394">
        <v>392</v>
      </c>
      <c r="B394">
        <v>4</v>
      </c>
      <c r="C394">
        <v>4</v>
      </c>
      <c r="D394">
        <v>4</v>
      </c>
      <c r="E394">
        <v>4</v>
      </c>
      <c r="F394">
        <v>4</v>
      </c>
      <c r="G394">
        <v>4</v>
      </c>
      <c r="H394">
        <f t="shared" si="60"/>
        <v>24</v>
      </c>
      <c r="I394" t="str">
        <f t="shared" si="61"/>
        <v>rendah</v>
      </c>
      <c r="J394">
        <v>2</v>
      </c>
      <c r="K394">
        <v>2</v>
      </c>
      <c r="L394">
        <v>2</v>
      </c>
      <c r="M394">
        <v>2</v>
      </c>
      <c r="N394">
        <v>4</v>
      </c>
      <c r="O394">
        <f t="shared" si="62"/>
        <v>12</v>
      </c>
      <c r="P394" t="str">
        <f t="shared" si="63"/>
        <v>rendah</v>
      </c>
      <c r="Q394">
        <v>2</v>
      </c>
      <c r="R394">
        <v>2</v>
      </c>
      <c r="S394">
        <v>2</v>
      </c>
      <c r="T394">
        <v>2</v>
      </c>
      <c r="U394">
        <f t="shared" si="64"/>
        <v>8</v>
      </c>
      <c r="V394" t="str">
        <f t="shared" si="65"/>
        <v>rendah</v>
      </c>
      <c r="W394">
        <v>2</v>
      </c>
      <c r="X394">
        <v>2</v>
      </c>
      <c r="Y394">
        <v>2</v>
      </c>
      <c r="Z394">
        <v>4</v>
      </c>
      <c r="AA394">
        <v>4</v>
      </c>
      <c r="AB394">
        <f t="shared" si="66"/>
        <v>14</v>
      </c>
      <c r="AC394" t="str">
        <f t="shared" si="67"/>
        <v>rendah</v>
      </c>
      <c r="AD394">
        <v>4</v>
      </c>
      <c r="AE394">
        <v>4</v>
      </c>
      <c r="AF394">
        <v>4</v>
      </c>
      <c r="AG394">
        <v>4</v>
      </c>
      <c r="AH394">
        <v>2</v>
      </c>
      <c r="AI394">
        <f t="shared" si="68"/>
        <v>18</v>
      </c>
      <c r="AJ394" t="str">
        <f t="shared" si="69"/>
        <v>rendah</v>
      </c>
    </row>
    <row r="395" spans="1:36" x14ac:dyDescent="0.25">
      <c r="A395">
        <v>393</v>
      </c>
      <c r="B395">
        <v>5</v>
      </c>
      <c r="C395">
        <v>5</v>
      </c>
      <c r="D395">
        <v>5</v>
      </c>
      <c r="E395">
        <v>5</v>
      </c>
      <c r="F395">
        <v>5</v>
      </c>
      <c r="G395">
        <v>5</v>
      </c>
      <c r="H395">
        <f t="shared" si="60"/>
        <v>30</v>
      </c>
      <c r="I395" t="str">
        <f t="shared" si="61"/>
        <v>tinggi</v>
      </c>
      <c r="J395">
        <v>5</v>
      </c>
      <c r="K395">
        <v>4</v>
      </c>
      <c r="L395">
        <v>4</v>
      </c>
      <c r="M395">
        <v>4</v>
      </c>
      <c r="N395">
        <v>4</v>
      </c>
      <c r="O395">
        <f t="shared" si="62"/>
        <v>21</v>
      </c>
      <c r="P395" t="str">
        <f t="shared" si="63"/>
        <v>tinggi</v>
      </c>
      <c r="Q395">
        <v>4</v>
      </c>
      <c r="R395">
        <v>4</v>
      </c>
      <c r="S395">
        <v>4</v>
      </c>
      <c r="T395">
        <v>2</v>
      </c>
      <c r="U395">
        <f t="shared" si="64"/>
        <v>14</v>
      </c>
      <c r="V395" t="str">
        <f t="shared" si="65"/>
        <v>rendah</v>
      </c>
      <c r="W395">
        <v>4</v>
      </c>
      <c r="X395">
        <v>4</v>
      </c>
      <c r="Y395">
        <v>4</v>
      </c>
      <c r="Z395">
        <v>4</v>
      </c>
      <c r="AA395">
        <v>4</v>
      </c>
      <c r="AB395">
        <f t="shared" si="66"/>
        <v>20</v>
      </c>
      <c r="AC395" t="str">
        <f t="shared" si="67"/>
        <v>tinggi</v>
      </c>
      <c r="AD395">
        <v>5</v>
      </c>
      <c r="AE395">
        <v>4</v>
      </c>
      <c r="AF395">
        <v>4</v>
      </c>
      <c r="AG395">
        <v>4</v>
      </c>
      <c r="AH395">
        <v>4</v>
      </c>
      <c r="AI395">
        <f t="shared" si="68"/>
        <v>21</v>
      </c>
      <c r="AJ395" t="str">
        <f t="shared" si="69"/>
        <v>tinggi</v>
      </c>
    </row>
    <row r="396" spans="1:36" x14ac:dyDescent="0.25">
      <c r="A396">
        <v>394</v>
      </c>
      <c r="B396">
        <v>5</v>
      </c>
      <c r="C396">
        <v>5</v>
      </c>
      <c r="D396">
        <v>5</v>
      </c>
      <c r="E396">
        <v>5</v>
      </c>
      <c r="F396">
        <v>5</v>
      </c>
      <c r="G396">
        <v>5</v>
      </c>
      <c r="H396">
        <f t="shared" si="60"/>
        <v>30</v>
      </c>
      <c r="I396" t="str">
        <f t="shared" si="61"/>
        <v>tinggi</v>
      </c>
      <c r="J396">
        <v>4</v>
      </c>
      <c r="K396">
        <v>4</v>
      </c>
      <c r="L396">
        <v>2</v>
      </c>
      <c r="M396">
        <v>4</v>
      </c>
      <c r="N396">
        <v>4</v>
      </c>
      <c r="O396">
        <f t="shared" si="62"/>
        <v>18</v>
      </c>
      <c r="P396" t="str">
        <f t="shared" si="63"/>
        <v>rendah</v>
      </c>
      <c r="Q396">
        <v>5</v>
      </c>
      <c r="R396">
        <v>5</v>
      </c>
      <c r="S396">
        <v>5</v>
      </c>
      <c r="T396">
        <v>4</v>
      </c>
      <c r="U396">
        <f t="shared" si="64"/>
        <v>19</v>
      </c>
      <c r="V396" t="str">
        <f t="shared" si="65"/>
        <v>tinggi</v>
      </c>
      <c r="W396">
        <v>4</v>
      </c>
      <c r="X396">
        <v>4</v>
      </c>
      <c r="Y396">
        <v>2</v>
      </c>
      <c r="Z396">
        <v>4</v>
      </c>
      <c r="AA396">
        <v>4</v>
      </c>
      <c r="AB396">
        <f t="shared" si="66"/>
        <v>18</v>
      </c>
      <c r="AC396" t="str">
        <f t="shared" si="67"/>
        <v>rendah</v>
      </c>
      <c r="AD396">
        <v>4</v>
      </c>
      <c r="AE396">
        <v>4</v>
      </c>
      <c r="AF396">
        <v>4</v>
      </c>
      <c r="AG396">
        <v>4</v>
      </c>
      <c r="AH396">
        <v>4</v>
      </c>
      <c r="AI396">
        <f t="shared" si="68"/>
        <v>20</v>
      </c>
      <c r="AJ396" t="str">
        <f t="shared" si="69"/>
        <v>tinggi</v>
      </c>
    </row>
    <row r="397" spans="1:36" x14ac:dyDescent="0.25">
      <c r="A397">
        <v>395</v>
      </c>
      <c r="B397">
        <v>5</v>
      </c>
      <c r="C397">
        <v>5</v>
      </c>
      <c r="D397">
        <v>5</v>
      </c>
      <c r="E397">
        <v>5</v>
      </c>
      <c r="F397">
        <v>5</v>
      </c>
      <c r="G397">
        <v>5</v>
      </c>
      <c r="H397">
        <f t="shared" si="60"/>
        <v>30</v>
      </c>
      <c r="I397" t="str">
        <f t="shared" si="61"/>
        <v>tinggi</v>
      </c>
      <c r="J397">
        <v>5</v>
      </c>
      <c r="K397">
        <v>5</v>
      </c>
      <c r="L397">
        <v>5</v>
      </c>
      <c r="M397">
        <v>5</v>
      </c>
      <c r="N397">
        <v>5</v>
      </c>
      <c r="O397">
        <f t="shared" si="62"/>
        <v>25</v>
      </c>
      <c r="P397" t="str">
        <f t="shared" si="63"/>
        <v>tinggi</v>
      </c>
      <c r="Q397">
        <v>4</v>
      </c>
      <c r="R397">
        <v>5</v>
      </c>
      <c r="S397">
        <v>4</v>
      </c>
      <c r="T397">
        <v>2</v>
      </c>
      <c r="U397">
        <f t="shared" si="64"/>
        <v>15</v>
      </c>
      <c r="V397" t="str">
        <f t="shared" si="65"/>
        <v>rendah</v>
      </c>
      <c r="W397">
        <v>4</v>
      </c>
      <c r="X397">
        <v>4</v>
      </c>
      <c r="Y397">
        <v>4</v>
      </c>
      <c r="Z397">
        <v>4</v>
      </c>
      <c r="AA397">
        <v>4</v>
      </c>
      <c r="AB397">
        <f t="shared" si="66"/>
        <v>20</v>
      </c>
      <c r="AC397" t="str">
        <f t="shared" si="67"/>
        <v>tinggi</v>
      </c>
      <c r="AD397">
        <v>4</v>
      </c>
      <c r="AE397">
        <v>4</v>
      </c>
      <c r="AF397">
        <v>4</v>
      </c>
      <c r="AG397">
        <v>4</v>
      </c>
      <c r="AH397">
        <v>4</v>
      </c>
      <c r="AI397">
        <f t="shared" si="68"/>
        <v>20</v>
      </c>
      <c r="AJ397" t="str">
        <f t="shared" si="69"/>
        <v>tinggi</v>
      </c>
    </row>
    <row r="398" spans="1:36" x14ac:dyDescent="0.25">
      <c r="A398">
        <v>396</v>
      </c>
      <c r="B398">
        <v>5</v>
      </c>
      <c r="C398">
        <v>5</v>
      </c>
      <c r="D398">
        <v>5</v>
      </c>
      <c r="E398">
        <v>4</v>
      </c>
      <c r="F398">
        <v>4</v>
      </c>
      <c r="G398">
        <v>5</v>
      </c>
      <c r="H398">
        <f t="shared" si="60"/>
        <v>28</v>
      </c>
      <c r="I398" t="str">
        <f t="shared" si="61"/>
        <v>tinggi</v>
      </c>
      <c r="J398">
        <v>4</v>
      </c>
      <c r="K398">
        <v>4</v>
      </c>
      <c r="L398">
        <v>4</v>
      </c>
      <c r="M398">
        <v>4</v>
      </c>
      <c r="N398">
        <v>4</v>
      </c>
      <c r="O398">
        <f t="shared" si="62"/>
        <v>20</v>
      </c>
      <c r="P398" t="str">
        <f t="shared" si="63"/>
        <v>tinggi</v>
      </c>
      <c r="Q398">
        <v>5</v>
      </c>
      <c r="R398">
        <v>4</v>
      </c>
      <c r="S398">
        <v>4</v>
      </c>
      <c r="T398">
        <v>4</v>
      </c>
      <c r="U398">
        <f t="shared" si="64"/>
        <v>17</v>
      </c>
      <c r="V398" t="str">
        <f t="shared" si="65"/>
        <v>tinggi</v>
      </c>
      <c r="W398">
        <v>4</v>
      </c>
      <c r="X398">
        <v>4</v>
      </c>
      <c r="Y398">
        <v>4</v>
      </c>
      <c r="Z398">
        <v>4</v>
      </c>
      <c r="AA398">
        <v>4</v>
      </c>
      <c r="AB398">
        <f t="shared" si="66"/>
        <v>20</v>
      </c>
      <c r="AC398" t="str">
        <f t="shared" si="67"/>
        <v>tinggi</v>
      </c>
      <c r="AD398">
        <v>4</v>
      </c>
      <c r="AE398">
        <v>4</v>
      </c>
      <c r="AF398">
        <v>4</v>
      </c>
      <c r="AG398">
        <v>4</v>
      </c>
      <c r="AH398">
        <v>2</v>
      </c>
      <c r="AI398">
        <f t="shared" si="68"/>
        <v>18</v>
      </c>
      <c r="AJ398" t="str">
        <f t="shared" si="69"/>
        <v>rendah</v>
      </c>
    </row>
    <row r="399" spans="1:36" x14ac:dyDescent="0.25">
      <c r="A399">
        <v>397</v>
      </c>
      <c r="B399">
        <v>5</v>
      </c>
      <c r="C399">
        <v>5</v>
      </c>
      <c r="D399">
        <v>5</v>
      </c>
      <c r="E399">
        <v>5</v>
      </c>
      <c r="F399">
        <v>5</v>
      </c>
      <c r="G399">
        <v>5</v>
      </c>
      <c r="H399">
        <f t="shared" si="60"/>
        <v>30</v>
      </c>
      <c r="I399" t="str">
        <f t="shared" si="61"/>
        <v>tinggi</v>
      </c>
      <c r="J399">
        <v>5</v>
      </c>
      <c r="K399">
        <v>5</v>
      </c>
      <c r="L399">
        <v>5</v>
      </c>
      <c r="M399">
        <v>5</v>
      </c>
      <c r="N399">
        <v>5</v>
      </c>
      <c r="O399">
        <f t="shared" si="62"/>
        <v>25</v>
      </c>
      <c r="P399" t="str">
        <f t="shared" si="63"/>
        <v>tinggi</v>
      </c>
      <c r="Q399">
        <v>5</v>
      </c>
      <c r="R399">
        <v>4</v>
      </c>
      <c r="S399">
        <v>5</v>
      </c>
      <c r="T399">
        <v>5</v>
      </c>
      <c r="U399">
        <f t="shared" si="64"/>
        <v>19</v>
      </c>
      <c r="V399" t="str">
        <f t="shared" si="65"/>
        <v>tinggi</v>
      </c>
      <c r="W399">
        <v>5</v>
      </c>
      <c r="X399">
        <v>5</v>
      </c>
      <c r="Y399">
        <v>5</v>
      </c>
      <c r="Z399">
        <v>5</v>
      </c>
      <c r="AA399">
        <v>5</v>
      </c>
      <c r="AB399">
        <f t="shared" si="66"/>
        <v>25</v>
      </c>
      <c r="AC399" t="str">
        <f t="shared" si="67"/>
        <v>tinggi</v>
      </c>
      <c r="AD399">
        <v>5</v>
      </c>
      <c r="AE399">
        <v>5</v>
      </c>
      <c r="AF399">
        <v>5</v>
      </c>
      <c r="AG399">
        <v>5</v>
      </c>
      <c r="AH399">
        <v>5</v>
      </c>
      <c r="AI399">
        <f t="shared" si="68"/>
        <v>25</v>
      </c>
      <c r="AJ399" t="str">
        <f t="shared" si="69"/>
        <v>tinggi</v>
      </c>
    </row>
    <row r="400" spans="1:36" x14ac:dyDescent="0.25">
      <c r="A400">
        <v>398</v>
      </c>
      <c r="B400">
        <v>5</v>
      </c>
      <c r="C400">
        <v>4</v>
      </c>
      <c r="D400">
        <v>5</v>
      </c>
      <c r="E400">
        <v>4</v>
      </c>
      <c r="F400">
        <v>5</v>
      </c>
      <c r="G400">
        <v>4</v>
      </c>
      <c r="H400">
        <f t="shared" si="60"/>
        <v>27</v>
      </c>
      <c r="I400" t="str">
        <f t="shared" si="61"/>
        <v>tinggi</v>
      </c>
      <c r="J400">
        <v>5</v>
      </c>
      <c r="K400">
        <v>4</v>
      </c>
      <c r="L400">
        <v>4</v>
      </c>
      <c r="M400">
        <v>4</v>
      </c>
      <c r="N400">
        <v>4</v>
      </c>
      <c r="O400">
        <f t="shared" si="62"/>
        <v>21</v>
      </c>
      <c r="P400" t="str">
        <f t="shared" si="63"/>
        <v>tinggi</v>
      </c>
      <c r="Q400">
        <v>4</v>
      </c>
      <c r="R400">
        <v>4</v>
      </c>
      <c r="S400">
        <v>4</v>
      </c>
      <c r="T400">
        <v>4</v>
      </c>
      <c r="U400">
        <f t="shared" si="64"/>
        <v>16</v>
      </c>
      <c r="V400" t="str">
        <f t="shared" si="65"/>
        <v>tinggi</v>
      </c>
      <c r="W400">
        <v>4</v>
      </c>
      <c r="X400">
        <v>4</v>
      </c>
      <c r="Y400">
        <v>4</v>
      </c>
      <c r="Z400">
        <v>4</v>
      </c>
      <c r="AA400">
        <v>4</v>
      </c>
      <c r="AB400">
        <f t="shared" si="66"/>
        <v>20</v>
      </c>
      <c r="AC400" t="str">
        <f t="shared" si="67"/>
        <v>tinggi</v>
      </c>
      <c r="AD400">
        <v>5</v>
      </c>
      <c r="AE400">
        <v>5</v>
      </c>
      <c r="AF400">
        <v>4</v>
      </c>
      <c r="AG400">
        <v>4</v>
      </c>
      <c r="AH400">
        <v>4</v>
      </c>
      <c r="AI400">
        <f t="shared" si="68"/>
        <v>22</v>
      </c>
      <c r="AJ400" t="str">
        <f t="shared" si="69"/>
        <v>tinggi</v>
      </c>
    </row>
    <row r="401" spans="1:36" x14ac:dyDescent="0.25">
      <c r="A401">
        <v>399</v>
      </c>
      <c r="B401">
        <v>4</v>
      </c>
      <c r="C401">
        <v>4</v>
      </c>
      <c r="D401">
        <v>4</v>
      </c>
      <c r="E401">
        <v>4</v>
      </c>
      <c r="F401">
        <v>4</v>
      </c>
      <c r="G401">
        <v>4</v>
      </c>
      <c r="H401">
        <f t="shared" si="60"/>
        <v>24</v>
      </c>
      <c r="I401" t="str">
        <f t="shared" si="61"/>
        <v>rendah</v>
      </c>
      <c r="J401">
        <v>5</v>
      </c>
      <c r="K401">
        <v>4</v>
      </c>
      <c r="L401">
        <v>4</v>
      </c>
      <c r="M401">
        <v>4</v>
      </c>
      <c r="N401">
        <v>4</v>
      </c>
      <c r="O401">
        <f t="shared" si="62"/>
        <v>21</v>
      </c>
      <c r="P401" t="str">
        <f t="shared" si="63"/>
        <v>tinggi</v>
      </c>
      <c r="Q401">
        <v>2</v>
      </c>
      <c r="R401">
        <v>4</v>
      </c>
      <c r="S401">
        <v>4</v>
      </c>
      <c r="T401">
        <v>4</v>
      </c>
      <c r="U401">
        <f t="shared" si="64"/>
        <v>14</v>
      </c>
      <c r="V401" t="str">
        <f t="shared" si="65"/>
        <v>rendah</v>
      </c>
      <c r="W401">
        <v>2</v>
      </c>
      <c r="X401">
        <v>2</v>
      </c>
      <c r="Y401">
        <v>2</v>
      </c>
      <c r="Z401">
        <v>5</v>
      </c>
      <c r="AA401">
        <v>5</v>
      </c>
      <c r="AB401">
        <f t="shared" si="66"/>
        <v>16</v>
      </c>
      <c r="AC401" t="str">
        <f t="shared" si="67"/>
        <v>rendah</v>
      </c>
      <c r="AD401">
        <v>4</v>
      </c>
      <c r="AE401">
        <v>5</v>
      </c>
      <c r="AF401">
        <v>4</v>
      </c>
      <c r="AG401">
        <v>2</v>
      </c>
      <c r="AH401">
        <v>2</v>
      </c>
      <c r="AI401">
        <f t="shared" si="68"/>
        <v>17</v>
      </c>
      <c r="AJ401" t="str">
        <f t="shared" si="69"/>
        <v>rendah</v>
      </c>
    </row>
    <row r="402" spans="1:36" x14ac:dyDescent="0.25">
      <c r="A402">
        <v>400</v>
      </c>
      <c r="B402">
        <v>4</v>
      </c>
      <c r="C402">
        <v>4</v>
      </c>
      <c r="D402">
        <v>4</v>
      </c>
      <c r="E402">
        <v>4</v>
      </c>
      <c r="F402">
        <v>4</v>
      </c>
      <c r="G402">
        <v>4</v>
      </c>
      <c r="H402">
        <f t="shared" si="60"/>
        <v>24</v>
      </c>
      <c r="I402" t="str">
        <f t="shared" si="61"/>
        <v>rendah</v>
      </c>
      <c r="J402">
        <v>5</v>
      </c>
      <c r="K402">
        <v>5</v>
      </c>
      <c r="L402">
        <v>4</v>
      </c>
      <c r="M402">
        <v>4</v>
      </c>
      <c r="N402">
        <v>5</v>
      </c>
      <c r="O402">
        <f t="shared" si="62"/>
        <v>23</v>
      </c>
      <c r="P402" t="str">
        <f t="shared" si="63"/>
        <v>tinggi</v>
      </c>
      <c r="Q402">
        <v>4</v>
      </c>
      <c r="R402">
        <v>4</v>
      </c>
      <c r="S402">
        <v>4</v>
      </c>
      <c r="T402">
        <v>2</v>
      </c>
      <c r="U402">
        <f t="shared" si="64"/>
        <v>14</v>
      </c>
      <c r="V402" t="str">
        <f t="shared" si="65"/>
        <v>rendah</v>
      </c>
      <c r="W402">
        <v>4</v>
      </c>
      <c r="X402">
        <v>4</v>
      </c>
      <c r="Y402">
        <v>4</v>
      </c>
      <c r="Z402">
        <v>4</v>
      </c>
      <c r="AA402">
        <v>4</v>
      </c>
      <c r="AB402">
        <f t="shared" si="66"/>
        <v>20</v>
      </c>
      <c r="AC402" t="str">
        <f t="shared" si="67"/>
        <v>tinggi</v>
      </c>
      <c r="AD402">
        <v>5</v>
      </c>
      <c r="AE402">
        <v>4</v>
      </c>
      <c r="AF402">
        <v>2</v>
      </c>
      <c r="AG402">
        <v>4</v>
      </c>
      <c r="AH402">
        <v>4</v>
      </c>
      <c r="AI402">
        <f t="shared" si="68"/>
        <v>19</v>
      </c>
      <c r="AJ402" t="str">
        <f t="shared" si="69"/>
        <v>rendah</v>
      </c>
    </row>
    <row r="403" spans="1:36" x14ac:dyDescent="0.25">
      <c r="A403">
        <v>401</v>
      </c>
      <c r="B403">
        <v>5</v>
      </c>
      <c r="C403">
        <v>5</v>
      </c>
      <c r="D403">
        <v>5</v>
      </c>
      <c r="E403">
        <v>5</v>
      </c>
      <c r="F403">
        <v>5</v>
      </c>
      <c r="G403">
        <v>5</v>
      </c>
      <c r="H403">
        <f t="shared" si="60"/>
        <v>30</v>
      </c>
      <c r="I403" t="str">
        <f t="shared" si="61"/>
        <v>tinggi</v>
      </c>
      <c r="J403">
        <v>5</v>
      </c>
      <c r="K403">
        <v>5</v>
      </c>
      <c r="L403">
        <v>5</v>
      </c>
      <c r="M403">
        <v>5</v>
      </c>
      <c r="N403">
        <v>5</v>
      </c>
      <c r="O403">
        <f t="shared" si="62"/>
        <v>25</v>
      </c>
      <c r="P403" t="str">
        <f t="shared" si="63"/>
        <v>tinggi</v>
      </c>
      <c r="Q403">
        <v>5</v>
      </c>
      <c r="R403">
        <v>5</v>
      </c>
      <c r="S403">
        <v>5</v>
      </c>
      <c r="T403">
        <v>5</v>
      </c>
      <c r="U403">
        <f t="shared" si="64"/>
        <v>20</v>
      </c>
      <c r="V403" t="str">
        <f t="shared" si="65"/>
        <v>tinggi</v>
      </c>
      <c r="W403">
        <v>5</v>
      </c>
      <c r="X403">
        <v>5</v>
      </c>
      <c r="Y403">
        <v>5</v>
      </c>
      <c r="Z403">
        <v>5</v>
      </c>
      <c r="AA403">
        <v>5</v>
      </c>
      <c r="AB403">
        <f t="shared" si="66"/>
        <v>25</v>
      </c>
      <c r="AC403" t="str">
        <f t="shared" si="67"/>
        <v>tinggi</v>
      </c>
      <c r="AD403">
        <v>5</v>
      </c>
      <c r="AE403">
        <v>5</v>
      </c>
      <c r="AF403">
        <v>5</v>
      </c>
      <c r="AG403">
        <v>5</v>
      </c>
      <c r="AH403">
        <v>5</v>
      </c>
      <c r="AI403">
        <f t="shared" si="68"/>
        <v>25</v>
      </c>
      <c r="AJ403" t="str">
        <f t="shared" si="69"/>
        <v>tinggi</v>
      </c>
    </row>
    <row r="404" spans="1:36" x14ac:dyDescent="0.25">
      <c r="A404">
        <v>402</v>
      </c>
      <c r="B404">
        <v>4</v>
      </c>
      <c r="C404">
        <v>4</v>
      </c>
      <c r="D404">
        <v>4</v>
      </c>
      <c r="E404">
        <v>4</v>
      </c>
      <c r="F404">
        <v>4</v>
      </c>
      <c r="G404">
        <v>4</v>
      </c>
      <c r="H404">
        <f t="shared" si="60"/>
        <v>24</v>
      </c>
      <c r="I404" t="str">
        <f t="shared" si="61"/>
        <v>rendah</v>
      </c>
      <c r="J404">
        <v>5</v>
      </c>
      <c r="K404">
        <v>4</v>
      </c>
      <c r="L404">
        <v>5</v>
      </c>
      <c r="M404">
        <v>5</v>
      </c>
      <c r="N404">
        <v>5</v>
      </c>
      <c r="O404">
        <f t="shared" si="62"/>
        <v>24</v>
      </c>
      <c r="P404" t="str">
        <f t="shared" si="63"/>
        <v>tinggi</v>
      </c>
      <c r="Q404">
        <v>2</v>
      </c>
      <c r="R404">
        <v>4</v>
      </c>
      <c r="S404">
        <v>4</v>
      </c>
      <c r="T404">
        <v>2</v>
      </c>
      <c r="U404">
        <f t="shared" si="64"/>
        <v>12</v>
      </c>
      <c r="V404" t="str">
        <f t="shared" si="65"/>
        <v>rendah</v>
      </c>
      <c r="W404">
        <v>5</v>
      </c>
      <c r="X404">
        <v>4</v>
      </c>
      <c r="Y404">
        <v>4</v>
      </c>
      <c r="Z404">
        <v>5</v>
      </c>
      <c r="AA404">
        <v>4</v>
      </c>
      <c r="AB404">
        <f t="shared" si="66"/>
        <v>22</v>
      </c>
      <c r="AC404" t="str">
        <f t="shared" si="67"/>
        <v>tinggi</v>
      </c>
      <c r="AD404">
        <v>5</v>
      </c>
      <c r="AE404">
        <v>2</v>
      </c>
      <c r="AF404">
        <v>4</v>
      </c>
      <c r="AG404">
        <v>4</v>
      </c>
      <c r="AH404">
        <v>4</v>
      </c>
      <c r="AI404">
        <f t="shared" si="68"/>
        <v>19</v>
      </c>
      <c r="AJ404" t="str">
        <f t="shared" si="69"/>
        <v>rendah</v>
      </c>
    </row>
    <row r="405" spans="1:36" x14ac:dyDescent="0.25">
      <c r="A405">
        <v>403</v>
      </c>
      <c r="B405">
        <v>4</v>
      </c>
      <c r="C405">
        <v>4</v>
      </c>
      <c r="D405">
        <v>4</v>
      </c>
      <c r="E405">
        <v>5</v>
      </c>
      <c r="F405">
        <v>5</v>
      </c>
      <c r="G405">
        <v>4</v>
      </c>
      <c r="H405">
        <f t="shared" si="60"/>
        <v>26</v>
      </c>
      <c r="I405" t="str">
        <f t="shared" si="61"/>
        <v>tinggi</v>
      </c>
      <c r="J405">
        <v>5</v>
      </c>
      <c r="K405">
        <v>4</v>
      </c>
      <c r="L405">
        <v>4</v>
      </c>
      <c r="M405">
        <v>4</v>
      </c>
      <c r="N405">
        <v>5</v>
      </c>
      <c r="O405">
        <f t="shared" si="62"/>
        <v>22</v>
      </c>
      <c r="P405" t="str">
        <f t="shared" si="63"/>
        <v>tinggi</v>
      </c>
      <c r="Q405">
        <v>2</v>
      </c>
      <c r="R405">
        <v>4</v>
      </c>
      <c r="S405">
        <v>2</v>
      </c>
      <c r="T405">
        <v>4</v>
      </c>
      <c r="U405">
        <f t="shared" si="64"/>
        <v>12</v>
      </c>
      <c r="V405" t="str">
        <f t="shared" si="65"/>
        <v>rendah</v>
      </c>
      <c r="W405">
        <v>4</v>
      </c>
      <c r="X405">
        <v>4</v>
      </c>
      <c r="Y405">
        <v>4</v>
      </c>
      <c r="Z405">
        <v>5</v>
      </c>
      <c r="AA405">
        <v>4</v>
      </c>
      <c r="AB405">
        <f t="shared" si="66"/>
        <v>21</v>
      </c>
      <c r="AC405" t="str">
        <f t="shared" si="67"/>
        <v>tinggi</v>
      </c>
      <c r="AD405">
        <v>4</v>
      </c>
      <c r="AE405">
        <v>4</v>
      </c>
      <c r="AF405">
        <v>1</v>
      </c>
      <c r="AG405">
        <v>2</v>
      </c>
      <c r="AH405">
        <v>2</v>
      </c>
      <c r="AI405">
        <f t="shared" si="68"/>
        <v>13</v>
      </c>
      <c r="AJ405" t="str">
        <f t="shared" si="69"/>
        <v>rendah</v>
      </c>
    </row>
    <row r="406" spans="1:36" x14ac:dyDescent="0.25">
      <c r="A406">
        <v>404</v>
      </c>
      <c r="B406">
        <v>5</v>
      </c>
      <c r="C406">
        <v>5</v>
      </c>
      <c r="D406">
        <v>5</v>
      </c>
      <c r="E406">
        <v>5</v>
      </c>
      <c r="F406">
        <v>5</v>
      </c>
      <c r="G406">
        <v>5</v>
      </c>
      <c r="H406">
        <f t="shared" si="60"/>
        <v>30</v>
      </c>
      <c r="I406" t="str">
        <f t="shared" si="61"/>
        <v>tinggi</v>
      </c>
      <c r="J406">
        <v>5</v>
      </c>
      <c r="K406">
        <v>2</v>
      </c>
      <c r="L406">
        <v>4</v>
      </c>
      <c r="M406">
        <v>4</v>
      </c>
      <c r="N406">
        <v>4</v>
      </c>
      <c r="O406">
        <f t="shared" si="62"/>
        <v>19</v>
      </c>
      <c r="P406" t="str">
        <f t="shared" si="63"/>
        <v>rendah</v>
      </c>
      <c r="Q406">
        <v>4</v>
      </c>
      <c r="R406">
        <v>4</v>
      </c>
      <c r="S406">
        <v>4</v>
      </c>
      <c r="T406">
        <v>4</v>
      </c>
      <c r="U406">
        <f t="shared" si="64"/>
        <v>16</v>
      </c>
      <c r="V406" t="str">
        <f t="shared" si="65"/>
        <v>tinggi</v>
      </c>
      <c r="W406">
        <v>5</v>
      </c>
      <c r="X406">
        <v>5</v>
      </c>
      <c r="Y406">
        <v>5</v>
      </c>
      <c r="Z406">
        <v>5</v>
      </c>
      <c r="AA406">
        <v>5</v>
      </c>
      <c r="AB406">
        <f t="shared" si="66"/>
        <v>25</v>
      </c>
      <c r="AC406" t="str">
        <f t="shared" si="67"/>
        <v>tinggi</v>
      </c>
      <c r="AD406">
        <v>5</v>
      </c>
      <c r="AE406">
        <v>5</v>
      </c>
      <c r="AF406">
        <v>2</v>
      </c>
      <c r="AG406">
        <v>4</v>
      </c>
      <c r="AH406">
        <v>4</v>
      </c>
      <c r="AI406">
        <f t="shared" si="68"/>
        <v>20</v>
      </c>
      <c r="AJ406" t="str">
        <f t="shared" si="69"/>
        <v>tinggi</v>
      </c>
    </row>
    <row r="407" spans="1:36" x14ac:dyDescent="0.25">
      <c r="A407">
        <v>405</v>
      </c>
      <c r="B407">
        <v>4</v>
      </c>
      <c r="C407">
        <v>4</v>
      </c>
      <c r="D407">
        <v>4</v>
      </c>
      <c r="E407">
        <v>4</v>
      </c>
      <c r="F407">
        <v>4</v>
      </c>
      <c r="G407">
        <v>4</v>
      </c>
      <c r="H407">
        <f t="shared" si="60"/>
        <v>24</v>
      </c>
      <c r="I407" t="str">
        <f t="shared" si="61"/>
        <v>rendah</v>
      </c>
      <c r="J407">
        <v>5</v>
      </c>
      <c r="K407">
        <v>4</v>
      </c>
      <c r="L407">
        <v>4</v>
      </c>
      <c r="M407">
        <v>4</v>
      </c>
      <c r="N407">
        <v>4</v>
      </c>
      <c r="O407">
        <f t="shared" si="62"/>
        <v>21</v>
      </c>
      <c r="P407" t="str">
        <f t="shared" si="63"/>
        <v>tinggi</v>
      </c>
      <c r="Q407">
        <v>4</v>
      </c>
      <c r="R407">
        <v>4</v>
      </c>
      <c r="S407">
        <v>4</v>
      </c>
      <c r="T407">
        <v>4</v>
      </c>
      <c r="U407">
        <f t="shared" si="64"/>
        <v>16</v>
      </c>
      <c r="V407" t="str">
        <f t="shared" si="65"/>
        <v>tinggi</v>
      </c>
      <c r="W407">
        <v>4</v>
      </c>
      <c r="X407">
        <v>4</v>
      </c>
      <c r="Y407">
        <v>4</v>
      </c>
      <c r="Z407">
        <v>4</v>
      </c>
      <c r="AA407">
        <v>4</v>
      </c>
      <c r="AB407">
        <f t="shared" si="66"/>
        <v>20</v>
      </c>
      <c r="AC407" t="str">
        <f t="shared" si="67"/>
        <v>tinggi</v>
      </c>
      <c r="AD407">
        <v>4</v>
      </c>
      <c r="AE407">
        <v>4</v>
      </c>
      <c r="AF407">
        <v>4</v>
      </c>
      <c r="AG407">
        <v>4</v>
      </c>
      <c r="AH407">
        <v>5</v>
      </c>
      <c r="AI407">
        <f t="shared" si="68"/>
        <v>21</v>
      </c>
      <c r="AJ407" t="str">
        <f t="shared" si="69"/>
        <v>tinggi</v>
      </c>
    </row>
    <row r="408" spans="1:36" x14ac:dyDescent="0.25">
      <c r="A408">
        <v>406</v>
      </c>
      <c r="B408">
        <v>4</v>
      </c>
      <c r="C408">
        <v>4</v>
      </c>
      <c r="D408">
        <v>4</v>
      </c>
      <c r="E408">
        <v>4</v>
      </c>
      <c r="F408">
        <v>4</v>
      </c>
      <c r="G408">
        <v>4</v>
      </c>
      <c r="H408">
        <f t="shared" si="60"/>
        <v>24</v>
      </c>
      <c r="I408" t="str">
        <f t="shared" si="61"/>
        <v>rendah</v>
      </c>
      <c r="J408">
        <v>4</v>
      </c>
      <c r="K408">
        <v>4</v>
      </c>
      <c r="L408">
        <v>4</v>
      </c>
      <c r="M408">
        <v>4</v>
      </c>
      <c r="N408">
        <v>4</v>
      </c>
      <c r="O408">
        <f t="shared" si="62"/>
        <v>20</v>
      </c>
      <c r="P408" t="str">
        <f t="shared" si="63"/>
        <v>tinggi</v>
      </c>
      <c r="Q408">
        <v>4</v>
      </c>
      <c r="R408">
        <v>4</v>
      </c>
      <c r="S408">
        <v>4</v>
      </c>
      <c r="T408">
        <v>2</v>
      </c>
      <c r="U408">
        <f t="shared" si="64"/>
        <v>14</v>
      </c>
      <c r="V408" t="str">
        <f t="shared" si="65"/>
        <v>rendah</v>
      </c>
      <c r="W408">
        <v>4</v>
      </c>
      <c r="X408">
        <v>4</v>
      </c>
      <c r="Y408">
        <v>4</v>
      </c>
      <c r="Z408">
        <v>4</v>
      </c>
      <c r="AA408">
        <v>4</v>
      </c>
      <c r="AB408">
        <f t="shared" si="66"/>
        <v>20</v>
      </c>
      <c r="AC408" t="str">
        <f t="shared" si="67"/>
        <v>tinggi</v>
      </c>
      <c r="AD408">
        <v>5</v>
      </c>
      <c r="AE408">
        <v>5</v>
      </c>
      <c r="AF408">
        <v>2</v>
      </c>
      <c r="AG408">
        <v>4</v>
      </c>
      <c r="AH408">
        <v>2</v>
      </c>
      <c r="AI408">
        <f t="shared" si="68"/>
        <v>18</v>
      </c>
      <c r="AJ408" t="str">
        <f t="shared" si="69"/>
        <v>rendah</v>
      </c>
    </row>
    <row r="409" spans="1:36" x14ac:dyDescent="0.25">
      <c r="A409">
        <v>407</v>
      </c>
      <c r="B409">
        <v>5</v>
      </c>
      <c r="C409">
        <v>5</v>
      </c>
      <c r="D409">
        <v>4</v>
      </c>
      <c r="E409">
        <v>4</v>
      </c>
      <c r="F409">
        <v>4</v>
      </c>
      <c r="G409">
        <v>4</v>
      </c>
      <c r="H409">
        <f t="shared" si="60"/>
        <v>26</v>
      </c>
      <c r="I409" t="str">
        <f t="shared" si="61"/>
        <v>tinggi</v>
      </c>
      <c r="J409">
        <v>4</v>
      </c>
      <c r="K409">
        <v>4</v>
      </c>
      <c r="L409">
        <v>4</v>
      </c>
      <c r="M409">
        <v>5</v>
      </c>
      <c r="N409">
        <v>5</v>
      </c>
      <c r="O409">
        <f t="shared" si="62"/>
        <v>22</v>
      </c>
      <c r="P409" t="str">
        <f t="shared" si="63"/>
        <v>tinggi</v>
      </c>
      <c r="Q409">
        <v>5</v>
      </c>
      <c r="R409">
        <v>4</v>
      </c>
      <c r="S409">
        <v>5</v>
      </c>
      <c r="T409">
        <v>4</v>
      </c>
      <c r="U409">
        <f t="shared" si="64"/>
        <v>18</v>
      </c>
      <c r="V409" t="str">
        <f t="shared" si="65"/>
        <v>tinggi</v>
      </c>
      <c r="W409">
        <v>5</v>
      </c>
      <c r="X409">
        <v>4</v>
      </c>
      <c r="Y409">
        <v>4</v>
      </c>
      <c r="Z409">
        <v>4</v>
      </c>
      <c r="AA409">
        <v>5</v>
      </c>
      <c r="AB409">
        <f t="shared" si="66"/>
        <v>22</v>
      </c>
      <c r="AC409" t="str">
        <f t="shared" si="67"/>
        <v>tinggi</v>
      </c>
      <c r="AD409">
        <v>5</v>
      </c>
      <c r="AE409">
        <v>4</v>
      </c>
      <c r="AF409">
        <v>2</v>
      </c>
      <c r="AG409">
        <v>4</v>
      </c>
      <c r="AH409">
        <v>4</v>
      </c>
      <c r="AI409">
        <f t="shared" si="68"/>
        <v>19</v>
      </c>
      <c r="AJ409" t="str">
        <f t="shared" si="69"/>
        <v>rendah</v>
      </c>
    </row>
    <row r="410" spans="1:36" x14ac:dyDescent="0.25">
      <c r="A410">
        <v>408</v>
      </c>
      <c r="B410">
        <v>4</v>
      </c>
      <c r="C410">
        <v>2</v>
      </c>
      <c r="D410">
        <v>4</v>
      </c>
      <c r="E410">
        <v>4</v>
      </c>
      <c r="F410">
        <v>4</v>
      </c>
      <c r="G410">
        <v>4</v>
      </c>
      <c r="H410">
        <f t="shared" si="60"/>
        <v>22</v>
      </c>
      <c r="I410" t="str">
        <f t="shared" si="61"/>
        <v>rendah</v>
      </c>
      <c r="J410">
        <v>4</v>
      </c>
      <c r="K410">
        <v>4</v>
      </c>
      <c r="L410">
        <v>4</v>
      </c>
      <c r="M410">
        <v>4</v>
      </c>
      <c r="N410">
        <v>4</v>
      </c>
      <c r="O410">
        <f t="shared" si="62"/>
        <v>20</v>
      </c>
      <c r="P410" t="str">
        <f t="shared" si="63"/>
        <v>tinggi</v>
      </c>
      <c r="Q410">
        <v>4</v>
      </c>
      <c r="R410">
        <v>4</v>
      </c>
      <c r="S410">
        <v>4</v>
      </c>
      <c r="T410">
        <v>4</v>
      </c>
      <c r="U410">
        <f t="shared" si="64"/>
        <v>16</v>
      </c>
      <c r="V410" t="str">
        <f t="shared" si="65"/>
        <v>tinggi</v>
      </c>
      <c r="W410">
        <v>4</v>
      </c>
      <c r="X410">
        <v>4</v>
      </c>
      <c r="Y410">
        <v>4</v>
      </c>
      <c r="Z410">
        <v>4</v>
      </c>
      <c r="AA410">
        <v>4</v>
      </c>
      <c r="AB410">
        <f t="shared" si="66"/>
        <v>20</v>
      </c>
      <c r="AC410" t="str">
        <f t="shared" si="67"/>
        <v>tinggi</v>
      </c>
      <c r="AD410">
        <v>4</v>
      </c>
      <c r="AE410">
        <v>4</v>
      </c>
      <c r="AF410">
        <v>4</v>
      </c>
      <c r="AG410">
        <v>4</v>
      </c>
      <c r="AH410">
        <v>4</v>
      </c>
      <c r="AI410">
        <f t="shared" si="68"/>
        <v>20</v>
      </c>
      <c r="AJ410" t="str">
        <f t="shared" si="69"/>
        <v>tinggi</v>
      </c>
    </row>
    <row r="411" spans="1:36" x14ac:dyDescent="0.25">
      <c r="A411">
        <v>409</v>
      </c>
      <c r="B411">
        <v>4</v>
      </c>
      <c r="C411">
        <v>4</v>
      </c>
      <c r="D411">
        <v>4</v>
      </c>
      <c r="E411">
        <v>4</v>
      </c>
      <c r="F411">
        <v>4</v>
      </c>
      <c r="G411">
        <v>4</v>
      </c>
      <c r="H411">
        <f t="shared" si="60"/>
        <v>24</v>
      </c>
      <c r="I411" t="str">
        <f t="shared" si="61"/>
        <v>rendah</v>
      </c>
      <c r="J411">
        <v>4</v>
      </c>
      <c r="K411">
        <v>4</v>
      </c>
      <c r="L411">
        <v>4</v>
      </c>
      <c r="M411">
        <v>4</v>
      </c>
      <c r="N411">
        <v>4</v>
      </c>
      <c r="O411">
        <f t="shared" si="62"/>
        <v>20</v>
      </c>
      <c r="P411" t="str">
        <f t="shared" si="63"/>
        <v>tinggi</v>
      </c>
      <c r="Q411">
        <v>4</v>
      </c>
      <c r="R411">
        <v>4</v>
      </c>
      <c r="S411">
        <v>2</v>
      </c>
      <c r="T411">
        <v>2</v>
      </c>
      <c r="U411">
        <f t="shared" si="64"/>
        <v>12</v>
      </c>
      <c r="V411" t="str">
        <f t="shared" si="65"/>
        <v>rendah</v>
      </c>
      <c r="W411">
        <v>4</v>
      </c>
      <c r="X411">
        <v>4</v>
      </c>
      <c r="Y411">
        <v>4</v>
      </c>
      <c r="Z411">
        <v>4</v>
      </c>
      <c r="AA411">
        <v>4</v>
      </c>
      <c r="AB411">
        <f t="shared" si="66"/>
        <v>20</v>
      </c>
      <c r="AC411" t="str">
        <f t="shared" si="67"/>
        <v>tinggi</v>
      </c>
      <c r="AD411">
        <v>4</v>
      </c>
      <c r="AE411">
        <v>2</v>
      </c>
      <c r="AF411">
        <v>2</v>
      </c>
      <c r="AG411">
        <v>4</v>
      </c>
      <c r="AH411">
        <v>4</v>
      </c>
      <c r="AI411">
        <f t="shared" si="68"/>
        <v>16</v>
      </c>
      <c r="AJ411" t="str">
        <f t="shared" si="69"/>
        <v>rendah</v>
      </c>
    </row>
    <row r="412" spans="1:36" x14ac:dyDescent="0.25">
      <c r="A412">
        <v>410</v>
      </c>
      <c r="B412">
        <v>5</v>
      </c>
      <c r="C412">
        <v>4</v>
      </c>
      <c r="D412">
        <v>5</v>
      </c>
      <c r="E412">
        <v>5</v>
      </c>
      <c r="F412">
        <v>5</v>
      </c>
      <c r="G412">
        <v>5</v>
      </c>
      <c r="H412">
        <f t="shared" si="60"/>
        <v>29</v>
      </c>
      <c r="I412" t="str">
        <f t="shared" si="61"/>
        <v>tinggi</v>
      </c>
      <c r="J412">
        <v>5</v>
      </c>
      <c r="K412">
        <v>5</v>
      </c>
      <c r="L412">
        <v>5</v>
      </c>
      <c r="M412">
        <v>5</v>
      </c>
      <c r="N412">
        <v>5</v>
      </c>
      <c r="O412">
        <f t="shared" si="62"/>
        <v>25</v>
      </c>
      <c r="P412" t="str">
        <f t="shared" si="63"/>
        <v>tinggi</v>
      </c>
      <c r="Q412">
        <v>5</v>
      </c>
      <c r="R412">
        <v>5</v>
      </c>
      <c r="S412">
        <v>4</v>
      </c>
      <c r="T412">
        <v>4</v>
      </c>
      <c r="U412">
        <f t="shared" si="64"/>
        <v>18</v>
      </c>
      <c r="V412" t="str">
        <f t="shared" si="65"/>
        <v>tinggi</v>
      </c>
      <c r="W412">
        <v>5</v>
      </c>
      <c r="X412">
        <v>5</v>
      </c>
      <c r="Y412">
        <v>5</v>
      </c>
      <c r="Z412">
        <v>5</v>
      </c>
      <c r="AA412">
        <v>5</v>
      </c>
      <c r="AB412">
        <f t="shared" si="66"/>
        <v>25</v>
      </c>
      <c r="AC412" t="str">
        <f t="shared" si="67"/>
        <v>tinggi</v>
      </c>
      <c r="AD412">
        <v>5</v>
      </c>
      <c r="AE412">
        <v>5</v>
      </c>
      <c r="AF412">
        <v>2</v>
      </c>
      <c r="AG412">
        <v>2</v>
      </c>
      <c r="AH412">
        <v>2</v>
      </c>
      <c r="AI412">
        <f t="shared" si="68"/>
        <v>16</v>
      </c>
      <c r="AJ412" t="str">
        <f t="shared" si="69"/>
        <v>rendah</v>
      </c>
    </row>
    <row r="413" spans="1:36" x14ac:dyDescent="0.25">
      <c r="A413">
        <v>411</v>
      </c>
      <c r="B413">
        <v>5</v>
      </c>
      <c r="C413">
        <v>5</v>
      </c>
      <c r="D413">
        <v>5</v>
      </c>
      <c r="E413">
        <v>5</v>
      </c>
      <c r="F413">
        <v>5</v>
      </c>
      <c r="G413">
        <v>5</v>
      </c>
      <c r="H413">
        <f t="shared" si="60"/>
        <v>30</v>
      </c>
      <c r="I413" t="str">
        <f t="shared" si="61"/>
        <v>tinggi</v>
      </c>
      <c r="J413">
        <v>5</v>
      </c>
      <c r="K413">
        <v>5</v>
      </c>
      <c r="L413">
        <v>5</v>
      </c>
      <c r="M413">
        <v>5</v>
      </c>
      <c r="N413">
        <v>5</v>
      </c>
      <c r="O413">
        <f t="shared" si="62"/>
        <v>25</v>
      </c>
      <c r="P413" t="str">
        <f t="shared" si="63"/>
        <v>tinggi</v>
      </c>
      <c r="Q413">
        <v>4</v>
      </c>
      <c r="R413">
        <v>5</v>
      </c>
      <c r="S413">
        <v>4</v>
      </c>
      <c r="T413">
        <v>4</v>
      </c>
      <c r="U413">
        <f t="shared" si="64"/>
        <v>17</v>
      </c>
      <c r="V413" t="str">
        <f t="shared" si="65"/>
        <v>tinggi</v>
      </c>
      <c r="W413">
        <v>4</v>
      </c>
      <c r="X413">
        <v>4</v>
      </c>
      <c r="Y413">
        <v>4</v>
      </c>
      <c r="Z413">
        <v>4</v>
      </c>
      <c r="AA413">
        <v>4</v>
      </c>
      <c r="AB413">
        <f t="shared" si="66"/>
        <v>20</v>
      </c>
      <c r="AC413" t="str">
        <f t="shared" si="67"/>
        <v>tinggi</v>
      </c>
      <c r="AD413">
        <v>5</v>
      </c>
      <c r="AE413">
        <v>5</v>
      </c>
      <c r="AF413">
        <v>4</v>
      </c>
      <c r="AG413">
        <v>4</v>
      </c>
      <c r="AH413">
        <v>4</v>
      </c>
      <c r="AI413">
        <f t="shared" si="68"/>
        <v>22</v>
      </c>
      <c r="AJ413" t="str">
        <f t="shared" si="69"/>
        <v>tinggi</v>
      </c>
    </row>
    <row r="414" spans="1:36" x14ac:dyDescent="0.25">
      <c r="A414">
        <v>412</v>
      </c>
      <c r="B414">
        <v>2</v>
      </c>
      <c r="C414">
        <v>2</v>
      </c>
      <c r="D414">
        <v>2</v>
      </c>
      <c r="E414">
        <v>2</v>
      </c>
      <c r="F414">
        <v>2</v>
      </c>
      <c r="G414">
        <v>4</v>
      </c>
      <c r="H414">
        <f t="shared" si="60"/>
        <v>14</v>
      </c>
      <c r="I414" t="str">
        <f t="shared" si="61"/>
        <v>rendah</v>
      </c>
      <c r="J414">
        <v>4</v>
      </c>
      <c r="K414">
        <v>4</v>
      </c>
      <c r="L414">
        <v>4</v>
      </c>
      <c r="M414">
        <v>4</v>
      </c>
      <c r="N414">
        <v>4</v>
      </c>
      <c r="O414">
        <f t="shared" si="62"/>
        <v>20</v>
      </c>
      <c r="P414" t="str">
        <f t="shared" si="63"/>
        <v>tinggi</v>
      </c>
      <c r="Q414">
        <v>2</v>
      </c>
      <c r="R414">
        <v>2</v>
      </c>
      <c r="S414">
        <v>5</v>
      </c>
      <c r="T414">
        <v>2</v>
      </c>
      <c r="U414">
        <f t="shared" si="64"/>
        <v>11</v>
      </c>
      <c r="V414" t="str">
        <f t="shared" si="65"/>
        <v>rendah</v>
      </c>
      <c r="W414">
        <v>2</v>
      </c>
      <c r="X414">
        <v>2</v>
      </c>
      <c r="Y414">
        <v>2</v>
      </c>
      <c r="Z414">
        <v>4</v>
      </c>
      <c r="AA414">
        <v>4</v>
      </c>
      <c r="AB414">
        <f t="shared" si="66"/>
        <v>14</v>
      </c>
      <c r="AC414" t="str">
        <f t="shared" si="67"/>
        <v>rendah</v>
      </c>
      <c r="AD414">
        <v>4</v>
      </c>
      <c r="AE414">
        <v>4</v>
      </c>
      <c r="AF414">
        <v>4</v>
      </c>
      <c r="AG414">
        <v>4</v>
      </c>
      <c r="AH414">
        <v>2</v>
      </c>
      <c r="AI414">
        <f t="shared" si="68"/>
        <v>18</v>
      </c>
      <c r="AJ414" t="str">
        <f t="shared" si="69"/>
        <v>rendah</v>
      </c>
    </row>
    <row r="415" spans="1:36" x14ac:dyDescent="0.25">
      <c r="A415">
        <v>413</v>
      </c>
      <c r="B415">
        <v>4</v>
      </c>
      <c r="C415">
        <v>4</v>
      </c>
      <c r="D415">
        <v>5</v>
      </c>
      <c r="E415">
        <v>5</v>
      </c>
      <c r="F415">
        <v>4</v>
      </c>
      <c r="G415">
        <v>4</v>
      </c>
      <c r="H415">
        <f t="shared" si="60"/>
        <v>26</v>
      </c>
      <c r="I415" t="str">
        <f t="shared" si="61"/>
        <v>tinggi</v>
      </c>
      <c r="J415">
        <v>4</v>
      </c>
      <c r="K415">
        <v>4</v>
      </c>
      <c r="L415">
        <v>4</v>
      </c>
      <c r="M415">
        <v>4</v>
      </c>
      <c r="N415">
        <v>4</v>
      </c>
      <c r="O415">
        <f t="shared" si="62"/>
        <v>20</v>
      </c>
      <c r="P415" t="str">
        <f t="shared" si="63"/>
        <v>tinggi</v>
      </c>
      <c r="Q415">
        <v>4</v>
      </c>
      <c r="R415">
        <v>4</v>
      </c>
      <c r="S415">
        <v>2</v>
      </c>
      <c r="T415">
        <v>4</v>
      </c>
      <c r="U415">
        <f t="shared" si="64"/>
        <v>14</v>
      </c>
      <c r="V415" t="str">
        <f t="shared" si="65"/>
        <v>rendah</v>
      </c>
      <c r="W415">
        <v>4</v>
      </c>
      <c r="X415">
        <v>4</v>
      </c>
      <c r="Y415">
        <v>2</v>
      </c>
      <c r="Z415">
        <v>4</v>
      </c>
      <c r="AA415">
        <v>4</v>
      </c>
      <c r="AB415">
        <f t="shared" si="66"/>
        <v>18</v>
      </c>
      <c r="AC415" t="str">
        <f t="shared" si="67"/>
        <v>rendah</v>
      </c>
      <c r="AD415">
        <v>4</v>
      </c>
      <c r="AE415">
        <v>4</v>
      </c>
      <c r="AF415">
        <v>2</v>
      </c>
      <c r="AG415">
        <v>4</v>
      </c>
      <c r="AH415">
        <v>4</v>
      </c>
      <c r="AI415">
        <f t="shared" si="68"/>
        <v>18</v>
      </c>
      <c r="AJ415" t="str">
        <f t="shared" si="69"/>
        <v>rendah</v>
      </c>
    </row>
    <row r="416" spans="1:36" x14ac:dyDescent="0.25">
      <c r="A416">
        <v>414</v>
      </c>
      <c r="B416">
        <v>4</v>
      </c>
      <c r="C416">
        <v>4</v>
      </c>
      <c r="D416">
        <v>4</v>
      </c>
      <c r="E416">
        <v>4</v>
      </c>
      <c r="F416">
        <v>4</v>
      </c>
      <c r="G416">
        <v>5</v>
      </c>
      <c r="H416">
        <f t="shared" si="60"/>
        <v>25</v>
      </c>
      <c r="I416" t="str">
        <f t="shared" si="61"/>
        <v>tinggi</v>
      </c>
      <c r="J416">
        <v>5</v>
      </c>
      <c r="K416">
        <v>5</v>
      </c>
      <c r="L416">
        <v>5</v>
      </c>
      <c r="M416">
        <v>5</v>
      </c>
      <c r="N416">
        <v>5</v>
      </c>
      <c r="O416">
        <f t="shared" si="62"/>
        <v>25</v>
      </c>
      <c r="P416" t="str">
        <f t="shared" si="63"/>
        <v>tinggi</v>
      </c>
      <c r="Q416">
        <v>4</v>
      </c>
      <c r="R416">
        <v>5</v>
      </c>
      <c r="S416">
        <v>4</v>
      </c>
      <c r="T416">
        <v>4</v>
      </c>
      <c r="U416">
        <f t="shared" si="64"/>
        <v>17</v>
      </c>
      <c r="V416" t="str">
        <f t="shared" si="65"/>
        <v>tinggi</v>
      </c>
      <c r="W416">
        <v>4</v>
      </c>
      <c r="X416">
        <v>4</v>
      </c>
      <c r="Y416">
        <v>4</v>
      </c>
      <c r="Z416">
        <v>5</v>
      </c>
      <c r="AA416">
        <v>4</v>
      </c>
      <c r="AB416">
        <f t="shared" si="66"/>
        <v>21</v>
      </c>
      <c r="AC416" t="str">
        <f t="shared" si="67"/>
        <v>tinggi</v>
      </c>
      <c r="AD416">
        <v>4</v>
      </c>
      <c r="AE416">
        <v>2</v>
      </c>
      <c r="AF416">
        <v>4</v>
      </c>
      <c r="AG416">
        <v>4</v>
      </c>
      <c r="AH416">
        <v>4</v>
      </c>
      <c r="AI416">
        <f t="shared" si="68"/>
        <v>18</v>
      </c>
      <c r="AJ416" t="str">
        <f t="shared" si="69"/>
        <v>rendah</v>
      </c>
    </row>
    <row r="417" spans="1:36" x14ac:dyDescent="0.25">
      <c r="A417">
        <v>415</v>
      </c>
      <c r="B417">
        <v>5</v>
      </c>
      <c r="C417">
        <v>4</v>
      </c>
      <c r="D417">
        <v>5</v>
      </c>
      <c r="E417">
        <v>5</v>
      </c>
      <c r="F417">
        <v>4</v>
      </c>
      <c r="G417">
        <v>4</v>
      </c>
      <c r="H417">
        <f t="shared" si="60"/>
        <v>27</v>
      </c>
      <c r="I417" t="str">
        <f t="shared" si="61"/>
        <v>tinggi</v>
      </c>
      <c r="J417">
        <v>5</v>
      </c>
      <c r="K417">
        <v>5</v>
      </c>
      <c r="L417">
        <v>5</v>
      </c>
      <c r="M417">
        <v>5</v>
      </c>
      <c r="N417">
        <v>5</v>
      </c>
      <c r="O417">
        <f t="shared" si="62"/>
        <v>25</v>
      </c>
      <c r="P417" t="str">
        <f t="shared" si="63"/>
        <v>tinggi</v>
      </c>
      <c r="Q417">
        <v>4</v>
      </c>
      <c r="R417">
        <v>4</v>
      </c>
      <c r="S417">
        <v>5</v>
      </c>
      <c r="T417">
        <v>4</v>
      </c>
      <c r="U417">
        <f t="shared" si="64"/>
        <v>17</v>
      </c>
      <c r="V417" t="str">
        <f t="shared" si="65"/>
        <v>tinggi</v>
      </c>
      <c r="W417">
        <v>4</v>
      </c>
      <c r="X417">
        <v>4</v>
      </c>
      <c r="Y417">
        <v>4</v>
      </c>
      <c r="Z417">
        <v>4</v>
      </c>
      <c r="AA417">
        <v>4</v>
      </c>
      <c r="AB417">
        <f t="shared" si="66"/>
        <v>20</v>
      </c>
      <c r="AC417" t="str">
        <f t="shared" si="67"/>
        <v>tinggi</v>
      </c>
      <c r="AD417">
        <v>5</v>
      </c>
      <c r="AE417">
        <v>5</v>
      </c>
      <c r="AF417">
        <v>2</v>
      </c>
      <c r="AG417">
        <v>4</v>
      </c>
      <c r="AH417">
        <v>2</v>
      </c>
      <c r="AI417">
        <f t="shared" si="68"/>
        <v>18</v>
      </c>
      <c r="AJ417" t="str">
        <f t="shared" si="69"/>
        <v>rendah</v>
      </c>
    </row>
    <row r="418" spans="1:36" x14ac:dyDescent="0.25">
      <c r="A418">
        <v>416</v>
      </c>
      <c r="B418">
        <v>5</v>
      </c>
      <c r="C418">
        <v>4</v>
      </c>
      <c r="D418">
        <v>4</v>
      </c>
      <c r="E418">
        <v>4</v>
      </c>
      <c r="F418">
        <v>4</v>
      </c>
      <c r="G418">
        <v>4</v>
      </c>
      <c r="H418">
        <f t="shared" si="60"/>
        <v>25</v>
      </c>
      <c r="I418" t="str">
        <f t="shared" si="61"/>
        <v>tinggi</v>
      </c>
      <c r="J418">
        <v>4</v>
      </c>
      <c r="K418">
        <v>4</v>
      </c>
      <c r="L418">
        <v>4</v>
      </c>
      <c r="M418">
        <v>4</v>
      </c>
      <c r="N418">
        <v>4</v>
      </c>
      <c r="O418">
        <f t="shared" si="62"/>
        <v>20</v>
      </c>
      <c r="P418" t="str">
        <f t="shared" si="63"/>
        <v>tinggi</v>
      </c>
      <c r="Q418">
        <v>4</v>
      </c>
      <c r="R418">
        <v>4</v>
      </c>
      <c r="S418">
        <v>4</v>
      </c>
      <c r="T418">
        <v>2</v>
      </c>
      <c r="U418">
        <f t="shared" si="64"/>
        <v>14</v>
      </c>
      <c r="V418" t="str">
        <f t="shared" si="65"/>
        <v>rendah</v>
      </c>
      <c r="W418">
        <v>4</v>
      </c>
      <c r="X418">
        <v>4</v>
      </c>
      <c r="Y418">
        <v>4</v>
      </c>
      <c r="Z418">
        <v>4</v>
      </c>
      <c r="AA418">
        <v>4</v>
      </c>
      <c r="AB418">
        <f t="shared" si="66"/>
        <v>20</v>
      </c>
      <c r="AC418" t="str">
        <f t="shared" si="67"/>
        <v>tinggi</v>
      </c>
      <c r="AD418">
        <v>4</v>
      </c>
      <c r="AE418">
        <v>4</v>
      </c>
      <c r="AF418">
        <v>4</v>
      </c>
      <c r="AG418">
        <v>2</v>
      </c>
      <c r="AH418">
        <v>2</v>
      </c>
      <c r="AI418">
        <f t="shared" si="68"/>
        <v>16</v>
      </c>
      <c r="AJ418" t="str">
        <f t="shared" si="69"/>
        <v>rendah</v>
      </c>
    </row>
    <row r="419" spans="1:36" x14ac:dyDescent="0.25">
      <c r="A419">
        <v>417</v>
      </c>
      <c r="B419">
        <v>4</v>
      </c>
      <c r="C419">
        <v>2</v>
      </c>
      <c r="D419">
        <v>1</v>
      </c>
      <c r="E419">
        <v>4</v>
      </c>
      <c r="F419">
        <v>4</v>
      </c>
      <c r="G419">
        <v>4</v>
      </c>
      <c r="H419">
        <f t="shared" si="60"/>
        <v>19</v>
      </c>
      <c r="I419" t="str">
        <f t="shared" si="61"/>
        <v>rendah</v>
      </c>
      <c r="J419">
        <v>4</v>
      </c>
      <c r="K419">
        <v>4</v>
      </c>
      <c r="L419">
        <v>4</v>
      </c>
      <c r="M419">
        <v>4</v>
      </c>
      <c r="N419">
        <v>2</v>
      </c>
      <c r="O419">
        <f t="shared" si="62"/>
        <v>18</v>
      </c>
      <c r="P419" t="str">
        <f t="shared" si="63"/>
        <v>rendah</v>
      </c>
      <c r="Q419">
        <v>4</v>
      </c>
      <c r="R419">
        <v>2</v>
      </c>
      <c r="S419">
        <v>2</v>
      </c>
      <c r="T419">
        <v>4</v>
      </c>
      <c r="U419">
        <f t="shared" si="64"/>
        <v>12</v>
      </c>
      <c r="V419" t="str">
        <f t="shared" si="65"/>
        <v>rendah</v>
      </c>
      <c r="W419">
        <v>4</v>
      </c>
      <c r="X419">
        <v>4</v>
      </c>
      <c r="Y419">
        <v>4</v>
      </c>
      <c r="Z419">
        <v>4</v>
      </c>
      <c r="AA419">
        <v>4</v>
      </c>
      <c r="AB419">
        <f t="shared" si="66"/>
        <v>20</v>
      </c>
      <c r="AC419" t="str">
        <f t="shared" si="67"/>
        <v>tinggi</v>
      </c>
      <c r="AD419">
        <v>4</v>
      </c>
      <c r="AE419">
        <v>4</v>
      </c>
      <c r="AF419">
        <v>4</v>
      </c>
      <c r="AG419">
        <v>4</v>
      </c>
      <c r="AH419">
        <v>4</v>
      </c>
      <c r="AI419">
        <f t="shared" si="68"/>
        <v>20</v>
      </c>
      <c r="AJ419" t="str">
        <f t="shared" si="69"/>
        <v>tinggi</v>
      </c>
    </row>
    <row r="420" spans="1:36" x14ac:dyDescent="0.25">
      <c r="A420">
        <v>418</v>
      </c>
      <c r="B420">
        <v>5</v>
      </c>
      <c r="C420">
        <v>5</v>
      </c>
      <c r="D420">
        <v>4</v>
      </c>
      <c r="E420">
        <v>5</v>
      </c>
      <c r="F420">
        <v>5</v>
      </c>
      <c r="G420">
        <v>5</v>
      </c>
      <c r="H420">
        <f t="shared" si="60"/>
        <v>29</v>
      </c>
      <c r="I420" t="str">
        <f t="shared" si="61"/>
        <v>tinggi</v>
      </c>
      <c r="J420">
        <v>4</v>
      </c>
      <c r="K420">
        <v>5</v>
      </c>
      <c r="L420">
        <v>5</v>
      </c>
      <c r="M420">
        <v>5</v>
      </c>
      <c r="N420">
        <v>5</v>
      </c>
      <c r="O420">
        <f t="shared" si="62"/>
        <v>24</v>
      </c>
      <c r="P420" t="str">
        <f t="shared" si="63"/>
        <v>tinggi</v>
      </c>
      <c r="Q420">
        <v>4</v>
      </c>
      <c r="R420">
        <v>4</v>
      </c>
      <c r="S420">
        <v>4</v>
      </c>
      <c r="T420">
        <v>4</v>
      </c>
      <c r="U420">
        <f t="shared" si="64"/>
        <v>16</v>
      </c>
      <c r="V420" t="str">
        <f t="shared" si="65"/>
        <v>tinggi</v>
      </c>
      <c r="W420">
        <v>4</v>
      </c>
      <c r="X420">
        <v>4</v>
      </c>
      <c r="Y420">
        <v>4</v>
      </c>
      <c r="Z420">
        <v>4</v>
      </c>
      <c r="AA420">
        <v>4</v>
      </c>
      <c r="AB420">
        <f t="shared" si="66"/>
        <v>20</v>
      </c>
      <c r="AC420" t="str">
        <f t="shared" si="67"/>
        <v>tinggi</v>
      </c>
      <c r="AD420">
        <v>5</v>
      </c>
      <c r="AE420">
        <v>5</v>
      </c>
      <c r="AF420">
        <v>2</v>
      </c>
      <c r="AG420">
        <v>4</v>
      </c>
      <c r="AH420">
        <v>4</v>
      </c>
      <c r="AI420">
        <f t="shared" si="68"/>
        <v>20</v>
      </c>
      <c r="AJ420" t="str">
        <f t="shared" si="69"/>
        <v>tinggi</v>
      </c>
    </row>
    <row r="421" spans="1:36" x14ac:dyDescent="0.25">
      <c r="A421">
        <v>419</v>
      </c>
      <c r="B421">
        <v>4</v>
      </c>
      <c r="C421">
        <v>4</v>
      </c>
      <c r="D421">
        <v>4</v>
      </c>
      <c r="E421">
        <v>4</v>
      </c>
      <c r="F421">
        <v>4</v>
      </c>
      <c r="G421">
        <v>4</v>
      </c>
      <c r="H421">
        <f t="shared" si="60"/>
        <v>24</v>
      </c>
      <c r="I421" t="str">
        <f t="shared" si="61"/>
        <v>rendah</v>
      </c>
      <c r="J421">
        <v>4</v>
      </c>
      <c r="K421">
        <v>4</v>
      </c>
      <c r="L421">
        <v>4</v>
      </c>
      <c r="M421">
        <v>4</v>
      </c>
      <c r="N421">
        <v>2</v>
      </c>
      <c r="O421">
        <f t="shared" si="62"/>
        <v>18</v>
      </c>
      <c r="P421" t="str">
        <f t="shared" si="63"/>
        <v>rendah</v>
      </c>
      <c r="Q421">
        <v>2</v>
      </c>
      <c r="R421">
        <v>4</v>
      </c>
      <c r="S421">
        <v>4</v>
      </c>
      <c r="T421">
        <v>2</v>
      </c>
      <c r="U421">
        <f t="shared" si="64"/>
        <v>12</v>
      </c>
      <c r="V421" t="str">
        <f t="shared" si="65"/>
        <v>rendah</v>
      </c>
      <c r="W421">
        <v>4</v>
      </c>
      <c r="X421">
        <v>4</v>
      </c>
      <c r="Y421">
        <v>4</v>
      </c>
      <c r="Z421">
        <v>4</v>
      </c>
      <c r="AA421">
        <v>4</v>
      </c>
      <c r="AB421">
        <f t="shared" si="66"/>
        <v>20</v>
      </c>
      <c r="AC421" t="str">
        <f t="shared" si="67"/>
        <v>tinggi</v>
      </c>
      <c r="AD421">
        <v>4</v>
      </c>
      <c r="AE421">
        <v>4</v>
      </c>
      <c r="AF421">
        <v>4</v>
      </c>
      <c r="AG421">
        <v>4</v>
      </c>
      <c r="AH421">
        <v>4</v>
      </c>
      <c r="AI421">
        <f t="shared" si="68"/>
        <v>20</v>
      </c>
      <c r="AJ421" t="str">
        <f t="shared" si="69"/>
        <v>tinggi</v>
      </c>
    </row>
    <row r="422" spans="1:36" x14ac:dyDescent="0.25">
      <c r="A422">
        <v>420</v>
      </c>
      <c r="B422">
        <v>2</v>
      </c>
      <c r="C422">
        <v>2</v>
      </c>
      <c r="D422">
        <v>4</v>
      </c>
      <c r="E422">
        <v>4</v>
      </c>
      <c r="F422">
        <v>2</v>
      </c>
      <c r="G422">
        <v>2</v>
      </c>
      <c r="H422">
        <f t="shared" si="60"/>
        <v>16</v>
      </c>
      <c r="I422" t="str">
        <f t="shared" si="61"/>
        <v>rendah</v>
      </c>
      <c r="J422">
        <v>4</v>
      </c>
      <c r="K422">
        <v>2</v>
      </c>
      <c r="L422">
        <v>4</v>
      </c>
      <c r="M422">
        <v>2</v>
      </c>
      <c r="N422">
        <v>4</v>
      </c>
      <c r="O422">
        <f t="shared" si="62"/>
        <v>16</v>
      </c>
      <c r="P422" t="str">
        <f t="shared" si="63"/>
        <v>rendah</v>
      </c>
      <c r="Q422">
        <v>4</v>
      </c>
      <c r="R422">
        <v>2</v>
      </c>
      <c r="S422">
        <v>2</v>
      </c>
      <c r="T422">
        <v>2</v>
      </c>
      <c r="U422">
        <f t="shared" si="64"/>
        <v>10</v>
      </c>
      <c r="V422" t="str">
        <f t="shared" si="65"/>
        <v>rendah</v>
      </c>
      <c r="W422">
        <v>2</v>
      </c>
      <c r="X422">
        <v>2</v>
      </c>
      <c r="Y422">
        <v>2</v>
      </c>
      <c r="Z422">
        <v>4</v>
      </c>
      <c r="AA422">
        <v>4</v>
      </c>
      <c r="AB422">
        <f t="shared" si="66"/>
        <v>14</v>
      </c>
      <c r="AC422" t="str">
        <f t="shared" si="67"/>
        <v>rendah</v>
      </c>
      <c r="AD422">
        <v>4</v>
      </c>
      <c r="AE422">
        <v>1</v>
      </c>
      <c r="AF422">
        <v>2</v>
      </c>
      <c r="AG422">
        <v>2</v>
      </c>
      <c r="AH422">
        <v>4</v>
      </c>
      <c r="AI422">
        <f t="shared" si="68"/>
        <v>13</v>
      </c>
      <c r="AJ422" t="str">
        <f t="shared" si="69"/>
        <v>rendah</v>
      </c>
    </row>
    <row r="423" spans="1:36" x14ac:dyDescent="0.25">
      <c r="A423">
        <v>421</v>
      </c>
      <c r="B423">
        <v>4</v>
      </c>
      <c r="C423">
        <v>4</v>
      </c>
      <c r="D423">
        <v>4</v>
      </c>
      <c r="E423">
        <v>4</v>
      </c>
      <c r="F423">
        <v>4</v>
      </c>
      <c r="G423">
        <v>2</v>
      </c>
      <c r="H423">
        <f t="shared" si="60"/>
        <v>22</v>
      </c>
      <c r="I423" t="str">
        <f t="shared" si="61"/>
        <v>rendah</v>
      </c>
      <c r="J423">
        <v>4</v>
      </c>
      <c r="K423">
        <v>4</v>
      </c>
      <c r="L423">
        <v>4</v>
      </c>
      <c r="M423">
        <v>4</v>
      </c>
      <c r="N423">
        <v>2</v>
      </c>
      <c r="O423">
        <f t="shared" si="62"/>
        <v>18</v>
      </c>
      <c r="P423" t="str">
        <f t="shared" si="63"/>
        <v>rendah</v>
      </c>
      <c r="Q423">
        <v>4</v>
      </c>
      <c r="R423">
        <v>2</v>
      </c>
      <c r="S423">
        <v>2</v>
      </c>
      <c r="T423">
        <v>4</v>
      </c>
      <c r="U423">
        <f t="shared" si="64"/>
        <v>12</v>
      </c>
      <c r="V423" t="str">
        <f t="shared" si="65"/>
        <v>rendah</v>
      </c>
      <c r="W423">
        <v>4</v>
      </c>
      <c r="X423">
        <v>4</v>
      </c>
      <c r="Y423">
        <v>4</v>
      </c>
      <c r="Z423">
        <v>4</v>
      </c>
      <c r="AA423">
        <v>2</v>
      </c>
      <c r="AB423">
        <f t="shared" si="66"/>
        <v>18</v>
      </c>
      <c r="AC423" t="str">
        <f t="shared" si="67"/>
        <v>rendah</v>
      </c>
      <c r="AD423">
        <v>5</v>
      </c>
      <c r="AE423">
        <v>5</v>
      </c>
      <c r="AF423">
        <v>5</v>
      </c>
      <c r="AG423">
        <v>2</v>
      </c>
      <c r="AH423">
        <v>5</v>
      </c>
      <c r="AI423">
        <f t="shared" si="68"/>
        <v>22</v>
      </c>
      <c r="AJ423" t="str">
        <f t="shared" si="69"/>
        <v>tinggi</v>
      </c>
    </row>
  </sheetData>
  <sortState xmlns:xlrd2="http://schemas.microsoft.com/office/spreadsheetml/2017/richdata2" ref="A3:AH423">
    <sortCondition ref="A3:A423"/>
  </sortState>
  <pageMargins left="0.7" right="0.7" top="0.75" bottom="0.75" header="0.3" footer="0.3"/>
  <ignoredErrors>
    <ignoredError sqref="H3:H4 H5:H42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DATA-ASLI</vt:lpstr>
      <vt:lpstr>DOSEN (filter)</vt:lpstr>
      <vt:lpstr>Tabel_DOSEN</vt:lpstr>
      <vt:lpstr>Dosen_IRT</vt:lpstr>
      <vt:lpstr>MAHASISWA (filter)</vt:lpstr>
      <vt:lpstr>Tabel_MAHASISWA</vt:lpstr>
      <vt:lpstr>Mahasiswa_IRT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Bambang D Wijanarko</dc:creator>
  <cp:lastModifiedBy>Hakiim Nur Rizka</cp:lastModifiedBy>
  <dcterms:created xsi:type="dcterms:W3CDTF">2022-10-27T12:05:16Z</dcterms:created>
  <dcterms:modified xsi:type="dcterms:W3CDTF">2022-11-03T03:21:24Z</dcterms:modified>
</cp:coreProperties>
</file>