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ZAwLMNs3E100x+zZECXlBgy/2cwTUCM/A1jPmswE4LE="/>
    </ext>
  </extLst>
</workbook>
</file>

<file path=xl/sharedStrings.xml><?xml version="1.0" encoding="utf-8"?>
<sst xmlns="http://schemas.openxmlformats.org/spreadsheetml/2006/main" count="2" uniqueCount="2">
  <si>
    <t>nozzle</t>
  </si>
  <si>
    <t>plc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</si>
</sst>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Tabelle1!$V$16:$V$19</c:f>
            </c:numRef>
          </c:xVal>
          <c:yVal>
            <c:numRef>
              <c:f>Tabelle1!$U$16:$U$19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01135"/>
        <c:axId val="686334928"/>
      </c:scatterChart>
      <c:valAx>
        <c:axId val="4015011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6334928"/>
      </c:valAx>
      <c:valAx>
        <c:axId val="686334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150113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533400</xdr:colOff>
      <xdr:row>12</xdr:row>
      <xdr:rowOff>180975</xdr:rowOff>
    </xdr:from>
    <xdr:ext cx="4343400" cy="3086100"/>
    <xdr:graphicFrame>
      <xdr:nvGraphicFramePr>
        <xdr:cNvPr id="26307605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</row>
    <row r="2">
      <c r="A2" s="1">
        <v>60.0</v>
      </c>
      <c r="B2" s="2">
        <v>48.3</v>
      </c>
    </row>
    <row r="3">
      <c r="A3" s="2">
        <v>59.0</v>
      </c>
      <c r="B3" s="2">
        <v>47.9</v>
      </c>
    </row>
    <row r="4">
      <c r="A4" s="2">
        <v>60.0</v>
      </c>
      <c r="B4" s="2">
        <v>47.7</v>
      </c>
    </row>
    <row r="5">
      <c r="A5" s="2">
        <v>60.0</v>
      </c>
      <c r="B5" s="2">
        <v>47.6</v>
      </c>
    </row>
    <row r="6">
      <c r="A6" s="1">
        <v>120.0</v>
      </c>
      <c r="B6" s="2">
        <v>93.3</v>
      </c>
    </row>
    <row r="7">
      <c r="A7" s="1">
        <v>120.0</v>
      </c>
      <c r="B7" s="2">
        <v>93.2</v>
      </c>
    </row>
    <row r="8">
      <c r="A8" s="2">
        <v>120.0</v>
      </c>
      <c r="B8" s="2">
        <v>93.3</v>
      </c>
    </row>
    <row r="9">
      <c r="A9" s="2">
        <v>120.0</v>
      </c>
      <c r="B9" s="2">
        <v>93.1</v>
      </c>
    </row>
    <row r="10">
      <c r="A10" s="2">
        <v>180.0</v>
      </c>
      <c r="B10" s="2">
        <v>136.7</v>
      </c>
    </row>
    <row r="11">
      <c r="A11" s="2">
        <v>180.0</v>
      </c>
      <c r="B11" s="2">
        <v>138.2</v>
      </c>
    </row>
    <row r="12">
      <c r="A12" s="2">
        <v>180.0</v>
      </c>
      <c r="B12" s="2">
        <v>137.4</v>
      </c>
    </row>
    <row r="13">
      <c r="A13" s="2">
        <v>180.0</v>
      </c>
      <c r="B13" s="2">
        <v>136.6</v>
      </c>
    </row>
    <row r="14">
      <c r="A14" s="2">
        <v>120.0</v>
      </c>
      <c r="B14" s="2">
        <v>91.4</v>
      </c>
    </row>
    <row r="15">
      <c r="A15" s="2">
        <v>120.0</v>
      </c>
      <c r="B15" s="2">
        <v>92.9</v>
      </c>
    </row>
    <row r="16">
      <c r="A16" s="2">
        <v>120.0</v>
      </c>
      <c r="B16" s="2">
        <v>94.4</v>
      </c>
      <c r="U16" s="1">
        <f t="shared" ref="U16:V16" si="1">SUM(A2:A5,A18:A21)/8</f>
        <v>59.875</v>
      </c>
      <c r="V16" s="1">
        <f t="shared" si="1"/>
        <v>50.2</v>
      </c>
      <c r="X16" s="1">
        <f t="shared" ref="X16:X18" si="2">1.3088*V16 - 10.566</f>
        <v>55.13576</v>
      </c>
    </row>
    <row r="17">
      <c r="A17" s="2">
        <v>120.0</v>
      </c>
      <c r="B17" s="2">
        <v>93.5</v>
      </c>
      <c r="U17" s="1">
        <f>SUM(A6:A9,A14:A17)/8</f>
        <v>120</v>
      </c>
      <c r="V17" s="1">
        <f>SUM(B5:B7)/3</f>
        <v>78.03333333</v>
      </c>
      <c r="X17" s="1">
        <f t="shared" si="2"/>
        <v>91.56402667</v>
      </c>
    </row>
    <row r="18">
      <c r="A18" s="2">
        <v>60.0</v>
      </c>
      <c r="B18" s="2">
        <v>51.9</v>
      </c>
      <c r="U18" s="1">
        <f t="shared" ref="U18:V18" si="3">SUM(A10:A13)/4</f>
        <v>180</v>
      </c>
      <c r="V18" s="1">
        <f t="shared" si="3"/>
        <v>137.225</v>
      </c>
      <c r="X18" s="1">
        <f t="shared" si="2"/>
        <v>169.03408</v>
      </c>
    </row>
    <row r="19">
      <c r="A19" s="2">
        <v>60.0</v>
      </c>
      <c r="B19" s="2">
        <v>53.1</v>
      </c>
      <c r="U19" s="1">
        <f t="shared" ref="U19:V19" si="4">SUM(A22:A25)/4</f>
        <v>37.25</v>
      </c>
      <c r="V19" s="1">
        <f t="shared" si="4"/>
        <v>34.475</v>
      </c>
    </row>
    <row r="20">
      <c r="A20" s="2">
        <v>60.0</v>
      </c>
      <c r="B20" s="2">
        <v>52.5</v>
      </c>
    </row>
    <row r="21" ht="15.75" customHeight="1">
      <c r="A21" s="2">
        <v>60.0</v>
      </c>
      <c r="B21" s="2">
        <v>52.6</v>
      </c>
    </row>
    <row r="22" ht="15.75" customHeight="1">
      <c r="A22" s="2">
        <v>38.0</v>
      </c>
      <c r="B22" s="2">
        <v>34.6</v>
      </c>
    </row>
    <row r="23" ht="15.75" customHeight="1">
      <c r="A23" s="2">
        <v>37.0</v>
      </c>
      <c r="B23" s="2">
        <v>34.5</v>
      </c>
    </row>
    <row r="24" ht="15.75" customHeight="1">
      <c r="A24" s="2">
        <v>37.0</v>
      </c>
      <c r="B24" s="2">
        <v>34.4</v>
      </c>
    </row>
    <row r="25" ht="15.75" customHeight="1">
      <c r="A25" s="2">
        <v>37.0</v>
      </c>
      <c r="B25" s="2">
        <v>34.4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yating wei</dc:creator>
</cp:coreProperties>
</file>