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SUS\Downloads\Manual Testing\"/>
    </mc:Choice>
  </mc:AlternateContent>
  <xr:revisionPtr revIDLastSave="0" documentId="13_ncr:1_{17C61DF3-FEEF-432B-9B4B-30BA597D070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Ca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3" i="1"/>
  <c r="I2" i="1"/>
  <c r="I5" i="1" l="1"/>
</calcChain>
</file>

<file path=xl/sharedStrings.xml><?xml version="1.0" encoding="utf-8"?>
<sst xmlns="http://schemas.openxmlformats.org/spreadsheetml/2006/main" count="152" uniqueCount="105">
  <si>
    <t>Test Case Description</t>
  </si>
  <si>
    <t>Testing Types</t>
  </si>
  <si>
    <t>Test Case</t>
  </si>
  <si>
    <t>Expected Result</t>
  </si>
  <si>
    <t>Actual Result</t>
  </si>
  <si>
    <t>Test Data</t>
  </si>
  <si>
    <t>Test Steps</t>
  </si>
  <si>
    <t>Bug Screenshots</t>
  </si>
  <si>
    <t>Status</t>
  </si>
  <si>
    <t>TC001</t>
  </si>
  <si>
    <t>Success</t>
  </si>
  <si>
    <t>Test Case ID</t>
  </si>
  <si>
    <t>Environment</t>
  </si>
  <si>
    <t>Live - Web Browser</t>
  </si>
  <si>
    <t>Functional, UI</t>
  </si>
  <si>
    <t>Functional</t>
  </si>
  <si>
    <t>Failed</t>
  </si>
  <si>
    <t>UI</t>
  </si>
  <si>
    <t>1. Application launches successfully.
2. Default mode might be "Web Search" or "RAG" (note it).
3. "Web Search (Tavily)" radio button is selected.
4. Main panel shows "Current operating mode: Web Search (Tavily)".</t>
  </si>
  <si>
    <t>As Expected</t>
  </si>
  <si>
    <t>1. Launch the application.
2. In the "Chatbot Configuration" sidebar, observe the default selected mode.
3. Click on the "Web Search (Tavily)" radio button.</t>
  </si>
  <si>
    <t>Verify selecting "Web Search (Tavily)" mode</t>
  </si>
  <si>
    <t>Verify selecting "RAG (Uploaded Documents)" mode</t>
  </si>
  <si>
    <t>1. Application launches successfully.
2. "RAG (Uploaded Documents)" radio button is selected.
3. Main panel shows "Current operating mode: RAG (Uploaded Documents)". 
4. Sidebar options for RAG (Upload PDF, Enter URLs, Process RAG Sources button) are visible/enabled.</t>
  </si>
  <si>
    <t>1. Launch the application.
2. In the "Chatbot Configuration" sidebar, click on the "RAG (Uploaded Documents)" radio button.</t>
  </si>
  <si>
    <t>Verify user can type and submit a question in the chat interface</t>
  </si>
  <si>
    <t>The typed question appears in the chat history. The application begins processing the question.</t>
  </si>
  <si>
    <t>1. Type a question into the chat input box at the bottom of the screen.
2. Press Enter or click the send mechanism.</t>
  </si>
  <si>
    <t>TC002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</si>
  <si>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</si>
  <si>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</si>
  <si>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</si>
  <si>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</si>
  <si>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</si>
  <si>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</si>
  <si>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</si>
  <si>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</si>
  <si>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</si>
  <si>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</si>
  <si>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</si>
  <si>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</si>
  <si>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Verify PDF upload, processing, and accurate response generation</t>
  </si>
  <si>
    <t>PDF processes successfully and is listed. Chatbot provides an accurate answer based only on the PDF content. "Detailed Processing Steps" confirm retrieval from Pinecone.</t>
  </si>
  <si>
    <t>1. Upload the PDF file using the file uploader. 
2. Click "Process RAG Sources" and wait for success message. 
3. Ask questions in PDF file.</t>
  </si>
  <si>
    <t>Verify Web URL input, processing, and accurate response generation</t>
  </si>
  <si>
    <t>Web URL processes successfully and is listed. Chatbot provides an accurate answer based only on the webpage content. "Detailed Processing Steps" confirm retrieval from Pinecone.</t>
  </si>
  <si>
    <t>1. Enter the web URL into the designated text area.
2. Click "Process RAG Sources" and wait for success message.
3. Ask a question whose answer is explicitly on the webpage.</t>
  </si>
  <si>
    <t>FileTest</t>
  </si>
  <si>
    <t>Verify context retention and relevance for follow-up in RAG mode</t>
  </si>
  <si>
    <t>Chatbot understands the follow-up in context of the previous RAG answer and provides a relevant response from the document.</t>
  </si>
  <si>
    <t>1. Ask an initial question (e.g., "Summary of content"). 
2. After receiving an answer, follow up with a pronoun (e.g., "Please write me more content like the document").</t>
  </si>
  <si>
    <t>Verify accurate response generation for a general web query</t>
  </si>
  <si>
    <t>Chatbot provides an accurate, up-to-date answer retrieved from the web. "Detailed Processing Steps" confirm Tavily search.</t>
  </si>
  <si>
    <t>Verify ability to retrieve current event information</t>
  </si>
  <si>
    <t>Chatbot provides a relevant and current answer based on web search results.</t>
  </si>
  <si>
    <t>Ask a general knowledge question (e.g., "What is the current weather in London?").</t>
  </si>
  <si>
    <t>Ask a question about a very recent, verifiable public event.</t>
  </si>
  <si>
    <t>Verify context retention for follow-up in Web Search mode</t>
  </si>
  <si>
    <t>Chatbot understands the follow-up in context and provides a relevant answer based on a new web search if necessary, or from the previous context if applicable.</t>
  </si>
  <si>
    <t>1. Ask an initial web question (e.g., "Who directed the movie 'Inception'?").
2. After the answer, ask a follow-up: "What other movies did he direct?".</t>
  </si>
  <si>
    <t>Verify user can successfully activate voice input mode</t>
  </si>
  <si>
    <t>TC015</t>
  </si>
  <si>
    <t>Voice input mode is activated. The UI provides clear feedback that the application is listening.</t>
  </si>
  <si>
    <t>1. Click the microphone icon or voice input button.
2. Observe UI changes indicating listening mode (e.g., visualizer, "Listening..." message).</t>
  </si>
  <si>
    <t>Verify accurate transcription of spoken query in a quiet setting</t>
  </si>
  <si>
    <t>The spoken question is accurately transcribed into text in the chat input field or submitted directly. The transcribed text matches the spoken words with minimal errors.</t>
  </si>
  <si>
    <t>1. Clearly speak a question (e.g., "What is RAG?").
2. Stop speaking or click/tap the "stop listening" button (if applicable).</t>
  </si>
  <si>
    <t>Verify transcription quality with moderate background noise</t>
  </si>
  <si>
    <t>The spoken question is transcribed with reasonable accuracy, though some minor errors might be acceptable depending on noise level and Speech-to-Text robustness. The core intent of the question should be captured.</t>
  </si>
  <si>
    <t>1. Voice input mode activated.
2. Environment with moderate, common background noise (e.g., office sounds).</t>
  </si>
  <si>
    <t>Verify automatic submission or end of listening after pause</t>
  </si>
  <si>
    <t>The system correctly detects the end of speech, stops listening, and processes the transcribed text (either by auto-submitting or populating the input field).</t>
  </si>
  <si>
    <t>Verify behavior when no speech is detected during listening</t>
  </si>
  <si>
    <t>A user-friendly message is displayed (e.g., "Didn't catch that. Try speaking again."). No empty query is submitted. The application remains stable.</t>
  </si>
  <si>
    <t>Voice input mode activated.</t>
  </si>
  <si>
    <t>Speak a question and then pause for a few seconds (as per configured timeout).</t>
  </si>
  <si>
    <t>Feature</t>
  </si>
  <si>
    <t>Mode Selection</t>
  </si>
  <si>
    <t>Chat Interaction</t>
  </si>
  <si>
    <t>Activation</t>
  </si>
  <si>
    <t>PDF Processing &amp; Query</t>
  </si>
  <si>
    <t>Web URL Processing &amp; Query</t>
  </si>
  <si>
    <t>Contextual Querying</t>
  </si>
  <si>
    <t>Basic Query</t>
  </si>
  <si>
    <t>Current Events Query</t>
  </si>
  <si>
    <t>Voice Input - Transcription</t>
  </si>
  <si>
    <t xml:space="preserve">Voice Input </t>
  </si>
  <si>
    <t>Voice Input - Error Handling</t>
  </si>
  <si>
    <t>Voice Output - Accessibility</t>
  </si>
  <si>
    <t>Verify TTS volume can be controlled by system volume</t>
  </si>
  <si>
    <t>The volume of the TTS output changes according to the system volume settings.</t>
  </si>
  <si>
    <t>Adjust the computer's master volume up and down.</t>
  </si>
  <si>
    <t>TC016</t>
  </si>
  <si>
    <t>The system does not automatically stop listening</t>
  </si>
  <si>
    <t>Verify core RAG chatbot functionality including document processing, web search and accurate response generation.</t>
  </si>
  <si>
    <t>TEST CASES</t>
  </si>
  <si>
    <t>Not Executed</t>
  </si>
  <si>
    <t>TOTAL</t>
  </si>
  <si>
    <t>Voice error</t>
  </si>
  <si>
    <t>PDF Processing Performance</t>
  </si>
  <si>
    <t>Verify uploading PDF files longer than 30 pages</t>
  </si>
  <si>
    <t>PDF uploads are processed quickly by the system. Chatbot provides accurate answers based on PDF content</t>
  </si>
  <si>
    <t>The system takes too long to process PDF files (More than 3 minutes). But still returns results based on PDF content</t>
  </si>
  <si>
    <t>1. In the RAG mode sidebar, use the file uploader to select and upload the designated large PDF file (&gt;30 pages).
2. Once the file is selected/appears in the uploader, click the "Process RAG Sources" button.
3. Immediately start the timer.
4. Continuously observe the UI for any processing indicators 
5. Stop the timer when a clear indication of processing completion
 6. Record the total time taken.</t>
  </si>
  <si>
    <t>PDF processing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</si>
</sst>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rial"/>
      <family val="2"/>
      <scheme val="minor"/>
    </font>
    <font>
      <sz val="12"/>
      <color theme="1"/>
      <name val="Times New Roman"/>
      <family val="1"/>
      <charset val="163"/>
      <scheme val="major"/>
    </font>
    <font>
      <b/>
      <sz val="12"/>
      <name val="Times New Roman"/>
      <family val="1"/>
      <charset val="163"/>
      <scheme val="major"/>
    </font>
    <font>
      <sz val="12"/>
      <name val="Times New Roman"/>
      <family val="1"/>
      <charset val="163"/>
      <scheme val="major"/>
    </font>
    <font>
      <sz val="12"/>
      <color rgb="FF000000"/>
      <name val="Times New Roman"/>
      <family val="1"/>
      <charset val="163"/>
      <scheme val="major"/>
    </font>
    <font>
      <b/>
      <sz val="12"/>
      <color theme="1"/>
      <name val="Times New Roman"/>
      <family val="1"/>
      <charset val="163"/>
      <scheme val="major"/>
    </font>
    <font>
      <u/>
      <sz val="11"/>
      <color theme="10"/>
      <name val="Arial"/>
      <family val="2"/>
      <scheme val="minor"/>
    </font>
    <font>
      <sz val="8"/>
      <name val="Arial"/>
      <family val="2"/>
      <scheme val="minor"/>
    </font>
    <font>
      <b/>
      <i/>
      <sz val="12"/>
      <name val="Times New Roman"/>
      <family val="1"/>
      <charset val="163"/>
      <scheme val="major"/>
    </font>
    <font>
      <i/>
      <sz val="12"/>
      <name val="Times New Roman"/>
      <family val="1"/>
      <charset val="163"/>
      <scheme val="major"/>
    </font>
    <font>
      <b/>
      <i/>
      <sz val="12"/>
      <color rgb="FF000000"/>
      <name val="Times New Roman"/>
      <family val="1"/>
      <charset val="163"/>
      <scheme val="major"/>
    </font>
    <font>
      <b/>
      <i/>
      <sz val="12"/>
      <color theme="1"/>
      <name val="Times New Roman"/>
      <family val="1"/>
      <charset val="163"/>
      <scheme val="major"/>
    </font>
  </fonts>
  <fills count="14">
    <fill>
      <patternFill patternType="none"/>
    </fill>
    <fill>
      <patternFill patternType="gray125"/>
    </fill>
    <fill>
      <patternFill patternType="solid">
        <fgColor theme="0"/>
        <bgColor rgb="FFE6B8AF"/>
      </patternFill>
    </fill>
    <fill>
      <patternFill patternType="solid">
        <fgColor rgb="FFFFFFFF"/>
        <bgColor rgb="FFF2F2F2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C6D9F0"/>
      </patternFill>
    </fill>
    <fill>
      <patternFill patternType="solid">
        <fgColor theme="9" tint="0.39997558519241921"/>
        <bgColor rgb="FF00FF00"/>
      </patternFill>
    </fill>
    <fill>
      <patternFill patternType="solid">
        <fgColor theme="5" tint="0.39997558519241921"/>
        <bgColor rgb="FFFFFF00"/>
      </patternFill>
    </fill>
    <fill>
      <patternFill patternType="solid">
        <fgColor rgb="FFFFFFCC"/>
        <bgColor rgb="FFFF00FF"/>
      </patternFill>
    </fill>
    <fill>
      <patternFill patternType="solid">
        <fgColor rgb="FFFFFFCC"/>
        <bgColor rgb="FFD6E3BC"/>
      </patternFill>
    </fill>
    <fill>
      <patternFill patternType="solid">
        <fgColor theme="9" tint="0.39997558519241921"/>
        <bgColor rgb="FFD6E3BC"/>
      </patternFill>
    </fill>
    <fill>
      <patternFill patternType="solid">
        <fgColor rgb="FFFF8B8B"/>
        <bgColor rgb="FFFF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8B8B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4" fillId="3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Fill="1"/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/>
    </xf>
    <xf numFmtId="0" fontId="1" fillId="0" borderId="0" xfId="0" applyFont="1" applyBorder="1"/>
    <xf numFmtId="0" fontId="5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5" fillId="0" borderId="0" xfId="0" applyFont="1" applyBorder="1" applyAlignment="1">
      <alignment horizontal="left" vertical="center"/>
    </xf>
    <xf numFmtId="0" fontId="8" fillId="5" borderId="2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 wrapText="1"/>
    </xf>
    <xf numFmtId="0" fontId="9" fillId="9" borderId="1" xfId="0" applyFont="1" applyFill="1" applyBorder="1" applyAlignment="1">
      <alignment horizontal="center" wrapText="1"/>
    </xf>
    <xf numFmtId="0" fontId="10" fillId="6" borderId="1" xfId="0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3" fillId="13" borderId="1" xfId="0" applyFont="1" applyFill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6" fillId="0" borderId="1" xfId="1" applyBorder="1" applyAlignment="1">
      <alignment horizontal="left" vertical="center"/>
    </xf>
    <xf numFmtId="0" fontId="6" fillId="0" borderId="1" xfId="1" applyBorder="1" applyAlignment="1">
      <alignment horizontal="left" vertical="center" wrapText="1"/>
    </xf>
  </cellXfs>
  <cellStyles count="2">
    <cellStyle name="Bình thường" xfId="0" builtinId="0"/>
    <cellStyle name="Siêu kết nối" xfId="1" builtinId="8"/>
  </cellStyles>
  <dxfs count="4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colors>
    <mruColors>
      <color rgb="FFFF8B8B"/>
      <color rgb="FFFF4747"/>
      <color rgb="FFFFFFCC"/>
      <color rgb="FFFF6969"/>
      <color rgb="FFF6F7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prnt.sc/tJR_OtWS61Uu" TargetMode="External"/><Relationship Id="rId1" Type="http://schemas.openxmlformats.org/officeDocument/2006/relationships/hyperlink" Target="https://prnt.sc/viAZW-mC77M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tabSelected="1" workbookViewId="0">
      <pane ySplit="7" topLeftCell="A8" activePane="bottomLeft" state="frozen"/>
      <selection pane="bottomLeft" activeCell="D4" sqref="D4"/>
    </sheetView>
  </sheetViews>
  <sheetFormatPr defaultRowHeight="15.6" x14ac:dyDescent="0.3"/>
  <cols>
    <col min="1" max="1" width="12" style="1" bestFit="1" customWidth="1"/>
    <col min="2" max="2" width="12.796875" style="1" bestFit="1" customWidth="1"/>
    <col min="3" max="3" width="25.59765625" style="1" bestFit="1" customWidth="1"/>
    <col min="4" max="4" width="33.19921875" style="1" bestFit="1" customWidth="1"/>
    <col min="5" max="5" width="33" style="1" bestFit="1" customWidth="1"/>
    <col min="6" max="6" width="15.296875" style="1" customWidth="1"/>
    <col min="7" max="7" width="9.296875" style="1" bestFit="1" customWidth="1"/>
    <col min="8" max="8" width="26.09765625" style="1" customWidth="1"/>
    <col min="9" max="9" width="11.19921875" style="1" customWidth="1"/>
    <col min="10" max="10" width="10.59765625" style="1" customWidth="1"/>
    <col min="11" max="16384" width="8.796875" style="1"/>
  </cols>
  <sheetData>
    <row r="1" spans="1:10" s="9" customFormat="1" ht="15.6" customHeight="1" x14ac:dyDescent="0.3">
      <c r="A1" s="8" t="s">
        <v>0</v>
      </c>
      <c r="B1" s="8"/>
      <c r="C1" s="12" t="s">
        <v>94</v>
      </c>
      <c r="D1" s="12"/>
      <c r="E1" s="12"/>
      <c r="F1" s="12"/>
      <c r="H1" s="20" t="s">
        <v>95</v>
      </c>
      <c r="I1" s="21"/>
    </row>
    <row r="2" spans="1:10" s="9" customFormat="1" ht="16.2" x14ac:dyDescent="0.3">
      <c r="A2" s="10" t="s">
        <v>12</v>
      </c>
      <c r="B2" s="10"/>
      <c r="C2" s="9" t="s">
        <v>13</v>
      </c>
      <c r="H2" s="24" t="s">
        <v>10</v>
      </c>
      <c r="I2" s="22">
        <f>COUNTIF($J$8:$J$23, "Success")</f>
        <v>14</v>
      </c>
    </row>
    <row r="3" spans="1:10" s="9" customFormat="1" ht="16.2" x14ac:dyDescent="0.3">
      <c r="A3" s="10" t="s">
        <v>1</v>
      </c>
      <c r="B3" s="10"/>
      <c r="C3" s="11" t="s">
        <v>14</v>
      </c>
      <c r="D3" s="11"/>
      <c r="E3" s="11"/>
      <c r="F3" s="11"/>
      <c r="H3" s="25" t="s">
        <v>16</v>
      </c>
      <c r="I3" s="22">
        <f>COUNTIF($J$8:$J$23, "Failed")</f>
        <v>2</v>
      </c>
    </row>
    <row r="4" spans="1:10" s="9" customFormat="1" ht="16.2" x14ac:dyDescent="0.3">
      <c r="A4" s="19"/>
      <c r="B4" s="19"/>
      <c r="C4" s="11"/>
      <c r="D4" s="11"/>
      <c r="E4" s="11"/>
      <c r="F4" s="11"/>
      <c r="H4" s="26" t="s">
        <v>96</v>
      </c>
      <c r="I4" s="22">
        <f>COUNTIF($J$8:$J$23, "Not Executed")</f>
        <v>0</v>
      </c>
    </row>
    <row r="5" spans="1:10" s="9" customFormat="1" ht="16.2" x14ac:dyDescent="0.3">
      <c r="H5" s="27" t="s">
        <v>97</v>
      </c>
      <c r="I5" s="23">
        <f>SUM(I2:I4)</f>
        <v>16</v>
      </c>
    </row>
    <row r="6" spans="1:10" s="9" customFormat="1" x14ac:dyDescent="0.3"/>
    <row r="7" spans="1:10" s="5" customFormat="1" ht="31.2" x14ac:dyDescent="0.3">
      <c r="A7" s="6" t="s">
        <v>11</v>
      </c>
      <c r="B7" s="7" t="s">
        <v>1</v>
      </c>
      <c r="C7" s="7" t="s">
        <v>76</v>
      </c>
      <c r="D7" s="6" t="s">
        <v>2</v>
      </c>
      <c r="E7" s="6" t="s">
        <v>3</v>
      </c>
      <c r="F7" s="6" t="s">
        <v>4</v>
      </c>
      <c r="G7" s="6" t="s">
        <v>5</v>
      </c>
      <c r="H7" s="6" t="s">
        <v>6</v>
      </c>
      <c r="I7" s="6" t="s">
        <v>7</v>
      </c>
      <c r="J7" s="7" t="s">
        <v>8</v>
      </c>
    </row>
    <row r="8" spans="1:10" ht="124.8" x14ac:dyDescent="0.3">
      <c r="A8" s="13" t="s">
        <v>9</v>
      </c>
      <c r="B8" s="4" t="s">
        <v>17</v>
      </c>
      <c r="C8" s="4" t="s">
        <v>77</v>
      </c>
      <c r="D8" s="14" t="s">
        <v>21</v>
      </c>
      <c r="E8" s="14" t="s">
        <v>18</v>
      </c>
      <c r="F8" s="3" t="s">
        <v>19</v>
      </c>
      <c r="G8" s="16"/>
      <c r="H8" s="17" t="s">
        <v>20</v>
      </c>
      <c r="I8" s="16"/>
      <c r="J8" s="28" t="s">
        <v>10</v>
      </c>
    </row>
    <row r="9" spans="1:10" ht="140.4" x14ac:dyDescent="0.3">
      <c r="A9" s="13" t="s">
        <v>28</v>
      </c>
      <c r="B9" s="4" t="s">
        <v>17</v>
      </c>
      <c r="C9" s="4" t="s">
        <v>77</v>
      </c>
      <c r="D9" s="14" t="s">
        <v>22</v>
      </c>
      <c r="E9" s="14" t="s">
        <v>23</v>
      </c>
      <c r="F9" s="3" t="s">
        <v>19</v>
      </c>
      <c r="G9" s="13"/>
      <c r="H9" s="14" t="s">
        <v>24</v>
      </c>
      <c r="I9" s="13"/>
      <c r="J9" s="28" t="s">
        <v>10</v>
      </c>
    </row>
    <row r="10" spans="1:10" ht="78" x14ac:dyDescent="0.3">
      <c r="A10" s="13" t="s">
        <v>29</v>
      </c>
      <c r="B10" s="4" t="s">
        <v>17</v>
      </c>
      <c r="C10" s="4" t="s">
        <v>78</v>
      </c>
      <c r="D10" s="14" t="s">
        <v>25</v>
      </c>
      <c r="E10" s="14" t="s">
        <v>26</v>
      </c>
      <c r="F10" s="3" t="s">
        <v>19</v>
      </c>
      <c r="G10" s="13"/>
      <c r="H10" s="14" t="s">
        <v>27</v>
      </c>
      <c r="I10" s="13"/>
      <c r="J10" s="28" t="s">
        <v>10</v>
      </c>
    </row>
    <row r="11" spans="1:10" ht="93.6" x14ac:dyDescent="0.3">
      <c r="A11" s="13" t="s">
        <v>30</v>
      </c>
      <c r="B11" s="4" t="s">
        <v>17</v>
      </c>
      <c r="C11" s="4" t="s">
        <v>79</v>
      </c>
      <c r="D11" s="14" t="s">
        <v>60</v>
      </c>
      <c r="E11" s="14" t="s">
        <v>62</v>
      </c>
      <c r="F11" s="3" t="s">
        <v>19</v>
      </c>
      <c r="G11" s="13"/>
      <c r="H11" s="14" t="s">
        <v>63</v>
      </c>
      <c r="I11" s="13"/>
      <c r="J11" s="28" t="s">
        <v>10</v>
      </c>
    </row>
    <row r="12" spans="1:10" ht="93.6" x14ac:dyDescent="0.3">
      <c r="A12" s="13" t="s">
        <v>31</v>
      </c>
      <c r="B12" s="4" t="s">
        <v>15</v>
      </c>
      <c r="C12" s="4" t="s">
        <v>80</v>
      </c>
      <c r="D12" s="14" t="s">
        <v>41</v>
      </c>
      <c r="E12" s="14" t="s">
        <v>42</v>
      </c>
      <c r="F12" s="3" t="s">
        <v>19</v>
      </c>
      <c r="G12" s="13"/>
      <c r="H12" s="14" t="s">
        <v>43</v>
      </c>
      <c r="I12" s="13"/>
      <c r="J12" s="28" t="s">
        <v>10</v>
      </c>
    </row>
    <row r="13" spans="1:10" ht="234" x14ac:dyDescent="0.3">
      <c r="A13" s="13" t="s">
        <v>32</v>
      </c>
      <c r="B13" s="4" t="s">
        <v>15</v>
      </c>
      <c r="C13" s="4" t="s">
        <v>99</v>
      </c>
      <c r="D13" s="14" t="s">
        <v>100</v>
      </c>
      <c r="E13" s="14" t="s">
        <v>101</v>
      </c>
      <c r="F13" s="3" t="s">
        <v>102</v>
      </c>
      <c r="G13" s="13"/>
      <c r="H13" s="14" t="s">
        <v>103</v>
      </c>
      <c r="I13" s="31" t="s">
        <v>104</v>
      </c>
      <c r="J13" s="28" t="s">
        <v>16</v>
      </c>
    </row>
    <row r="14" spans="1:10" ht="124.8" x14ac:dyDescent="0.3">
      <c r="A14" s="13" t="s">
        <v>33</v>
      </c>
      <c r="B14" s="4" t="s">
        <v>15</v>
      </c>
      <c r="C14" s="4" t="s">
        <v>81</v>
      </c>
      <c r="D14" s="14" t="s">
        <v>44</v>
      </c>
      <c r="E14" s="14" t="s">
        <v>45</v>
      </c>
      <c r="F14" s="3" t="s">
        <v>19</v>
      </c>
      <c r="G14" s="13"/>
      <c r="H14" s="14" t="s">
        <v>46</v>
      </c>
      <c r="I14" s="13"/>
      <c r="J14" s="28" t="s">
        <v>10</v>
      </c>
    </row>
    <row r="15" spans="1:10" ht="124.8" x14ac:dyDescent="0.3">
      <c r="A15" s="13" t="s">
        <v>34</v>
      </c>
      <c r="B15" s="4" t="s">
        <v>15</v>
      </c>
      <c r="C15" s="4" t="s">
        <v>82</v>
      </c>
      <c r="D15" s="14" t="s">
        <v>48</v>
      </c>
      <c r="E15" s="14" t="s">
        <v>49</v>
      </c>
      <c r="F15" s="3" t="s">
        <v>19</v>
      </c>
      <c r="G15" s="13" t="s">
        <v>47</v>
      </c>
      <c r="H15" s="14" t="s">
        <v>50</v>
      </c>
      <c r="I15" s="13"/>
      <c r="J15" s="28" t="s">
        <v>10</v>
      </c>
    </row>
    <row r="16" spans="1:10" ht="62.4" x14ac:dyDescent="0.3">
      <c r="A16" s="13" t="s">
        <v>35</v>
      </c>
      <c r="B16" s="4" t="s">
        <v>15</v>
      </c>
      <c r="C16" s="4" t="s">
        <v>83</v>
      </c>
      <c r="D16" s="14" t="s">
        <v>51</v>
      </c>
      <c r="E16" s="14" t="s">
        <v>52</v>
      </c>
      <c r="F16" s="3" t="s">
        <v>19</v>
      </c>
      <c r="G16" s="13"/>
      <c r="H16" s="14" t="s">
        <v>55</v>
      </c>
      <c r="I16" s="13"/>
      <c r="J16" s="28" t="s">
        <v>10</v>
      </c>
    </row>
    <row r="17" spans="1:10" ht="46.8" x14ac:dyDescent="0.3">
      <c r="A17" s="13" t="s">
        <v>36</v>
      </c>
      <c r="B17" s="4" t="s">
        <v>15</v>
      </c>
      <c r="C17" s="4" t="s">
        <v>84</v>
      </c>
      <c r="D17" s="14" t="s">
        <v>53</v>
      </c>
      <c r="E17" s="14" t="s">
        <v>54</v>
      </c>
      <c r="F17" s="3" t="s">
        <v>19</v>
      </c>
      <c r="G17" s="13"/>
      <c r="H17" s="14" t="s">
        <v>56</v>
      </c>
      <c r="I17" s="13"/>
      <c r="J17" s="28" t="s">
        <v>10</v>
      </c>
    </row>
    <row r="18" spans="1:10" ht="109.2" x14ac:dyDescent="0.3">
      <c r="A18" s="13" t="s">
        <v>37</v>
      </c>
      <c r="B18" s="4" t="s">
        <v>15</v>
      </c>
      <c r="C18" s="4" t="s">
        <v>82</v>
      </c>
      <c r="D18" s="14" t="s">
        <v>57</v>
      </c>
      <c r="E18" s="14" t="s">
        <v>58</v>
      </c>
      <c r="F18" s="3" t="s">
        <v>19</v>
      </c>
      <c r="G18" s="13"/>
      <c r="H18" s="14" t="s">
        <v>59</v>
      </c>
      <c r="I18" s="13"/>
      <c r="J18" s="28" t="s">
        <v>10</v>
      </c>
    </row>
    <row r="19" spans="1:10" ht="93.6" x14ac:dyDescent="0.3">
      <c r="A19" s="13" t="s">
        <v>38</v>
      </c>
      <c r="B19" s="4" t="s">
        <v>15</v>
      </c>
      <c r="C19" s="4" t="s">
        <v>85</v>
      </c>
      <c r="D19" s="14" t="s">
        <v>64</v>
      </c>
      <c r="E19" s="14" t="s">
        <v>65</v>
      </c>
      <c r="F19" s="3" t="s">
        <v>19</v>
      </c>
      <c r="G19" s="13"/>
      <c r="H19" s="14" t="s">
        <v>66</v>
      </c>
      <c r="I19" s="13"/>
      <c r="J19" s="28" t="s">
        <v>10</v>
      </c>
    </row>
    <row r="20" spans="1:10" ht="93.6" x14ac:dyDescent="0.3">
      <c r="A20" s="13" t="s">
        <v>39</v>
      </c>
      <c r="B20" s="4" t="s">
        <v>15</v>
      </c>
      <c r="C20" s="4" t="s">
        <v>85</v>
      </c>
      <c r="D20" s="14" t="s">
        <v>67</v>
      </c>
      <c r="E20" s="14" t="s">
        <v>68</v>
      </c>
      <c r="F20" s="3" t="s">
        <v>19</v>
      </c>
      <c r="G20" s="13"/>
      <c r="H20" s="14" t="s">
        <v>69</v>
      </c>
      <c r="I20" s="13"/>
      <c r="J20" s="28" t="s">
        <v>10</v>
      </c>
    </row>
    <row r="21" spans="1:10" ht="78" x14ac:dyDescent="0.3">
      <c r="A21" s="13" t="s">
        <v>40</v>
      </c>
      <c r="B21" s="4" t="s">
        <v>15</v>
      </c>
      <c r="C21" s="4" t="s">
        <v>86</v>
      </c>
      <c r="D21" s="14" t="s">
        <v>70</v>
      </c>
      <c r="E21" s="14" t="s">
        <v>71</v>
      </c>
      <c r="F21" s="14" t="s">
        <v>93</v>
      </c>
      <c r="G21" s="13"/>
      <c r="H21" s="14" t="s">
        <v>75</v>
      </c>
      <c r="I21" s="30" t="s">
        <v>98</v>
      </c>
      <c r="J21" s="29" t="s">
        <v>16</v>
      </c>
    </row>
    <row r="22" spans="1:10" ht="62.4" x14ac:dyDescent="0.3">
      <c r="A22" s="13" t="s">
        <v>61</v>
      </c>
      <c r="B22" s="4" t="s">
        <v>15</v>
      </c>
      <c r="C22" s="4" t="s">
        <v>87</v>
      </c>
      <c r="D22" s="14" t="s">
        <v>72</v>
      </c>
      <c r="E22" s="14" t="s">
        <v>73</v>
      </c>
      <c r="F22" s="3" t="s">
        <v>19</v>
      </c>
      <c r="G22" s="13"/>
      <c r="H22" s="14" t="s">
        <v>74</v>
      </c>
      <c r="I22" s="13"/>
      <c r="J22" s="18" t="s">
        <v>10</v>
      </c>
    </row>
    <row r="23" spans="1:10" ht="31.2" customHeight="1" x14ac:dyDescent="0.3">
      <c r="A23" s="13" t="s">
        <v>92</v>
      </c>
      <c r="B23" s="4" t="s">
        <v>15</v>
      </c>
      <c r="C23" s="15" t="s">
        <v>88</v>
      </c>
      <c r="D23" s="14" t="s">
        <v>89</v>
      </c>
      <c r="E23" s="14" t="s">
        <v>90</v>
      </c>
      <c r="F23" s="3" t="s">
        <v>19</v>
      </c>
      <c r="G23" s="13"/>
      <c r="H23" s="14" t="s">
        <v>91</v>
      </c>
      <c r="I23" s="13"/>
      <c r="J23" s="18" t="s">
        <v>10</v>
      </c>
    </row>
    <row r="24" spans="1:10" x14ac:dyDescent="0.3">
      <c r="C24" s="2"/>
    </row>
    <row r="25" spans="1:10" x14ac:dyDescent="0.3">
      <c r="C25" s="2"/>
    </row>
    <row r="26" spans="1:10" x14ac:dyDescent="0.3">
      <c r="C26" s="2"/>
    </row>
    <row r="27" spans="1:10" x14ac:dyDescent="0.3">
      <c r="C27" s="2"/>
    </row>
    <row r="28" spans="1:10" x14ac:dyDescent="0.3">
      <c r="C28" s="2"/>
    </row>
    <row r="29" spans="1:10" x14ac:dyDescent="0.3">
      <c r="C29" s="2"/>
    </row>
    <row r="30" spans="1:10" x14ac:dyDescent="0.3">
      <c r="C30" s="2"/>
    </row>
    <row r="31" spans="1:10" x14ac:dyDescent="0.3">
      <c r="C31" s="2"/>
    </row>
    <row r="32" spans="1:10" x14ac:dyDescent="0.3">
      <c r="C32" s="2"/>
    </row>
    <row r="33" spans="3:3" x14ac:dyDescent="0.3">
      <c r="C33" s="2"/>
    </row>
    <row r="34" spans="3:3" x14ac:dyDescent="0.3">
      <c r="C34" s="2"/>
    </row>
    <row r="35" spans="3:3" x14ac:dyDescent="0.3">
      <c r="C35" s="2"/>
    </row>
    <row r="36" spans="3:3" x14ac:dyDescent="0.3">
      <c r="C36" s="2"/>
    </row>
    <row r="37" spans="3:3" x14ac:dyDescent="0.3">
      <c r="C37" s="2"/>
    </row>
  </sheetData>
  <mergeCells count="4">
    <mergeCell ref="H1:I1"/>
    <mergeCell ref="A1:B1"/>
    <mergeCell ref="A2:B2"/>
    <mergeCell ref="A3:B3"/>
  </mergeCells>
  <phoneticPr fontId="7" type="noConversion"/>
  <conditionalFormatting sqref="J8:J23">
    <cfRule type="cellIs" dxfId="3" priority="1" operator="equal">
      <formula>"Success"</formula>
    </cfRule>
    <cfRule type="cellIs" dxfId="2" priority="2" operator="equal">
      <formula>"Failed"</formula>
    </cfRule>
    <cfRule type="cellIs" dxfId="1" priority="3" operator="equal">
      <formula>"Not Executed"</formula>
    </cfRule>
    <cfRule type="cellIs" dxfId="0" priority="4" operator="equal">
      <formula>"Out of Scope"</formula>
    </cfRule>
  </conditionalFormatting>
  <dataValidations count="1">
    <dataValidation type="list" allowBlank="1" sqref="J8:J23" xr:uid="{E3D38A7F-4653-44CE-83B1-7CE64F20374C}">
      <formula1>"Success,Failed,Not Executed,"</formula1>
    </dataValidation>
  </dataValidations>
  <hyperlinks>
    <hyperlink ref="I21" r:id="rId1" xr:uid="{B6008768-3A37-4D2F-993C-29040BA4F502}"/>
    <hyperlink ref="I13" r:id="rId2" xr:uid="{3711ECA7-DBCE-42A3-818D-684422766C4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Hà Phụng</dc:creator>
  <cp:lastModifiedBy>Phụng Hà</cp:lastModifiedBy>
  <dcterms:created xsi:type="dcterms:W3CDTF">2015-06-05T18:19:34Z</dcterms:created>
  <dcterms:modified xsi:type="dcterms:W3CDTF">2025-05-13T12:24:52Z</dcterms:modified>
</cp:coreProperties>
</file>