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0" documentId="8_{0E2E1DBD-0A3E-4466-BA7E-B0D86548F0A0}" xr6:coauthVersionLast="47" xr6:coauthVersionMax="47" xr10:uidLastSave="{00000000-0000-0000-0000-000000000000}"/>
  <bookViews>
    <workbookView xWindow="-108" yWindow="-108" windowWidth="23256" windowHeight="12456" xr2:uid="{07DEF904-EE9D-40F6-AEE7-34495E4D2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L14" i="1"/>
  <c r="M14" i="1"/>
  <c r="I14" i="1"/>
  <c r="J14" i="1"/>
  <c r="K14" i="1"/>
  <c r="K5" i="1"/>
  <c r="C17" i="1"/>
  <c r="D17" i="1"/>
  <c r="E17" i="1"/>
  <c r="F17" i="1"/>
  <c r="C18" i="1"/>
  <c r="D18" i="1"/>
  <c r="E18" i="1"/>
  <c r="F18" i="1"/>
  <c r="C19" i="1"/>
  <c r="D19" i="1"/>
  <c r="E19" i="1"/>
  <c r="F19" i="1"/>
  <c r="B18" i="1"/>
  <c r="B19" i="1"/>
  <c r="B17" i="1"/>
  <c r="C15" i="1"/>
  <c r="D15" i="1"/>
  <c r="E15" i="1"/>
  <c r="F15" i="1"/>
  <c r="B15" i="1"/>
  <c r="C14" i="1"/>
  <c r="D14" i="1"/>
  <c r="E14" i="1"/>
  <c r="F14" i="1"/>
  <c r="B14" i="1"/>
  <c r="K8" i="1"/>
  <c r="L8" i="1"/>
  <c r="M8" i="1"/>
  <c r="I8" i="1"/>
  <c r="J8" i="1"/>
  <c r="I3" i="1"/>
  <c r="J7" i="1" s="1"/>
  <c r="C8" i="1" s="1"/>
  <c r="C12" i="1"/>
  <c r="D12" i="1"/>
  <c r="E12" i="1"/>
  <c r="F12" i="1"/>
  <c r="B12" i="1"/>
  <c r="B10" i="1"/>
  <c r="C10" i="1"/>
  <c r="D10" i="1"/>
  <c r="E10" i="1"/>
  <c r="F10" i="1"/>
  <c r="C9" i="1"/>
  <c r="D9" i="1"/>
  <c r="E9" i="1"/>
  <c r="F9" i="1"/>
  <c r="B9" i="1"/>
  <c r="K7" i="1"/>
  <c r="D8" i="1" s="1"/>
  <c r="D13" i="1" s="1"/>
  <c r="C7" i="1"/>
  <c r="D7" i="1"/>
  <c r="E7" i="1"/>
  <c r="F7" i="1"/>
  <c r="B7" i="1"/>
  <c r="J4" i="1" l="1"/>
  <c r="C13" i="1"/>
  <c r="I7" i="1"/>
  <c r="B8" i="1" s="1"/>
  <c r="B13" i="1" s="1"/>
  <c r="M7" i="1"/>
  <c r="F8" i="1" s="1"/>
  <c r="F13" i="1" s="1"/>
  <c r="L7" i="1"/>
  <c r="E8" i="1" s="1"/>
  <c r="E13" i="1" s="1"/>
</calcChain>
</file>

<file path=xl/sharedStrings.xml><?xml version="1.0" encoding="utf-8"?>
<sst xmlns="http://schemas.openxmlformats.org/spreadsheetml/2006/main" count="2" uniqueCount="2">
  <si>
    <t>Thomas 알고리즘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</si>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</sst>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2242-4A4D-4D70-8CD9-AAFE6BDFD0C6}">
  <dimension ref="A1:M20"/>
  <sheetViews>
    <sheetView tabSelected="1" workbookViewId="0">
      <selection activeCell="I9" sqref="I9"/>
    </sheetView>
  </sheetViews>
  <sheetFormatPr defaultRowHeight="17.399999999999999" x14ac:dyDescent="0.4"/>
  <cols>
    <col min="1" max="1" width="16.09765625" bestFit="1" customWidth="1"/>
  </cols>
  <sheetData>
    <row r="1" spans="1:13" x14ac:dyDescent="0.4">
      <c r="A1" t="s">
        <v>0</v>
      </c>
      <c r="H1" t="s">
        <v>1</v>
      </c>
    </row>
    <row r="2" spans="1:13" x14ac:dyDescent="0.4">
      <c r="B2">
        <v>2.04</v>
      </c>
      <c r="C2">
        <v>-1</v>
      </c>
      <c r="D2">
        <v>0</v>
      </c>
      <c r="E2">
        <v>0</v>
      </c>
      <c r="F2">
        <v>40.799999999999997</v>
      </c>
      <c r="I2">
        <v>1</v>
      </c>
      <c r="J2">
        <v>0</v>
      </c>
      <c r="K2">
        <v>0</v>
      </c>
      <c r="L2">
        <v>0</v>
      </c>
    </row>
    <row r="3" spans="1:13" x14ac:dyDescent="0.4">
      <c r="B3">
        <v>-1</v>
      </c>
      <c r="C3">
        <v>2.04</v>
      </c>
      <c r="D3">
        <v>-1</v>
      </c>
      <c r="E3">
        <v>0</v>
      </c>
      <c r="F3">
        <v>0.8</v>
      </c>
      <c r="I3" s="1">
        <f>B3/B2</f>
        <v>-0.49019607843137253</v>
      </c>
      <c r="J3">
        <v>1</v>
      </c>
      <c r="K3">
        <v>0</v>
      </c>
      <c r="L3">
        <v>0</v>
      </c>
    </row>
    <row r="4" spans="1:13" x14ac:dyDescent="0.4">
      <c r="B4">
        <v>0</v>
      </c>
      <c r="C4">
        <v>-1</v>
      </c>
      <c r="D4">
        <v>2.04</v>
      </c>
      <c r="E4">
        <v>-1</v>
      </c>
      <c r="F4">
        <v>0.8</v>
      </c>
      <c r="I4" s="1">
        <v>0</v>
      </c>
      <c r="J4" s="1">
        <f>C9/C8</f>
        <v>-0.64524291497975705</v>
      </c>
      <c r="K4">
        <v>1</v>
      </c>
      <c r="L4">
        <v>0</v>
      </c>
    </row>
    <row r="5" spans="1:13" x14ac:dyDescent="0.4">
      <c r="B5">
        <v>0</v>
      </c>
      <c r="C5">
        <v>0</v>
      </c>
      <c r="D5">
        <v>-1</v>
      </c>
      <c r="E5">
        <v>2.04</v>
      </c>
      <c r="F5">
        <v>200.8</v>
      </c>
      <c r="I5" s="1">
        <v>0</v>
      </c>
      <c r="J5" s="1">
        <v>0</v>
      </c>
      <c r="K5" s="1">
        <f>D15/D14</f>
        <v>-0.71697072611427981</v>
      </c>
      <c r="L5">
        <v>1</v>
      </c>
    </row>
    <row r="6" spans="1:13" x14ac:dyDescent="0.4">
      <c r="I6" s="2"/>
      <c r="J6" s="2"/>
      <c r="K6" s="2"/>
      <c r="L6" s="2"/>
    </row>
    <row r="7" spans="1:13" x14ac:dyDescent="0.4">
      <c r="B7">
        <f>B2</f>
        <v>2.04</v>
      </c>
      <c r="C7">
        <f t="shared" ref="C7:F7" si="0">C2</f>
        <v>-1</v>
      </c>
      <c r="D7">
        <f t="shared" si="0"/>
        <v>0</v>
      </c>
      <c r="E7">
        <f t="shared" si="0"/>
        <v>0</v>
      </c>
      <c r="F7">
        <f t="shared" si="0"/>
        <v>40.799999999999997</v>
      </c>
      <c r="I7">
        <f>B2*$I$3</f>
        <v>-1</v>
      </c>
      <c r="J7">
        <f t="shared" ref="J7:M7" si="1">C2*$I$3</f>
        <v>0.49019607843137253</v>
      </c>
      <c r="K7">
        <f t="shared" si="1"/>
        <v>0</v>
      </c>
      <c r="L7">
        <f t="shared" si="1"/>
        <v>0</v>
      </c>
      <c r="M7">
        <f t="shared" si="1"/>
        <v>-19.999999999999996</v>
      </c>
    </row>
    <row r="8" spans="1:13" x14ac:dyDescent="0.4">
      <c r="B8">
        <f>B3-I7</f>
        <v>0</v>
      </c>
      <c r="C8">
        <f t="shared" ref="C8:F8" si="2">C3-J7</f>
        <v>1.5498039215686275</v>
      </c>
      <c r="D8">
        <f t="shared" si="2"/>
        <v>-1</v>
      </c>
      <c r="E8">
        <f t="shared" si="2"/>
        <v>0</v>
      </c>
      <c r="F8">
        <f t="shared" si="2"/>
        <v>20.799999999999997</v>
      </c>
      <c r="I8">
        <f>B8*$J$4</f>
        <v>0</v>
      </c>
      <c r="J8">
        <f>C8*$J$4</f>
        <v>-1</v>
      </c>
      <c r="K8">
        <f t="shared" ref="K8:M8" si="3">D8*$J$4</f>
        <v>0.64524291497975705</v>
      </c>
      <c r="L8">
        <f t="shared" si="3"/>
        <v>0</v>
      </c>
      <c r="M8">
        <f t="shared" si="3"/>
        <v>-13.421052631578945</v>
      </c>
    </row>
    <row r="9" spans="1:13" x14ac:dyDescent="0.4">
      <c r="B9">
        <f>B4</f>
        <v>0</v>
      </c>
      <c r="C9">
        <f t="shared" ref="C9:F10" si="4">C4</f>
        <v>-1</v>
      </c>
      <c r="D9">
        <f t="shared" si="4"/>
        <v>2.04</v>
      </c>
      <c r="E9">
        <f t="shared" si="4"/>
        <v>-1</v>
      </c>
      <c r="F9">
        <f t="shared" si="4"/>
        <v>0.8</v>
      </c>
    </row>
    <row r="10" spans="1:13" x14ac:dyDescent="0.4">
      <c r="B10">
        <f>B5</f>
        <v>0</v>
      </c>
      <c r="C10">
        <f t="shared" si="4"/>
        <v>0</v>
      </c>
      <c r="D10">
        <f t="shared" si="4"/>
        <v>-1</v>
      </c>
      <c r="E10">
        <f t="shared" si="4"/>
        <v>2.04</v>
      </c>
      <c r="F10">
        <f t="shared" si="4"/>
        <v>200.8</v>
      </c>
    </row>
    <row r="12" spans="1:13" x14ac:dyDescent="0.4">
      <c r="B12">
        <f>B7</f>
        <v>2.04</v>
      </c>
      <c r="C12">
        <f t="shared" ref="C12:F12" si="5">C7</f>
        <v>-1</v>
      </c>
      <c r="D12">
        <f t="shared" si="5"/>
        <v>0</v>
      </c>
      <c r="E12">
        <f t="shared" si="5"/>
        <v>0</v>
      </c>
      <c r="F12">
        <f t="shared" si="5"/>
        <v>40.799999999999997</v>
      </c>
    </row>
    <row r="13" spans="1:13" x14ac:dyDescent="0.4">
      <c r="B13">
        <f>B8</f>
        <v>0</v>
      </c>
      <c r="C13">
        <f t="shared" ref="C13:F13" si="6">C8</f>
        <v>1.5498039215686275</v>
      </c>
      <c r="D13">
        <f t="shared" si="6"/>
        <v>-1</v>
      </c>
      <c r="E13">
        <f t="shared" si="6"/>
        <v>0</v>
      </c>
      <c r="F13">
        <f t="shared" si="6"/>
        <v>20.799999999999997</v>
      </c>
    </row>
    <row r="14" spans="1:13" x14ac:dyDescent="0.4">
      <c r="B14">
        <f>B9-I8</f>
        <v>0</v>
      </c>
      <c r="C14">
        <f t="shared" ref="C14:F14" si="7">C9-J8</f>
        <v>0</v>
      </c>
      <c r="D14">
        <f t="shared" si="7"/>
        <v>1.3947570850202431</v>
      </c>
      <c r="E14">
        <f t="shared" si="7"/>
        <v>-1</v>
      </c>
      <c r="F14">
        <f t="shared" si="7"/>
        <v>14.221052631578946</v>
      </c>
      <c r="I14">
        <f t="shared" ref="I14:J14" si="8">B14*$K$5</f>
        <v>0</v>
      </c>
      <c r="J14">
        <f t="shared" si="8"/>
        <v>0</v>
      </c>
      <c r="K14">
        <f>D14*$K$5</f>
        <v>-1</v>
      </c>
      <c r="L14">
        <f t="shared" ref="L14" si="9">E14*$K$5</f>
        <v>0.71697072611427981</v>
      </c>
      <c r="M14">
        <f t="shared" ref="M14" si="10">F14*$K$5</f>
        <v>-10.196078431372547</v>
      </c>
    </row>
    <row r="15" spans="1:13" x14ac:dyDescent="0.4">
      <c r="B15">
        <f>B10</f>
        <v>0</v>
      </c>
      <c r="C15">
        <f t="shared" ref="C15:F15" si="11">C10</f>
        <v>0</v>
      </c>
      <c r="D15">
        <f t="shared" si="11"/>
        <v>-1</v>
      </c>
      <c r="E15">
        <f t="shared" si="11"/>
        <v>2.04</v>
      </c>
      <c r="F15">
        <f t="shared" si="11"/>
        <v>200.8</v>
      </c>
    </row>
    <row r="17" spans="2:6" x14ac:dyDescent="0.4">
      <c r="B17">
        <f>B12</f>
        <v>2.04</v>
      </c>
      <c r="C17">
        <f t="shared" ref="C17:F17" si="12">C12</f>
        <v>-1</v>
      </c>
      <c r="D17">
        <f t="shared" si="12"/>
        <v>0</v>
      </c>
      <c r="E17">
        <f t="shared" si="12"/>
        <v>0</v>
      </c>
      <c r="F17">
        <f t="shared" si="12"/>
        <v>40.799999999999997</v>
      </c>
    </row>
    <row r="18" spans="2:6" x14ac:dyDescent="0.4">
      <c r="B18">
        <f t="shared" ref="B18:F19" si="13">B13</f>
        <v>0</v>
      </c>
      <c r="C18">
        <f t="shared" si="13"/>
        <v>1.5498039215686275</v>
      </c>
      <c r="D18">
        <f t="shared" si="13"/>
        <v>-1</v>
      </c>
      <c r="E18">
        <f t="shared" si="13"/>
        <v>0</v>
      </c>
      <c r="F18">
        <f t="shared" si="13"/>
        <v>20.799999999999997</v>
      </c>
    </row>
    <row r="19" spans="2:6" x14ac:dyDescent="0.4">
      <c r="B19">
        <f t="shared" si="13"/>
        <v>0</v>
      </c>
      <c r="C19">
        <f t="shared" si="13"/>
        <v>0</v>
      </c>
      <c r="D19">
        <f t="shared" si="13"/>
        <v>1.3947570850202431</v>
      </c>
      <c r="E19">
        <f t="shared" si="13"/>
        <v>-1</v>
      </c>
      <c r="F19">
        <f t="shared" si="13"/>
        <v>14.221052631578946</v>
      </c>
    </row>
    <row r="20" spans="2:6" x14ac:dyDescent="0.4">
      <c r="B20">
        <f>B15-I14</f>
        <v>0</v>
      </c>
      <c r="C20">
        <f t="shared" ref="C20:F20" si="14">C15-J14</f>
        <v>0</v>
      </c>
      <c r="D20">
        <f t="shared" si="14"/>
        <v>0</v>
      </c>
      <c r="E20">
        <f t="shared" si="14"/>
        <v>1.3230292738857203</v>
      </c>
      <c r="F20">
        <f t="shared" si="14"/>
        <v>210.99607843137255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2023-11-23T07:04:39Z</dcterms:created>
  <dcterms:modified xsi:type="dcterms:W3CDTF">2023-11-23T07:35:07Z</dcterms:modified>
</cp:coreProperties>
</file>