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수치해석/실습/"/>
    </mc:Choice>
  </mc:AlternateContent>
  <xr:revisionPtr revIDLastSave="28" documentId="11_2F376450256292FB4207D79C7BCBF307E663FDCA" xr6:coauthVersionLast="47" xr6:coauthVersionMax="47" xr10:uidLastSave="{D9B699AF-CB86-447B-8405-5A25E621489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6" i="1"/>
  <c r="C7" i="1"/>
  <c r="C8" i="1" s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400T6B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time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</t>
        </r>
      </text>
    </comment>
  </commentList>
</comments>
</file>

<file path=xl/sharedStrings.xml><?xml version="1.0" encoding="utf-8"?>
<sst xmlns="http://schemas.openxmlformats.org/spreadsheetml/2006/main" count="7" uniqueCount="7">
  <si>
    <t>m</t>
    <phoneticPr fontId="1" type="noConversion"/>
  </si>
  <si>
    <t>g</t>
    <phoneticPr fontId="1" type="noConversion"/>
  </si>
  <si>
    <t>c</t>
    <phoneticPr fontId="1" type="noConversion"/>
  </si>
  <si>
    <t>time</t>
    <phoneticPr fontId="1" type="noConversion"/>
  </si>
  <si>
    <t>v(t)</t>
    <phoneticPr fontId="1" type="noConversion"/>
  </si>
  <si>
    <t>v[n]</t>
    <phoneticPr fontId="1" type="noConversion"/>
  </si>
  <si>
    <t>gm/c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</si>
</sst>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낙하하는 물체의 속력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Sheet1!$B$6:$B$56</c:f>
              <c:numCache>
                <c:formatCode>General</c:formatCode>
                <c:ptCount val="51"/>
                <c:pt idx="0">
                  <c:v>0</c:v>
                </c:pt>
                <c:pt idx="1">
                  <c:v>8.9531822079012571</c:v>
                </c:pt>
                <c:pt idx="2">
                  <c:v>16.404980802870615</c:v>
                </c:pt>
                <c:pt idx="3">
                  <c:v>22.607166909502304</c:v>
                </c:pt>
                <c:pt idx="4">
                  <c:v>27.769291463870154</c:v>
                </c:pt>
                <c:pt idx="5">
                  <c:v>32.06576523242002</c:v>
                </c:pt>
                <c:pt idx="6">
                  <c:v>35.641751563129091</c:v>
                </c:pt>
                <c:pt idx="7">
                  <c:v>38.618070965105616</c:v>
                </c:pt>
                <c:pt idx="8">
                  <c:v>41.095283225820637</c:v>
                </c:pt>
                <c:pt idx="9">
                  <c:v>43.157084986935949</c:v>
                </c:pt>
                <c:pt idx="10">
                  <c:v>44.873137571348394</c:v>
                </c:pt>
                <c:pt idx="11">
                  <c:v>46.30142060418256</c:v>
                </c:pt>
                <c:pt idx="12">
                  <c:v>47.490190948641704</c:v>
                </c:pt>
                <c:pt idx="13">
                  <c:v>48.479613142547706</c:v>
                </c:pt>
                <c:pt idx="14">
                  <c:v>49.303116422518208</c:v>
                </c:pt>
                <c:pt idx="15">
                  <c:v>49.988524185047744</c:v>
                </c:pt>
                <c:pt idx="16">
                  <c:v>50.558994045170913</c:v>
                </c:pt>
                <c:pt idx="17">
                  <c:v>51.033800254117125</c:v>
                </c:pt>
                <c:pt idx="18">
                  <c:v>51.428984911208715</c:v>
                </c:pt>
                <c:pt idx="19">
                  <c:v>51.757899972254805</c:v>
                </c:pt>
                <c:pt idx="20">
                  <c:v>52.031658367074975</c:v>
                </c:pt>
                <c:pt idx="21">
                  <c:v>52.259509467891583</c:v>
                </c:pt>
                <c:pt idx="22">
                  <c:v>52.449151594400412</c:v>
                </c:pt>
                <c:pt idx="23">
                  <c:v>52.606992114011234</c:v>
                </c:pt>
                <c:pt idx="24">
                  <c:v>52.738363925167626</c:v>
                </c:pt>
                <c:pt idx="25">
                  <c:v>52.847705637986763</c:v>
                </c:pt>
                <c:pt idx="26">
                  <c:v>52.938711539914927</c:v>
                </c:pt>
                <c:pt idx="27">
                  <c:v>53.014456413231997</c:v>
                </c:pt>
                <c:pt idx="28">
                  <c:v>53.077499421567317</c:v>
                </c:pt>
                <c:pt idx="29">
                  <c:v>53.129970575401444</c:v>
                </c:pt>
                <c:pt idx="30">
                  <c:v>53.17364269793152</c:v>
                </c:pt>
                <c:pt idx="31">
                  <c:v>53.209991322783779</c:v>
                </c:pt>
                <c:pt idx="32">
                  <c:v>53.240244547314845</c:v>
                </c:pt>
                <c:pt idx="33">
                  <c:v>53.265424525876533</c:v>
                </c:pt>
                <c:pt idx="34">
                  <c:v>53.286382004961652</c:v>
                </c:pt>
                <c:pt idx="35">
                  <c:v>53.303825067056692</c:v>
                </c:pt>
                <c:pt idx="36">
                  <c:v>53.318343054359246</c:v>
                </c:pt>
                <c:pt idx="37">
                  <c:v>53.330426480661849</c:v>
                </c:pt>
                <c:pt idx="38">
                  <c:v>53.340483604157527</c:v>
                </c:pt>
                <c:pt idx="39">
                  <c:v>53.348854221106251</c:v>
                </c:pt>
                <c:pt idx="40">
                  <c:v>53.355821146403777</c:v>
                </c:pt>
                <c:pt idx="41">
                  <c:v>53.361619768942425</c:v>
                </c:pt>
                <c:pt idx="42">
                  <c:v>53.366446004607333</c:v>
                </c:pt>
                <c:pt idx="43">
                  <c:v>53.370462915613018</c:v>
                </c:pt>
                <c:pt idx="44">
                  <c:v>53.373806219825212</c:v>
                </c:pt>
                <c:pt idx="45">
                  <c:v>53.37658887620956</c:v>
                </c:pt>
                <c:pt idx="46">
                  <c:v>53.378904901333776</c:v>
                </c:pt>
                <c:pt idx="47">
                  <c:v>53.380832545870177</c:v>
                </c:pt>
                <c:pt idx="48">
                  <c:v>53.382436938421833</c:v>
                </c:pt>
                <c:pt idx="49">
                  <c:v>53.383772285998212</c:v>
                </c:pt>
                <c:pt idx="50">
                  <c:v>53.384883705487113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C47-B1B9-960771236E4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v[n]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Sheet1!$C$6:$C$56</c:f>
              <c:numCache>
                <c:formatCode>General</c:formatCode>
                <c:ptCount val="51"/>
                <c:pt idx="0">
                  <c:v>0</c:v>
                </c:pt>
                <c:pt idx="1">
                  <c:v>9.8000000000000007</c:v>
                </c:pt>
                <c:pt idx="2">
                  <c:v>17.801174743024966</c:v>
                </c:pt>
                <c:pt idx="3">
                  <c:v>24.333705076537271</c:v>
                </c:pt>
                <c:pt idx="4">
                  <c:v>29.667165965572281</c:v>
                </c:pt>
                <c:pt idx="5">
                  <c:v>34.021650920496604</c:v>
                </c:pt>
                <c:pt idx="6">
                  <c:v>37.576854496029533</c:v>
                </c:pt>
                <c:pt idx="7">
                  <c:v>40.479487664893419</c:v>
                </c:pt>
                <c:pt idx="8">
                  <c:v>42.849332072952627</c:v>
                </c:pt>
                <c:pt idx="9">
                  <c:v>44.784183014040622</c:v>
                </c:pt>
                <c:pt idx="10">
                  <c:v>46.363885103974425</c:v>
                </c:pt>
                <c:pt idx="11">
                  <c:v>47.653627192084848</c:v>
                </c:pt>
                <c:pt idx="12">
                  <c:v>48.706632479881314</c:v>
                </c:pt>
                <c:pt idx="13">
                  <c:v>49.566354858757727</c:v>
                </c:pt>
                <c:pt idx="14">
                  <c:v>50.268272102010712</c:v>
                </c:pt>
                <c:pt idx="15">
                  <c:v>50.841349910011687</c:v>
                </c:pt>
                <c:pt idx="16">
                  <c:v>51.309237224620404</c:v>
                </c:pt>
                <c:pt idx="17">
                  <c:v>51.69124213933766</c:v>
                </c:pt>
                <c:pt idx="18">
                  <c:v>52.003128677638387</c:v>
                </c:pt>
                <c:pt idx="19">
                  <c:v>52.257767319775247</c:v>
                </c:pt>
                <c:pt idx="20">
                  <c:v>52.465666123047043</c:v>
                </c:pt>
                <c:pt idx="21">
                  <c:v>52.635404353031063</c:v>
                </c:pt>
                <c:pt idx="22">
                  <c:v>52.773986520242687</c:v>
                </c:pt>
                <c:pt idx="23">
                  <c:v>52.887131432092417</c:v>
                </c:pt>
                <c:pt idx="24">
                  <c:v>52.979508188316274</c:v>
                </c:pt>
                <c:pt idx="25">
                  <c:v>53.054928858595957</c:v>
                </c:pt>
                <c:pt idx="26">
                  <c:v>53.116505793508594</c:v>
                </c:pt>
                <c:pt idx="27">
                  <c:v>53.166780060485721</c:v>
                </c:pt>
                <c:pt idx="28">
                  <c:v>53.207826304889956</c:v>
                </c:pt>
                <c:pt idx="29">
                  <c:v>53.241338363463754</c:v>
                </c:pt>
                <c:pt idx="30">
                  <c:v>53.268699163121653</c:v>
                </c:pt>
                <c:pt idx="31">
                  <c:v>53.291037789567753</c:v>
                </c:pt>
                <c:pt idx="32">
                  <c:v>53.309276080763098</c:v>
                </c:pt>
                <c:pt idx="33">
                  <c:v>53.32416666799454</c:v>
                </c:pt>
                <c:pt idx="34">
                  <c:v>53.336324034368523</c:v>
                </c:pt>
                <c:pt idx="35">
                  <c:v>53.346249872406602</c:v>
                </c:pt>
                <c:pt idx="36">
                  <c:v>53.354353787163099</c:v>
                </c:pt>
                <c:pt idx="37">
                  <c:v>53.360970199210989</c:v>
                </c:pt>
                <c:pt idx="38">
                  <c:v>53.366372145023952</c:v>
                </c:pt>
                <c:pt idx="39">
                  <c:v>53.370782544248627</c:v>
                </c:pt>
                <c:pt idx="40">
                  <c:v>53.374383398828542</c:v>
                </c:pt>
                <c:pt idx="41">
                  <c:v>53.377323303595695</c:v>
                </c:pt>
                <c:pt idx="42">
                  <c:v>53.379723578266088</c:v>
                </c:pt>
                <c:pt idx="43">
                  <c:v>53.381683273885379</c:v>
                </c:pt>
                <c:pt idx="44">
                  <c:v>53.383283260323452</c:v>
                </c:pt>
                <c:pt idx="45">
                  <c:v>53.384589563494629</c:v>
                </c:pt>
                <c:pt idx="46">
                  <c:v>53.385656090019111</c:v>
                </c:pt>
                <c:pt idx="47">
                  <c:v>53.386526851763037</c:v>
                </c:pt>
                <c:pt idx="48">
                  <c:v>53.387237782056161</c:v>
                </c:pt>
                <c:pt idx="49">
                  <c:v>53.38781821853631</c:v>
                </c:pt>
                <c:pt idx="50">
                  <c:v>53.388292113812319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8-4C47-B1B9-96077123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17584"/>
        <c:axId val="1970026320"/>
      </c:lineChart>
      <c:catAx>
        <c:axId val="19700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0026320"/>
        <c:crosses val="autoZero"/>
        <c:auto val="1"/>
        <c:lblAlgn val="ctr"/>
        <c:lblOffset val="100"/>
        <c:noMultiLvlLbl val="0"/>
      </c:catAx>
      <c:valAx>
        <c:axId val="19700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00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15240</xdr:rowOff>
    </xdr:from>
    <xdr:to>
      <xdr:col>19</xdr:col>
      <xdr:colOff>428625</xdr:colOff>
      <xdr:row>21</xdr:row>
      <xdr:rowOff>126682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B3" sqref="B3"/>
    </sheetView>
  </sheetViews>
  <sheetFormatPr defaultRowHeight="17.399999999999999" x14ac:dyDescent="0.4"/>
  <sheetData>
    <row r="1" spans="1:4" x14ac:dyDescent="0.4">
      <c r="A1" t="s">
        <v>0</v>
      </c>
      <c r="B1">
        <v>68.099999999999994</v>
      </c>
      <c r="C1" t="s">
        <v>6</v>
      </c>
      <c r="D1">
        <v>53.3904</v>
      </c>
    </row>
    <row r="2" spans="1:4" x14ac:dyDescent="0.4">
      <c r="A2" t="s">
        <v>1</v>
      </c>
      <c r="B2">
        <v>9.8000000000000007</v>
      </c>
    </row>
    <row r="3" spans="1:4" x14ac:dyDescent="0.4">
      <c r="A3" t="s">
        <v>2</v>
      </c>
      <c r="B3">
        <v>12.5</v>
      </c>
    </row>
    <row r="5" spans="1:4" x14ac:dyDescent="0.4">
      <c r="A5" t="s">
        <v>3</v>
      </c>
      <c r="B5" t="s">
        <v>4</v>
      </c>
      <c r="C5" t="s">
        <v>5</v>
      </c>
    </row>
    <row r="6" spans="1:4" x14ac:dyDescent="0.4">
      <c r="A6">
        <v>0</v>
      </c>
      <c r="B6">
        <f>$D$1*(1-EXP((-1)*($B$3*A6)/$B$1))</f>
        <v>0</v>
      </c>
      <c r="C6">
        <v>0</v>
      </c>
    </row>
    <row r="7" spans="1:4" x14ac:dyDescent="0.4">
      <c r="A7">
        <v>1</v>
      </c>
      <c r="B7">
        <f>$D$1*(1-EXP((-1)*($B$3*A7)/$B$1))</f>
        <v>8.9531822079012571</v>
      </c>
      <c r="C7">
        <f t="shared" ref="C7:C49" si="0">C6+($B$2-$B$3/$B$1*C6)*(A7-A6)</f>
        <v>9.8000000000000007</v>
      </c>
    </row>
    <row r="8" spans="1:4" x14ac:dyDescent="0.4">
      <c r="A8">
        <v>2</v>
      </c>
      <c r="B8">
        <f>$D$1*(1-EXP((-1)*($B$3*A8)/$B$1))</f>
        <v>16.404980802870615</v>
      </c>
      <c r="C8">
        <f t="shared" si="0"/>
        <v>17.801174743024966</v>
      </c>
    </row>
    <row r="9" spans="1:4" x14ac:dyDescent="0.4">
      <c r="A9">
        <v>3</v>
      </c>
      <c r="B9">
        <f>$D$1*(1-EXP((-1)*($B$3*A9)/$B$1))</f>
        <v>22.607166909502304</v>
      </c>
      <c r="C9">
        <f>C8+($B$2-$B$3/$B$1*C8)*(A9-A8)</f>
        <v>24.333705076537271</v>
      </c>
    </row>
    <row r="10" spans="1:4" x14ac:dyDescent="0.4">
      <c r="A10">
        <v>4</v>
      </c>
      <c r="B10">
        <f>$D$1*(1-EXP((-1)*($B$3*A10)/$B$1))</f>
        <v>27.769291463870154</v>
      </c>
      <c r="C10">
        <f t="shared" si="0"/>
        <v>29.667165965572281</v>
      </c>
    </row>
    <row r="11" spans="1:4" x14ac:dyDescent="0.4">
      <c r="A11">
        <v>5</v>
      </c>
      <c r="B11">
        <f>$D$1*(1-EXP((-1)*($B$3*A11)/$B$1))</f>
        <v>32.06576523242002</v>
      </c>
      <c r="C11">
        <f t="shared" si="0"/>
        <v>34.021650920496604</v>
      </c>
    </row>
    <row r="12" spans="1:4" x14ac:dyDescent="0.4">
      <c r="A12">
        <v>6</v>
      </c>
      <c r="B12">
        <f>$D$1*(1-EXP((-1)*($B$3*A12)/$B$1))</f>
        <v>35.641751563129091</v>
      </c>
      <c r="C12">
        <f t="shared" si="0"/>
        <v>37.576854496029533</v>
      </c>
    </row>
    <row r="13" spans="1:4" x14ac:dyDescent="0.4">
      <c r="A13">
        <v>7</v>
      </c>
      <c r="B13">
        <f>$D$1*(1-EXP((-1)*($B$3*A13)/$B$1))</f>
        <v>38.618070965105616</v>
      </c>
      <c r="C13">
        <f t="shared" si="0"/>
        <v>40.479487664893419</v>
      </c>
    </row>
    <row r="14" spans="1:4" x14ac:dyDescent="0.4">
      <c r="A14">
        <v>8</v>
      </c>
      <c r="B14">
        <f>$D$1*(1-EXP((-1)*($B$3*A14)/$B$1))</f>
        <v>41.095283225820637</v>
      </c>
      <c r="C14">
        <f t="shared" si="0"/>
        <v>42.849332072952627</v>
      </c>
    </row>
    <row r="15" spans="1:4" x14ac:dyDescent="0.4">
      <c r="A15">
        <v>9</v>
      </c>
      <c r="B15">
        <f>$D$1*(1-EXP((-1)*($B$3*A15)/$B$1))</f>
        <v>43.157084986935949</v>
      </c>
      <c r="C15">
        <f t="shared" si="0"/>
        <v>44.784183014040622</v>
      </c>
    </row>
    <row r="16" spans="1:4" x14ac:dyDescent="0.4">
      <c r="A16">
        <v>10</v>
      </c>
      <c r="B16">
        <f>$D$1*(1-EXP((-1)*($B$3*A16)/$B$1))</f>
        <v>44.873137571348394</v>
      </c>
      <c r="C16">
        <f t="shared" si="0"/>
        <v>46.363885103974425</v>
      </c>
    </row>
    <row r="17" spans="1:3" x14ac:dyDescent="0.4">
      <c r="A17">
        <v>11</v>
      </c>
      <c r="B17">
        <f>$D$1*(1-EXP((-1)*($B$3*A17)/$B$1))</f>
        <v>46.30142060418256</v>
      </c>
      <c r="C17">
        <f t="shared" si="0"/>
        <v>47.653627192084848</v>
      </c>
    </row>
    <row r="18" spans="1:3" x14ac:dyDescent="0.4">
      <c r="A18">
        <v>12</v>
      </c>
      <c r="B18">
        <f>$D$1*(1-EXP((-1)*($B$3*A18)/$B$1))</f>
        <v>47.490190948641704</v>
      </c>
      <c r="C18">
        <f t="shared" si="0"/>
        <v>48.706632479881314</v>
      </c>
    </row>
    <row r="19" spans="1:3" x14ac:dyDescent="0.4">
      <c r="A19">
        <v>13</v>
      </c>
      <c r="B19">
        <f>$D$1*(1-EXP((-1)*($B$3*A19)/$B$1))</f>
        <v>48.479613142547706</v>
      </c>
      <c r="C19">
        <f t="shared" si="0"/>
        <v>49.566354858757727</v>
      </c>
    </row>
    <row r="20" spans="1:3" x14ac:dyDescent="0.4">
      <c r="A20">
        <v>14</v>
      </c>
      <c r="B20">
        <f>$D$1*(1-EXP((-1)*($B$3*A20)/$B$1))</f>
        <v>49.303116422518208</v>
      </c>
      <c r="C20">
        <f t="shared" si="0"/>
        <v>50.268272102010712</v>
      </c>
    </row>
    <row r="21" spans="1:3" x14ac:dyDescent="0.4">
      <c r="A21">
        <v>15</v>
      </c>
      <c r="B21">
        <f>$D$1*(1-EXP((-1)*($B$3*A21)/$B$1))</f>
        <v>49.988524185047744</v>
      </c>
      <c r="C21">
        <f t="shared" si="0"/>
        <v>50.841349910011687</v>
      </c>
    </row>
    <row r="22" spans="1:3" x14ac:dyDescent="0.4">
      <c r="A22">
        <v>16</v>
      </c>
      <c r="B22">
        <f>$D$1*(1-EXP((-1)*($B$3*A22)/$B$1))</f>
        <v>50.558994045170913</v>
      </c>
      <c r="C22">
        <f t="shared" si="0"/>
        <v>51.309237224620404</v>
      </c>
    </row>
    <row r="23" spans="1:3" x14ac:dyDescent="0.4">
      <c r="A23">
        <v>17</v>
      </c>
      <c r="B23">
        <f>$D$1*(1-EXP((-1)*($B$3*A23)/$B$1))</f>
        <v>51.033800254117125</v>
      </c>
      <c r="C23">
        <f t="shared" si="0"/>
        <v>51.69124213933766</v>
      </c>
    </row>
    <row r="24" spans="1:3" x14ac:dyDescent="0.4">
      <c r="A24">
        <v>18</v>
      </c>
      <c r="B24">
        <f>$D$1*(1-EXP((-1)*($B$3*A24)/$B$1))</f>
        <v>51.428984911208715</v>
      </c>
      <c r="C24">
        <f t="shared" si="0"/>
        <v>52.003128677638387</v>
      </c>
    </row>
    <row r="25" spans="1:3" x14ac:dyDescent="0.4">
      <c r="A25">
        <v>19</v>
      </c>
      <c r="B25">
        <f>$D$1*(1-EXP((-1)*($B$3*A25)/$B$1))</f>
        <v>51.757899972254805</v>
      </c>
      <c r="C25">
        <f t="shared" si="0"/>
        <v>52.257767319775247</v>
      </c>
    </row>
    <row r="26" spans="1:3" x14ac:dyDescent="0.4">
      <c r="A26">
        <v>20</v>
      </c>
      <c r="B26">
        <f>$D$1*(1-EXP((-1)*($B$3*A26)/$B$1))</f>
        <v>52.031658367074975</v>
      </c>
      <c r="C26">
        <f t="shared" si="0"/>
        <v>52.465666123047043</v>
      </c>
    </row>
    <row r="27" spans="1:3" x14ac:dyDescent="0.4">
      <c r="A27">
        <v>21</v>
      </c>
      <c r="B27">
        <f>$D$1*(1-EXP((-1)*($B$3*A27)/$B$1))</f>
        <v>52.259509467891583</v>
      </c>
      <c r="C27">
        <f t="shared" si="0"/>
        <v>52.635404353031063</v>
      </c>
    </row>
    <row r="28" spans="1:3" x14ac:dyDescent="0.4">
      <c r="A28">
        <v>22</v>
      </c>
      <c r="B28">
        <f>$D$1*(1-EXP((-1)*($B$3*A28)/$B$1))</f>
        <v>52.449151594400412</v>
      </c>
      <c r="C28">
        <f t="shared" si="0"/>
        <v>52.773986520242687</v>
      </c>
    </row>
    <row r="29" spans="1:3" x14ac:dyDescent="0.4">
      <c r="A29">
        <v>23</v>
      </c>
      <c r="B29">
        <f>$D$1*(1-EXP((-1)*($B$3*A29)/$B$1))</f>
        <v>52.606992114011234</v>
      </c>
      <c r="C29">
        <f t="shared" si="0"/>
        <v>52.887131432092417</v>
      </c>
    </row>
    <row r="30" spans="1:3" x14ac:dyDescent="0.4">
      <c r="A30">
        <v>24</v>
      </c>
      <c r="B30">
        <f>$D$1*(1-EXP((-1)*($B$3*A30)/$B$1))</f>
        <v>52.738363925167626</v>
      </c>
      <c r="C30">
        <f t="shared" si="0"/>
        <v>52.979508188316274</v>
      </c>
    </row>
    <row r="31" spans="1:3" x14ac:dyDescent="0.4">
      <c r="A31">
        <v>25</v>
      </c>
      <c r="B31">
        <f>$D$1*(1-EXP((-1)*($B$3*A31)/$B$1))</f>
        <v>52.847705637986763</v>
      </c>
      <c r="C31">
        <f t="shared" si="0"/>
        <v>53.054928858595957</v>
      </c>
    </row>
    <row r="32" spans="1:3" x14ac:dyDescent="0.4">
      <c r="A32">
        <v>26</v>
      </c>
      <c r="B32">
        <f>$D$1*(1-EXP((-1)*($B$3*A32)/$B$1))</f>
        <v>52.938711539914927</v>
      </c>
      <c r="C32">
        <f t="shared" si="0"/>
        <v>53.116505793508594</v>
      </c>
    </row>
    <row r="33" spans="1:3" x14ac:dyDescent="0.4">
      <c r="A33">
        <v>27</v>
      </c>
      <c r="B33">
        <f>$D$1*(1-EXP((-1)*($B$3*A33)/$B$1))</f>
        <v>53.014456413231997</v>
      </c>
      <c r="C33">
        <f t="shared" si="0"/>
        <v>53.166780060485721</v>
      </c>
    </row>
    <row r="34" spans="1:3" x14ac:dyDescent="0.4">
      <c r="A34">
        <v>28</v>
      </c>
      <c r="B34">
        <f>$D$1*(1-EXP((-1)*($B$3*A34)/$B$1))</f>
        <v>53.077499421567317</v>
      </c>
      <c r="C34">
        <f t="shared" si="0"/>
        <v>53.207826304889956</v>
      </c>
    </row>
    <row r="35" spans="1:3" x14ac:dyDescent="0.4">
      <c r="A35">
        <v>29</v>
      </c>
      <c r="B35">
        <f>$D$1*(1-EXP((-1)*($B$3*A35)/$B$1))</f>
        <v>53.129970575401444</v>
      </c>
      <c r="C35">
        <f t="shared" si="0"/>
        <v>53.241338363463754</v>
      </c>
    </row>
    <row r="36" spans="1:3" x14ac:dyDescent="0.4">
      <c r="A36">
        <v>30</v>
      </c>
      <c r="B36">
        <f>$D$1*(1-EXP((-1)*($B$3*A36)/$B$1))</f>
        <v>53.17364269793152</v>
      </c>
      <c r="C36">
        <f t="shared" si="0"/>
        <v>53.268699163121653</v>
      </c>
    </row>
    <row r="37" spans="1:3" x14ac:dyDescent="0.4">
      <c r="A37">
        <v>31</v>
      </c>
      <c r="B37">
        <f>$D$1*(1-EXP((-1)*($B$3*A37)/$B$1))</f>
        <v>53.209991322783779</v>
      </c>
      <c r="C37">
        <f t="shared" si="0"/>
        <v>53.291037789567753</v>
      </c>
    </row>
    <row r="38" spans="1:3" x14ac:dyDescent="0.4">
      <c r="A38">
        <v>32</v>
      </c>
      <c r="B38">
        <f>$D$1*(1-EXP((-1)*($B$3*A38)/$B$1))</f>
        <v>53.240244547314845</v>
      </c>
      <c r="C38">
        <f t="shared" si="0"/>
        <v>53.309276080763098</v>
      </c>
    </row>
    <row r="39" spans="1:3" x14ac:dyDescent="0.4">
      <c r="A39">
        <v>33</v>
      </c>
      <c r="B39">
        <f>$D$1*(1-EXP((-1)*($B$3*A39)/$B$1))</f>
        <v>53.265424525876533</v>
      </c>
      <c r="C39">
        <f t="shared" si="0"/>
        <v>53.32416666799454</v>
      </c>
    </row>
    <row r="40" spans="1:3" x14ac:dyDescent="0.4">
      <c r="A40">
        <v>34</v>
      </c>
      <c r="B40">
        <f>$D$1*(1-EXP((-1)*($B$3*A40)/$B$1))</f>
        <v>53.286382004961652</v>
      </c>
      <c r="C40">
        <f t="shared" si="0"/>
        <v>53.336324034368523</v>
      </c>
    </row>
    <row r="41" spans="1:3" x14ac:dyDescent="0.4">
      <c r="A41">
        <v>35</v>
      </c>
      <c r="B41">
        <f>$D$1*(1-EXP((-1)*($B$3*A41)/$B$1))</f>
        <v>53.303825067056692</v>
      </c>
      <c r="C41">
        <f t="shared" si="0"/>
        <v>53.346249872406602</v>
      </c>
    </row>
    <row r="42" spans="1:3" x14ac:dyDescent="0.4">
      <c r="A42">
        <v>36</v>
      </c>
      <c r="B42">
        <f>$D$1*(1-EXP((-1)*($B$3*A42)/$B$1))</f>
        <v>53.318343054359246</v>
      </c>
      <c r="C42">
        <f t="shared" si="0"/>
        <v>53.354353787163099</v>
      </c>
    </row>
    <row r="43" spans="1:3" x14ac:dyDescent="0.4">
      <c r="A43">
        <v>37</v>
      </c>
      <c r="B43">
        <f>$D$1*(1-EXP((-1)*($B$3*A43)/$B$1))</f>
        <v>53.330426480661849</v>
      </c>
      <c r="C43">
        <f t="shared" si="0"/>
        <v>53.360970199210989</v>
      </c>
    </row>
    <row r="44" spans="1:3" x14ac:dyDescent="0.4">
      <c r="A44">
        <v>38</v>
      </c>
      <c r="B44">
        <f>$D$1*(1-EXP((-1)*($B$3*A44)/$B$1))</f>
        <v>53.340483604157527</v>
      </c>
      <c r="C44">
        <f t="shared" si="0"/>
        <v>53.366372145023952</v>
      </c>
    </row>
    <row r="45" spans="1:3" x14ac:dyDescent="0.4">
      <c r="A45">
        <v>39</v>
      </c>
      <c r="B45">
        <f>$D$1*(1-EXP((-1)*($B$3*A45)/$B$1))</f>
        <v>53.348854221106251</v>
      </c>
      <c r="C45">
        <f t="shared" si="0"/>
        <v>53.370782544248627</v>
      </c>
    </row>
    <row r="46" spans="1:3" x14ac:dyDescent="0.4">
      <c r="A46">
        <v>40</v>
      </c>
      <c r="B46">
        <f>$D$1*(1-EXP((-1)*($B$3*A46)/$B$1))</f>
        <v>53.355821146403777</v>
      </c>
      <c r="C46">
        <f t="shared" si="0"/>
        <v>53.374383398828542</v>
      </c>
    </row>
    <row r="47" spans="1:3" x14ac:dyDescent="0.4">
      <c r="A47">
        <v>41</v>
      </c>
      <c r="B47">
        <f>$D$1*(1-EXP((-1)*($B$3*A47)/$B$1))</f>
        <v>53.361619768942425</v>
      </c>
      <c r="C47">
        <f t="shared" si="0"/>
        <v>53.377323303595695</v>
      </c>
    </row>
    <row r="48" spans="1:3" x14ac:dyDescent="0.4">
      <c r="A48">
        <v>42</v>
      </c>
      <c r="B48">
        <f>$D$1*(1-EXP((-1)*($B$3*A48)/$B$1))</f>
        <v>53.366446004607333</v>
      </c>
      <c r="C48">
        <f t="shared" si="0"/>
        <v>53.379723578266088</v>
      </c>
    </row>
    <row r="49" spans="1:3" x14ac:dyDescent="0.4">
      <c r="A49">
        <v>43</v>
      </c>
      <c r="B49">
        <f>$D$1*(1-EXP((-1)*($B$3*A49)/$B$1))</f>
        <v>53.370462915613018</v>
      </c>
      <c r="C49">
        <f t="shared" si="0"/>
        <v>53.381683273885379</v>
      </c>
    </row>
    <row r="50" spans="1:3" x14ac:dyDescent="0.4">
      <c r="A50">
        <v>44</v>
      </c>
      <c r="B50">
        <f>$D$1*(1-EXP((-1)*($B$3*A50)/$B$1))</f>
        <v>53.373806219825212</v>
      </c>
      <c r="C50">
        <f t="shared" ref="C50:C56" si="1">C49+($B$2-$B$3/$B$1*C49)*(A50-A49)</f>
        <v>53.383283260323452</v>
      </c>
    </row>
    <row r="51" spans="1:3" x14ac:dyDescent="0.4">
      <c r="A51">
        <v>45</v>
      </c>
      <c r="B51">
        <f>$D$1*(1-EXP((-1)*($B$3*A51)/$B$1))</f>
        <v>53.37658887620956</v>
      </c>
      <c r="C51">
        <f t="shared" si="1"/>
        <v>53.384589563494629</v>
      </c>
    </row>
    <row r="52" spans="1:3" x14ac:dyDescent="0.4">
      <c r="A52">
        <v>46</v>
      </c>
      <c r="B52">
        <f>$D$1*(1-EXP((-1)*($B$3*A52)/$B$1))</f>
        <v>53.378904901333776</v>
      </c>
      <c r="C52">
        <f t="shared" si="1"/>
        <v>53.385656090019111</v>
      </c>
    </row>
    <row r="53" spans="1:3" x14ac:dyDescent="0.4">
      <c r="A53">
        <v>47</v>
      </c>
      <c r="B53">
        <f>$D$1*(1-EXP((-1)*($B$3*A53)/$B$1))</f>
        <v>53.380832545870177</v>
      </c>
      <c r="C53">
        <f t="shared" si="1"/>
        <v>53.386526851763037</v>
      </c>
    </row>
    <row r="54" spans="1:3" x14ac:dyDescent="0.4">
      <c r="A54">
        <v>48</v>
      </c>
      <c r="B54">
        <f>$D$1*(1-EXP((-1)*($B$3*A54)/$B$1))</f>
        <v>53.382436938421833</v>
      </c>
      <c r="C54">
        <f t="shared" si="1"/>
        <v>53.387237782056161</v>
      </c>
    </row>
    <row r="55" spans="1:3" x14ac:dyDescent="0.4">
      <c r="A55">
        <v>49</v>
      </c>
      <c r="B55">
        <f>$D$1*(1-EXP((-1)*($B$3*A55)/$B$1))</f>
        <v>53.383772285998212</v>
      </c>
      <c r="C55">
        <f t="shared" si="1"/>
        <v>53.38781821853631</v>
      </c>
    </row>
    <row r="56" spans="1:3" x14ac:dyDescent="0.4">
      <c r="A56">
        <v>50</v>
      </c>
      <c r="B56">
        <f>$D$1*(1-EXP((-1)*($B$3*A56)/$B$1))</f>
        <v>53.384883705487113</v>
      </c>
      <c r="C56">
        <f t="shared" si="1"/>
        <v>53.388292113812319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400T6B</dc:creator>
  <cp:lastModifiedBy>학민 이</cp:lastModifiedBy>
  <dcterms:created xsi:type="dcterms:W3CDTF">2023-09-07T07:47:27Z</dcterms:created>
  <dcterms:modified xsi:type="dcterms:W3CDTF">2023-11-06T15:33:51Z</dcterms:modified>
</cp:coreProperties>
</file>