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kmi\OneDrive\바탕 화면\2020\2-2\에너지시스템개론\과제\상호작용\"/>
    </mc:Choice>
  </mc:AlternateContent>
  <xr:revisionPtr revIDLastSave="63" documentId="11_185768F382CF06D1B7DED740EB3A05EC8A22A237" xr6:coauthVersionLast="45" xr6:coauthVersionMax="45" xr10:uidLastSave="{EABE2ACC-E830-4E09-A7F0-E4147C0F9872}"/>
  <bookViews>
    <workbookView xWindow="5370" yWindow="525" windowWidth="16740" windowHeight="1471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2" l="1"/>
  <c r="C11" i="2"/>
  <c r="C12" i="2"/>
  <c r="C9" i="2"/>
  <c r="A9" i="2" a="1"/>
  <c r="A9" i="2" s="1"/>
  <c r="B9" i="2" l="1"/>
  <c r="G30" i="2"/>
  <c r="G31" i="2"/>
  <c r="G32" i="2"/>
  <c r="G33" i="2"/>
  <c r="G34" i="2"/>
  <c r="G35" i="2"/>
  <c r="G36" i="2"/>
  <c r="G37" i="2"/>
  <c r="G38" i="2"/>
  <c r="G39" i="2"/>
  <c r="G29" i="2"/>
  <c r="F30" i="2"/>
  <c r="F31" i="2"/>
  <c r="F32" i="2"/>
  <c r="F33" i="2"/>
  <c r="F34" i="2"/>
  <c r="F35" i="2"/>
  <c r="F36" i="2"/>
  <c r="F37" i="2"/>
  <c r="F38" i="2"/>
  <c r="F39" i="2"/>
  <c r="F29" i="2"/>
  <c r="B42" i="2" a="1"/>
  <c r="B42" i="2" s="1"/>
  <c r="F20" i="2" a="1"/>
  <c r="F20" i="2" s="1"/>
  <c r="D5" i="2"/>
  <c r="D3" i="2"/>
  <c r="C4" i="2"/>
  <c r="D4" i="2" s="1"/>
  <c r="C5" i="2"/>
  <c r="C6" i="2"/>
  <c r="D6" i="2" s="1"/>
  <c r="C3" i="2"/>
  <c r="F42" i="2" l="1"/>
  <c r="E42" i="2"/>
  <c r="C42" i="2"/>
  <c r="D42" i="2"/>
  <c r="G20" i="2"/>
  <c r="C24" i="2" s="1"/>
  <c r="C19" i="2" l="1"/>
  <c r="D19" i="2" s="1"/>
  <c r="C21" i="2"/>
  <c r="D21" i="2" s="1"/>
  <c r="C18" i="2"/>
  <c r="D18" i="2" s="1"/>
  <c r="C17" i="2"/>
  <c r="D17" i="2" s="1"/>
  <c r="C22" i="2"/>
  <c r="C23" i="2"/>
  <c r="C20" i="2"/>
  <c r="D20" i="2" s="1"/>
  <c r="C16" i="2"/>
  <c r="D16" i="2" s="1"/>
</calcChain>
</file>

<file path=xl/sharedStrings.xml><?xml version="1.0" encoding="utf-8"?>
<sst xmlns="http://schemas.openxmlformats.org/spreadsheetml/2006/main" count="28" uniqueCount="21">
  <si>
    <t>예제 1.</t>
    <phoneticPr fontId="1" type="noConversion"/>
  </si>
  <si>
    <t xml:space="preserve">예제 2. </t>
    <phoneticPr fontId="1" type="noConversion"/>
  </si>
  <si>
    <t>예제 3.</t>
    <phoneticPr fontId="1" type="noConversion"/>
  </si>
  <si>
    <t>사무실 면적(x1)</t>
  </si>
  <si>
    <t>사무실 수(x2)</t>
  </si>
  <si>
    <t>출입구 수(x3)</t>
  </si>
  <si>
    <t>건축 연수(x4)</t>
  </si>
  <si>
    <t>평가액(y)</t>
  </si>
  <si>
    <t>y</t>
    <phoneticPr fontId="1" type="noConversion"/>
  </si>
  <si>
    <t>x</t>
    <phoneticPr fontId="1" type="noConversion"/>
  </si>
  <si>
    <t>월</t>
    <phoneticPr fontId="1" type="noConversion"/>
  </si>
  <si>
    <t>판매액</t>
    <phoneticPr fontId="1" type="noConversion"/>
  </si>
  <si>
    <t>y'</t>
    <phoneticPr fontId="1" type="noConversion"/>
  </si>
  <si>
    <t>잔차</t>
    <phoneticPr fontId="1" type="noConversion"/>
  </si>
  <si>
    <t>판매액'</t>
    <phoneticPr fontId="1" type="noConversion"/>
  </si>
  <si>
    <t>평가액'</t>
    <phoneticPr fontId="1" type="noConversion"/>
  </si>
  <si>
    <t>a1</t>
    <phoneticPr fontId="1" type="noConversion"/>
  </si>
  <si>
    <t>a0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</si>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</sst>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1E1E1E"/>
      <name val="맑은 고딕"/>
      <family val="3"/>
      <charset val="129"/>
      <scheme val="minor"/>
    </font>
    <font>
      <b/>
      <sz val="11"/>
      <color rgb="FF39393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6" fontId="3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6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예제 </a:t>
            </a:r>
            <a:r>
              <a:rPr lang="en-US" altLang="ko-KR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57852143482064"/>
                  <c:y val="-1.94907407407407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Sheet1!$B$3:$B$6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Sheet1!$A$3:$A$6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6</c:v>
                </c:pt>
                <c:pt idx="3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7-42A6-9E8A-3AE78A9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335504"/>
        <c:axId val="1654476880"/>
      </c:scatterChart>
      <c:valAx>
        <c:axId val="164933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4476880"/>
        <c:crosses val="autoZero"/>
        <c:crossBetween val="midCat"/>
      </c:valAx>
      <c:valAx>
        <c:axId val="165447688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933550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0</xdr:row>
      <xdr:rowOff>61911</xdr:rowOff>
    </xdr:from>
    <xdr:to>
      <xdr:col>8</xdr:col>
      <xdr:colOff>142875</xdr:colOff>
      <xdr:row>14</xdr:row>
      <xdr:rowOff>85724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E61E84-4080-44EC-9AEE-DBC8862A1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10" sqref="C10"/>
    </sheetView>
  </sheetViews>
  <sheetFormatPr defaultColWidth="15.5" defaultRowHeight="16.5" x14ac:dyDescent="0.3"/>
  <cols>
    <col min="1" max="16384" width="15.5" style="1"/>
  </cols>
  <sheetData>
    <row r="1" spans="1:4" x14ac:dyDescent="0.3">
      <c r="A1" s="1" t="s">
        <v>0</v>
      </c>
    </row>
    <row r="2" spans="1:4" x14ac:dyDescent="0.3">
      <c r="A2" s="2" t="s">
        <v>8</v>
      </c>
      <c r="B2" s="2" t="s">
        <v>9</v>
      </c>
      <c r="C2" s="2" t="s">
        <v>12</v>
      </c>
      <c r="D2" s="2" t="s">
        <v>13</v>
      </c>
    </row>
    <row r="3" spans="1:4" x14ac:dyDescent="0.3">
      <c r="A3" s="2">
        <v>1</v>
      </c>
      <c r="B3" s="2">
        <v>0</v>
      </c>
      <c r="C3" s="6">
        <f>2.1714*B3+1.1143</f>
        <v>1.1143000000000001</v>
      </c>
      <c r="D3" s="6">
        <f>A3-C3</f>
        <v>-0.11430000000000007</v>
      </c>
    </row>
    <row r="4" spans="1:4" x14ac:dyDescent="0.3">
      <c r="A4" s="2">
        <v>10</v>
      </c>
      <c r="B4" s="2">
        <v>4</v>
      </c>
      <c r="C4" s="6">
        <f t="shared" ref="C4:C6" si="0">2.1714*B4+1.1143</f>
        <v>9.7999000000000009</v>
      </c>
      <c r="D4" s="6">
        <f t="shared" ref="D4:D6" si="1">A4-C4</f>
        <v>0.20009999999999906</v>
      </c>
    </row>
    <row r="5" spans="1:4" x14ac:dyDescent="0.3">
      <c r="A5" s="2">
        <v>6</v>
      </c>
      <c r="B5" s="2">
        <v>2</v>
      </c>
      <c r="C5" s="6">
        <f t="shared" si="0"/>
        <v>5.4571000000000005</v>
      </c>
      <c r="D5" s="6">
        <f t="shared" si="1"/>
        <v>0.54289999999999949</v>
      </c>
    </row>
    <row r="6" spans="1:4" x14ac:dyDescent="0.3">
      <c r="A6" s="2">
        <v>7</v>
      </c>
      <c r="B6" s="2">
        <v>3</v>
      </c>
      <c r="C6" s="6">
        <f t="shared" si="0"/>
        <v>7.6285000000000007</v>
      </c>
      <c r="D6" s="6">
        <f t="shared" si="1"/>
        <v>-0.62850000000000072</v>
      </c>
    </row>
    <row r="7" spans="1:4" x14ac:dyDescent="0.3">
      <c r="A7" s="9"/>
      <c r="B7" s="9"/>
      <c r="C7" s="10"/>
      <c r="D7" s="10"/>
    </row>
    <row r="8" spans="1:4" x14ac:dyDescent="0.3">
      <c r="A8" s="2" t="s">
        <v>16</v>
      </c>
      <c r="B8" s="11" t="s">
        <v>17</v>
      </c>
      <c r="C8" s="2" t="s">
        <v>12</v>
      </c>
    </row>
    <row r="9" spans="1:4" x14ac:dyDescent="0.3">
      <c r="A9" s="2">
        <f t="array" ref="A9:B9">LINEST(A3:A6,B3:B6,,)</f>
        <v>2.1714285714285713</v>
      </c>
      <c r="B9" s="11">
        <v>1.1142857142857148</v>
      </c>
      <c r="C9" s="2">
        <f>B3*$A$9+$B$9</f>
        <v>1.1142857142857148</v>
      </c>
    </row>
    <row r="10" spans="1:4" x14ac:dyDescent="0.3">
      <c r="C10" s="2">
        <f>B4*$A$9+$B$9</f>
        <v>9.8000000000000007</v>
      </c>
    </row>
    <row r="11" spans="1:4" x14ac:dyDescent="0.3">
      <c r="C11" s="2">
        <f>B5*$A$9+$B$9</f>
        <v>5.4571428571428573</v>
      </c>
    </row>
    <row r="12" spans="1:4" x14ac:dyDescent="0.3">
      <c r="C12" s="2">
        <f>B6*$A$9+$B$9</f>
        <v>7.628571428571429</v>
      </c>
    </row>
    <row r="14" spans="1:4" x14ac:dyDescent="0.3">
      <c r="A14" s="1" t="s">
        <v>1</v>
      </c>
    </row>
    <row r="15" spans="1:4" x14ac:dyDescent="0.3">
      <c r="A15" s="2" t="s">
        <v>10</v>
      </c>
      <c r="B15" s="2" t="s">
        <v>11</v>
      </c>
      <c r="C15" s="2" t="s">
        <v>14</v>
      </c>
      <c r="D15" s="2" t="s">
        <v>13</v>
      </c>
    </row>
    <row r="16" spans="1:4" x14ac:dyDescent="0.3">
      <c r="A16" s="4">
        <v>1</v>
      </c>
      <c r="B16" s="5">
        <v>3400000</v>
      </c>
      <c r="C16" s="7">
        <f t="shared" ref="C16:C24" si="2">A16*$F$20+$G$20</f>
        <v>3219047.6190476185</v>
      </c>
      <c r="D16" s="8">
        <f>B16-C16</f>
        <v>180952.38095238153</v>
      </c>
    </row>
    <row r="17" spans="1:7" x14ac:dyDescent="0.3">
      <c r="A17" s="4">
        <v>2</v>
      </c>
      <c r="B17" s="5">
        <v>4700000</v>
      </c>
      <c r="C17" s="7">
        <f t="shared" si="2"/>
        <v>4244761.9047619049</v>
      </c>
      <c r="D17" s="8">
        <f t="shared" ref="D17:D21" si="3">B17-C17</f>
        <v>455238.09523809515</v>
      </c>
    </row>
    <row r="18" spans="1:7" x14ac:dyDescent="0.3">
      <c r="A18" s="4">
        <v>3</v>
      </c>
      <c r="B18" s="5">
        <v>4600000</v>
      </c>
      <c r="C18" s="7">
        <f t="shared" si="2"/>
        <v>5270476.1904761903</v>
      </c>
      <c r="D18" s="8">
        <f t="shared" si="3"/>
        <v>-670476.1904761903</v>
      </c>
    </row>
    <row r="19" spans="1:7" x14ac:dyDescent="0.3">
      <c r="A19" s="4">
        <v>4</v>
      </c>
      <c r="B19" s="5">
        <v>5700000</v>
      </c>
      <c r="C19" s="7">
        <f t="shared" si="2"/>
        <v>6296190.4761904757</v>
      </c>
      <c r="D19" s="8">
        <f t="shared" si="3"/>
        <v>-596190.47619047575</v>
      </c>
      <c r="F19" s="2" t="s">
        <v>16</v>
      </c>
      <c r="G19" s="2" t="s">
        <v>17</v>
      </c>
    </row>
    <row r="20" spans="1:7" x14ac:dyDescent="0.3">
      <c r="A20" s="4">
        <v>5</v>
      </c>
      <c r="B20" s="5">
        <v>7800000</v>
      </c>
      <c r="C20" s="7">
        <f t="shared" si="2"/>
        <v>7321904.7619047612</v>
      </c>
      <c r="D20" s="8">
        <f t="shared" si="3"/>
        <v>478095.2380952388</v>
      </c>
      <c r="F20" s="2">
        <f t="array" ref="F20:G20">LINEST(B16:B21,A16:A21,,)</f>
        <v>1025714.2857142857</v>
      </c>
      <c r="G20" s="2">
        <v>2193333.333333333</v>
      </c>
    </row>
    <row r="21" spans="1:7" x14ac:dyDescent="0.3">
      <c r="A21" s="4">
        <v>6</v>
      </c>
      <c r="B21" s="5">
        <v>8500000</v>
      </c>
      <c r="C21" s="7">
        <f t="shared" si="2"/>
        <v>8347619.0476190476</v>
      </c>
      <c r="D21" s="8">
        <f t="shared" si="3"/>
        <v>152380.95238095243</v>
      </c>
    </row>
    <row r="22" spans="1:7" x14ac:dyDescent="0.3">
      <c r="A22" s="2">
        <v>7</v>
      </c>
      <c r="C22" s="7">
        <f t="shared" si="2"/>
        <v>9373333.3333333321</v>
      </c>
    </row>
    <row r="23" spans="1:7" x14ac:dyDescent="0.3">
      <c r="A23" s="2">
        <v>8</v>
      </c>
      <c r="C23" s="7">
        <f t="shared" si="2"/>
        <v>10399047.619047619</v>
      </c>
    </row>
    <row r="24" spans="1:7" x14ac:dyDescent="0.3">
      <c r="A24" s="2">
        <v>9</v>
      </c>
      <c r="C24" s="7">
        <f t="shared" si="2"/>
        <v>11424761.904761903</v>
      </c>
    </row>
    <row r="27" spans="1:7" x14ac:dyDescent="0.3">
      <c r="A27" s="1" t="s">
        <v>2</v>
      </c>
    </row>
    <row r="28" spans="1:7" x14ac:dyDescent="0.3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2" t="s">
        <v>15</v>
      </c>
      <c r="G28" s="2" t="s">
        <v>13</v>
      </c>
    </row>
    <row r="29" spans="1:7" x14ac:dyDescent="0.3">
      <c r="A29" s="4">
        <v>2310</v>
      </c>
      <c r="B29" s="4">
        <v>2</v>
      </c>
      <c r="C29" s="4">
        <v>2</v>
      </c>
      <c r="D29" s="4">
        <v>20</v>
      </c>
      <c r="E29" s="5">
        <v>152000000</v>
      </c>
      <c r="F29" s="8">
        <f>A29*$E$42+B29*$D$42+C29*$C$42+D29*$B$42+$F$42</f>
        <v>151650649.68833071</v>
      </c>
      <c r="G29" s="8">
        <f>E29-F29</f>
        <v>349350.31166929007</v>
      </c>
    </row>
    <row r="30" spans="1:7" x14ac:dyDescent="0.3">
      <c r="A30" s="4">
        <v>2333</v>
      </c>
      <c r="B30" s="4">
        <v>2</v>
      </c>
      <c r="C30" s="4">
        <v>2</v>
      </c>
      <c r="D30" s="4">
        <v>12</v>
      </c>
      <c r="E30" s="5">
        <v>154000000</v>
      </c>
      <c r="F30" s="8">
        <f t="shared" ref="F30:F39" si="4">A30*$E$42+B30*$D$42+C30*$C$42+D30*$B$42+$F$42</f>
        <v>154160298.91351879</v>
      </c>
      <c r="G30" s="8">
        <f t="shared" ref="G30:G39" si="5">E30-F30</f>
        <v>-160298.91351878643</v>
      </c>
    </row>
    <row r="31" spans="1:7" x14ac:dyDescent="0.3">
      <c r="A31" s="4">
        <v>2356</v>
      </c>
      <c r="B31" s="4">
        <v>3</v>
      </c>
      <c r="C31" s="4">
        <v>1.5</v>
      </c>
      <c r="D31" s="4">
        <v>33</v>
      </c>
      <c r="E31" s="5">
        <v>161000000</v>
      </c>
      <c r="F31" s="8">
        <f t="shared" si="4"/>
        <v>161130233.205933</v>
      </c>
      <c r="G31" s="8">
        <f t="shared" si="5"/>
        <v>-130233.20593300462</v>
      </c>
    </row>
    <row r="32" spans="1:7" x14ac:dyDescent="0.3">
      <c r="A32" s="4">
        <v>2379</v>
      </c>
      <c r="B32" s="4">
        <v>3</v>
      </c>
      <c r="C32" s="4">
        <v>2</v>
      </c>
      <c r="D32" s="4">
        <v>43</v>
      </c>
      <c r="E32" s="5">
        <v>160000000</v>
      </c>
      <c r="F32" s="8">
        <f t="shared" si="4"/>
        <v>160700218.80083519</v>
      </c>
      <c r="G32" s="8">
        <f t="shared" si="5"/>
        <v>-700218.8008351922</v>
      </c>
    </row>
    <row r="33" spans="1:7" x14ac:dyDescent="0.3">
      <c r="A33" s="4">
        <v>2402</v>
      </c>
      <c r="B33" s="4">
        <v>2</v>
      </c>
      <c r="C33" s="4">
        <v>3</v>
      </c>
      <c r="D33" s="4">
        <v>53</v>
      </c>
      <c r="E33" s="5">
        <v>149000000</v>
      </c>
      <c r="F33" s="8">
        <f t="shared" si="4"/>
        <v>149017041.55884644</v>
      </c>
      <c r="G33" s="8">
        <f t="shared" si="5"/>
        <v>-17041.558846443892</v>
      </c>
    </row>
    <row r="34" spans="1:7" x14ac:dyDescent="0.3">
      <c r="A34" s="4">
        <v>2425</v>
      </c>
      <c r="B34" s="4">
        <v>4</v>
      </c>
      <c r="C34" s="4">
        <v>2</v>
      </c>
      <c r="D34" s="4">
        <v>23</v>
      </c>
      <c r="E34" s="5">
        <v>179000000</v>
      </c>
      <c r="F34" s="8">
        <f t="shared" si="4"/>
        <v>179186234.07618293</v>
      </c>
      <c r="G34" s="8">
        <f t="shared" si="5"/>
        <v>-186234.07618293166</v>
      </c>
    </row>
    <row r="35" spans="1:7" x14ac:dyDescent="0.3">
      <c r="A35" s="4">
        <v>2448</v>
      </c>
      <c r="B35" s="4">
        <v>2</v>
      </c>
      <c r="C35" s="4">
        <v>1.5</v>
      </c>
      <c r="D35" s="4">
        <v>99</v>
      </c>
      <c r="E35" s="5">
        <v>136000000</v>
      </c>
      <c r="F35" s="8">
        <f t="shared" si="4"/>
        <v>135683819.82142076</v>
      </c>
      <c r="G35" s="8">
        <f t="shared" si="5"/>
        <v>316180.17857924104</v>
      </c>
    </row>
    <row r="36" spans="1:7" x14ac:dyDescent="0.3">
      <c r="A36" s="4">
        <v>2471</v>
      </c>
      <c r="B36" s="4">
        <v>2</v>
      </c>
      <c r="C36" s="4">
        <v>2</v>
      </c>
      <c r="D36" s="4">
        <v>34</v>
      </c>
      <c r="E36" s="5">
        <v>152900000</v>
      </c>
      <c r="F36" s="8">
        <f t="shared" si="4"/>
        <v>152821592.75166315</v>
      </c>
      <c r="G36" s="8">
        <f t="shared" si="5"/>
        <v>78407.248336851597</v>
      </c>
    </row>
    <row r="37" spans="1:7" x14ac:dyDescent="0.3">
      <c r="A37" s="4">
        <v>2494</v>
      </c>
      <c r="B37" s="4">
        <v>3</v>
      </c>
      <c r="C37" s="4">
        <v>3</v>
      </c>
      <c r="D37" s="4">
        <v>23</v>
      </c>
      <c r="E37" s="5">
        <v>173000000</v>
      </c>
      <c r="F37" s="8">
        <f t="shared" si="4"/>
        <v>171116932.29774311</v>
      </c>
      <c r="G37" s="8">
        <f t="shared" si="5"/>
        <v>1883067.7022568882</v>
      </c>
    </row>
    <row r="38" spans="1:7" x14ac:dyDescent="0.3">
      <c r="A38" s="4">
        <v>2517</v>
      </c>
      <c r="B38" s="4">
        <v>4</v>
      </c>
      <c r="C38" s="4">
        <v>4</v>
      </c>
      <c r="D38" s="4">
        <v>55</v>
      </c>
      <c r="E38" s="5">
        <v>179000000</v>
      </c>
      <c r="F38" s="8">
        <f t="shared" si="4"/>
        <v>179340073.77156141</v>
      </c>
      <c r="G38" s="8">
        <f t="shared" si="5"/>
        <v>-340073.771561414</v>
      </c>
    </row>
    <row r="39" spans="1:7" x14ac:dyDescent="0.3">
      <c r="A39" s="4">
        <v>2540</v>
      </c>
      <c r="B39" s="4">
        <v>2</v>
      </c>
      <c r="C39" s="4">
        <v>3</v>
      </c>
      <c r="D39" s="4">
        <v>22</v>
      </c>
      <c r="E39" s="5">
        <v>159000000</v>
      </c>
      <c r="F39" s="8">
        <f t="shared" si="4"/>
        <v>160092905.1139645</v>
      </c>
      <c r="G39" s="8">
        <f t="shared" si="5"/>
        <v>-1092905.113964498</v>
      </c>
    </row>
    <row r="41" spans="1:7" x14ac:dyDescent="0.3">
      <c r="B41" s="2" t="s">
        <v>20</v>
      </c>
      <c r="C41" s="2" t="s">
        <v>19</v>
      </c>
      <c r="D41" s="2" t="s">
        <v>18</v>
      </c>
      <c r="E41" s="2" t="s">
        <v>16</v>
      </c>
      <c r="F41" s="2" t="s">
        <v>17</v>
      </c>
    </row>
    <row r="42" spans="1:7" x14ac:dyDescent="0.3">
      <c r="B42" s="2">
        <f t="array" ref="B42:F42">LINEST(E29:E39,A29:D39,,)</f>
        <v>-234237.16447120238</v>
      </c>
      <c r="C42" s="2">
        <v>2553210.6603915379</v>
      </c>
      <c r="D42" s="2">
        <v>12529768.16708675</v>
      </c>
      <c r="E42" s="2">
        <v>27641.387366020277</v>
      </c>
      <c r="F42" s="2">
        <v>62317830.507291339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김임용</dc:creator>
  <cp:lastModifiedBy>이 학민</cp:lastModifiedBy>
  <dcterms:created xsi:type="dcterms:W3CDTF">2018-06-17T12:35:22Z</dcterms:created>
  <dcterms:modified xsi:type="dcterms:W3CDTF">2020-10-11T07:28:34Z</dcterms:modified>
</cp:coreProperties>
</file>