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73D4DF06-C1CC-417A-982F-8C2389729AED}" xr6:coauthVersionLast="47" xr6:coauthVersionMax="47" xr10:uidLastSave="{00000000-0000-0000-0000-000000000000}"/>
  <bookViews>
    <workbookView xWindow="-120" yWindow="-120" windowWidth="20730" windowHeight="11160" xr2:uid="{C1E4CC4F-1A24-41DC-A830-47656D9E1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D16" i="1"/>
  <c r="E16" i="1"/>
  <c r="F16" i="1"/>
  <c r="G16" i="1"/>
  <c r="H16" i="1"/>
  <c r="I16" i="1"/>
  <c r="J16" i="1"/>
  <c r="K16" i="1"/>
  <c r="L16" i="1"/>
  <c r="C16" i="1"/>
  <c r="D15" i="1"/>
  <c r="E15" i="1"/>
  <c r="F15" i="1"/>
  <c r="G15" i="1"/>
  <c r="H15" i="1"/>
  <c r="I15" i="1"/>
  <c r="J15" i="1"/>
  <c r="K15" i="1"/>
  <c r="L15" i="1"/>
  <c r="C15" i="1"/>
  <c r="M6" i="1"/>
  <c r="M7" i="1"/>
  <c r="M8" i="1"/>
  <c r="M9" i="1"/>
  <c r="M10" i="1"/>
  <c r="M11" i="1"/>
  <c r="M12" i="1"/>
  <c r="M13" i="1"/>
  <c r="M5" i="1"/>
  <c r="M4" i="1"/>
</calcChain>
</file>

<file path=xl/sharedStrings.xml><?xml version="1.0" encoding="utf-8"?>
<sst xmlns="http://schemas.openxmlformats.org/spreadsheetml/2006/main" count="27" uniqueCount="27">
  <si>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</si>
  <si>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</si>
  <si>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</si>
  <si>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</si>
  <si>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</si>
  <si>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</si>
  <si>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</si>
  <si>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</si>
  <si>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</si>
  <si>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</si>
  <si>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</si>
  <si>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Butir 1</t>
  </si>
  <si>
    <t>Butir 2</t>
  </si>
  <si>
    <t>Butir 3</t>
  </si>
  <si>
    <t>Butir 4</t>
  </si>
  <si>
    <t>Butir 5</t>
  </si>
  <si>
    <t>Butir 6</t>
  </si>
  <si>
    <t>Butir 7</t>
  </si>
  <si>
    <t>Butir 8</t>
  </si>
  <si>
    <t>Butir 9</t>
  </si>
  <si>
    <t>Butir 10</t>
  </si>
  <si>
    <t>Jumlah</t>
  </si>
  <si>
    <t>rtabel</t>
  </si>
  <si>
    <t>rhitung</t>
  </si>
  <si>
    <t>status</t>
  </si>
  <si>
    <t>Jumlah Valid</t>
  </si>
  <si>
    <t>Jumlah Tidak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</si>
</sst>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6B1E-FD5D-4528-83E2-810FACAE1BD5}">
  <dimension ref="B3:M18"/>
  <sheetViews>
    <sheetView tabSelected="1" topLeftCell="A2" zoomScale="115" zoomScaleNormal="115" workbookViewId="0">
      <selection activeCell="F20" sqref="F20"/>
    </sheetView>
  </sheetViews>
  <sheetFormatPr defaultRowHeight="15" x14ac:dyDescent="0.25"/>
  <cols>
    <col min="2" max="2" width="17.7109375" bestFit="1" customWidth="1"/>
    <col min="3" max="3" width="12.7109375" bestFit="1" customWidth="1"/>
    <col min="4" max="8" width="12" bestFit="1" customWidth="1"/>
    <col min="9" max="9" width="12.7109375" bestFit="1" customWidth="1"/>
    <col min="10" max="12" width="12" bestFit="1" customWidth="1"/>
  </cols>
  <sheetData>
    <row r="3" spans="2:13" x14ac:dyDescent="0.25">
      <c r="B3" s="8" t="s">
        <v>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</row>
    <row r="4" spans="2:13" x14ac:dyDescent="0.25">
      <c r="B4" s="3" t="s">
        <v>1</v>
      </c>
      <c r="C4" s="1">
        <v>4</v>
      </c>
      <c r="D4" s="1">
        <v>1</v>
      </c>
      <c r="E4" s="1">
        <v>4</v>
      </c>
      <c r="F4" s="1">
        <v>4</v>
      </c>
      <c r="G4" s="1">
        <v>5</v>
      </c>
      <c r="H4" s="1">
        <v>3</v>
      </c>
      <c r="I4" s="1">
        <v>4</v>
      </c>
      <c r="J4" s="1">
        <v>1</v>
      </c>
      <c r="K4" s="1">
        <v>3</v>
      </c>
      <c r="L4" s="1">
        <v>2</v>
      </c>
      <c r="M4" s="1">
        <f>SUM(C4:L4)</f>
        <v>31</v>
      </c>
    </row>
    <row r="5" spans="2:13" x14ac:dyDescent="0.25">
      <c r="B5" s="3" t="s">
        <v>2</v>
      </c>
      <c r="C5" s="1">
        <v>3</v>
      </c>
      <c r="D5" s="1">
        <v>2</v>
      </c>
      <c r="E5" s="1">
        <v>4</v>
      </c>
      <c r="F5" s="1">
        <v>1</v>
      </c>
      <c r="G5" s="1">
        <v>4</v>
      </c>
      <c r="H5" s="1">
        <v>4</v>
      </c>
      <c r="I5" s="1">
        <v>3</v>
      </c>
      <c r="J5" s="1">
        <v>2</v>
      </c>
      <c r="K5" s="1">
        <v>4</v>
      </c>
      <c r="L5" s="1">
        <v>3</v>
      </c>
      <c r="M5" s="1">
        <f>SUM(C5:L5)</f>
        <v>30</v>
      </c>
    </row>
    <row r="6" spans="2:13" x14ac:dyDescent="0.25">
      <c r="B6" s="3" t="s">
        <v>3</v>
      </c>
      <c r="C6" s="1">
        <v>4</v>
      </c>
      <c r="D6" s="1">
        <v>3</v>
      </c>
      <c r="E6" s="1">
        <v>3</v>
      </c>
      <c r="F6" s="1">
        <v>2</v>
      </c>
      <c r="G6" s="1">
        <v>1</v>
      </c>
      <c r="H6" s="1">
        <v>3</v>
      </c>
      <c r="I6" s="1">
        <v>3</v>
      </c>
      <c r="J6" s="1">
        <v>3</v>
      </c>
      <c r="K6" s="1">
        <v>1</v>
      </c>
      <c r="L6" s="1">
        <v>1</v>
      </c>
      <c r="M6" s="1">
        <f t="shared" ref="M6:M13" si="0">SUM(C6:L6)</f>
        <v>24</v>
      </c>
    </row>
    <row r="7" spans="2:13" x14ac:dyDescent="0.25">
      <c r="B7" s="3" t="s">
        <v>4</v>
      </c>
      <c r="C7" s="1">
        <v>1</v>
      </c>
      <c r="D7" s="1">
        <v>5</v>
      </c>
      <c r="E7" s="1">
        <v>4</v>
      </c>
      <c r="F7" s="1">
        <v>5</v>
      </c>
      <c r="G7" s="1">
        <v>2</v>
      </c>
      <c r="H7" s="1">
        <v>4</v>
      </c>
      <c r="I7" s="1">
        <v>4</v>
      </c>
      <c r="J7" s="1">
        <v>5</v>
      </c>
      <c r="K7" s="1">
        <v>5</v>
      </c>
      <c r="L7" s="1">
        <v>2</v>
      </c>
      <c r="M7" s="1">
        <f t="shared" si="0"/>
        <v>37</v>
      </c>
    </row>
    <row r="8" spans="2:13" x14ac:dyDescent="0.25">
      <c r="B8" s="3" t="s">
        <v>5</v>
      </c>
      <c r="C8" s="1">
        <v>2</v>
      </c>
      <c r="D8" s="1">
        <v>3</v>
      </c>
      <c r="E8" s="1">
        <v>1</v>
      </c>
      <c r="F8" s="1">
        <v>4</v>
      </c>
      <c r="G8" s="1">
        <v>1</v>
      </c>
      <c r="H8" s="1">
        <v>1</v>
      </c>
      <c r="I8" s="1">
        <v>5</v>
      </c>
      <c r="J8" s="1">
        <v>3</v>
      </c>
      <c r="K8" s="1">
        <v>3</v>
      </c>
      <c r="L8" s="1">
        <v>3</v>
      </c>
      <c r="M8" s="1">
        <f t="shared" si="0"/>
        <v>26</v>
      </c>
    </row>
    <row r="9" spans="2:13" x14ac:dyDescent="0.25">
      <c r="B9" s="3" t="s">
        <v>6</v>
      </c>
      <c r="C9" s="1">
        <v>3</v>
      </c>
      <c r="D9" s="1">
        <v>3</v>
      </c>
      <c r="E9" s="1">
        <v>2</v>
      </c>
      <c r="F9" s="1">
        <v>1</v>
      </c>
      <c r="G9" s="1">
        <v>2</v>
      </c>
      <c r="H9" s="1">
        <v>2</v>
      </c>
      <c r="I9" s="1">
        <v>3</v>
      </c>
      <c r="J9" s="1">
        <v>5</v>
      </c>
      <c r="K9" s="1">
        <v>1</v>
      </c>
      <c r="L9" s="1">
        <v>5</v>
      </c>
      <c r="M9" s="1">
        <f t="shared" si="0"/>
        <v>27</v>
      </c>
    </row>
    <row r="10" spans="2:13" x14ac:dyDescent="0.25">
      <c r="B10" s="3" t="s">
        <v>7</v>
      </c>
      <c r="C10" s="1">
        <v>5</v>
      </c>
      <c r="D10" s="1">
        <v>5</v>
      </c>
      <c r="E10" s="1">
        <v>3</v>
      </c>
      <c r="F10" s="1">
        <v>2</v>
      </c>
      <c r="G10" s="1">
        <v>3</v>
      </c>
      <c r="H10" s="1">
        <v>3</v>
      </c>
      <c r="I10" s="1">
        <v>4</v>
      </c>
      <c r="J10" s="1">
        <v>4</v>
      </c>
      <c r="K10" s="1">
        <v>2</v>
      </c>
      <c r="L10" s="1">
        <v>3</v>
      </c>
      <c r="M10" s="1">
        <f t="shared" si="0"/>
        <v>34</v>
      </c>
    </row>
    <row r="11" spans="2:13" x14ac:dyDescent="0.25">
      <c r="B11" s="3" t="s">
        <v>8</v>
      </c>
      <c r="C11" s="1">
        <v>3</v>
      </c>
      <c r="D11" s="1">
        <v>3</v>
      </c>
      <c r="E11" s="1">
        <v>5</v>
      </c>
      <c r="F11" s="1">
        <v>4</v>
      </c>
      <c r="G11" s="1">
        <v>5</v>
      </c>
      <c r="H11" s="1">
        <v>5</v>
      </c>
      <c r="I11" s="1">
        <v>1</v>
      </c>
      <c r="J11" s="1">
        <v>5</v>
      </c>
      <c r="K11" s="1">
        <v>3</v>
      </c>
      <c r="L11" s="1">
        <v>4</v>
      </c>
      <c r="M11" s="1">
        <f t="shared" si="0"/>
        <v>38</v>
      </c>
    </row>
    <row r="12" spans="2:13" x14ac:dyDescent="0.25">
      <c r="B12" s="3" t="s">
        <v>9</v>
      </c>
      <c r="C12" s="1">
        <v>4</v>
      </c>
      <c r="D12" s="1">
        <v>4</v>
      </c>
      <c r="E12" s="1">
        <v>3</v>
      </c>
      <c r="F12" s="1">
        <v>1</v>
      </c>
      <c r="G12" s="1">
        <v>3</v>
      </c>
      <c r="H12" s="1">
        <v>2</v>
      </c>
      <c r="I12" s="1">
        <v>2</v>
      </c>
      <c r="J12" s="1">
        <v>2</v>
      </c>
      <c r="K12" s="1">
        <v>5</v>
      </c>
      <c r="L12" s="1">
        <v>5</v>
      </c>
      <c r="M12" s="6">
        <f t="shared" si="0"/>
        <v>31</v>
      </c>
    </row>
    <row r="13" spans="2:13" x14ac:dyDescent="0.25">
      <c r="B13" s="3" t="s">
        <v>10</v>
      </c>
      <c r="C13" s="1">
        <v>2</v>
      </c>
      <c r="D13" s="1">
        <v>1</v>
      </c>
      <c r="E13" s="1">
        <v>2</v>
      </c>
      <c r="F13" s="1">
        <v>2</v>
      </c>
      <c r="G13" s="1">
        <v>3</v>
      </c>
      <c r="H13" s="1">
        <v>4</v>
      </c>
      <c r="I13" s="1">
        <v>3</v>
      </c>
      <c r="J13" s="1">
        <v>3</v>
      </c>
      <c r="K13" s="1">
        <v>3</v>
      </c>
      <c r="L13" s="5">
        <v>5</v>
      </c>
      <c r="M13" s="1">
        <f t="shared" si="0"/>
        <v>28</v>
      </c>
    </row>
    <row r="14" spans="2:13" x14ac:dyDescent="0.25">
      <c r="B14" s="4" t="s">
        <v>22</v>
      </c>
      <c r="C14" s="2">
        <v>0.63200000000000001</v>
      </c>
      <c r="D14" s="2">
        <v>0.63200000000000001</v>
      </c>
      <c r="E14" s="2">
        <v>0.63200000000000001</v>
      </c>
      <c r="F14" s="2">
        <v>0.63200000000000001</v>
      </c>
      <c r="G14" s="2">
        <v>0.63200000000000001</v>
      </c>
      <c r="H14" s="2">
        <v>0.63200000000000001</v>
      </c>
      <c r="I14" s="2">
        <v>0.63200000000000001</v>
      </c>
      <c r="J14" s="2">
        <v>0.63200000000000001</v>
      </c>
      <c r="K14" s="2">
        <v>0.63200000000000001</v>
      </c>
      <c r="L14" s="2">
        <v>0.63200000000000001</v>
      </c>
      <c r="M14" s="7"/>
    </row>
    <row r="15" spans="2:13" x14ac:dyDescent="0.25">
      <c r="B15" s="4" t="s">
        <v>23</v>
      </c>
      <c r="C15" s="1">
        <f>CORREL(C4:C13,$M$4:$M$13)</f>
        <v>-9.2333743308863694E-2</v>
      </c>
      <c r="D15" s="1">
        <f t="shared" ref="D15:L15" si="1">CORREL(D4:D13,$M$4:$M$13)</f>
        <v>0.42481634910738841</v>
      </c>
      <c r="E15" s="1">
        <f t="shared" si="1"/>
        <v>0.73064092531361713</v>
      </c>
      <c r="F15" s="1">
        <f t="shared" si="1"/>
        <v>0.46927747929587871</v>
      </c>
      <c r="G15" s="1">
        <f t="shared" si="1"/>
        <v>0.57377637561974371</v>
      </c>
      <c r="H15" s="1">
        <f t="shared" si="1"/>
        <v>0.61020560795422973</v>
      </c>
      <c r="I15" s="1">
        <f t="shared" si="1"/>
        <v>-0.3005777408225912</v>
      </c>
      <c r="J15" s="1">
        <f t="shared" si="1"/>
        <v>0.39313903164746578</v>
      </c>
      <c r="K15" s="1">
        <f t="shared" si="1"/>
        <v>0.50977961892886614</v>
      </c>
      <c r="L15" s="1">
        <f t="shared" si="1"/>
        <v>3.7280425414845907E-2</v>
      </c>
      <c r="M15" s="7"/>
    </row>
    <row r="16" spans="2:13" x14ac:dyDescent="0.25">
      <c r="B16" s="4" t="s">
        <v>24</v>
      </c>
      <c r="C16" s="1" t="str">
        <f>IF(C15&gt;C14,"Valid","Tidak Valid")</f>
        <v>Tidak Valid</v>
      </c>
      <c r="D16" s="1" t="str">
        <f t="shared" ref="D16:L16" si="2">IF(D15&gt;D14,"Valid","Tidak Valid")</f>
        <v>Tidak Valid</v>
      </c>
      <c r="E16" s="1" t="str">
        <f t="shared" si="2"/>
        <v>Valid</v>
      </c>
      <c r="F16" s="1" t="str">
        <f t="shared" si="2"/>
        <v>Tidak Valid</v>
      </c>
      <c r="G16" s="1" t="str">
        <f t="shared" si="2"/>
        <v>Tidak Valid</v>
      </c>
      <c r="H16" s="1" t="str">
        <f t="shared" si="2"/>
        <v>Tidak Valid</v>
      </c>
      <c r="I16" s="1" t="str">
        <f t="shared" si="2"/>
        <v>Tidak Valid</v>
      </c>
      <c r="J16" s="1" t="str">
        <f t="shared" si="2"/>
        <v>Tidak Valid</v>
      </c>
      <c r="K16" s="1" t="str">
        <f t="shared" si="2"/>
        <v>Tidak Valid</v>
      </c>
      <c r="L16" s="1" t="str">
        <f t="shared" si="2"/>
        <v>Tidak Valid</v>
      </c>
      <c r="M16" s="7"/>
    </row>
    <row r="17" spans="2:13" x14ac:dyDescent="0.25">
      <c r="B17" s="4" t="s">
        <v>25</v>
      </c>
      <c r="C17" s="1">
        <f>COUNTIF(C16:L16,"Valid")</f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4" t="s">
        <v>26</v>
      </c>
      <c r="C18" s="1">
        <f>COUNTIF(C16:L16,"Tidak Valid")</f>
        <v>9</v>
      </c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2023-09-15T13:12:11Z</dcterms:created>
  <dcterms:modified xsi:type="dcterms:W3CDTF">2023-09-15T15:14:48Z</dcterms:modified>
</cp:coreProperties>
</file>