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PAM-File\semester 4\Pengantar Aplikasi Komputer\pertemuan 11\"/>
    </mc:Choice>
  </mc:AlternateContent>
  <xr:revisionPtr revIDLastSave="0" documentId="10_ncr:8100000_{21B063F3-178A-46F1-9730-5577B140E00B}" xr6:coauthVersionLast="34" xr6:coauthVersionMax="34" xr10:uidLastSave="{00000000-0000-0000-0000-000000000000}"/>
  <bookViews>
    <workbookView xWindow="0" yWindow="0" windowWidth="20490" windowHeight="7545" xr2:uid="{7BE75B01-7939-4B01-8205-A1FB633A719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I3" i="1"/>
  <c r="H2" i="1"/>
  <c r="I6" i="1"/>
  <c r="I2" i="1"/>
  <c r="H3" i="1"/>
  <c r="H6" i="1"/>
  <c r="G3" i="1"/>
  <c r="G4" i="1"/>
  <c r="H4" i="1" s="1"/>
  <c r="G5" i="1"/>
  <c r="H5" i="1" s="1"/>
  <c r="G6" i="1"/>
  <c r="G2" i="1"/>
  <c r="D6" i="1" l="1"/>
  <c r="D5" i="1"/>
  <c r="D4" i="1"/>
  <c r="D3" i="1"/>
  <c r="D2" i="1"/>
</calcChain>
</file>

<file path=xl/sharedStrings.xml><?xml version="1.0" encoding="utf-8"?>
<sst xmlns="http://schemas.openxmlformats.org/spreadsheetml/2006/main" count="95" uniqueCount="19">
  <si>
    <t>No.</t>
  </si>
  <si>
    <t>Nama</t>
  </si>
  <si>
    <t>Tanggal Lahir</t>
  </si>
  <si>
    <t>Hari Lahir</t>
  </si>
  <si>
    <t>1</t>
  </si>
  <si>
    <t>2</t>
  </si>
  <si>
    <t>3</t>
  </si>
  <si>
    <t>4</t>
  </si>
  <si>
    <t>5</t>
  </si>
  <si>
    <t>Andri Firman Saputra</t>
  </si>
  <si>
    <t>Fiki Aji Panuntun</t>
  </si>
  <si>
    <t>Manisya Agustin</t>
  </si>
  <si>
    <t>Yaasmiin Asa Nuha Putri</t>
  </si>
  <si>
    <t>Salsa Juliani Nuryadin</t>
  </si>
  <si>
    <t>Nilai1</t>
  </si>
  <si>
    <t>Nilai2</t>
  </si>
  <si>
    <t>Nilai Akhir</t>
  </si>
  <si>
    <t>Grade</t>
  </si>
  <si>
    <t>Keterangan 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</si>
</sst>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15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08F4-6303-4589-B74F-F28DA31FFEDB}">
  <dimension ref="A1:I11"/>
  <sheetViews>
    <sheetView tabSelected="1" workbookViewId="0">
      <selection activeCell="G9" sqref="G9"/>
    </sheetView>
  </sheetViews>
  <sheetFormatPr defaultRowHeight="15" x14ac:dyDescent="0.25"/>
  <cols>
    <col min="1" max="1" width="5.42578125" customWidth="1"/>
    <col min="2" max="2" width="22.7109375" bestFit="1" customWidth="1"/>
    <col min="3" max="3" width="12.42578125" bestFit="1" customWidth="1"/>
    <col min="4" max="4" width="9.28515625" bestFit="1" customWidth="1"/>
    <col min="7" max="7" width="10.28515625" bestFit="1" customWidth="1"/>
    <col min="8" max="8" width="16.7109375" bestFit="1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14</v>
      </c>
      <c r="F1" s="5" t="s">
        <v>15</v>
      </c>
      <c r="G1" s="5" t="s">
        <v>16</v>
      </c>
      <c r="H1" s="5" t="s">
        <v>18</v>
      </c>
      <c r="I1" s="5" t="s">
        <v>17</v>
      </c>
    </row>
    <row r="2" spans="1:9" x14ac:dyDescent="0.25">
      <c r="A2" s="3" t="s">
        <v>4</v>
      </c>
      <c r="B2" s="2" t="s">
        <v>9</v>
      </c>
      <c r="C2" s="4">
        <v>37285</v>
      </c>
      <c r="D2" s="2" t="str">
        <f>CHOOSE(WEEKDAY(C2),"Minggu","Senin","Selasa","Rabu","Kamis","Jumat","Sabtu")</f>
        <v>Selasa</v>
      </c>
      <c r="E2" s="2">
        <v>100</v>
      </c>
      <c r="F2" s="2">
        <v>90</v>
      </c>
      <c r="G2" s="2">
        <f>AVERAGE(E2,F2)</f>
        <v>95</v>
      </c>
      <c r="H2" s="2" t="str">
        <f t="shared" ref="H2:H6" si="0">IF(G2&gt;70,"Lulus","Gagal")</f>
        <v>Lulus</v>
      </c>
      <c r="I2" s="2" t="str">
        <f>IF(G2&lt;=70,"C",IF(AND(G2&gt;=70,G2&lt;=79),"B","A"))</f>
        <v>A</v>
      </c>
    </row>
    <row r="3" spans="1:9" x14ac:dyDescent="0.25">
      <c r="A3" s="3" t="s">
        <v>5</v>
      </c>
      <c r="B3" s="2" t="s">
        <v>10</v>
      </c>
      <c r="C3" s="4">
        <v>37363</v>
      </c>
      <c r="D3" s="2" t="str">
        <f>CHOOSE(WEEKDAY(C3),"Minggu","Senin","Selasa","Rabu","Kamis","Jumat","Sabtu")</f>
        <v>Rabu</v>
      </c>
      <c r="E3" s="2">
        <v>88</v>
      </c>
      <c r="F3" s="2">
        <v>76</v>
      </c>
      <c r="G3" s="2">
        <f t="shared" ref="G3:G6" si="1">AVERAGE(E3,F3)</f>
        <v>82</v>
      </c>
      <c r="H3" s="2" t="str">
        <f t="shared" si="0"/>
        <v>Lulus</v>
      </c>
      <c r="I3" s="2" t="str">
        <f t="shared" ref="I3:I6" si="2">IF(G3&lt;=70,"C",IF(AND(G3&gt;=70,G3&lt;=79),"B","A"))</f>
        <v>A</v>
      </c>
    </row>
    <row r="4" spans="1:9" x14ac:dyDescent="0.25">
      <c r="A4" s="3" t="s">
        <v>6</v>
      </c>
      <c r="B4" s="2" t="s">
        <v>11</v>
      </c>
      <c r="C4" s="4">
        <v>37476</v>
      </c>
      <c r="D4" s="2" t="str">
        <f>CHOOSE(WEEKDAY(C4),"Minggu","Senin","Selasa","Rabu","Kamis","Jumat","Sabtu")</f>
        <v>Kamis</v>
      </c>
      <c r="E4" s="2">
        <v>56</v>
      </c>
      <c r="F4" s="2">
        <v>62</v>
      </c>
      <c r="G4" s="2">
        <f t="shared" si="1"/>
        <v>59</v>
      </c>
      <c r="H4" s="2" t="str">
        <f t="shared" si="0"/>
        <v>Gagal</v>
      </c>
      <c r="I4" s="2" t="str">
        <f t="shared" si="2"/>
        <v>C</v>
      </c>
    </row>
    <row r="5" spans="1:9" x14ac:dyDescent="0.25">
      <c r="A5" s="3" t="s">
        <v>7</v>
      </c>
      <c r="B5" s="2" t="s">
        <v>12</v>
      </c>
      <c r="C5" s="4">
        <v>37061</v>
      </c>
      <c r="D5" s="2" t="str">
        <f>CHOOSE(WEEKDAY(C5),"Minggu","Senin","Selasa","Rabu","Kamis","Jumat","Sabtu")</f>
        <v>Selasa</v>
      </c>
      <c r="E5" s="2">
        <v>75</v>
      </c>
      <c r="F5" s="2">
        <v>83</v>
      </c>
      <c r="G5" s="2">
        <f t="shared" si="1"/>
        <v>79</v>
      </c>
      <c r="H5" s="2" t="str">
        <f t="shared" si="0"/>
        <v>Lulus</v>
      </c>
      <c r="I5" s="2" t="str">
        <f>IF(G5&lt;=70,"C",IF(AND(G5&gt;=70,G5&lt;=79),"B","A"))</f>
        <v>B</v>
      </c>
    </row>
    <row r="6" spans="1:9" x14ac:dyDescent="0.25">
      <c r="A6" s="3" t="s">
        <v>8</v>
      </c>
      <c r="B6" s="2" t="s">
        <v>13</v>
      </c>
      <c r="C6" s="4">
        <v>37088</v>
      </c>
      <c r="D6" s="2" t="str">
        <f>CHOOSE(WEEKDAY(C6),"Minggu","Senin","Selasa","Rabu","Kamis","Jumat","Sabtu")</f>
        <v>Senin</v>
      </c>
      <c r="E6" s="2">
        <v>69</v>
      </c>
      <c r="F6" s="2">
        <v>55</v>
      </c>
      <c r="G6" s="2">
        <f t="shared" si="1"/>
        <v>62</v>
      </c>
      <c r="H6" s="2" t="str">
        <f t="shared" si="0"/>
        <v>Gagal</v>
      </c>
      <c r="I6" s="2" t="str">
        <f t="shared" si="2"/>
        <v>C</v>
      </c>
    </row>
    <row r="7" spans="1:9" x14ac:dyDescent="0.25">
      <c r="A7" s="1"/>
    </row>
    <row r="8" spans="1:9" x14ac:dyDescent="0.25">
      <c r="A8" s="1"/>
    </row>
    <row r="9" spans="1:9" x14ac:dyDescent="0.25">
      <c r="A9" s="1"/>
    </row>
    <row r="10" spans="1:9" x14ac:dyDescent="0.25">
      <c r="A10" s="1"/>
    </row>
    <row r="11" spans="1:9" x14ac:dyDescent="0.25">
      <c r="A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Andri Firman Saputra</cp:lastModifiedBy>
  <dcterms:created xsi:type="dcterms:W3CDTF">2022-05-18T02:08:01Z</dcterms:created>
  <dcterms:modified xsi:type="dcterms:W3CDTF">2022-05-18T03:05:37Z</dcterms:modified>
</cp:coreProperties>
</file>