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スケジュール\"/>
    </mc:Choice>
  </mc:AlternateContent>
  <xr:revisionPtr revIDLastSave="0" documentId="13_ncr:1_{09FC2C71-8EEE-48C9-9488-3F8ACD2EC47B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 l="1"/>
  <c r="D7" i="1" l="1"/>
  <c r="C9" i="1" s="1"/>
  <c r="D9" i="1" s="1"/>
  <c r="C10" i="1" s="1"/>
  <c r="D10" i="1" s="1"/>
  <c r="C12" i="1" s="1"/>
  <c r="D12" i="1" s="1"/>
  <c r="C14" i="1" s="1"/>
  <c r="D14" i="1" s="1"/>
  <c r="C16" i="1" s="1"/>
  <c r="D16" i="1" s="1"/>
  <c r="C18" i="1" s="1"/>
  <c r="D18" i="1" s="1"/>
  <c r="C19" i="1" s="1"/>
  <c r="D19" i="1" s="1"/>
  <c r="C20" i="1" s="1"/>
  <c r="D20" i="1" s="1"/>
  <c r="C21" i="1" s="1"/>
  <c r="D21" i="1" s="1"/>
  <c r="C23" i="1" s="1"/>
  <c r="D23" i="1" s="1"/>
  <c r="C24" i="1" s="1"/>
  <c r="D24" i="1" s="1"/>
  <c r="C25" i="1" s="1"/>
  <c r="D25" i="1" s="1"/>
  <c r="C26" i="1" l="1"/>
  <c r="D26" i="1" s="1"/>
  <c r="C27" i="1" s="1"/>
  <c r="D27" i="1" s="1"/>
  <c r="C29" i="1" s="1"/>
  <c r="D29" i="1" s="1"/>
  <c r="C30" i="1" s="1"/>
  <c r="D30" i="1" s="1"/>
  <c r="C31" i="1" s="1"/>
  <c r="D31" i="1" s="1"/>
  <c r="E22" i="1" l="1"/>
  <c r="D32" i="1" l="1"/>
  <c r="D33" i="1"/>
  <c r="D34" i="1"/>
  <c r="E28" i="1" l="1"/>
  <c r="AM9" i="1" l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32" i="1"/>
  <c r="E33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4" i="1" l="1"/>
  <c r="N14" i="1"/>
  <c r="AK14" i="1"/>
  <c r="AI14" i="1"/>
  <c r="F14" i="1"/>
  <c r="AJ14" i="1"/>
  <c r="W14" i="1"/>
  <c r="S14" i="1"/>
  <c r="AC14" i="1"/>
  <c r="AN14" i="1"/>
  <c r="U14" i="1"/>
  <c r="AG14" i="1"/>
  <c r="AA14" i="1"/>
  <c r="O14" i="1"/>
  <c r="G14" i="1"/>
  <c r="AB14" i="1"/>
  <c r="L14" i="1"/>
  <c r="T14" i="1"/>
  <c r="AH14" i="1"/>
  <c r="Z14" i="1"/>
  <c r="V14" i="1"/>
  <c r="AD14" i="1"/>
  <c r="M14" i="1"/>
  <c r="H14" i="1"/>
  <c r="P14" i="1"/>
  <c r="AJ16" i="1"/>
  <c r="Z16" i="1"/>
  <c r="AA16" i="1"/>
  <c r="AG16" i="1"/>
  <c r="H16" i="1" l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W16" i="1"/>
  <c r="G16" i="1"/>
  <c r="V16" i="1"/>
  <c r="F16" i="1"/>
  <c r="O16" i="1"/>
  <c r="H18" i="1" l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O19" i="1" l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H20" i="1"/>
  <c r="P20" i="1"/>
  <c r="L20" i="1" l="1"/>
  <c r="S20" i="1"/>
  <c r="G20" i="1"/>
  <c r="W20" i="1"/>
  <c r="F20" i="1"/>
  <c r="V20" i="1"/>
  <c r="I20" i="1"/>
  <c r="AI20" i="1"/>
  <c r="AD20" i="1"/>
  <c r="N20" i="1"/>
  <c r="AG20" i="1"/>
  <c r="AA20" i="1"/>
  <c r="AH20" i="1"/>
  <c r="AN20" i="1"/>
  <c r="AJ20" i="1"/>
  <c r="AC20" i="1"/>
  <c r="Z20" i="1"/>
  <c r="M20" i="1"/>
  <c r="AB20" i="1"/>
  <c r="U20" i="1"/>
  <c r="O20" i="1"/>
  <c r="AK20" i="1"/>
  <c r="T20" i="1"/>
  <c r="O21" i="1"/>
  <c r="I21" i="1"/>
  <c r="AN21" i="1" l="1"/>
  <c r="U21" i="1"/>
  <c r="AD21" i="1"/>
  <c r="S21" i="1"/>
  <c r="W21" i="1"/>
  <c r="AA21" i="1"/>
  <c r="V21" i="1"/>
  <c r="M21" i="1"/>
  <c r="AJ21" i="1"/>
  <c r="AC21" i="1"/>
  <c r="AK21" i="1"/>
  <c r="G21" i="1"/>
  <c r="AH21" i="1"/>
  <c r="AI21" i="1"/>
  <c r="L21" i="1"/>
  <c r="P21" i="1"/>
  <c r="H21" i="1"/>
  <c r="Z21" i="1"/>
  <c r="T21" i="1"/>
  <c r="AB21" i="1"/>
  <c r="AG21" i="1"/>
  <c r="F21" i="1"/>
  <c r="N21" i="1"/>
  <c r="AN23" i="1" l="1"/>
  <c r="V23" i="1"/>
  <c r="AB23" i="1"/>
  <c r="U24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H24" i="1" l="1"/>
  <c r="O24" i="1"/>
  <c r="AK24" i="1"/>
  <c r="AN24" i="1"/>
  <c r="AJ24" i="1"/>
  <c r="S24" i="1"/>
  <c r="P24" i="1"/>
  <c r="L24" i="1"/>
  <c r="Z24" i="1"/>
  <c r="AB24" i="1"/>
  <c r="H24" i="1"/>
  <c r="N24" i="1"/>
  <c r="F24" i="1"/>
  <c r="AI24" i="1"/>
  <c r="AG24" i="1"/>
  <c r="G24" i="1"/>
  <c r="M24" i="1"/>
  <c r="AC24" i="1"/>
  <c r="W24" i="1"/>
  <c r="AA24" i="1"/>
  <c r="AD24" i="1"/>
  <c r="V24" i="1"/>
  <c r="I24" i="1"/>
  <c r="T24" i="1"/>
  <c r="P25" i="1" l="1"/>
  <c r="AD25" i="1"/>
  <c r="AH25" i="1"/>
  <c r="L25" i="1"/>
  <c r="H25" i="1"/>
  <c r="V25" i="1"/>
  <c r="AK25" i="1"/>
  <c r="N25" i="1"/>
  <c r="AC25" i="1"/>
  <c r="S25" i="1"/>
  <c r="T25" i="1"/>
  <c r="U25" i="1"/>
  <c r="F25" i="1"/>
  <c r="W25" i="1"/>
  <c r="AA25" i="1"/>
  <c r="AN25" i="1"/>
  <c r="O25" i="1"/>
  <c r="AG25" i="1"/>
  <c r="Z25" i="1"/>
  <c r="AJ25" i="1"/>
  <c r="AI25" i="1"/>
  <c r="AB25" i="1"/>
  <c r="I25" i="1"/>
  <c r="M25" i="1"/>
  <c r="G25" i="1"/>
  <c r="AJ26" i="1" l="1"/>
  <c r="AB26" i="1"/>
  <c r="W26" i="1"/>
  <c r="S26" i="1"/>
  <c r="Z26" i="1"/>
  <c r="AD26" i="1"/>
  <c r="P26" i="1"/>
  <c r="H26" i="1"/>
  <c r="U26" i="1"/>
  <c r="I26" i="1"/>
  <c r="M26" i="1"/>
  <c r="O26" i="1"/>
  <c r="G26" i="1"/>
  <c r="T26" i="1"/>
  <c r="AH26" i="1"/>
  <c r="N26" i="1"/>
  <c r="L26" i="1"/>
  <c r="AG26" i="1"/>
  <c r="AK26" i="1"/>
  <c r="AI26" i="1"/>
  <c r="AN26" i="1"/>
  <c r="V26" i="1"/>
  <c r="F26" i="1"/>
  <c r="AC26" i="1"/>
  <c r="AA26" i="1"/>
  <c r="F27" i="1" l="1"/>
  <c r="L27" i="1"/>
  <c r="AN27" i="1"/>
  <c r="S27" i="1"/>
  <c r="AI27" i="1"/>
  <c r="AC27" i="1"/>
  <c r="AB27" i="1"/>
  <c r="V27" i="1"/>
  <c r="O27" i="1"/>
  <c r="H27" i="1"/>
  <c r="Z27" i="1"/>
  <c r="M27" i="1"/>
  <c r="AD27" i="1"/>
  <c r="AG27" i="1"/>
  <c r="AA27" i="1"/>
  <c r="G27" i="1"/>
  <c r="AJ27" i="1"/>
  <c r="T27" i="1"/>
  <c r="I27" i="1"/>
  <c r="W27" i="1"/>
  <c r="U27" i="1"/>
  <c r="AH27" i="1"/>
  <c r="N27" i="1"/>
  <c r="AK27" i="1"/>
  <c r="P27" i="1"/>
  <c r="V29" i="1" l="1"/>
  <c r="H29" i="1"/>
  <c r="AA29" i="1"/>
  <c r="T29" i="1"/>
  <c r="P29" i="1"/>
  <c r="N29" i="1"/>
  <c r="W29" i="1"/>
  <c r="S29" i="1"/>
  <c r="G29" i="1"/>
  <c r="Z29" i="1"/>
  <c r="I29" i="1"/>
  <c r="AB29" i="1"/>
  <c r="AG29" i="1"/>
  <c r="AI29" i="1"/>
  <c r="AN29" i="1"/>
  <c r="O29" i="1"/>
  <c r="L29" i="1"/>
  <c r="AD29" i="1"/>
  <c r="AJ29" i="1"/>
  <c r="AK29" i="1"/>
  <c r="AC29" i="1"/>
  <c r="U29" i="1"/>
  <c r="F29" i="1"/>
  <c r="AH29" i="1"/>
  <c r="M29" i="1"/>
  <c r="AI30" i="1" l="1"/>
  <c r="AD30" i="1"/>
  <c r="AG30" i="1"/>
  <c r="Z30" i="1"/>
  <c r="S30" i="1"/>
  <c r="W30" i="1"/>
  <c r="V30" i="1"/>
  <c r="H30" i="1"/>
  <c r="AA30" i="1"/>
  <c r="M30" i="1"/>
  <c r="N30" i="1"/>
  <c r="P30" i="1"/>
  <c r="AJ30" i="1"/>
  <c r="U30" i="1"/>
  <c r="F30" i="1"/>
  <c r="AB30" i="1"/>
  <c r="AC30" i="1"/>
  <c r="AK30" i="1"/>
  <c r="T30" i="1"/>
  <c r="I30" i="1"/>
  <c r="L30" i="1"/>
  <c r="AN30" i="1"/>
  <c r="G30" i="1"/>
  <c r="O30" i="1"/>
  <c r="AH30" i="1"/>
  <c r="AJ31" i="1" l="1"/>
  <c r="V31" i="1"/>
  <c r="I31" i="1"/>
  <c r="S31" i="1"/>
  <c r="Z31" i="1"/>
  <c r="L31" i="1"/>
  <c r="T31" i="1"/>
  <c r="AK31" i="1"/>
  <c r="N31" i="1"/>
  <c r="AN31" i="1"/>
  <c r="W31" i="1"/>
  <c r="U31" i="1"/>
  <c r="AA31" i="1"/>
  <c r="M31" i="1"/>
  <c r="O31" i="1"/>
  <c r="H31" i="1"/>
  <c r="P31" i="1"/>
  <c r="AB31" i="1"/>
  <c r="AG31" i="1"/>
  <c r="G31" i="1"/>
  <c r="F31" i="1"/>
  <c r="AD31" i="1"/>
  <c r="AI31" i="1"/>
  <c r="AC31" i="1"/>
  <c r="AH31" i="1"/>
</calcChain>
</file>

<file path=xl/sharedStrings.xml><?xml version="1.0" encoding="utf-8"?>
<sst xmlns="http://schemas.openxmlformats.org/spreadsheetml/2006/main" count="45" uniqueCount="40">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</sst>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>
      <alignment vertical="center"/>
    </xf>
    <xf numFmtId="56" fontId="0" fillId="0" borderId="16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176" fontId="0" fillId="0" borderId="22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0" xfId="0" applyFill="1" applyBorder="1">
      <alignment vertical="center"/>
    </xf>
    <xf numFmtId="176" fontId="0" fillId="0" borderId="9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4"/>
  <sheetViews>
    <sheetView tabSelected="1" zoomScale="115" zoomScaleNormal="115" workbookViewId="0">
      <pane xSplit="5" ySplit="6" topLeftCell="F7" activePane="bottomRight" state="frozen"/>
      <selection pane="topRight" activeCell="D1" sqref="D1"/>
      <selection pane="bottomLeft" activeCell="A7" sqref="A7"/>
      <selection pane="bottomRight" activeCell="H13" sqref="H13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64.2" customHeight="1" x14ac:dyDescent="0.45">
      <c r="A1" s="78" t="s">
        <v>22</v>
      </c>
      <c r="B1" s="78"/>
      <c r="C1" s="78"/>
      <c r="D1" s="78"/>
      <c r="E1" s="78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IF((WEEKDAY(E2,16)-7)+(ROUNDUP(MOD(E33,5),0)-1)&gt;0,ROUNDUP(MOD(E33,5),0)+1,ROUNDUP(MOD(E33,5),0)-1)</f>
        <v>3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E2+(ROUNDDOWN(E33/5,0)*7)+E3</f>
        <v>44029</v>
      </c>
    </row>
    <row r="5" spans="1:40" ht="18" customHeight="1" x14ac:dyDescent="0.45">
      <c r="A5" s="2"/>
      <c r="B5" s="9"/>
      <c r="C5" s="79" t="s">
        <v>32</v>
      </c>
      <c r="D5" s="79" t="s">
        <v>33</v>
      </c>
      <c r="E5" s="76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0"/>
      <c r="D6" s="80"/>
      <c r="E6" s="77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4">
        <f>IF(C7="","",WORKDAY(C7,E7-1))</f>
        <v>43998</v>
      </c>
      <c r="E7" s="13">
        <v>1</v>
      </c>
      <c r="F7" s="72">
        <f>IF(AND($C7&lt;=F$5,F$5&lt;=$D7),1,"")</f>
        <v>1</v>
      </c>
      <c r="G7" s="73" t="str">
        <f>IF(AND($C7&lt;=G$5,G$5&lt;=$D7),1,"")</f>
        <v/>
      </c>
      <c r="H7" s="73" t="str">
        <f t="shared" ref="H7:AN7" si="24">IF(AND($C7&lt;=H$5,H$5&lt;=$D7),1,"")</f>
        <v/>
      </c>
      <c r="I7" s="73" t="str">
        <f t="shared" si="24"/>
        <v/>
      </c>
      <c r="J7" s="74"/>
      <c r="K7" s="74"/>
      <c r="L7" s="73" t="str">
        <f t="shared" si="24"/>
        <v/>
      </c>
      <c r="M7" s="73" t="str">
        <f t="shared" si="24"/>
        <v/>
      </c>
      <c r="N7" s="73" t="str">
        <f t="shared" si="24"/>
        <v/>
      </c>
      <c r="O7" s="73" t="str">
        <f t="shared" si="24"/>
        <v/>
      </c>
      <c r="P7" s="73" t="str">
        <f t="shared" si="24"/>
        <v/>
      </c>
      <c r="Q7" s="74"/>
      <c r="R7" s="74"/>
      <c r="S7" s="73" t="str">
        <f t="shared" si="24"/>
        <v/>
      </c>
      <c r="T7" s="73" t="str">
        <f t="shared" si="24"/>
        <v/>
      </c>
      <c r="U7" s="73" t="str">
        <f t="shared" si="24"/>
        <v/>
      </c>
      <c r="V7" s="73" t="str">
        <f t="shared" si="24"/>
        <v/>
      </c>
      <c r="W7" s="73" t="str">
        <f t="shared" si="24"/>
        <v/>
      </c>
      <c r="X7" s="74"/>
      <c r="Y7" s="74"/>
      <c r="Z7" s="73" t="str">
        <f t="shared" si="24"/>
        <v/>
      </c>
      <c r="AA7" s="73" t="str">
        <f t="shared" si="24"/>
        <v/>
      </c>
      <c r="AB7" s="73" t="str">
        <f t="shared" si="24"/>
        <v/>
      </c>
      <c r="AC7" s="73" t="str">
        <f t="shared" si="24"/>
        <v/>
      </c>
      <c r="AD7" s="73" t="str">
        <f t="shared" si="24"/>
        <v/>
      </c>
      <c r="AE7" s="74"/>
      <c r="AF7" s="74"/>
      <c r="AG7" s="73" t="str">
        <f t="shared" si="24"/>
        <v/>
      </c>
      <c r="AH7" s="73" t="str">
        <f t="shared" si="24"/>
        <v/>
      </c>
      <c r="AI7" s="73" t="str">
        <f t="shared" si="24"/>
        <v/>
      </c>
      <c r="AJ7" s="73" t="str">
        <f t="shared" si="24"/>
        <v/>
      </c>
      <c r="AK7" s="73" t="str">
        <f t="shared" si="24"/>
        <v/>
      </c>
      <c r="AL7" s="74" t="str">
        <f t="shared" si="24"/>
        <v/>
      </c>
      <c r="AM7" s="74" t="str">
        <f t="shared" si="24"/>
        <v/>
      </c>
      <c r="AN7" s="61" t="str">
        <f t="shared" si="24"/>
        <v/>
      </c>
    </row>
    <row r="8" spans="1:40" x14ac:dyDescent="0.45">
      <c r="A8" s="35" t="s">
        <v>1</v>
      </c>
      <c r="B8" s="71"/>
      <c r="C8" s="37"/>
      <c r="D8" s="65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5">
        <f>IF(C9="","",WORKDAY(C9,E9-1))</f>
        <v>43998</v>
      </c>
      <c r="E9" s="40">
        <v>0</v>
      </c>
      <c r="F9" s="36" t="str">
        <f t="shared" ref="F9:U27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31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31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1" t="s">
        <v>8</v>
      </c>
      <c r="C10" s="38">
        <f>IF(D9="","",WORKDAY(D9,1))</f>
        <v>43999</v>
      </c>
      <c r="D10" s="64">
        <f t="shared" ref="D10:D21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3"/>
      <c r="C11" s="37">
        <v>43999</v>
      </c>
      <c r="D11" s="65"/>
      <c r="E11" s="40" t="str">
        <f>IF(OR(D11="",D11=""),"",D11-C11)</f>
        <v/>
      </c>
      <c r="F11" s="39" t="str">
        <f t="shared" si="25"/>
        <v/>
      </c>
      <c r="G11" s="15">
        <v>1</v>
      </c>
      <c r="H11" s="15">
        <v>1</v>
      </c>
      <c r="I11" s="15"/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81" t="s">
        <v>9</v>
      </c>
      <c r="C12" s="84">
        <f>IF(D10="","",WORKDAY(D10,1))</f>
        <v>44004</v>
      </c>
      <c r="D12" s="85">
        <f t="shared" si="28"/>
        <v>44004</v>
      </c>
      <c r="E12" s="86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ht="18.600000000000001" thickBot="1" x14ac:dyDescent="0.5">
      <c r="A13" s="5"/>
      <c r="B13" s="82"/>
      <c r="C13" s="68"/>
      <c r="D13" s="69"/>
      <c r="E13" s="70"/>
      <c r="F13" s="75"/>
      <c r="G13" s="15"/>
      <c r="H13" s="15"/>
      <c r="I13" s="15"/>
      <c r="J13" s="25"/>
      <c r="K13" s="25"/>
      <c r="L13" s="15"/>
      <c r="M13" s="15"/>
      <c r="N13" s="15"/>
      <c r="O13" s="15"/>
      <c r="P13" s="15"/>
      <c r="Q13" s="25"/>
      <c r="R13" s="25"/>
      <c r="S13" s="15"/>
      <c r="T13" s="15"/>
      <c r="U13" s="15"/>
      <c r="V13" s="15"/>
      <c r="W13" s="15"/>
      <c r="X13" s="25"/>
      <c r="Y13" s="25"/>
      <c r="Z13" s="15"/>
      <c r="AA13" s="15"/>
      <c r="AB13" s="15"/>
      <c r="AC13" s="15"/>
      <c r="AD13" s="15"/>
      <c r="AE13" s="25"/>
      <c r="AF13" s="25"/>
      <c r="AG13" s="15"/>
      <c r="AH13" s="15"/>
      <c r="AI13" s="15"/>
      <c r="AJ13" s="15"/>
      <c r="AK13" s="15"/>
      <c r="AL13" s="25"/>
      <c r="AM13" s="25"/>
      <c r="AN13" s="40"/>
    </row>
    <row r="14" spans="1:40" x14ac:dyDescent="0.45">
      <c r="A14" s="5"/>
      <c r="B14" s="81" t="s">
        <v>4</v>
      </c>
      <c r="C14" s="84">
        <f>IF(D12="","",WORKDAY(D12,1))</f>
        <v>44005</v>
      </c>
      <c r="D14" s="85">
        <f t="shared" si="28"/>
        <v>44006</v>
      </c>
      <c r="E14" s="86">
        <v>2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>
        <f t="shared" si="25"/>
        <v>1</v>
      </c>
      <c r="N14" s="15">
        <f t="shared" si="25"/>
        <v>1</v>
      </c>
      <c r="O14" s="15" t="str">
        <f t="shared" si="25"/>
        <v/>
      </c>
      <c r="P14" s="15" t="str">
        <f t="shared" si="25"/>
        <v/>
      </c>
      <c r="Q14" s="25"/>
      <c r="R14" s="25"/>
      <c r="S14" s="15" t="str">
        <f t="shared" si="25"/>
        <v/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ht="18.600000000000001" thickBot="1" x14ac:dyDescent="0.5">
      <c r="A15" s="5"/>
      <c r="B15" s="82"/>
      <c r="C15" s="68"/>
      <c r="D15" s="69"/>
      <c r="E15" s="70"/>
      <c r="F15" s="75"/>
      <c r="G15" s="15"/>
      <c r="H15" s="15">
        <v>1</v>
      </c>
      <c r="I15" s="15"/>
      <c r="J15" s="25"/>
      <c r="K15" s="25"/>
      <c r="L15" s="15"/>
      <c r="M15" s="15"/>
      <c r="N15" s="15"/>
      <c r="O15" s="15"/>
      <c r="P15" s="15"/>
      <c r="Q15" s="25"/>
      <c r="R15" s="25"/>
      <c r="S15" s="15"/>
      <c r="T15" s="15"/>
      <c r="U15" s="15"/>
      <c r="V15" s="15"/>
      <c r="W15" s="15"/>
      <c r="X15" s="25"/>
      <c r="Y15" s="25"/>
      <c r="Z15" s="15"/>
      <c r="AA15" s="15"/>
      <c r="AB15" s="15"/>
      <c r="AC15" s="15"/>
      <c r="AD15" s="15"/>
      <c r="AE15" s="25"/>
      <c r="AF15" s="25"/>
      <c r="AG15" s="15"/>
      <c r="AH15" s="15"/>
      <c r="AI15" s="15"/>
      <c r="AJ15" s="15"/>
      <c r="AK15" s="15"/>
      <c r="AL15" s="25"/>
      <c r="AM15" s="25"/>
      <c r="AN15" s="40"/>
    </row>
    <row r="16" spans="1:40" x14ac:dyDescent="0.45">
      <c r="A16" s="5"/>
      <c r="B16" s="81" t="s">
        <v>7</v>
      </c>
      <c r="C16" s="84">
        <f>IF(D14="","",WORKDAY(D14,1))</f>
        <v>44007</v>
      </c>
      <c r="D16" s="85">
        <f t="shared" si="28"/>
        <v>44008</v>
      </c>
      <c r="E16" s="87">
        <v>2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>
        <f t="shared" si="25"/>
        <v>1</v>
      </c>
      <c r="P16" s="15">
        <f t="shared" si="25"/>
        <v>1</v>
      </c>
      <c r="Q16" s="25"/>
      <c r="R16" s="25"/>
      <c r="S16" s="15" t="str">
        <f t="shared" si="25"/>
        <v/>
      </c>
      <c r="T16" s="15" t="str">
        <f t="shared" si="25"/>
        <v/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ht="18.600000000000001" thickBot="1" x14ac:dyDescent="0.5">
      <c r="A17" s="5"/>
      <c r="B17" s="82"/>
      <c r="C17" s="68"/>
      <c r="D17" s="69"/>
      <c r="E17" s="88"/>
      <c r="F17" s="75"/>
      <c r="G17" s="15"/>
      <c r="H17" s="15"/>
      <c r="I17" s="15"/>
      <c r="J17" s="25"/>
      <c r="K17" s="25"/>
      <c r="L17" s="15"/>
      <c r="M17" s="15"/>
      <c r="N17" s="15"/>
      <c r="O17" s="15"/>
      <c r="P17" s="15"/>
      <c r="Q17" s="25"/>
      <c r="R17" s="25"/>
      <c r="S17" s="15"/>
      <c r="T17" s="15"/>
      <c r="U17" s="15"/>
      <c r="V17" s="15"/>
      <c r="W17" s="15"/>
      <c r="X17" s="25"/>
      <c r="Y17" s="25"/>
      <c r="Z17" s="15"/>
      <c r="AA17" s="15"/>
      <c r="AB17" s="15"/>
      <c r="AC17" s="15"/>
      <c r="AD17" s="15"/>
      <c r="AE17" s="25"/>
      <c r="AF17" s="25"/>
      <c r="AG17" s="15"/>
      <c r="AH17" s="15"/>
      <c r="AI17" s="15"/>
      <c r="AJ17" s="15"/>
      <c r="AK17" s="15"/>
      <c r="AL17" s="25"/>
      <c r="AM17" s="25"/>
      <c r="AN17" s="40"/>
    </row>
    <row r="18" spans="1:40" x14ac:dyDescent="0.45">
      <c r="A18" s="5"/>
      <c r="B18" s="33" t="s">
        <v>21</v>
      </c>
      <c r="C18" s="37">
        <f>IF(D16="","",WORKDAY(D16,1))</f>
        <v>44011</v>
      </c>
      <c r="D18" s="65">
        <f t="shared" si="28"/>
        <v>44011</v>
      </c>
      <c r="E18" s="40">
        <v>1</v>
      </c>
      <c r="F18" s="36" t="str">
        <f t="shared" si="25"/>
        <v/>
      </c>
      <c r="G18" s="15" t="str">
        <f t="shared" si="25"/>
        <v/>
      </c>
      <c r="H18" s="15" t="str">
        <f t="shared" si="25"/>
        <v/>
      </c>
      <c r="I18" s="15" t="str">
        <f t="shared" si="25"/>
        <v/>
      </c>
      <c r="J18" s="25"/>
      <c r="K18" s="25"/>
      <c r="L18" s="15" t="str">
        <f t="shared" si="25"/>
        <v/>
      </c>
      <c r="M18" s="15" t="str">
        <f t="shared" si="25"/>
        <v/>
      </c>
      <c r="N18" s="15" t="str">
        <f t="shared" si="25"/>
        <v/>
      </c>
      <c r="O18" s="15" t="str">
        <f t="shared" si="25"/>
        <v/>
      </c>
      <c r="P18" s="15" t="str">
        <f t="shared" si="25"/>
        <v/>
      </c>
      <c r="Q18" s="25"/>
      <c r="R18" s="25"/>
      <c r="S18" s="15">
        <f t="shared" si="25"/>
        <v>1</v>
      </c>
      <c r="T18" s="15" t="str">
        <f t="shared" si="25"/>
        <v/>
      </c>
      <c r="U18" s="15" t="str">
        <f t="shared" si="25"/>
        <v/>
      </c>
      <c r="V18" s="15" t="str">
        <f t="shared" si="26"/>
        <v/>
      </c>
      <c r="W18" s="15" t="str">
        <f t="shared" si="26"/>
        <v/>
      </c>
      <c r="X18" s="25"/>
      <c r="Y18" s="25"/>
      <c r="Z18" s="15" t="str">
        <f t="shared" si="26"/>
        <v/>
      </c>
      <c r="AA18" s="15" t="str">
        <f t="shared" si="26"/>
        <v/>
      </c>
      <c r="AB18" s="15" t="str">
        <f t="shared" si="26"/>
        <v/>
      </c>
      <c r="AC18" s="15" t="str">
        <f t="shared" si="26"/>
        <v/>
      </c>
      <c r="AD18" s="15" t="str">
        <f t="shared" si="26"/>
        <v/>
      </c>
      <c r="AE18" s="25"/>
      <c r="AF18" s="25"/>
      <c r="AG18" s="15" t="str">
        <f t="shared" si="26"/>
        <v/>
      </c>
      <c r="AH18" s="15" t="str">
        <f t="shared" si="26"/>
        <v/>
      </c>
      <c r="AI18" s="15" t="str">
        <f t="shared" si="26"/>
        <v/>
      </c>
      <c r="AJ18" s="15" t="str">
        <f t="shared" si="26"/>
        <v/>
      </c>
      <c r="AK18" s="15" t="str">
        <f t="shared" si="26"/>
        <v/>
      </c>
      <c r="AL18" s="25"/>
      <c r="AM18" s="25"/>
      <c r="AN18" s="40" t="str">
        <f t="shared" si="27"/>
        <v/>
      </c>
    </row>
    <row r="19" spans="1:40" x14ac:dyDescent="0.45">
      <c r="A19" s="5"/>
      <c r="B19" s="33" t="s">
        <v>19</v>
      </c>
      <c r="C19" s="37">
        <f t="shared" ref="C19:C31" si="29">IF(D18="","",WORKDAY(D18,1))</f>
        <v>44012</v>
      </c>
      <c r="D19" s="65">
        <f t="shared" si="28"/>
        <v>44012</v>
      </c>
      <c r="E19" s="40">
        <v>1</v>
      </c>
      <c r="F19" s="36" t="str">
        <f t="shared" si="25"/>
        <v/>
      </c>
      <c r="G19" s="15" t="str">
        <f t="shared" si="25"/>
        <v/>
      </c>
      <c r="H19" s="15" t="str">
        <f t="shared" si="25"/>
        <v/>
      </c>
      <c r="I19" s="15" t="str">
        <f t="shared" si="25"/>
        <v/>
      </c>
      <c r="J19" s="25"/>
      <c r="K19" s="25"/>
      <c r="L19" s="15" t="str">
        <f t="shared" si="25"/>
        <v/>
      </c>
      <c r="M19" s="15" t="str">
        <f t="shared" si="25"/>
        <v/>
      </c>
      <c r="N19" s="15" t="str">
        <f t="shared" si="25"/>
        <v/>
      </c>
      <c r="O19" s="15" t="str">
        <f t="shared" si="25"/>
        <v/>
      </c>
      <c r="P19" s="15" t="str">
        <f t="shared" si="25"/>
        <v/>
      </c>
      <c r="Q19" s="25"/>
      <c r="R19" s="25"/>
      <c r="S19" s="15" t="str">
        <f t="shared" si="25"/>
        <v/>
      </c>
      <c r="T19" s="15">
        <f t="shared" si="25"/>
        <v>1</v>
      </c>
      <c r="U19" s="15" t="str">
        <f t="shared" si="25"/>
        <v/>
      </c>
      <c r="V19" s="15" t="str">
        <f t="shared" si="26"/>
        <v/>
      </c>
      <c r="W19" s="15" t="str">
        <f t="shared" si="26"/>
        <v/>
      </c>
      <c r="X19" s="25"/>
      <c r="Y19" s="25"/>
      <c r="Z19" s="15" t="str">
        <f t="shared" si="26"/>
        <v/>
      </c>
      <c r="AA19" s="15" t="str">
        <f t="shared" si="26"/>
        <v/>
      </c>
      <c r="AB19" s="15" t="str">
        <f t="shared" si="26"/>
        <v/>
      </c>
      <c r="AC19" s="15" t="str">
        <f t="shared" si="26"/>
        <v/>
      </c>
      <c r="AD19" s="15" t="str">
        <f t="shared" si="26"/>
        <v/>
      </c>
      <c r="AE19" s="25"/>
      <c r="AF19" s="25"/>
      <c r="AG19" s="15" t="str">
        <f t="shared" si="26"/>
        <v/>
      </c>
      <c r="AH19" s="15" t="str">
        <f t="shared" si="26"/>
        <v/>
      </c>
      <c r="AI19" s="15" t="str">
        <f t="shared" si="26"/>
        <v/>
      </c>
      <c r="AJ19" s="15" t="str">
        <f t="shared" si="26"/>
        <v/>
      </c>
      <c r="AK19" s="15" t="str">
        <f t="shared" si="26"/>
        <v/>
      </c>
      <c r="AL19" s="25"/>
      <c r="AM19" s="25"/>
      <c r="AN19" s="40" t="str">
        <f t="shared" si="27"/>
        <v/>
      </c>
    </row>
    <row r="20" spans="1:40" x14ac:dyDescent="0.45">
      <c r="A20" s="5"/>
      <c r="B20" s="33" t="s">
        <v>20</v>
      </c>
      <c r="C20" s="37">
        <f t="shared" si="29"/>
        <v>44013</v>
      </c>
      <c r="D20" s="65">
        <f t="shared" si="28"/>
        <v>44013</v>
      </c>
      <c r="E20" s="40">
        <v>1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>
        <f t="shared" si="25"/>
        <v>1</v>
      </c>
      <c r="V20" s="15" t="str">
        <f t="shared" si="26"/>
        <v/>
      </c>
      <c r="W20" s="15" t="str">
        <f t="shared" si="26"/>
        <v/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x14ac:dyDescent="0.45">
      <c r="A21" s="5"/>
      <c r="B21" s="33" t="s">
        <v>19</v>
      </c>
      <c r="C21" s="37">
        <f t="shared" si="29"/>
        <v>44014</v>
      </c>
      <c r="D21" s="65">
        <f t="shared" si="28"/>
        <v>44014</v>
      </c>
      <c r="E21" s="40">
        <v>1</v>
      </c>
      <c r="F21" s="16" t="str">
        <f t="shared" si="25"/>
        <v/>
      </c>
      <c r="G21" s="17" t="str">
        <f t="shared" si="25"/>
        <v/>
      </c>
      <c r="H21" s="17" t="str">
        <f t="shared" si="25"/>
        <v/>
      </c>
      <c r="I21" s="17" t="str">
        <f t="shared" si="25"/>
        <v/>
      </c>
      <c r="J21" s="26"/>
      <c r="K21" s="26"/>
      <c r="L21" s="17" t="str">
        <f t="shared" si="25"/>
        <v/>
      </c>
      <c r="M21" s="17" t="str">
        <f t="shared" si="25"/>
        <v/>
      </c>
      <c r="N21" s="17" t="str">
        <f t="shared" si="25"/>
        <v/>
      </c>
      <c r="O21" s="17" t="str">
        <f t="shared" si="25"/>
        <v/>
      </c>
      <c r="P21" s="17" t="str">
        <f t="shared" si="25"/>
        <v/>
      </c>
      <c r="Q21" s="26"/>
      <c r="R21" s="26"/>
      <c r="S21" s="17" t="str">
        <f t="shared" si="25"/>
        <v/>
      </c>
      <c r="T21" s="17" t="str">
        <f t="shared" si="25"/>
        <v/>
      </c>
      <c r="U21" s="17" t="str">
        <f t="shared" si="25"/>
        <v/>
      </c>
      <c r="V21" s="17">
        <f t="shared" si="26"/>
        <v>1</v>
      </c>
      <c r="W21" s="17" t="str">
        <f t="shared" si="26"/>
        <v/>
      </c>
      <c r="X21" s="26"/>
      <c r="Y21" s="26"/>
      <c r="Z21" s="17" t="str">
        <f t="shared" si="26"/>
        <v/>
      </c>
      <c r="AA21" s="17" t="str">
        <f t="shared" si="26"/>
        <v/>
      </c>
      <c r="AB21" s="17" t="str">
        <f t="shared" si="26"/>
        <v/>
      </c>
      <c r="AC21" s="17" t="str">
        <f t="shared" si="26"/>
        <v/>
      </c>
      <c r="AD21" s="17" t="str">
        <f t="shared" si="26"/>
        <v/>
      </c>
      <c r="AE21" s="26"/>
      <c r="AF21" s="26"/>
      <c r="AG21" s="17" t="str">
        <f t="shared" si="26"/>
        <v/>
      </c>
      <c r="AH21" s="17" t="str">
        <f t="shared" si="26"/>
        <v/>
      </c>
      <c r="AI21" s="17" t="str">
        <f t="shared" si="26"/>
        <v/>
      </c>
      <c r="AJ21" s="17" t="str">
        <f t="shared" si="26"/>
        <v/>
      </c>
      <c r="AK21" s="17" t="str">
        <f t="shared" si="26"/>
        <v/>
      </c>
      <c r="AL21" s="26"/>
      <c r="AM21" s="26"/>
      <c r="AN21" s="41" t="str">
        <f t="shared" si="27"/>
        <v/>
      </c>
    </row>
    <row r="22" spans="1:40" x14ac:dyDescent="0.45">
      <c r="A22" s="10"/>
      <c r="B22" s="45" t="s">
        <v>16</v>
      </c>
      <c r="C22" s="55"/>
      <c r="D22" s="56"/>
      <c r="E22" s="62">
        <f>SUBTOTAL(9,E9:E21)</f>
        <v>12</v>
      </c>
      <c r="F22" s="3"/>
      <c r="G22" s="7"/>
      <c r="H22" s="7"/>
      <c r="I22" s="7"/>
      <c r="J22" s="59"/>
      <c r="K22" s="59"/>
      <c r="L22" s="7"/>
      <c r="M22" s="7"/>
      <c r="N22" s="7"/>
      <c r="O22" s="7"/>
      <c r="P22" s="7"/>
      <c r="Q22" s="59"/>
      <c r="R22" s="59"/>
      <c r="S22" s="7"/>
      <c r="T22" s="7"/>
      <c r="U22" s="7"/>
      <c r="V22" s="7"/>
      <c r="W22" s="7"/>
      <c r="X22" s="59"/>
      <c r="Y22" s="59"/>
      <c r="Z22" s="7"/>
      <c r="AA22" s="7"/>
      <c r="AB22" s="7"/>
      <c r="AC22" s="7"/>
      <c r="AD22" s="7"/>
      <c r="AE22" s="59"/>
      <c r="AF22" s="59"/>
      <c r="AG22" s="7"/>
      <c r="AH22" s="7"/>
      <c r="AI22" s="7"/>
      <c r="AJ22" s="7"/>
      <c r="AK22" s="7"/>
      <c r="AL22" s="59"/>
      <c r="AM22" s="59"/>
      <c r="AN22" s="42"/>
    </row>
    <row r="23" spans="1:40" x14ac:dyDescent="0.45">
      <c r="A23" s="35" t="s">
        <v>2</v>
      </c>
      <c r="B23" s="34" t="s">
        <v>10</v>
      </c>
      <c r="C23" s="37">
        <f>IF(D21="","",WORKDAY(D21,1))</f>
        <v>44015</v>
      </c>
      <c r="D23" s="60">
        <f t="shared" ref="D23:D31" si="30">IF(C23="","",WORKDAY(C23,E23-1))</f>
        <v>44015</v>
      </c>
      <c r="E23" s="40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>
        <f t="shared" si="26"/>
        <v>1</v>
      </c>
      <c r="X23" s="25"/>
      <c r="Y23" s="25"/>
      <c r="Z23" s="15" t="str">
        <f t="shared" si="26"/>
        <v/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 t="str">
        <f t="shared" si="26"/>
        <v/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x14ac:dyDescent="0.45">
      <c r="A24" s="5"/>
      <c r="B24" s="33" t="s">
        <v>11</v>
      </c>
      <c r="C24" s="37">
        <f t="shared" si="29"/>
        <v>44018</v>
      </c>
      <c r="D24" s="65">
        <f t="shared" si="30"/>
        <v>44018</v>
      </c>
      <c r="E24" s="40">
        <v>1</v>
      </c>
      <c r="F24" s="36" t="str">
        <f t="shared" si="25"/>
        <v/>
      </c>
      <c r="G24" s="15" t="str">
        <f t="shared" si="25"/>
        <v/>
      </c>
      <c r="H24" s="15" t="str">
        <f t="shared" si="25"/>
        <v/>
      </c>
      <c r="I24" s="15" t="str">
        <f t="shared" si="25"/>
        <v/>
      </c>
      <c r="J24" s="25"/>
      <c r="K24" s="25"/>
      <c r="L24" s="15" t="str">
        <f t="shared" si="25"/>
        <v/>
      </c>
      <c r="M24" s="15" t="str">
        <f t="shared" si="25"/>
        <v/>
      </c>
      <c r="N24" s="15" t="str">
        <f t="shared" si="25"/>
        <v/>
      </c>
      <c r="O24" s="15" t="str">
        <f t="shared" si="25"/>
        <v/>
      </c>
      <c r="P24" s="15" t="str">
        <f t="shared" si="25"/>
        <v/>
      </c>
      <c r="Q24" s="25"/>
      <c r="R24" s="25"/>
      <c r="S24" s="15" t="str">
        <f t="shared" si="25"/>
        <v/>
      </c>
      <c r="T24" s="15" t="str">
        <f t="shared" si="25"/>
        <v/>
      </c>
      <c r="U24" s="15" t="str">
        <f t="shared" si="25"/>
        <v/>
      </c>
      <c r="V24" s="15" t="str">
        <f t="shared" si="26"/>
        <v/>
      </c>
      <c r="W24" s="15" t="str">
        <f t="shared" si="26"/>
        <v/>
      </c>
      <c r="X24" s="25"/>
      <c r="Y24" s="25"/>
      <c r="Z24" s="15">
        <f t="shared" si="26"/>
        <v>1</v>
      </c>
      <c r="AA24" s="15" t="str">
        <f t="shared" si="26"/>
        <v/>
      </c>
      <c r="AB24" s="15" t="str">
        <f t="shared" si="26"/>
        <v/>
      </c>
      <c r="AC24" s="15" t="str">
        <f t="shared" si="26"/>
        <v/>
      </c>
      <c r="AD24" s="15" t="str">
        <f t="shared" si="26"/>
        <v/>
      </c>
      <c r="AE24" s="25"/>
      <c r="AF24" s="25"/>
      <c r="AG24" s="15" t="str">
        <f t="shared" si="26"/>
        <v/>
      </c>
      <c r="AH24" s="15" t="str">
        <f t="shared" si="26"/>
        <v/>
      </c>
      <c r="AI24" s="15" t="str">
        <f t="shared" si="26"/>
        <v/>
      </c>
      <c r="AJ24" s="15" t="str">
        <f t="shared" si="26"/>
        <v/>
      </c>
      <c r="AK24" s="15" t="str">
        <f t="shared" si="26"/>
        <v/>
      </c>
      <c r="AL24" s="25"/>
      <c r="AM24" s="25"/>
      <c r="AN24" s="40" t="str">
        <f t="shared" si="27"/>
        <v/>
      </c>
    </row>
    <row r="25" spans="1:40" x14ac:dyDescent="0.45">
      <c r="A25" s="5"/>
      <c r="B25" s="33" t="s">
        <v>2</v>
      </c>
      <c r="C25" s="37">
        <f t="shared" si="29"/>
        <v>44019</v>
      </c>
      <c r="D25" s="65">
        <f t="shared" si="30"/>
        <v>44022</v>
      </c>
      <c r="E25" s="40">
        <v>4</v>
      </c>
      <c r="F25" s="36" t="str">
        <f t="shared" si="25"/>
        <v/>
      </c>
      <c r="G25" s="15" t="str">
        <f t="shared" si="25"/>
        <v/>
      </c>
      <c r="H25" s="15" t="str">
        <f t="shared" si="25"/>
        <v/>
      </c>
      <c r="I25" s="15" t="str">
        <f t="shared" si="25"/>
        <v/>
      </c>
      <c r="J25" s="25"/>
      <c r="K25" s="25"/>
      <c r="L25" s="15" t="str">
        <f t="shared" si="25"/>
        <v/>
      </c>
      <c r="M25" s="15" t="str">
        <f t="shared" si="25"/>
        <v/>
      </c>
      <c r="N25" s="15" t="str">
        <f t="shared" si="25"/>
        <v/>
      </c>
      <c r="O25" s="15" t="str">
        <f t="shared" si="25"/>
        <v/>
      </c>
      <c r="P25" s="15" t="str">
        <f t="shared" si="25"/>
        <v/>
      </c>
      <c r="Q25" s="25"/>
      <c r="R25" s="25"/>
      <c r="S25" s="15" t="str">
        <f t="shared" si="25"/>
        <v/>
      </c>
      <c r="T25" s="15" t="str">
        <f t="shared" si="25"/>
        <v/>
      </c>
      <c r="U25" s="15" t="str">
        <f t="shared" si="25"/>
        <v/>
      </c>
      <c r="V25" s="15" t="str">
        <f t="shared" si="26"/>
        <v/>
      </c>
      <c r="W25" s="15" t="str">
        <f t="shared" si="26"/>
        <v/>
      </c>
      <c r="X25" s="25"/>
      <c r="Y25" s="25"/>
      <c r="Z25" s="15" t="str">
        <f t="shared" si="26"/>
        <v/>
      </c>
      <c r="AA25" s="15">
        <f t="shared" si="26"/>
        <v>1</v>
      </c>
      <c r="AB25" s="15">
        <f t="shared" si="26"/>
        <v>1</v>
      </c>
      <c r="AC25" s="15">
        <f t="shared" si="26"/>
        <v>1</v>
      </c>
      <c r="AD25" s="15">
        <f t="shared" si="26"/>
        <v>1</v>
      </c>
      <c r="AE25" s="25"/>
      <c r="AF25" s="25"/>
      <c r="AG25" s="15" t="str">
        <f t="shared" si="26"/>
        <v/>
      </c>
      <c r="AH25" s="15" t="str">
        <f t="shared" si="26"/>
        <v/>
      </c>
      <c r="AI25" s="15" t="str">
        <f t="shared" si="26"/>
        <v/>
      </c>
      <c r="AJ25" s="15" t="str">
        <f t="shared" si="26"/>
        <v/>
      </c>
      <c r="AK25" s="15" t="str">
        <f t="shared" si="26"/>
        <v/>
      </c>
      <c r="AL25" s="25"/>
      <c r="AM25" s="25"/>
      <c r="AN25" s="40" t="str">
        <f t="shared" si="27"/>
        <v/>
      </c>
    </row>
    <row r="26" spans="1:40" x14ac:dyDescent="0.45">
      <c r="A26" s="5"/>
      <c r="B26" s="33" t="s">
        <v>18</v>
      </c>
      <c r="C26" s="37">
        <f t="shared" si="29"/>
        <v>44025</v>
      </c>
      <c r="D26" s="65">
        <f t="shared" si="30"/>
        <v>44025</v>
      </c>
      <c r="E26" s="40">
        <v>1</v>
      </c>
      <c r="F26" s="36" t="str">
        <f t="shared" si="25"/>
        <v/>
      </c>
      <c r="G26" s="15" t="str">
        <f t="shared" si="25"/>
        <v/>
      </c>
      <c r="H26" s="15" t="str">
        <f t="shared" si="25"/>
        <v/>
      </c>
      <c r="I26" s="15" t="str">
        <f t="shared" si="25"/>
        <v/>
      </c>
      <c r="J26" s="25"/>
      <c r="K26" s="25"/>
      <c r="L26" s="15" t="str">
        <f t="shared" si="25"/>
        <v/>
      </c>
      <c r="M26" s="15" t="str">
        <f t="shared" si="25"/>
        <v/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25"/>
      <c r="R26" s="25"/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6"/>
        <v/>
      </c>
      <c r="W26" s="15" t="str">
        <f t="shared" si="26"/>
        <v/>
      </c>
      <c r="X26" s="25"/>
      <c r="Y26" s="25"/>
      <c r="Z26" s="15" t="str">
        <f t="shared" si="26"/>
        <v/>
      </c>
      <c r="AA26" s="15" t="str">
        <f t="shared" si="26"/>
        <v/>
      </c>
      <c r="AB26" s="15" t="str">
        <f t="shared" si="26"/>
        <v/>
      </c>
      <c r="AC26" s="15" t="str">
        <f t="shared" si="26"/>
        <v/>
      </c>
      <c r="AD26" s="15" t="str">
        <f t="shared" si="26"/>
        <v/>
      </c>
      <c r="AE26" s="25"/>
      <c r="AF26" s="25"/>
      <c r="AG26" s="15">
        <f t="shared" si="26"/>
        <v>1</v>
      </c>
      <c r="AH26" s="15" t="str">
        <f t="shared" si="26"/>
        <v/>
      </c>
      <c r="AI26" s="15" t="str">
        <f t="shared" si="26"/>
        <v/>
      </c>
      <c r="AJ26" s="15" t="str">
        <f t="shared" si="26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19</v>
      </c>
      <c r="C27" s="37">
        <f t="shared" si="29"/>
        <v>44026</v>
      </c>
      <c r="D27" s="65">
        <f t="shared" si="30"/>
        <v>44026</v>
      </c>
      <c r="E27" s="40">
        <v>1</v>
      </c>
      <c r="F27" s="36" t="str">
        <f t="shared" si="25"/>
        <v/>
      </c>
      <c r="G27" s="15" t="str">
        <f t="shared" si="25"/>
        <v/>
      </c>
      <c r="H27" s="15" t="str">
        <f t="shared" si="25"/>
        <v/>
      </c>
      <c r="I27" s="15" t="str">
        <f t="shared" si="25"/>
        <v/>
      </c>
      <c r="J27" s="25"/>
      <c r="K27" s="25"/>
      <c r="L27" s="15" t="str">
        <f t="shared" si="25"/>
        <v/>
      </c>
      <c r="M27" s="15" t="str">
        <f t="shared" si="25"/>
        <v/>
      </c>
      <c r="N27" s="15" t="str">
        <f t="shared" si="25"/>
        <v/>
      </c>
      <c r="O27" s="15" t="str">
        <f t="shared" si="25"/>
        <v/>
      </c>
      <c r="P27" s="15" t="str">
        <f t="shared" si="25"/>
        <v/>
      </c>
      <c r="Q27" s="25"/>
      <c r="R27" s="25"/>
      <c r="S27" s="15" t="str">
        <f t="shared" si="25"/>
        <v/>
      </c>
      <c r="T27" s="15" t="str">
        <f t="shared" si="25"/>
        <v/>
      </c>
      <c r="U27" s="15" t="str">
        <f t="shared" ref="U27:AJ31" si="31">IF(AND($C27&lt;=U$5,U$5&lt;=$D27),1,"")</f>
        <v/>
      </c>
      <c r="V27" s="15" t="str">
        <f t="shared" si="31"/>
        <v/>
      </c>
      <c r="W27" s="15" t="str">
        <f t="shared" si="31"/>
        <v/>
      </c>
      <c r="X27" s="25"/>
      <c r="Y27" s="25"/>
      <c r="Z27" s="15" t="str">
        <f t="shared" si="31"/>
        <v/>
      </c>
      <c r="AA27" s="15" t="str">
        <f t="shared" si="31"/>
        <v/>
      </c>
      <c r="AB27" s="15" t="str">
        <f t="shared" si="31"/>
        <v/>
      </c>
      <c r="AC27" s="15" t="str">
        <f t="shared" si="31"/>
        <v/>
      </c>
      <c r="AD27" s="15" t="str">
        <f t="shared" si="31"/>
        <v/>
      </c>
      <c r="AE27" s="25"/>
      <c r="AF27" s="25"/>
      <c r="AG27" s="15" t="str">
        <f t="shared" si="31"/>
        <v/>
      </c>
      <c r="AH27" s="15">
        <f t="shared" si="31"/>
        <v>1</v>
      </c>
      <c r="AI27" s="15" t="str">
        <f t="shared" si="31"/>
        <v/>
      </c>
      <c r="AJ27" s="15" t="str">
        <f t="shared" si="31"/>
        <v/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10"/>
      <c r="B28" s="45" t="s">
        <v>16</v>
      </c>
      <c r="C28" s="49"/>
      <c r="D28" s="66"/>
      <c r="E28" s="62">
        <f>SUBTOTAL(9,E23:E27)</f>
        <v>8</v>
      </c>
      <c r="F28" s="46"/>
      <c r="G28" s="47"/>
      <c r="H28" s="47"/>
      <c r="I28" s="47"/>
      <c r="J28" s="57"/>
      <c r="K28" s="57"/>
      <c r="L28" s="47"/>
      <c r="M28" s="47"/>
      <c r="N28" s="47"/>
      <c r="O28" s="47"/>
      <c r="P28" s="47"/>
      <c r="Q28" s="57"/>
      <c r="R28" s="57"/>
      <c r="S28" s="47"/>
      <c r="T28" s="47"/>
      <c r="U28" s="47"/>
      <c r="V28" s="47"/>
      <c r="W28" s="47"/>
      <c r="X28" s="57"/>
      <c r="Y28" s="57"/>
      <c r="Z28" s="47"/>
      <c r="AA28" s="47"/>
      <c r="AB28" s="47"/>
      <c r="AC28" s="47"/>
      <c r="AD28" s="47"/>
      <c r="AE28" s="57"/>
      <c r="AF28" s="57"/>
      <c r="AG28" s="47"/>
      <c r="AH28" s="47"/>
      <c r="AI28" s="47"/>
      <c r="AJ28" s="47"/>
      <c r="AK28" s="47"/>
      <c r="AL28" s="57"/>
      <c r="AM28" s="57"/>
      <c r="AN28" s="48"/>
    </row>
    <row r="29" spans="1:40" x14ac:dyDescent="0.45">
      <c r="A29" s="35" t="s">
        <v>3</v>
      </c>
      <c r="B29" s="34" t="s">
        <v>5</v>
      </c>
      <c r="C29" s="37">
        <f>IF(D27="","",WORKDAY(D27,1))</f>
        <v>44027</v>
      </c>
      <c r="D29" s="65">
        <f t="shared" si="30"/>
        <v>44027</v>
      </c>
      <c r="E29" s="40">
        <v>1</v>
      </c>
      <c r="F29" s="36" t="str">
        <f t="shared" ref="F29:U31" si="32">IF(AND($C29&lt;=F$5,F$5&lt;=$D29),1,"")</f>
        <v/>
      </c>
      <c r="G29" s="15" t="str">
        <f t="shared" si="32"/>
        <v/>
      </c>
      <c r="H29" s="15" t="str">
        <f t="shared" si="32"/>
        <v/>
      </c>
      <c r="I29" s="15" t="str">
        <f t="shared" si="32"/>
        <v/>
      </c>
      <c r="J29" s="25"/>
      <c r="K29" s="25"/>
      <c r="L29" s="15" t="str">
        <f t="shared" si="32"/>
        <v/>
      </c>
      <c r="M29" s="15" t="str">
        <f t="shared" si="32"/>
        <v/>
      </c>
      <c r="N29" s="15" t="str">
        <f t="shared" si="32"/>
        <v/>
      </c>
      <c r="O29" s="15" t="str">
        <f t="shared" si="32"/>
        <v/>
      </c>
      <c r="P29" s="15" t="str">
        <f t="shared" si="32"/>
        <v/>
      </c>
      <c r="Q29" s="25"/>
      <c r="R29" s="25"/>
      <c r="S29" s="15" t="str">
        <f t="shared" si="32"/>
        <v/>
      </c>
      <c r="T29" s="15" t="str">
        <f t="shared" si="32"/>
        <v/>
      </c>
      <c r="U29" s="15" t="str">
        <f t="shared" si="32"/>
        <v/>
      </c>
      <c r="V29" s="15" t="str">
        <f t="shared" si="31"/>
        <v/>
      </c>
      <c r="W29" s="15" t="str">
        <f t="shared" si="31"/>
        <v/>
      </c>
      <c r="X29" s="25"/>
      <c r="Y29" s="25"/>
      <c r="Z29" s="15" t="str">
        <f t="shared" si="31"/>
        <v/>
      </c>
      <c r="AA29" s="15" t="str">
        <f t="shared" si="31"/>
        <v/>
      </c>
      <c r="AB29" s="15" t="str">
        <f t="shared" si="31"/>
        <v/>
      </c>
      <c r="AC29" s="15" t="str">
        <f t="shared" si="31"/>
        <v/>
      </c>
      <c r="AD29" s="15" t="str">
        <f t="shared" si="31"/>
        <v/>
      </c>
      <c r="AE29" s="25"/>
      <c r="AF29" s="25"/>
      <c r="AG29" s="15" t="str">
        <f t="shared" si="31"/>
        <v/>
      </c>
      <c r="AH29" s="15" t="str">
        <f t="shared" si="31"/>
        <v/>
      </c>
      <c r="AI29" s="15">
        <f t="shared" si="31"/>
        <v>1</v>
      </c>
      <c r="AJ29" s="15" t="str">
        <f t="shared" si="31"/>
        <v/>
      </c>
      <c r="AK29" s="15" t="str">
        <f t="shared" si="26"/>
        <v/>
      </c>
      <c r="AL29" s="25"/>
      <c r="AM29" s="25"/>
      <c r="AN29" s="40" t="str">
        <f t="shared" si="27"/>
        <v/>
      </c>
    </row>
    <row r="30" spans="1:40" x14ac:dyDescent="0.45">
      <c r="A30" s="5"/>
      <c r="B30" s="33" t="s">
        <v>6</v>
      </c>
      <c r="C30" s="37">
        <f t="shared" si="29"/>
        <v>44028</v>
      </c>
      <c r="D30" s="65">
        <f t="shared" si="30"/>
        <v>44028</v>
      </c>
      <c r="E30" s="40">
        <v>1</v>
      </c>
      <c r="F30" s="36" t="str">
        <f t="shared" si="32"/>
        <v/>
      </c>
      <c r="G30" s="15" t="str">
        <f t="shared" si="32"/>
        <v/>
      </c>
      <c r="H30" s="15" t="str">
        <f t="shared" si="32"/>
        <v/>
      </c>
      <c r="I30" s="15" t="str">
        <f t="shared" si="32"/>
        <v/>
      </c>
      <c r="J30" s="25"/>
      <c r="K30" s="25"/>
      <c r="L30" s="15" t="str">
        <f t="shared" si="32"/>
        <v/>
      </c>
      <c r="M30" s="15" t="str">
        <f t="shared" si="32"/>
        <v/>
      </c>
      <c r="N30" s="15" t="str">
        <f t="shared" si="32"/>
        <v/>
      </c>
      <c r="O30" s="15" t="str">
        <f t="shared" si="32"/>
        <v/>
      </c>
      <c r="P30" s="15" t="str">
        <f t="shared" si="32"/>
        <v/>
      </c>
      <c r="Q30" s="25"/>
      <c r="R30" s="25"/>
      <c r="S30" s="15" t="str">
        <f t="shared" si="32"/>
        <v/>
      </c>
      <c r="T30" s="15" t="str">
        <f t="shared" si="32"/>
        <v/>
      </c>
      <c r="U30" s="15" t="str">
        <f t="shared" si="32"/>
        <v/>
      </c>
      <c r="V30" s="15" t="str">
        <f t="shared" si="31"/>
        <v/>
      </c>
      <c r="W30" s="15" t="str">
        <f t="shared" si="31"/>
        <v/>
      </c>
      <c r="X30" s="25"/>
      <c r="Y30" s="25"/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25"/>
      <c r="AF30" s="25"/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>
        <f t="shared" si="31"/>
        <v>1</v>
      </c>
      <c r="AK30" s="15" t="str">
        <f t="shared" si="26"/>
        <v/>
      </c>
      <c r="AL30" s="25"/>
      <c r="AM30" s="25"/>
      <c r="AN30" s="40" t="str">
        <f t="shared" si="27"/>
        <v/>
      </c>
    </row>
    <row r="31" spans="1:40" x14ac:dyDescent="0.45">
      <c r="A31" s="5"/>
      <c r="B31" s="33" t="s">
        <v>34</v>
      </c>
      <c r="C31" s="37">
        <f t="shared" si="29"/>
        <v>44029</v>
      </c>
      <c r="D31" s="65">
        <f t="shared" si="30"/>
        <v>44029</v>
      </c>
      <c r="E31" s="40">
        <v>1</v>
      </c>
      <c r="F31" s="36" t="str">
        <f t="shared" si="32"/>
        <v/>
      </c>
      <c r="G31" s="15" t="str">
        <f t="shared" si="32"/>
        <v/>
      </c>
      <c r="H31" s="15" t="str">
        <f t="shared" si="32"/>
        <v/>
      </c>
      <c r="I31" s="15" t="str">
        <f t="shared" si="32"/>
        <v/>
      </c>
      <c r="J31" s="25"/>
      <c r="K31" s="25"/>
      <c r="L31" s="15" t="str">
        <f t="shared" si="32"/>
        <v/>
      </c>
      <c r="M31" s="15" t="str">
        <f t="shared" si="32"/>
        <v/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25"/>
      <c r="R31" s="25"/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1"/>
        <v/>
      </c>
      <c r="W31" s="15" t="str">
        <f t="shared" si="31"/>
        <v/>
      </c>
      <c r="X31" s="25"/>
      <c r="Y31" s="25"/>
      <c r="Z31" s="15" t="str">
        <f t="shared" si="31"/>
        <v/>
      </c>
      <c r="AA31" s="15" t="str">
        <f t="shared" si="31"/>
        <v/>
      </c>
      <c r="AB31" s="15" t="str">
        <f t="shared" si="31"/>
        <v/>
      </c>
      <c r="AC31" s="15" t="str">
        <f t="shared" si="31"/>
        <v/>
      </c>
      <c r="AD31" s="15" t="str">
        <f t="shared" si="31"/>
        <v/>
      </c>
      <c r="AE31" s="25"/>
      <c r="AF31" s="25"/>
      <c r="AG31" s="15" t="str">
        <f t="shared" si="31"/>
        <v/>
      </c>
      <c r="AH31" s="15" t="str">
        <f t="shared" si="31"/>
        <v/>
      </c>
      <c r="AI31" s="15" t="str">
        <f t="shared" si="31"/>
        <v/>
      </c>
      <c r="AJ31" s="15" t="str">
        <f t="shared" si="31"/>
        <v/>
      </c>
      <c r="AK31" s="15">
        <f t="shared" si="26"/>
        <v>1</v>
      </c>
      <c r="AL31" s="25"/>
      <c r="AM31" s="25"/>
      <c r="AN31" s="40" t="str">
        <f t="shared" si="27"/>
        <v/>
      </c>
    </row>
    <row r="32" spans="1:40" ht="18.600000000000001" thickBot="1" x14ac:dyDescent="0.5">
      <c r="A32" s="6"/>
      <c r="B32" s="50" t="s">
        <v>16</v>
      </c>
      <c r="C32" s="51"/>
      <c r="D32" s="67" t="str">
        <f t="shared" ref="D32:D34" si="33">IF(C32="","",C32+E32-1)</f>
        <v/>
      </c>
      <c r="E32" s="63">
        <f>SUBTOTAL(9,E29:E31)</f>
        <v>3</v>
      </c>
      <c r="F32" s="52"/>
      <c r="G32" s="53"/>
      <c r="H32" s="53"/>
      <c r="I32" s="53"/>
      <c r="J32" s="58"/>
      <c r="K32" s="58"/>
      <c r="L32" s="53"/>
      <c r="M32" s="53"/>
      <c r="N32" s="53"/>
      <c r="O32" s="53"/>
      <c r="P32" s="53"/>
      <c r="Q32" s="58"/>
      <c r="R32" s="58"/>
      <c r="S32" s="53"/>
      <c r="T32" s="53"/>
      <c r="U32" s="53"/>
      <c r="V32" s="53"/>
      <c r="W32" s="53"/>
      <c r="X32" s="58"/>
      <c r="Y32" s="58"/>
      <c r="Z32" s="53"/>
      <c r="AA32" s="53"/>
      <c r="AB32" s="53"/>
      <c r="AC32" s="53"/>
      <c r="AD32" s="53"/>
      <c r="AE32" s="58"/>
      <c r="AF32" s="58"/>
      <c r="AG32" s="53"/>
      <c r="AH32" s="53"/>
      <c r="AI32" s="53"/>
      <c r="AJ32" s="53"/>
      <c r="AK32" s="53"/>
      <c r="AL32" s="58"/>
      <c r="AM32" s="58"/>
      <c r="AN32" s="54"/>
    </row>
    <row r="33" spans="2:5" x14ac:dyDescent="0.45">
      <c r="B33" s="14" t="s">
        <v>13</v>
      </c>
      <c r="C33" s="14"/>
      <c r="D33" s="14" t="str">
        <f t="shared" si="33"/>
        <v/>
      </c>
      <c r="E33">
        <f>SUBTOTAL(9,E7:E32)</f>
        <v>24</v>
      </c>
    </row>
    <row r="34" spans="2:5" x14ac:dyDescent="0.45">
      <c r="B34" s="18"/>
      <c r="C34" s="18"/>
      <c r="D34" s="18" t="str">
        <f t="shared" si="33"/>
        <v/>
      </c>
      <c r="E34" s="1" t="s">
        <v>17</v>
      </c>
    </row>
  </sheetData>
  <mergeCells count="8">
    <mergeCell ref="B12:B13"/>
    <mergeCell ref="B16:B17"/>
    <mergeCell ref="B14:B15"/>
    <mergeCell ref="E5:E6"/>
    <mergeCell ref="A1:E1"/>
    <mergeCell ref="D5:D6"/>
    <mergeCell ref="C5:C6"/>
    <mergeCell ref="B10:B11"/>
  </mergeCells>
  <phoneticPr fontId="1"/>
  <conditionalFormatting sqref="L7:P21 S7:W21 Z7:AD21 AG7:AK21 AN7:AN21 AN23:AN27 AG23:AK27 Z23:AD27 S23:W27 L23:P27 F23:I27 F29:I31 L29:P31 S29:W31 Z29:AD31 AG29:AK31 AN29:AN31 F7:I21">
    <cfRule type="expression" dxfId="2" priority="1">
      <formula>IF(AND($C7&lt;=F$5,F$5&lt;=$D7),TRUE,FALSE)</formula>
    </cfRule>
  </conditionalFormatting>
  <conditionalFormatting sqref="F5:AN32">
    <cfRule type="expression" dxfId="1" priority="3">
      <formula>IF(F$5=TODAY(),TRUE,FALSE)</formula>
    </cfRule>
  </conditionalFormatting>
  <conditionalFormatting sqref="F7:AN32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E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6"/>
  <sheetViews>
    <sheetView workbookViewId="0">
      <selection activeCell="F18" sqref="F18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2020-06-18T07:14:24Z</dcterms:modified>
</cp:coreProperties>
</file>