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箱石\技術研修\PICマイコン研修\C編\comp.Kitchen_Timer\資料\"/>
    </mc:Choice>
  </mc:AlternateContent>
  <xr:revisionPtr revIDLastSave="0" documentId="8_{9067AE29-95FA-4DF4-A92F-7EE7AE0147AC}" xr6:coauthVersionLast="45" xr6:coauthVersionMax="45" xr10:uidLastSave="{00000000-0000-0000-0000-000000000000}"/>
  <bookViews>
    <workbookView xWindow="-108" yWindow="-108" windowWidth="23256" windowHeight="12576" xr2:uid="{17D2DDFA-5711-4A0F-83BD-FA52101C4DCD}"/>
  </bookViews>
  <sheets>
    <sheet name="Sheet1" sheetId="1" r:id="rId1"/>
    <sheet name="変更履歴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11" i="1"/>
  <c r="E12" i="1"/>
  <c r="F12" i="1" s="1"/>
  <c r="E13" i="1"/>
  <c r="E14" i="1"/>
  <c r="E15" i="1"/>
  <c r="F15" i="1" s="1"/>
  <c r="E16" i="1"/>
  <c r="E17" i="1"/>
  <c r="E10" i="1"/>
  <c r="F17" i="1" l="1"/>
  <c r="F11" i="1"/>
  <c r="G12" i="1" s="1"/>
  <c r="F16" i="1"/>
  <c r="G17" i="1" s="1"/>
  <c r="F13" i="1"/>
  <c r="G13" i="1" s="1"/>
  <c r="F14" i="1"/>
  <c r="G15" i="1" s="1"/>
  <c r="C18" i="1"/>
  <c r="E22" i="1"/>
  <c r="E23" i="1"/>
  <c r="F25" i="1" s="1"/>
  <c r="P28" i="1"/>
  <c r="E26" i="1"/>
  <c r="C24" i="1"/>
  <c r="G16" i="1" l="1"/>
  <c r="H17" i="1" s="1"/>
  <c r="G14" i="1"/>
  <c r="H14" i="1" s="1"/>
  <c r="H16" i="1"/>
  <c r="H13" i="1"/>
  <c r="F23" i="1"/>
  <c r="G25" i="1" s="1"/>
  <c r="F26" i="1"/>
  <c r="E29" i="1"/>
  <c r="E24" i="1"/>
  <c r="E21" i="1"/>
  <c r="F22" i="1" s="1"/>
  <c r="E20" i="1"/>
  <c r="E19" i="1"/>
  <c r="E9" i="1"/>
  <c r="F10" i="1" s="1"/>
  <c r="G11" i="1" s="1"/>
  <c r="H12" i="1" s="1"/>
  <c r="G23" i="1" l="1"/>
  <c r="H25" i="1" s="1"/>
  <c r="I17" i="1"/>
  <c r="H15" i="1"/>
  <c r="I15" i="1" s="1"/>
  <c r="J15" i="1" s="1"/>
  <c r="I14" i="1"/>
  <c r="I13" i="1"/>
  <c r="G26" i="1"/>
  <c r="F29" i="1"/>
  <c r="F19" i="1"/>
  <c r="F21" i="1"/>
  <c r="G22" i="1" s="1"/>
  <c r="F9" i="1"/>
  <c r="G9" i="1" s="1"/>
  <c r="H9" i="1" s="1"/>
  <c r="I9" i="1" s="1"/>
  <c r="J9" i="1" s="1"/>
  <c r="K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T9" i="1" s="1"/>
  <c r="BU9" i="1" s="1"/>
  <c r="F20" i="1"/>
  <c r="Z6" i="1"/>
  <c r="AB6" i="1"/>
  <c r="BP6" i="1"/>
  <c r="BR6" i="1"/>
  <c r="BB6" i="1"/>
  <c r="BD6" i="1"/>
  <c r="AN6" i="1"/>
  <c r="AP6" i="1"/>
  <c r="L6" i="1"/>
  <c r="N6" i="1"/>
  <c r="E18" i="1"/>
  <c r="F24" i="1" s="1"/>
  <c r="I16" i="1" l="1"/>
  <c r="J16" i="1" s="1"/>
  <c r="K16" i="1" s="1"/>
  <c r="J14" i="1"/>
  <c r="G10" i="1"/>
  <c r="H26" i="1"/>
  <c r="H23" i="1"/>
  <c r="I25" i="1" s="1"/>
  <c r="G20" i="1"/>
  <c r="G19" i="1"/>
  <c r="F18" i="1"/>
  <c r="G18" i="1" s="1"/>
  <c r="H18" i="1" s="1"/>
  <c r="I18" i="1" s="1"/>
  <c r="J18" i="1" s="1"/>
  <c r="K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T18" i="1" s="1"/>
  <c r="BU18" i="1" s="1"/>
  <c r="G29" i="1"/>
  <c r="G21" i="1"/>
  <c r="H22" i="1" s="1"/>
  <c r="BF6" i="1"/>
  <c r="BH6" i="1"/>
  <c r="BJ6" i="1"/>
  <c r="BL6" i="1"/>
  <c r="BN6" i="1"/>
  <c r="BT6" i="1"/>
  <c r="AL6" i="1"/>
  <c r="AR6" i="1"/>
  <c r="AT6" i="1"/>
  <c r="AV6" i="1"/>
  <c r="AX6" i="1"/>
  <c r="AZ6" i="1"/>
  <c r="AD6" i="1"/>
  <c r="AF6" i="1"/>
  <c r="AH6" i="1"/>
  <c r="AJ6" i="1"/>
  <c r="F6" i="1"/>
  <c r="H6" i="1"/>
  <c r="J6" i="1"/>
  <c r="P6" i="1"/>
  <c r="R6" i="1"/>
  <c r="T6" i="1"/>
  <c r="V6" i="1"/>
  <c r="X6" i="1"/>
  <c r="D6" i="1"/>
  <c r="C29" i="1"/>
  <c r="J17" i="1" l="1"/>
  <c r="K17" i="1" s="1"/>
  <c r="P17" i="1" s="1"/>
  <c r="K15" i="1"/>
  <c r="H10" i="1"/>
  <c r="I10" i="1" s="1"/>
  <c r="J10" i="1" s="1"/>
  <c r="K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T10" i="1" s="1"/>
  <c r="BU10" i="1" s="1"/>
  <c r="H11" i="1"/>
  <c r="I26" i="1"/>
  <c r="I23" i="1"/>
  <c r="J25" i="1" s="1"/>
  <c r="H21" i="1"/>
  <c r="I22" i="1" s="1"/>
  <c r="H19" i="1"/>
  <c r="H20" i="1"/>
  <c r="G24" i="1"/>
  <c r="H24" i="1" s="1"/>
  <c r="I24" i="1" s="1"/>
  <c r="J24" i="1" s="1"/>
  <c r="K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AD24" i="1" s="1"/>
  <c r="AE24" i="1" s="1"/>
  <c r="AF24" i="1" s="1"/>
  <c r="AG24" i="1" s="1"/>
  <c r="AH24" i="1" s="1"/>
  <c r="AI24" i="1" s="1"/>
  <c r="C30" i="1"/>
  <c r="C32" i="1" s="1"/>
  <c r="P16" i="1" l="1"/>
  <c r="I11" i="1"/>
  <c r="J11" i="1" s="1"/>
  <c r="K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T11" i="1" s="1"/>
  <c r="BU11" i="1" s="1"/>
  <c r="I12" i="1"/>
  <c r="J26" i="1"/>
  <c r="C3" i="1"/>
  <c r="C4" i="1" s="1"/>
  <c r="AJ24" i="1"/>
  <c r="AK24" i="1" s="1"/>
  <c r="AL24" i="1" s="1"/>
  <c r="AM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T24" i="1" s="1"/>
  <c r="BU24" i="1" s="1"/>
  <c r="J23" i="1"/>
  <c r="K25" i="1" s="1"/>
  <c r="I19" i="1"/>
  <c r="I20" i="1"/>
  <c r="I21" i="1"/>
  <c r="J22" i="1" s="1"/>
  <c r="H29" i="1"/>
  <c r="I29" i="1" s="1"/>
  <c r="J29" i="1" s="1"/>
  <c r="K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D29" i="1" s="1"/>
  <c r="AE29" i="1" s="1"/>
  <c r="AF29" i="1" s="1"/>
  <c r="AG29" i="1" s="1"/>
  <c r="AH29" i="1" s="1"/>
  <c r="AI29" i="1" s="1"/>
  <c r="AJ29" i="1" s="1"/>
  <c r="K26" i="1" l="1"/>
  <c r="P27" i="1" s="1"/>
  <c r="Q28" i="1" s="1"/>
  <c r="Q17" i="1"/>
  <c r="J12" i="1"/>
  <c r="K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T12" i="1" s="1"/>
  <c r="BU12" i="1" s="1"/>
  <c r="J13" i="1"/>
  <c r="AK29" i="1"/>
  <c r="AL29" i="1" s="1"/>
  <c r="AM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T29" i="1" s="1"/>
  <c r="BU29" i="1" s="1"/>
  <c r="K23" i="1"/>
  <c r="P25" i="1" s="1"/>
  <c r="J19" i="1"/>
  <c r="J20" i="1"/>
  <c r="J21" i="1"/>
  <c r="K22" i="1" s="1"/>
  <c r="K13" i="1" l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T13" i="1" s="1"/>
  <c r="BU13" i="1" s="1"/>
  <c r="K14" i="1"/>
  <c r="P23" i="1"/>
  <c r="Q25" i="1" s="1"/>
  <c r="K19" i="1"/>
  <c r="K20" i="1"/>
  <c r="K21" i="1"/>
  <c r="P22" i="1" s="1"/>
  <c r="P14" i="1" l="1"/>
  <c r="Q14" i="1" s="1"/>
  <c r="R14" i="1" s="1"/>
  <c r="S14" i="1" s="1"/>
  <c r="T14" i="1" s="1"/>
  <c r="U14" i="1" s="1"/>
  <c r="V14" i="1" s="1"/>
  <c r="W14" i="1" s="1"/>
  <c r="X14" i="1" s="1"/>
  <c r="Y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T14" i="1" s="1"/>
  <c r="BU14" i="1" s="1"/>
  <c r="P15" i="1"/>
  <c r="Q23" i="1"/>
  <c r="R25" i="1" s="1"/>
  <c r="P21" i="1"/>
  <c r="Q22" i="1" s="1"/>
  <c r="P20" i="1"/>
  <c r="P26" i="1"/>
  <c r="P19" i="1"/>
  <c r="Q15" i="1" l="1"/>
  <c r="R15" i="1" s="1"/>
  <c r="S15" i="1" s="1"/>
  <c r="T15" i="1" s="1"/>
  <c r="U15" i="1" s="1"/>
  <c r="V15" i="1" s="1"/>
  <c r="W15" i="1" s="1"/>
  <c r="X15" i="1" s="1"/>
  <c r="Y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T15" i="1" s="1"/>
  <c r="BU15" i="1" s="1"/>
  <c r="Q16" i="1"/>
  <c r="R23" i="1"/>
  <c r="S25" i="1" s="1"/>
  <c r="Q21" i="1"/>
  <c r="R22" i="1" s="1"/>
  <c r="Q26" i="1"/>
  <c r="R26" i="1" s="1"/>
  <c r="Q27" i="1"/>
  <c r="R28" i="1" s="1"/>
  <c r="Q19" i="1"/>
  <c r="Q20" i="1"/>
  <c r="R16" i="1" l="1"/>
  <c r="S16" i="1" s="1"/>
  <c r="T16" i="1" s="1"/>
  <c r="U16" i="1" s="1"/>
  <c r="V16" i="1" s="1"/>
  <c r="W16" i="1" s="1"/>
  <c r="X16" i="1" s="1"/>
  <c r="Y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T16" i="1" s="1"/>
  <c r="BU16" i="1" s="1"/>
  <c r="R17" i="1"/>
  <c r="S23" i="1"/>
  <c r="T25" i="1" s="1"/>
  <c r="R27" i="1"/>
  <c r="S27" i="1" s="1"/>
  <c r="R19" i="1"/>
  <c r="R20" i="1"/>
  <c r="R21" i="1"/>
  <c r="S22" i="1" s="1"/>
  <c r="S17" i="1" l="1"/>
  <c r="T17" i="1" s="1"/>
  <c r="U17" i="1" s="1"/>
  <c r="V17" i="1" s="1"/>
  <c r="W17" i="1" s="1"/>
  <c r="X17" i="1" s="1"/>
  <c r="Y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T17" i="1" s="1"/>
  <c r="BU17" i="1" s="1"/>
  <c r="T23" i="1"/>
  <c r="U25" i="1" s="1"/>
  <c r="S28" i="1"/>
  <c r="T28" i="1" s="1"/>
  <c r="S19" i="1"/>
  <c r="S26" i="1"/>
  <c r="T27" i="1" s="1"/>
  <c r="S20" i="1"/>
  <c r="S21" i="1"/>
  <c r="T22" i="1" s="1"/>
  <c r="T19" i="1" l="1"/>
  <c r="U23" i="1"/>
  <c r="V25" i="1" s="1"/>
  <c r="U28" i="1"/>
  <c r="T20" i="1"/>
  <c r="T26" i="1"/>
  <c r="U27" i="1" s="1"/>
  <c r="T21" i="1"/>
  <c r="U22" i="1" s="1"/>
  <c r="U20" i="1" l="1"/>
  <c r="V23" i="1"/>
  <c r="W25" i="1" s="1"/>
  <c r="V28" i="1"/>
  <c r="U19" i="1"/>
  <c r="V19" i="1" s="1"/>
  <c r="W19" i="1" s="1"/>
  <c r="X19" i="1" s="1"/>
  <c r="Y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R19" i="1" s="1"/>
  <c r="AS19" i="1" s="1"/>
  <c r="AT19" i="1" s="1"/>
  <c r="AU19" i="1" s="1"/>
  <c r="U21" i="1"/>
  <c r="U26" i="1"/>
  <c r="V27" i="1" s="1"/>
  <c r="V21" i="1" l="1"/>
  <c r="W28" i="1"/>
  <c r="V22" i="1"/>
  <c r="V20" i="1"/>
  <c r="W20" i="1" s="1"/>
  <c r="X20" i="1" s="1"/>
  <c r="Y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R20" i="1" s="1"/>
  <c r="AS20" i="1" s="1"/>
  <c r="AT20" i="1" s="1"/>
  <c r="AU20" i="1" s="1"/>
  <c r="AV20" i="1" s="1"/>
  <c r="AV19" i="1"/>
  <c r="V26" i="1"/>
  <c r="W27" i="1" s="1"/>
  <c r="W22" i="1" l="1"/>
  <c r="X28" i="1"/>
  <c r="W21" i="1"/>
  <c r="X21" i="1" s="1"/>
  <c r="Y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R21" i="1" s="1"/>
  <c r="AS21" i="1" s="1"/>
  <c r="AT21" i="1" s="1"/>
  <c r="AU21" i="1" s="1"/>
  <c r="AV21" i="1" s="1"/>
  <c r="AW21" i="1" s="1"/>
  <c r="AX21" i="1" s="1"/>
  <c r="W23" i="1"/>
  <c r="X25" i="1" s="1"/>
  <c r="AW19" i="1"/>
  <c r="AX19" i="1" s="1"/>
  <c r="AY19" i="1" s="1"/>
  <c r="AZ19" i="1" s="1"/>
  <c r="BA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T19" i="1" s="1"/>
  <c r="BU19" i="1" s="1"/>
  <c r="AW20" i="1"/>
  <c r="W26" i="1"/>
  <c r="X27" i="1" s="1"/>
  <c r="AX20" i="1" l="1"/>
  <c r="AY20" i="1" s="1"/>
  <c r="AZ20" i="1" s="1"/>
  <c r="BA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T20" i="1" s="1"/>
  <c r="BU20" i="1" s="1"/>
  <c r="Y28" i="1"/>
  <c r="X22" i="1"/>
  <c r="Y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R22" i="1" s="1"/>
  <c r="AS22" i="1" s="1"/>
  <c r="AT22" i="1" s="1"/>
  <c r="AU22" i="1" s="1"/>
  <c r="AV22" i="1" s="1"/>
  <c r="AW22" i="1" s="1"/>
  <c r="AX22" i="1" s="1"/>
  <c r="AY22" i="1" s="1"/>
  <c r="X23" i="1"/>
  <c r="Y25" i="1" s="1"/>
  <c r="X26" i="1"/>
  <c r="AY21" i="1" l="1"/>
  <c r="AZ21" i="1" s="1"/>
  <c r="BA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T21" i="1" s="1"/>
  <c r="BU21" i="1" s="1"/>
  <c r="Y23" i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R23" i="1" s="1"/>
  <c r="AS23" i="1" s="1"/>
  <c r="AT23" i="1" s="1"/>
  <c r="AU23" i="1" s="1"/>
  <c r="AV23" i="1" s="1"/>
  <c r="AW23" i="1" s="1"/>
  <c r="AX23" i="1" s="1"/>
  <c r="AY23" i="1" s="1"/>
  <c r="AZ23" i="1" s="1"/>
  <c r="Y26" i="1"/>
  <c r="AD26" i="1" s="1"/>
  <c r="Y27" i="1"/>
  <c r="AD28" i="1" s="1"/>
  <c r="AD25" i="1" l="1"/>
  <c r="AE25" i="1" s="1"/>
  <c r="AF25" i="1" s="1"/>
  <c r="AG25" i="1" s="1"/>
  <c r="AH25" i="1" s="1"/>
  <c r="AI25" i="1" s="1"/>
  <c r="AJ25" i="1" s="1"/>
  <c r="AK25" i="1" s="1"/>
  <c r="AL25" i="1" s="1"/>
  <c r="AM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AZ22" i="1"/>
  <c r="BA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T22" i="1" s="1"/>
  <c r="BU22" i="1" s="1"/>
  <c r="AD27" i="1"/>
  <c r="AE27" i="1" s="1"/>
  <c r="BA23" i="1" l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T23" i="1" s="1"/>
  <c r="BU23" i="1" s="1"/>
  <c r="AE26" i="1"/>
  <c r="AE28" i="1"/>
  <c r="AF28" i="1" s="1"/>
  <c r="BF25" i="1" l="1"/>
  <c r="BG25" i="1" s="1"/>
  <c r="BH25" i="1" s="1"/>
  <c r="BI25" i="1" s="1"/>
  <c r="BJ25" i="1" s="1"/>
  <c r="BK25" i="1" s="1"/>
  <c r="BL25" i="1" s="1"/>
  <c r="BM25" i="1" s="1"/>
  <c r="BN25" i="1" s="1"/>
  <c r="BO25" i="1" s="1"/>
  <c r="BT25" i="1" s="1"/>
  <c r="BU25" i="1" s="1"/>
  <c r="AF26" i="1"/>
  <c r="AF27" i="1"/>
  <c r="AG27" i="1" l="1"/>
  <c r="AG26" i="1"/>
  <c r="AH26" i="1" s="1"/>
  <c r="AI26" i="1" s="1"/>
  <c r="AJ26" i="1" s="1"/>
  <c r="AK26" i="1" s="1"/>
  <c r="AL26" i="1" s="1"/>
  <c r="AM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F26" i="1" s="1"/>
  <c r="BG26" i="1" s="1"/>
  <c r="BH26" i="1" s="1"/>
  <c r="AG28" i="1"/>
  <c r="AH28" i="1" l="1"/>
  <c r="AH27" i="1"/>
  <c r="AI27" i="1" s="1"/>
  <c r="AJ27" i="1" s="1"/>
  <c r="AK27" i="1" s="1"/>
  <c r="AL27" i="1" s="1"/>
  <c r="AM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F27" i="1" s="1"/>
  <c r="BG27" i="1" s="1"/>
  <c r="BH27" i="1" s="1"/>
  <c r="BI27" i="1" s="1"/>
  <c r="BI26" i="1" l="1"/>
  <c r="BJ26" i="1" s="1"/>
  <c r="BK26" i="1" s="1"/>
  <c r="BL26" i="1" s="1"/>
  <c r="BM26" i="1" s="1"/>
  <c r="BN26" i="1" s="1"/>
  <c r="BO26" i="1" s="1"/>
  <c r="BT26" i="1" s="1"/>
  <c r="BU26" i="1" s="1"/>
  <c r="AI28" i="1"/>
  <c r="AJ28" i="1" s="1"/>
  <c r="AK28" i="1" s="1"/>
  <c r="AL28" i="1" s="1"/>
  <c r="AM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F28" i="1" s="1"/>
  <c r="BG28" i="1" s="1"/>
  <c r="BH28" i="1" s="1"/>
  <c r="BI28" i="1" s="1"/>
  <c r="BJ28" i="1" s="1"/>
  <c r="BJ27" i="1" l="1"/>
  <c r="BK27" i="1" s="1"/>
  <c r="BL27" i="1" s="1"/>
  <c r="BM27" i="1" s="1"/>
  <c r="BN27" i="1" s="1"/>
  <c r="BO27" i="1" s="1"/>
  <c r="BT27" i="1" s="1"/>
  <c r="BU27" i="1" s="1"/>
  <c r="BK28" i="1" l="1"/>
  <c r="BL28" i="1" s="1"/>
  <c r="BM28" i="1" s="1"/>
  <c r="BN28" i="1" s="1"/>
  <c r="BO28" i="1" s="1"/>
  <c r="BT28" i="1" s="1"/>
  <c r="BU28" i="1" s="1"/>
</calcChain>
</file>

<file path=xl/sharedStrings.xml><?xml version="1.0" encoding="utf-8"?>
<sst xmlns="http://schemas.openxmlformats.org/spreadsheetml/2006/main" count="114" uniqueCount="41">
  <si>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</si>
  <si>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</si>
  <si>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</si>
  <si>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</si>
  <si>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</si>
  <si>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</si>
  <si>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</si>
  <si>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状態遷移図</t>
    <rPh sb="0" eb="2">
      <t>ジョウタイ</t>
    </rPh>
    <rPh sb="2" eb="5">
      <t>センイズ</t>
    </rPh>
    <phoneticPr fontId="1"/>
  </si>
  <si>
    <t>トレーサビリティマトリックス</t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</si>
  <si>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</si>
  <si>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</si>
  <si>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</si>
  <si>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</si>
  <si>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作業内容</t>
    <rPh sb="0" eb="2">
      <t>サギョウ</t>
    </rPh>
    <rPh sb="2" eb="4">
      <t>ナイヨウ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</si>
  <si>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</si>
  <si>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</si>
  <si>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</si>
  <si>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</si>
  <si>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午前</t>
    <phoneticPr fontId="1"/>
  </si>
  <si>
    <t>日</t>
    <rPh sb="0" eb="1">
      <t>ニチ</t>
    </rPh>
    <phoneticPr fontId="1"/>
  </si>
  <si>
    <t>想定工数
（0.5日/
1工数）</t>
    <rPh sb="0" eb="2">
      <t>ソウテイ</t>
    </rPh>
    <rPh sb="2" eb="4">
      <t>コウスウ</t>
    </rPh>
    <rPh sb="9" eb="10">
      <t>ニチ</t>
    </rPh>
    <rPh sb="13" eb="15">
      <t>コウスウ</t>
    </rPh>
    <phoneticPr fontId="1"/>
  </si>
  <si>
    <t>=</t>
    <phoneticPr fontId="1"/>
  </si>
  <si>
    <t>工数</t>
    <rPh sb="0" eb="2">
      <t>コウスウ</t>
    </rPh>
    <phoneticPr fontId="1"/>
  </si>
  <si>
    <t>合計工数</t>
    <rPh sb="0" eb="2">
      <t>ゴウケイ</t>
    </rPh>
    <rPh sb="2" eb="4">
      <t>コウスウ</t>
    </rPh>
    <phoneticPr fontId="1"/>
  </si>
  <si>
    <t>工数</t>
    <rPh sb="0" eb="1">
      <t>コウスウ</t>
    </rPh>
    <phoneticPr fontId="1"/>
  </si>
  <si>
    <t>レビュー1回目</t>
    <rPh sb="5" eb="7">
      <t>カイメ</t>
    </rPh>
    <rPh sb="6" eb="7">
      <t>メ</t>
    </rPh>
    <phoneticPr fontId="1"/>
  </si>
  <si>
    <t>レビュー後 修正</t>
    <rPh sb="4" eb="5">
      <t>ゴ</t>
    </rPh>
    <rPh sb="6" eb="8">
      <t>シュウセイ</t>
    </rPh>
    <phoneticPr fontId="1"/>
  </si>
  <si>
    <t>レビュー 2回目</t>
    <phoneticPr fontId="1"/>
  </si>
  <si>
    <t>レビュー 1回目</t>
    <rPh sb="6" eb="8">
      <t>カイメ</t>
    </rPh>
    <rPh sb="7" eb="8">
      <t>メ</t>
    </rPh>
    <phoneticPr fontId="1"/>
  </si>
  <si>
    <t>キッチンタイマー
開発スケジュール</t>
    <rPh sb="9" eb="11">
      <t>カイハツ</t>
    </rPh>
    <phoneticPr fontId="1"/>
  </si>
  <si>
    <t>週末調整用数値：</t>
    <rPh sb="0" eb="2">
      <t>シュウマツ</t>
    </rPh>
    <rPh sb="2" eb="5">
      <t>チョウセイヨウ</t>
    </rPh>
    <rPh sb="5" eb="7">
      <t>スウチ</t>
    </rPh>
    <phoneticPr fontId="1"/>
  </si>
  <si>
    <t>変更履歴</t>
    <rPh sb="0" eb="2">
      <t>ヘンコウ</t>
    </rPh>
    <rPh sb="2" eb="4">
      <t>リレキ</t>
    </rPh>
    <phoneticPr fontId="1"/>
  </si>
  <si>
    <t>v0.1</t>
    <phoneticPr fontId="1"/>
  </si>
  <si>
    <t>変更内容</t>
    <rPh sb="0" eb="2">
      <t>ヘンコウ</t>
    </rPh>
    <rPh sb="2" eb="4">
      <t>ナイヨウ</t>
    </rPh>
    <phoneticPr fontId="1"/>
  </si>
  <si>
    <t>ファイル、シート作成</t>
    <rPh sb="8" eb="10">
      <t>サクセイ</t>
    </rPh>
    <phoneticPr fontId="1"/>
  </si>
  <si>
    <t>土日の追加、工数の単位の統一（1工数=0.5日）、変更履歴シートの追加</t>
    <rPh sb="0" eb="2">
      <t>ドニチ</t>
    </rPh>
    <rPh sb="3" eb="5">
      <t>ツイカ</t>
    </rPh>
    <rPh sb="6" eb="8">
      <t>コウスウ</t>
    </rPh>
    <rPh sb="9" eb="11">
      <t>タンイ</t>
    </rPh>
    <rPh sb="12" eb="14">
      <t>トウイツ</t>
    </rPh>
    <rPh sb="16" eb="18">
      <t>コウスウ</t>
    </rPh>
    <rPh sb="22" eb="23">
      <t>ニチ</t>
    </rPh>
    <rPh sb="25" eb="27">
      <t>ヘンコウ</t>
    </rPh>
    <rPh sb="27" eb="29">
      <t>リレキ</t>
    </rPh>
    <rPh sb="33" eb="35">
      <t>ツイカ</t>
    </rPh>
    <phoneticPr fontId="1"/>
  </si>
  <si>
    <t>v0.21</t>
    <phoneticPr fontId="1"/>
  </si>
  <si>
    <t>スケジュール</t>
    <phoneticPr fontId="1"/>
  </si>
  <si>
    <t>テスト仕様書</t>
    <phoneticPr fontId="1"/>
  </si>
  <si>
    <t>コーティング</t>
    <phoneticPr fontId="1"/>
  </si>
  <si>
    <t>レビュ－</t>
    <rPh sb="0" eb="4">
      <t>カイメ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</si>
</sst>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56" fontId="0" fillId="0" borderId="4" xfId="0" applyNumberFormat="1" applyBorder="1" applyAlignment="1">
      <alignment horizontal="center" vertical="center"/>
    </xf>
    <xf numFmtId="56" fontId="0" fillId="0" borderId="5" xfId="0" applyNumberFormat="1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56" fontId="0" fillId="0" borderId="7" xfId="0" applyNumberFormat="1" applyBorder="1" applyAlignment="1">
      <alignment horizontal="center" vertical="center"/>
    </xf>
    <xf numFmtId="56" fontId="0" fillId="2" borderId="4" xfId="0" applyNumberFormat="1" applyFill="1" applyBorder="1" applyAlignment="1">
      <alignment horizontal="center" vertical="center"/>
    </xf>
    <xf numFmtId="56" fontId="0" fillId="2" borderId="5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7" xfId="0" applyNumberFormat="1" applyBorder="1" applyAlignme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56" fontId="0" fillId="0" borderId="13" xfId="0" applyNumberFormat="1" applyBorder="1" applyAlignment="1">
      <alignment horizontal="center" vertical="center"/>
    </xf>
    <xf numFmtId="56" fontId="0" fillId="0" borderId="14" xfId="0" applyNumberFormat="1" applyBorder="1" applyAlignment="1">
      <alignment horizontal="center" vertical="center"/>
    </xf>
    <xf numFmtId="56" fontId="0" fillId="0" borderId="15" xfId="0" applyNumberFormat="1" applyBorder="1" applyAlignment="1">
      <alignment horizontal="center" vertical="center"/>
    </xf>
    <xf numFmtId="56" fontId="0" fillId="2" borderId="13" xfId="0" applyNumberFormat="1" applyFill="1" applyBorder="1" applyAlignment="1">
      <alignment horizontal="center" vertical="center"/>
    </xf>
    <xf numFmtId="56" fontId="0" fillId="2" borderId="14" xfId="0" applyNumberFormat="1" applyFill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標準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sheetPr codeName="Sheet1"/>
  <dimension ref="A1:BU33"/>
  <sheetViews>
    <sheetView tabSelected="1" zoomScale="70" zoomScaleNormal="70" workbookViewId="0">
      <pane xSplit="3" ySplit="7" topLeftCell="D8" activePane="bottomRight" state="frozen"/>
      <selection pane="topRight" activeCell="D1" sqref="D1"/>
      <selection pane="bottomLeft" activeCell="A7" sqref="A7"/>
      <selection pane="bottomRight" activeCell="Q16" sqref="Q16"/>
    </sheetView>
  </sheetViews>
  <sheetFormatPr defaultRowHeight="18" x14ac:dyDescent="0.45"/>
  <cols>
    <col min="1" max="1" width="8.796875" customWidth="1"/>
    <col min="2" max="2" width="29.796875" customWidth="1"/>
    <col min="3" max="3" width="10.3984375" bestFit="1" customWidth="1"/>
    <col min="4" max="73" width="5.3984375" bestFit="1" customWidth="1"/>
  </cols>
  <sheetData>
    <row r="1" spans="1:73" ht="70.8" customHeight="1" x14ac:dyDescent="0.45">
      <c r="A1" s="78" t="s">
        <v>29</v>
      </c>
      <c r="B1" s="78"/>
      <c r="C1" s="78"/>
    </row>
    <row r="2" spans="1:73" x14ac:dyDescent="0.45">
      <c r="B2" s="1" t="s">
        <v>15</v>
      </c>
      <c r="C2" s="54">
        <v>43998</v>
      </c>
      <c r="D2" s="58"/>
      <c r="E2" s="54"/>
      <c r="G2">
        <v>1</v>
      </c>
      <c r="H2" s="53" t="s">
        <v>24</v>
      </c>
      <c r="I2" s="52" t="s">
        <v>21</v>
      </c>
      <c r="J2">
        <v>0.5</v>
      </c>
      <c r="K2" t="s">
        <v>19</v>
      </c>
    </row>
    <row r="3" spans="1:73" hidden="1" x14ac:dyDescent="0.45">
      <c r="B3" s="1" t="s">
        <v>30</v>
      </c>
      <c r="C3" s="57">
        <f>IF((WEEKDAY(C2,16)-7)+(ROUNDUP(MOD(C32,5),0)-1)&gt;0,ROUNDUP(MOD(C32,5),0)+1,ROUNDUP(MOD(C32,5),0)-1)</f>
        <v>3</v>
      </c>
      <c r="D3" s="57"/>
      <c r="F3" s="56"/>
      <c r="H3" s="53"/>
      <c r="I3" s="52"/>
      <c r="AH3" s="57"/>
      <c r="AL3" s="57"/>
    </row>
    <row r="4" spans="1:73" ht="18.600000000000001" thickBot="1" x14ac:dyDescent="0.5">
      <c r="B4" s="1" t="s">
        <v>16</v>
      </c>
      <c r="C4" s="55">
        <f>C2+(ROUNDDOWN(C32/5,0)*7)+C3</f>
        <v>44029</v>
      </c>
      <c r="E4" s="55"/>
      <c r="AG4" s="56"/>
    </row>
    <row r="5" spans="1:73" ht="18" customHeight="1" x14ac:dyDescent="0.45">
      <c r="A5" s="2"/>
      <c r="B5" s="9"/>
      <c r="C5" s="75" t="s">
        <v>20</v>
      </c>
      <c r="D5" s="68">
        <v>43998</v>
      </c>
      <c r="E5" s="69"/>
      <c r="F5" s="68">
        <v>43999</v>
      </c>
      <c r="G5" s="69"/>
      <c r="H5" s="68">
        <v>44000</v>
      </c>
      <c r="I5" s="69"/>
      <c r="J5" s="68">
        <v>44001</v>
      </c>
      <c r="K5" s="69"/>
      <c r="L5" s="71">
        <v>44002</v>
      </c>
      <c r="M5" s="72"/>
      <c r="N5" s="71">
        <v>44003</v>
      </c>
      <c r="O5" s="72"/>
      <c r="P5" s="70">
        <v>44004</v>
      </c>
      <c r="Q5" s="69"/>
      <c r="R5" s="68">
        <v>44005</v>
      </c>
      <c r="S5" s="69"/>
      <c r="T5" s="68">
        <v>44006</v>
      </c>
      <c r="U5" s="69"/>
      <c r="V5" s="68">
        <v>44007</v>
      </c>
      <c r="W5" s="69"/>
      <c r="X5" s="68">
        <v>44008</v>
      </c>
      <c r="Y5" s="69"/>
      <c r="Z5" s="71">
        <v>44009</v>
      </c>
      <c r="AA5" s="72"/>
      <c r="AB5" s="71">
        <v>44010</v>
      </c>
      <c r="AC5" s="72"/>
      <c r="AD5" s="70">
        <v>44011</v>
      </c>
      <c r="AE5" s="69"/>
      <c r="AF5" s="68">
        <v>44012</v>
      </c>
      <c r="AG5" s="69"/>
      <c r="AH5" s="68">
        <v>44013</v>
      </c>
      <c r="AI5" s="69"/>
      <c r="AJ5" s="68">
        <v>44014</v>
      </c>
      <c r="AK5" s="69"/>
      <c r="AL5" s="68">
        <v>44015</v>
      </c>
      <c r="AM5" s="69"/>
      <c r="AN5" s="71">
        <v>44016</v>
      </c>
      <c r="AO5" s="72"/>
      <c r="AP5" s="71">
        <v>44017</v>
      </c>
      <c r="AQ5" s="72"/>
      <c r="AR5" s="70">
        <v>44018</v>
      </c>
      <c r="AS5" s="69"/>
      <c r="AT5" s="68">
        <v>44019</v>
      </c>
      <c r="AU5" s="69"/>
      <c r="AV5" s="68">
        <v>44020</v>
      </c>
      <c r="AW5" s="69"/>
      <c r="AX5" s="68">
        <v>44021</v>
      </c>
      <c r="AY5" s="69"/>
      <c r="AZ5" s="68">
        <v>44022</v>
      </c>
      <c r="BA5" s="69"/>
      <c r="BB5" s="71">
        <v>44023</v>
      </c>
      <c r="BC5" s="72"/>
      <c r="BD5" s="71">
        <v>44024</v>
      </c>
      <c r="BE5" s="72"/>
      <c r="BF5" s="70">
        <v>44025</v>
      </c>
      <c r="BG5" s="69"/>
      <c r="BH5" s="68">
        <v>44026</v>
      </c>
      <c r="BI5" s="69"/>
      <c r="BJ5" s="68">
        <v>44027</v>
      </c>
      <c r="BK5" s="69"/>
      <c r="BL5" s="68">
        <v>44028</v>
      </c>
      <c r="BM5" s="69"/>
      <c r="BN5" s="68">
        <v>44029</v>
      </c>
      <c r="BO5" s="69"/>
      <c r="BP5" s="71">
        <v>44030</v>
      </c>
      <c r="BQ5" s="72"/>
      <c r="BR5" s="71">
        <v>44031</v>
      </c>
      <c r="BS5" s="72"/>
      <c r="BT5" s="70">
        <v>44032</v>
      </c>
      <c r="BU5" s="69"/>
    </row>
    <row r="6" spans="1:73" ht="18" customHeight="1" x14ac:dyDescent="0.45">
      <c r="A6" s="3"/>
      <c r="B6" s="7"/>
      <c r="C6" s="76"/>
      <c r="D6" s="65" t="str">
        <f>TEXT(WEEKDAY(D5,1),"aaaa")</f>
        <v>火曜日</v>
      </c>
      <c r="E6" s="66"/>
      <c r="F6" s="65" t="str">
        <f t="shared" ref="F6" si="0">TEXT(WEEKDAY(F5,1),"aaaa")</f>
        <v>水曜日</v>
      </c>
      <c r="G6" s="66"/>
      <c r="H6" s="65" t="str">
        <f t="shared" ref="H6" si="1">TEXT(WEEKDAY(H5,1),"aaaa")</f>
        <v>木曜日</v>
      </c>
      <c r="I6" s="66"/>
      <c r="J6" s="65" t="str">
        <f t="shared" ref="J6:N6" si="2">TEXT(WEEKDAY(J5,1),"aaaa")</f>
        <v>金曜日</v>
      </c>
      <c r="K6" s="66"/>
      <c r="L6" s="73" t="str">
        <f t="shared" si="2"/>
        <v>土曜日</v>
      </c>
      <c r="M6" s="74"/>
      <c r="N6" s="73" t="str">
        <f t="shared" si="2"/>
        <v>日曜日</v>
      </c>
      <c r="O6" s="74"/>
      <c r="P6" s="67" t="str">
        <f t="shared" ref="P6" si="3">TEXT(WEEKDAY(P5,1),"aaaa")</f>
        <v>月曜日</v>
      </c>
      <c r="Q6" s="66"/>
      <c r="R6" s="65" t="str">
        <f t="shared" ref="R6" si="4">TEXT(WEEKDAY(R5,1),"aaaa")</f>
        <v>火曜日</v>
      </c>
      <c r="S6" s="66"/>
      <c r="T6" s="65" t="str">
        <f t="shared" ref="T6" si="5">TEXT(WEEKDAY(T5,1),"aaaa")</f>
        <v>水曜日</v>
      </c>
      <c r="U6" s="66"/>
      <c r="V6" s="65" t="str">
        <f t="shared" ref="V6" si="6">TEXT(WEEKDAY(V5,1),"aaaa")</f>
        <v>木曜日</v>
      </c>
      <c r="W6" s="66"/>
      <c r="X6" s="65" t="str">
        <f t="shared" ref="X6:AB6" si="7">TEXT(WEEKDAY(X5,1),"aaaa")</f>
        <v>金曜日</v>
      </c>
      <c r="Y6" s="66"/>
      <c r="Z6" s="73" t="str">
        <f t="shared" si="7"/>
        <v>土曜日</v>
      </c>
      <c r="AA6" s="74"/>
      <c r="AB6" s="73" t="str">
        <f t="shared" si="7"/>
        <v>日曜日</v>
      </c>
      <c r="AC6" s="74"/>
      <c r="AD6" s="67" t="str">
        <f t="shared" ref="AD6" si="8">TEXT(WEEKDAY(AD5,1),"aaaa")</f>
        <v>月曜日</v>
      </c>
      <c r="AE6" s="66"/>
      <c r="AF6" s="65" t="str">
        <f t="shared" ref="AF6" si="9">TEXT(WEEKDAY(AF5,1),"aaaa")</f>
        <v>火曜日</v>
      </c>
      <c r="AG6" s="66"/>
      <c r="AH6" s="65" t="str">
        <f t="shared" ref="AH6" si="10">TEXT(WEEKDAY(AH5,1),"aaaa")</f>
        <v>水曜日</v>
      </c>
      <c r="AI6" s="66"/>
      <c r="AJ6" s="65" t="str">
        <f t="shared" ref="AJ6" si="11">TEXT(WEEKDAY(AJ5,1),"aaaa")</f>
        <v>木曜日</v>
      </c>
      <c r="AK6" s="66"/>
      <c r="AL6" s="65" t="str">
        <f t="shared" ref="AL6:AP6" si="12">TEXT(WEEKDAY(AL5,1),"aaaa")</f>
        <v>金曜日</v>
      </c>
      <c r="AM6" s="66"/>
      <c r="AN6" s="73" t="str">
        <f t="shared" si="12"/>
        <v>土曜日</v>
      </c>
      <c r="AO6" s="74"/>
      <c r="AP6" s="73" t="str">
        <f t="shared" si="12"/>
        <v>日曜日</v>
      </c>
      <c r="AQ6" s="74"/>
      <c r="AR6" s="67" t="str">
        <f t="shared" ref="AR6" si="13">TEXT(WEEKDAY(AR5,1),"aaaa")</f>
        <v>月曜日</v>
      </c>
      <c r="AS6" s="66"/>
      <c r="AT6" s="65" t="str">
        <f t="shared" ref="AT6" si="14">TEXT(WEEKDAY(AT5,1),"aaaa")</f>
        <v>火曜日</v>
      </c>
      <c r="AU6" s="66"/>
      <c r="AV6" s="65" t="str">
        <f t="shared" ref="AV6" si="15">TEXT(WEEKDAY(AV5,1),"aaaa")</f>
        <v>水曜日</v>
      </c>
      <c r="AW6" s="66"/>
      <c r="AX6" s="65" t="str">
        <f t="shared" ref="AX6" si="16">TEXT(WEEKDAY(AX5,1),"aaaa")</f>
        <v>木曜日</v>
      </c>
      <c r="AY6" s="66"/>
      <c r="AZ6" s="65" t="str">
        <f t="shared" ref="AZ6:BD6" si="17">TEXT(WEEKDAY(AZ5,1),"aaaa")</f>
        <v>金曜日</v>
      </c>
      <c r="BA6" s="66"/>
      <c r="BB6" s="73" t="str">
        <f t="shared" si="17"/>
        <v>土曜日</v>
      </c>
      <c r="BC6" s="74"/>
      <c r="BD6" s="73" t="str">
        <f t="shared" si="17"/>
        <v>日曜日</v>
      </c>
      <c r="BE6" s="74"/>
      <c r="BF6" s="67" t="str">
        <f t="shared" ref="BF6" si="18">TEXT(WEEKDAY(BF5,1),"aaaa")</f>
        <v>月曜日</v>
      </c>
      <c r="BG6" s="66"/>
      <c r="BH6" s="65" t="str">
        <f t="shared" ref="BH6" si="19">TEXT(WEEKDAY(BH5,1),"aaaa")</f>
        <v>火曜日</v>
      </c>
      <c r="BI6" s="66"/>
      <c r="BJ6" s="65" t="str">
        <f t="shared" ref="BJ6" si="20">TEXT(WEEKDAY(BJ5,1),"aaaa")</f>
        <v>水曜日</v>
      </c>
      <c r="BK6" s="66"/>
      <c r="BL6" s="65" t="str">
        <f t="shared" ref="BL6" si="21">TEXT(WEEKDAY(BL5,1),"aaaa")</f>
        <v>木曜日</v>
      </c>
      <c r="BM6" s="66"/>
      <c r="BN6" s="65" t="str">
        <f t="shared" ref="BN6:BR6" si="22">TEXT(WEEKDAY(BN5,1),"aaaa")</f>
        <v>金曜日</v>
      </c>
      <c r="BO6" s="66"/>
      <c r="BP6" s="73" t="str">
        <f t="shared" si="22"/>
        <v>土曜日</v>
      </c>
      <c r="BQ6" s="74"/>
      <c r="BR6" s="73" t="str">
        <f t="shared" si="22"/>
        <v>日曜日</v>
      </c>
      <c r="BS6" s="74"/>
      <c r="BT6" s="67" t="str">
        <f t="shared" ref="BT6" si="23">TEXT(WEEKDAY(BT5,1),"aaaa")</f>
        <v>月曜日</v>
      </c>
      <c r="BU6" s="66"/>
    </row>
    <row r="7" spans="1:73" ht="18.600000000000001" thickBot="1" x14ac:dyDescent="0.5">
      <c r="A7" s="4"/>
      <c r="B7" s="8" t="s">
        <v>13</v>
      </c>
      <c r="C7" s="77"/>
      <c r="D7" s="12" t="s">
        <v>18</v>
      </c>
      <c r="E7" s="13" t="s">
        <v>12</v>
      </c>
      <c r="F7" s="12" t="s">
        <v>11</v>
      </c>
      <c r="G7" s="13" t="s">
        <v>12</v>
      </c>
      <c r="H7" s="12" t="s">
        <v>11</v>
      </c>
      <c r="I7" s="13" t="s">
        <v>12</v>
      </c>
      <c r="J7" s="12" t="s">
        <v>11</v>
      </c>
      <c r="K7" s="13" t="s">
        <v>12</v>
      </c>
      <c r="L7" s="38" t="s">
        <v>11</v>
      </c>
      <c r="M7" s="39" t="s">
        <v>12</v>
      </c>
      <c r="N7" s="38" t="s">
        <v>11</v>
      </c>
      <c r="O7" s="39" t="s">
        <v>12</v>
      </c>
      <c r="P7" s="37" t="s">
        <v>11</v>
      </c>
      <c r="Q7" s="13" t="s">
        <v>12</v>
      </c>
      <c r="R7" s="12" t="s">
        <v>11</v>
      </c>
      <c r="S7" s="13" t="s">
        <v>12</v>
      </c>
      <c r="T7" s="12" t="s">
        <v>11</v>
      </c>
      <c r="U7" s="13" t="s">
        <v>12</v>
      </c>
      <c r="V7" s="12" t="s">
        <v>11</v>
      </c>
      <c r="W7" s="13" t="s">
        <v>12</v>
      </c>
      <c r="X7" s="12" t="s">
        <v>11</v>
      </c>
      <c r="Y7" s="13" t="s">
        <v>12</v>
      </c>
      <c r="Z7" s="38" t="s">
        <v>11</v>
      </c>
      <c r="AA7" s="39" t="s">
        <v>12</v>
      </c>
      <c r="AB7" s="38" t="s">
        <v>11</v>
      </c>
      <c r="AC7" s="39" t="s">
        <v>12</v>
      </c>
      <c r="AD7" s="37" t="s">
        <v>11</v>
      </c>
      <c r="AE7" s="13" t="s">
        <v>12</v>
      </c>
      <c r="AF7" s="12" t="s">
        <v>11</v>
      </c>
      <c r="AG7" s="13" t="s">
        <v>12</v>
      </c>
      <c r="AH7" s="12" t="s">
        <v>11</v>
      </c>
      <c r="AI7" s="13" t="s">
        <v>12</v>
      </c>
      <c r="AJ7" s="12" t="s">
        <v>11</v>
      </c>
      <c r="AK7" s="13" t="s">
        <v>12</v>
      </c>
      <c r="AL7" s="12" t="s">
        <v>11</v>
      </c>
      <c r="AM7" s="13" t="s">
        <v>12</v>
      </c>
      <c r="AN7" s="38" t="s">
        <v>11</v>
      </c>
      <c r="AO7" s="39" t="s">
        <v>12</v>
      </c>
      <c r="AP7" s="38" t="s">
        <v>11</v>
      </c>
      <c r="AQ7" s="39" t="s">
        <v>12</v>
      </c>
      <c r="AR7" s="37" t="s">
        <v>11</v>
      </c>
      <c r="AS7" s="13" t="s">
        <v>12</v>
      </c>
      <c r="AT7" s="12" t="s">
        <v>11</v>
      </c>
      <c r="AU7" s="13" t="s">
        <v>12</v>
      </c>
      <c r="AV7" s="12" t="s">
        <v>11</v>
      </c>
      <c r="AW7" s="13" t="s">
        <v>12</v>
      </c>
      <c r="AX7" s="12" t="s">
        <v>11</v>
      </c>
      <c r="AY7" s="13" t="s">
        <v>12</v>
      </c>
      <c r="AZ7" s="12" t="s">
        <v>11</v>
      </c>
      <c r="BA7" s="13" t="s">
        <v>12</v>
      </c>
      <c r="BB7" s="38" t="s">
        <v>11</v>
      </c>
      <c r="BC7" s="39" t="s">
        <v>12</v>
      </c>
      <c r="BD7" s="38" t="s">
        <v>11</v>
      </c>
      <c r="BE7" s="39" t="s">
        <v>12</v>
      </c>
      <c r="BF7" s="37" t="s">
        <v>11</v>
      </c>
      <c r="BG7" s="13" t="s">
        <v>12</v>
      </c>
      <c r="BH7" s="12" t="s">
        <v>11</v>
      </c>
      <c r="BI7" s="13" t="s">
        <v>12</v>
      </c>
      <c r="BJ7" s="12" t="s">
        <v>11</v>
      </c>
      <c r="BK7" s="13" t="s">
        <v>12</v>
      </c>
      <c r="BL7" s="12" t="s">
        <v>11</v>
      </c>
      <c r="BM7" s="13" t="s">
        <v>12</v>
      </c>
      <c r="BN7" s="12" t="s">
        <v>11</v>
      </c>
      <c r="BO7" s="13" t="s">
        <v>12</v>
      </c>
      <c r="BP7" s="38" t="s">
        <v>11</v>
      </c>
      <c r="BQ7" s="39" t="s">
        <v>12</v>
      </c>
      <c r="BR7" s="38" t="s">
        <v>11</v>
      </c>
      <c r="BS7" s="39" t="s">
        <v>12</v>
      </c>
      <c r="BT7" s="37" t="s">
        <v>11</v>
      </c>
      <c r="BU7" s="13" t="s">
        <v>12</v>
      </c>
    </row>
    <row r="8" spans="1:73" x14ac:dyDescent="0.45">
      <c r="A8" s="11" t="s">
        <v>0</v>
      </c>
      <c r="B8" s="14"/>
      <c r="C8" s="18">
        <v>1</v>
      </c>
      <c r="D8" s="24">
        <v>1</v>
      </c>
      <c r="E8" s="25"/>
      <c r="F8" s="24"/>
      <c r="G8" s="25"/>
      <c r="H8" s="24"/>
      <c r="I8" s="25"/>
      <c r="J8" s="24"/>
      <c r="K8" s="25"/>
      <c r="L8" s="40"/>
      <c r="M8" s="40"/>
      <c r="N8" s="44"/>
      <c r="O8" s="45"/>
      <c r="P8" s="26"/>
      <c r="Q8" s="26"/>
      <c r="R8" s="24"/>
      <c r="S8" s="25"/>
      <c r="T8" s="26"/>
      <c r="U8" s="25"/>
      <c r="V8" s="24"/>
      <c r="W8" s="25"/>
      <c r="X8" s="24"/>
      <c r="Y8" s="25"/>
      <c r="Z8" s="40"/>
      <c r="AA8" s="40"/>
      <c r="AB8" s="44"/>
      <c r="AC8" s="45"/>
      <c r="AD8" s="26"/>
      <c r="AE8" s="25"/>
      <c r="AF8" s="24"/>
      <c r="AG8" s="25"/>
      <c r="AH8" s="24"/>
      <c r="AI8" s="25"/>
      <c r="AJ8" s="24"/>
      <c r="AK8" s="25"/>
      <c r="AL8" s="24"/>
      <c r="AM8" s="25"/>
      <c r="AN8" s="40"/>
      <c r="AO8" s="40"/>
      <c r="AP8" s="44"/>
      <c r="AQ8" s="45"/>
      <c r="AR8" s="26"/>
      <c r="AS8" s="25"/>
      <c r="AT8" s="24"/>
      <c r="AU8" s="25"/>
      <c r="AV8" s="24"/>
      <c r="AW8" s="25"/>
      <c r="AX8" s="24"/>
      <c r="AY8" s="25"/>
      <c r="AZ8" s="24"/>
      <c r="BA8" s="25"/>
      <c r="BB8" s="40"/>
      <c r="BC8" s="40"/>
      <c r="BD8" s="44"/>
      <c r="BE8" s="45"/>
      <c r="BF8" s="26"/>
      <c r="BG8" s="25"/>
      <c r="BH8" s="24"/>
      <c r="BI8" s="25"/>
      <c r="BJ8" s="24"/>
      <c r="BK8" s="25"/>
      <c r="BL8" s="24"/>
      <c r="BM8" s="25"/>
      <c r="BN8" s="24"/>
      <c r="BO8" s="25"/>
      <c r="BP8" s="40"/>
      <c r="BQ8" s="40"/>
      <c r="BR8" s="44"/>
      <c r="BS8" s="45"/>
      <c r="BT8" s="26"/>
      <c r="BU8" s="25"/>
    </row>
    <row r="9" spans="1:73" x14ac:dyDescent="0.45">
      <c r="A9" s="5" t="s">
        <v>1</v>
      </c>
      <c r="B9" t="s">
        <v>37</v>
      </c>
      <c r="C9" s="19">
        <v>1</v>
      </c>
      <c r="D9" s="27"/>
      <c r="E9" s="28">
        <f t="shared" ref="E9:K9" si="24">IF(ISNUMBER(D9),IF(D9&gt;1,D9-1,""),IF(D8=1,$C9/$G$2,""))</f>
        <v>1</v>
      </c>
      <c r="F9" s="23" t="str">
        <f t="shared" si="24"/>
        <v/>
      </c>
      <c r="G9" s="28" t="str">
        <f t="shared" si="24"/>
        <v/>
      </c>
      <c r="H9" s="23" t="str">
        <f t="shared" si="24"/>
        <v/>
      </c>
      <c r="I9" s="28" t="str">
        <f t="shared" si="24"/>
        <v/>
      </c>
      <c r="J9" s="23" t="str">
        <f t="shared" si="24"/>
        <v/>
      </c>
      <c r="K9" s="28" t="str">
        <f t="shared" si="24"/>
        <v/>
      </c>
      <c r="L9" s="41"/>
      <c r="M9" s="41"/>
      <c r="N9" s="46"/>
      <c r="O9" s="47"/>
      <c r="P9" s="23" t="str">
        <f t="shared" ref="P9" si="25">IF(ISNUMBER(K9),IF(K9&gt;1,K9-1,""),IF(K8=1,$C9/$G$2,""))</f>
        <v/>
      </c>
      <c r="Q9" s="23" t="str">
        <f t="shared" ref="Q9:Y9" si="26">IF(ISNUMBER(P9),IF(P9&gt;1,P9-1,""),IF(P8=1,$C9/$G$2,""))</f>
        <v/>
      </c>
      <c r="R9" s="27" t="str">
        <f t="shared" si="26"/>
        <v/>
      </c>
      <c r="S9" s="28" t="str">
        <f t="shared" si="26"/>
        <v/>
      </c>
      <c r="T9" s="23" t="str">
        <f t="shared" si="26"/>
        <v/>
      </c>
      <c r="U9" s="28" t="str">
        <f t="shared" si="26"/>
        <v/>
      </c>
      <c r="V9" s="23" t="str">
        <f t="shared" si="26"/>
        <v/>
      </c>
      <c r="W9" s="28" t="str">
        <f t="shared" si="26"/>
        <v/>
      </c>
      <c r="X9" s="23" t="str">
        <f t="shared" si="26"/>
        <v/>
      </c>
      <c r="Y9" s="28" t="str">
        <f t="shared" si="26"/>
        <v/>
      </c>
      <c r="Z9" s="41"/>
      <c r="AA9" s="41"/>
      <c r="AB9" s="46"/>
      <c r="AC9" s="47"/>
      <c r="AD9" s="23" t="str">
        <f t="shared" ref="AD9" si="27">IF(ISNUMBER(Y9),IF(Y9&gt;1,Y9-1,""),IF(Y8=1,$C9/$G$2,""))</f>
        <v/>
      </c>
      <c r="AE9" s="28" t="str">
        <f t="shared" ref="AE9:AM9" si="28">IF(ISNUMBER(AD9),IF(AD9&gt;1,AD9-1,""),IF(AD8=1,$C9/$G$2,""))</f>
        <v/>
      </c>
      <c r="AF9" s="23" t="str">
        <f t="shared" si="28"/>
        <v/>
      </c>
      <c r="AG9" s="28" t="str">
        <f t="shared" si="28"/>
        <v/>
      </c>
      <c r="AH9" s="23" t="str">
        <f t="shared" si="28"/>
        <v/>
      </c>
      <c r="AI9" s="28" t="str">
        <f t="shared" si="28"/>
        <v/>
      </c>
      <c r="AJ9" s="23" t="str">
        <f t="shared" si="28"/>
        <v/>
      </c>
      <c r="AK9" s="28" t="str">
        <f t="shared" si="28"/>
        <v/>
      </c>
      <c r="AL9" s="23" t="str">
        <f t="shared" si="28"/>
        <v/>
      </c>
      <c r="AM9" s="28" t="str">
        <f t="shared" si="28"/>
        <v/>
      </c>
      <c r="AN9" s="41"/>
      <c r="AO9" s="41"/>
      <c r="AP9" s="46"/>
      <c r="AQ9" s="47"/>
      <c r="AR9" s="23" t="str">
        <f t="shared" ref="AR9" si="29">IF(ISNUMBER(AM9),IF(AM9&gt;1,AM9-1,""),IF(AM8=1,$C9/$G$2,""))</f>
        <v/>
      </c>
      <c r="AS9" s="28" t="str">
        <f t="shared" ref="AS9:BA9" si="30">IF(ISNUMBER(AR9),IF(AR9&gt;1,AR9-1,""),IF(AR8=1,$C9/$G$2,""))</f>
        <v/>
      </c>
      <c r="AT9" s="23" t="str">
        <f t="shared" si="30"/>
        <v/>
      </c>
      <c r="AU9" s="28" t="str">
        <f t="shared" si="30"/>
        <v/>
      </c>
      <c r="AV9" s="23" t="str">
        <f t="shared" si="30"/>
        <v/>
      </c>
      <c r="AW9" s="28" t="str">
        <f t="shared" si="30"/>
        <v/>
      </c>
      <c r="AX9" s="23" t="str">
        <f t="shared" si="30"/>
        <v/>
      </c>
      <c r="AY9" s="28" t="str">
        <f t="shared" si="30"/>
        <v/>
      </c>
      <c r="AZ9" s="23" t="str">
        <f t="shared" si="30"/>
        <v/>
      </c>
      <c r="BA9" s="28" t="str">
        <f t="shared" si="30"/>
        <v/>
      </c>
      <c r="BB9" s="41"/>
      <c r="BC9" s="41"/>
      <c r="BD9" s="46"/>
      <c r="BE9" s="47"/>
      <c r="BF9" s="23" t="str">
        <f t="shared" ref="BF9" si="31">IF(ISNUMBER(BA9),IF(BA9&gt;1,BA9-1,""),IF(BA8=1,$C9/$G$2,""))</f>
        <v/>
      </c>
      <c r="BG9" s="28" t="str">
        <f t="shared" ref="BG9:BO9" si="32">IF(ISNUMBER(BF9),IF(BF9&gt;1,BF9-1,""),IF(BF8=1,$C9/$G$2,""))</f>
        <v/>
      </c>
      <c r="BH9" s="23" t="str">
        <f t="shared" si="32"/>
        <v/>
      </c>
      <c r="BI9" s="28" t="str">
        <f t="shared" si="32"/>
        <v/>
      </c>
      <c r="BJ9" s="23" t="str">
        <f t="shared" si="32"/>
        <v/>
      </c>
      <c r="BK9" s="28" t="str">
        <f t="shared" si="32"/>
        <v/>
      </c>
      <c r="BL9" s="23" t="str">
        <f t="shared" si="32"/>
        <v/>
      </c>
      <c r="BM9" s="28" t="str">
        <f t="shared" si="32"/>
        <v/>
      </c>
      <c r="BN9" s="23" t="str">
        <f t="shared" si="32"/>
        <v/>
      </c>
      <c r="BO9" s="28" t="str">
        <f t="shared" si="32"/>
        <v/>
      </c>
      <c r="BP9" s="41"/>
      <c r="BQ9" s="41"/>
      <c r="BR9" s="46"/>
      <c r="BS9" s="47"/>
      <c r="BT9" s="23" t="str">
        <f t="shared" ref="BT9" si="33">IF(ISNUMBER(BO9),IF(BO9&gt;1,BO9-1,""),IF(BO8=1,$C9/$G$2,""))</f>
        <v/>
      </c>
      <c r="BU9" s="28" t="str">
        <f>IF(ISNUMBER(BT9),IF(BT9&gt;1,BT9-1,""),IF(BT8=1,$C9/$G$2,""))</f>
        <v/>
      </c>
    </row>
    <row r="10" spans="1:73" x14ac:dyDescent="0.45">
      <c r="A10" s="5"/>
      <c r="B10" s="35" t="s">
        <v>7</v>
      </c>
      <c r="C10" s="19">
        <v>6</v>
      </c>
      <c r="D10" s="27"/>
      <c r="E10" s="28" t="str">
        <f t="shared" ref="E10:K10" si="34">IF(ISNUMBER(D10),IF(D10&gt;1,D10-1,""),IF(D9=1,$C10/$G$2,""))</f>
        <v/>
      </c>
      <c r="F10" s="23">
        <f t="shared" si="34"/>
        <v>6</v>
      </c>
      <c r="G10" s="28">
        <f t="shared" si="34"/>
        <v>5</v>
      </c>
      <c r="H10" s="23">
        <f t="shared" si="34"/>
        <v>4</v>
      </c>
      <c r="I10" s="28">
        <f t="shared" si="34"/>
        <v>3</v>
      </c>
      <c r="J10" s="23">
        <f t="shared" si="34"/>
        <v>2</v>
      </c>
      <c r="K10" s="28">
        <f t="shared" si="34"/>
        <v>1</v>
      </c>
      <c r="L10" s="41"/>
      <c r="M10" s="41"/>
      <c r="N10" s="46"/>
      <c r="O10" s="47"/>
      <c r="P10" s="23" t="str">
        <f>IF(ISNUMBER(K10),IF(K10&gt;1,K10-1,""),IF(K9=1,$C10/$G$2,""))</f>
        <v/>
      </c>
      <c r="Q10" s="23" t="str">
        <f t="shared" ref="Q10:Y10" si="35">IF(ISNUMBER(P10),IF(P10&gt;1,P10-1,""),IF(P9=1,$C10/$G$2,""))</f>
        <v/>
      </c>
      <c r="R10" s="27" t="str">
        <f t="shared" si="35"/>
        <v/>
      </c>
      <c r="S10" s="28" t="str">
        <f t="shared" si="35"/>
        <v/>
      </c>
      <c r="T10" s="23" t="str">
        <f t="shared" si="35"/>
        <v/>
      </c>
      <c r="U10" s="28" t="str">
        <f t="shared" si="35"/>
        <v/>
      </c>
      <c r="V10" s="23" t="str">
        <f t="shared" si="35"/>
        <v/>
      </c>
      <c r="W10" s="28" t="str">
        <f t="shared" si="35"/>
        <v/>
      </c>
      <c r="X10" s="23" t="str">
        <f t="shared" si="35"/>
        <v/>
      </c>
      <c r="Y10" s="28" t="str">
        <f t="shared" si="35"/>
        <v/>
      </c>
      <c r="Z10" s="41"/>
      <c r="AA10" s="41"/>
      <c r="AB10" s="46"/>
      <c r="AC10" s="47"/>
      <c r="AD10" s="23" t="str">
        <f>IF(ISNUMBER(Y10),IF(Y10&gt;1,Y10-1,""),IF(Y9=1,$C10/$G$2,""))</f>
        <v/>
      </c>
      <c r="AE10" s="28" t="str">
        <f t="shared" ref="AE10:AM10" si="36">IF(ISNUMBER(AD10),IF(AD10&gt;1,AD10-1,""),IF(AD9=1,$C10/$G$2,""))</f>
        <v/>
      </c>
      <c r="AF10" s="23" t="str">
        <f t="shared" si="36"/>
        <v/>
      </c>
      <c r="AG10" s="28" t="str">
        <f t="shared" si="36"/>
        <v/>
      </c>
      <c r="AH10" s="23" t="str">
        <f t="shared" si="36"/>
        <v/>
      </c>
      <c r="AI10" s="28" t="str">
        <f t="shared" si="36"/>
        <v/>
      </c>
      <c r="AJ10" s="23" t="str">
        <f t="shared" si="36"/>
        <v/>
      </c>
      <c r="AK10" s="28" t="str">
        <f t="shared" si="36"/>
        <v/>
      </c>
      <c r="AL10" s="23" t="str">
        <f t="shared" si="36"/>
        <v/>
      </c>
      <c r="AM10" s="28" t="str">
        <f t="shared" si="36"/>
        <v/>
      </c>
      <c r="AN10" s="41"/>
      <c r="AO10" s="41"/>
      <c r="AP10" s="46"/>
      <c r="AQ10" s="47"/>
      <c r="AR10" s="23" t="str">
        <f>IF(ISNUMBER(AM10),IF(AM10&gt;1,AM10-1,""),IF(AM9=1,$C10/$G$2,""))</f>
        <v/>
      </c>
      <c r="AS10" s="28" t="str">
        <f t="shared" ref="AS10:BA10" si="37">IF(ISNUMBER(AR10),IF(AR10&gt;1,AR10-1,""),IF(AR9=1,$C10/$G$2,""))</f>
        <v/>
      </c>
      <c r="AT10" s="23" t="str">
        <f t="shared" si="37"/>
        <v/>
      </c>
      <c r="AU10" s="28" t="str">
        <f t="shared" si="37"/>
        <v/>
      </c>
      <c r="AV10" s="23" t="str">
        <f t="shared" si="37"/>
        <v/>
      </c>
      <c r="AW10" s="28" t="str">
        <f t="shared" si="37"/>
        <v/>
      </c>
      <c r="AX10" s="23" t="str">
        <f t="shared" si="37"/>
        <v/>
      </c>
      <c r="AY10" s="28" t="str">
        <f t="shared" si="37"/>
        <v/>
      </c>
      <c r="AZ10" s="23" t="str">
        <f t="shared" si="37"/>
        <v/>
      </c>
      <c r="BA10" s="28" t="str">
        <f t="shared" si="37"/>
        <v/>
      </c>
      <c r="BB10" s="41"/>
      <c r="BC10" s="41"/>
      <c r="BD10" s="46"/>
      <c r="BE10" s="47"/>
      <c r="BF10" s="23" t="str">
        <f>IF(ISNUMBER(BA10),IF(BA10&gt;1,BA10-1,""),IF(BA9=1,$C10/$G$2,""))</f>
        <v/>
      </c>
      <c r="BG10" s="28" t="str">
        <f t="shared" ref="BG10:BO10" si="38">IF(ISNUMBER(BF10),IF(BF10&gt;1,BF10-1,""),IF(BF9=1,$C10/$G$2,""))</f>
        <v/>
      </c>
      <c r="BH10" s="23" t="str">
        <f t="shared" si="38"/>
        <v/>
      </c>
      <c r="BI10" s="28" t="str">
        <f t="shared" si="38"/>
        <v/>
      </c>
      <c r="BJ10" s="23" t="str">
        <f t="shared" si="38"/>
        <v/>
      </c>
      <c r="BK10" s="28" t="str">
        <f t="shared" si="38"/>
        <v/>
      </c>
      <c r="BL10" s="23" t="str">
        <f t="shared" si="38"/>
        <v/>
      </c>
      <c r="BM10" s="28" t="str">
        <f t="shared" si="38"/>
        <v/>
      </c>
      <c r="BN10" s="23" t="str">
        <f t="shared" si="38"/>
        <v/>
      </c>
      <c r="BO10" s="28" t="str">
        <f t="shared" si="38"/>
        <v/>
      </c>
      <c r="BP10" s="41"/>
      <c r="BQ10" s="41"/>
      <c r="BR10" s="46"/>
      <c r="BS10" s="47"/>
      <c r="BT10" s="23" t="str">
        <f>IF(ISNUMBER(BO10),IF(BO10&gt;1,BO10-1,""),IF(BO9=1,$C10/$G$2,""))</f>
        <v/>
      </c>
      <c r="BU10" s="28" t="str">
        <f>IF(ISNUMBER(BT10),IF(BT10&gt;1,BT10-1,""),IF(BT9=1,$C10/$G$2,""))</f>
        <v/>
      </c>
    </row>
    <row r="11" spans="1:73" x14ac:dyDescent="0.45">
      <c r="A11" s="5"/>
      <c r="B11" s="35" t="s">
        <v>4</v>
      </c>
      <c r="C11" s="19">
        <v>4</v>
      </c>
      <c r="D11" s="27"/>
      <c r="E11" s="28" t="str">
        <f t="shared" ref="E11:K11" si="39">IF(ISNUMBER(D11),IF(D11&gt;1,D11-1,""),IF(D10=1,$C11/$G$2,""))</f>
        <v/>
      </c>
      <c r="F11" s="23" t="str">
        <f t="shared" si="39"/>
        <v/>
      </c>
      <c r="G11" s="28" t="str">
        <f t="shared" si="39"/>
        <v/>
      </c>
      <c r="H11" s="23" t="str">
        <f t="shared" si="39"/>
        <v/>
      </c>
      <c r="I11" s="28" t="str">
        <f t="shared" si="39"/>
        <v/>
      </c>
      <c r="J11" s="23" t="str">
        <f t="shared" si="39"/>
        <v/>
      </c>
      <c r="K11" s="28" t="str">
        <f t="shared" si="39"/>
        <v/>
      </c>
      <c r="L11" s="41"/>
      <c r="M11" s="41"/>
      <c r="N11" s="46"/>
      <c r="O11" s="47"/>
      <c r="P11" s="23">
        <f t="shared" ref="P11:P17" si="40">IF(ISNUMBER(K11),IF(K11&gt;1,K11-1,""),IF(K10=1,$C11/$G$2,""))</f>
        <v>4</v>
      </c>
      <c r="Q11" s="23">
        <f t="shared" ref="Q11:Y11" si="41">IF(ISNUMBER(P11),IF(P11&gt;1,P11-1,""),IF(P10=1,$C11/$G$2,""))</f>
        <v>3</v>
      </c>
      <c r="R11" s="27">
        <f t="shared" si="41"/>
        <v>2</v>
      </c>
      <c r="S11" s="28">
        <f t="shared" si="41"/>
        <v>1</v>
      </c>
      <c r="T11" s="23" t="str">
        <f t="shared" si="41"/>
        <v/>
      </c>
      <c r="U11" s="28" t="str">
        <f t="shared" si="41"/>
        <v/>
      </c>
      <c r="V11" s="23" t="str">
        <f t="shared" si="41"/>
        <v/>
      </c>
      <c r="W11" s="28" t="str">
        <f t="shared" si="41"/>
        <v/>
      </c>
      <c r="X11" s="23" t="str">
        <f t="shared" si="41"/>
        <v/>
      </c>
      <c r="Y11" s="28" t="str">
        <f t="shared" si="41"/>
        <v/>
      </c>
      <c r="Z11" s="41"/>
      <c r="AA11" s="41"/>
      <c r="AB11" s="46"/>
      <c r="AC11" s="47"/>
      <c r="AD11" s="23" t="str">
        <f t="shared" ref="AD11:AD17" si="42">IF(ISNUMBER(Y11),IF(Y11&gt;1,Y11-1,""),IF(Y10=1,$C11/$G$2,""))</f>
        <v/>
      </c>
      <c r="AE11" s="28" t="str">
        <f t="shared" ref="AE11:AM11" si="43">IF(ISNUMBER(AD11),IF(AD11&gt;1,AD11-1,""),IF(AD10=1,$C11/$G$2,""))</f>
        <v/>
      </c>
      <c r="AF11" s="23" t="str">
        <f t="shared" si="43"/>
        <v/>
      </c>
      <c r="AG11" s="28" t="str">
        <f t="shared" si="43"/>
        <v/>
      </c>
      <c r="AH11" s="23" t="str">
        <f t="shared" si="43"/>
        <v/>
      </c>
      <c r="AI11" s="28" t="str">
        <f t="shared" si="43"/>
        <v/>
      </c>
      <c r="AJ11" s="23" t="str">
        <f t="shared" si="43"/>
        <v/>
      </c>
      <c r="AK11" s="28" t="str">
        <f t="shared" si="43"/>
        <v/>
      </c>
      <c r="AL11" s="23" t="str">
        <f t="shared" si="43"/>
        <v/>
      </c>
      <c r="AM11" s="28" t="str">
        <f t="shared" si="43"/>
        <v/>
      </c>
      <c r="AN11" s="41"/>
      <c r="AO11" s="41"/>
      <c r="AP11" s="46"/>
      <c r="AQ11" s="47"/>
      <c r="AR11" s="23" t="str">
        <f t="shared" ref="AR11:AR17" si="44">IF(ISNUMBER(AM11),IF(AM11&gt;1,AM11-1,""),IF(AM10=1,$C11/$G$2,""))</f>
        <v/>
      </c>
      <c r="AS11" s="28" t="str">
        <f t="shared" ref="AS11:BA11" si="45">IF(ISNUMBER(AR11),IF(AR11&gt;1,AR11-1,""),IF(AR10=1,$C11/$G$2,""))</f>
        <v/>
      </c>
      <c r="AT11" s="23" t="str">
        <f t="shared" si="45"/>
        <v/>
      </c>
      <c r="AU11" s="28" t="str">
        <f t="shared" si="45"/>
        <v/>
      </c>
      <c r="AV11" s="23" t="str">
        <f t="shared" si="45"/>
        <v/>
      </c>
      <c r="AW11" s="28" t="str">
        <f t="shared" si="45"/>
        <v/>
      </c>
      <c r="AX11" s="23" t="str">
        <f t="shared" si="45"/>
        <v/>
      </c>
      <c r="AY11" s="28" t="str">
        <f t="shared" si="45"/>
        <v/>
      </c>
      <c r="AZ11" s="23" t="str">
        <f t="shared" si="45"/>
        <v/>
      </c>
      <c r="BA11" s="28" t="str">
        <f t="shared" si="45"/>
        <v/>
      </c>
      <c r="BB11" s="41"/>
      <c r="BC11" s="41"/>
      <c r="BD11" s="46"/>
      <c r="BE11" s="47"/>
      <c r="BF11" s="23" t="str">
        <f t="shared" ref="BF11:BF17" si="46">IF(ISNUMBER(BA11),IF(BA11&gt;1,BA11-1,""),IF(BA10=1,$C11/$G$2,""))</f>
        <v/>
      </c>
      <c r="BG11" s="28" t="str">
        <f t="shared" ref="BG11:BO11" si="47">IF(ISNUMBER(BF11),IF(BF11&gt;1,BF11-1,""),IF(BF10=1,$C11/$G$2,""))</f>
        <v/>
      </c>
      <c r="BH11" s="23" t="str">
        <f t="shared" si="47"/>
        <v/>
      </c>
      <c r="BI11" s="28" t="str">
        <f t="shared" si="47"/>
        <v/>
      </c>
      <c r="BJ11" s="23" t="str">
        <f t="shared" si="47"/>
        <v/>
      </c>
      <c r="BK11" s="28" t="str">
        <f t="shared" si="47"/>
        <v/>
      </c>
      <c r="BL11" s="23" t="str">
        <f t="shared" si="47"/>
        <v/>
      </c>
      <c r="BM11" s="28" t="str">
        <f t="shared" si="47"/>
        <v/>
      </c>
      <c r="BN11" s="23" t="str">
        <f t="shared" si="47"/>
        <v/>
      </c>
      <c r="BO11" s="28" t="str">
        <f t="shared" si="47"/>
        <v/>
      </c>
      <c r="BP11" s="41"/>
      <c r="BQ11" s="41"/>
      <c r="BR11" s="46"/>
      <c r="BS11" s="47"/>
      <c r="BT11" s="23" t="str">
        <f t="shared" ref="BT11:BT17" si="48">IF(ISNUMBER(BO11),IF(BO11&gt;1,BO11-1,""),IF(BO10=1,$C11/$G$2,""))</f>
        <v/>
      </c>
      <c r="BU11" s="28" t="str">
        <f t="shared" ref="BU11:BU17" si="49">IF(ISNUMBER(BT11),IF(BT11&gt;1,BT11-1,""),IF(BT10=1,$C11/$G$2,""))</f>
        <v/>
      </c>
    </row>
    <row r="12" spans="1:73" x14ac:dyDescent="0.45">
      <c r="A12" s="5"/>
      <c r="B12" s="35" t="s">
        <v>8</v>
      </c>
      <c r="C12" s="20">
        <v>2</v>
      </c>
      <c r="D12" s="27"/>
      <c r="E12" s="28" t="str">
        <f t="shared" ref="E12:K12" si="50">IF(ISNUMBER(D12),IF(D12&gt;1,D12-1,""),IF(D11=1,$C12/$G$2,""))</f>
        <v/>
      </c>
      <c r="F12" s="23" t="str">
        <f t="shared" si="50"/>
        <v/>
      </c>
      <c r="G12" s="28" t="str">
        <f t="shared" si="50"/>
        <v/>
      </c>
      <c r="H12" s="23" t="str">
        <f t="shared" si="50"/>
        <v/>
      </c>
      <c r="I12" s="28" t="str">
        <f t="shared" si="50"/>
        <v/>
      </c>
      <c r="J12" s="23" t="str">
        <f t="shared" si="50"/>
        <v/>
      </c>
      <c r="K12" s="28" t="str">
        <f t="shared" si="50"/>
        <v/>
      </c>
      <c r="L12" s="41"/>
      <c r="M12" s="41"/>
      <c r="N12" s="46"/>
      <c r="O12" s="47"/>
      <c r="P12" s="23" t="str">
        <f t="shared" si="40"/>
        <v/>
      </c>
      <c r="Q12" s="23" t="str">
        <f t="shared" ref="Q12:Y12" si="51">IF(ISNUMBER(P12),IF(P12&gt;1,P12-1,""),IF(P11=1,$C12/$G$2,""))</f>
        <v/>
      </c>
      <c r="R12" s="27" t="str">
        <f t="shared" si="51"/>
        <v/>
      </c>
      <c r="S12" s="28" t="str">
        <f t="shared" si="51"/>
        <v/>
      </c>
      <c r="T12" s="23">
        <f t="shared" si="51"/>
        <v>2</v>
      </c>
      <c r="U12" s="28">
        <f t="shared" si="51"/>
        <v>1</v>
      </c>
      <c r="V12" s="23" t="str">
        <f t="shared" si="51"/>
        <v/>
      </c>
      <c r="W12" s="28" t="str">
        <f t="shared" si="51"/>
        <v/>
      </c>
      <c r="X12" s="23" t="str">
        <f t="shared" si="51"/>
        <v/>
      </c>
      <c r="Y12" s="28" t="str">
        <f t="shared" si="51"/>
        <v/>
      </c>
      <c r="Z12" s="41"/>
      <c r="AA12" s="41"/>
      <c r="AB12" s="46"/>
      <c r="AC12" s="47"/>
      <c r="AD12" s="23" t="str">
        <f t="shared" si="42"/>
        <v/>
      </c>
      <c r="AE12" s="28" t="str">
        <f t="shared" ref="AE12:AM12" si="52">IF(ISNUMBER(AD12),IF(AD12&gt;1,AD12-1,""),IF(AD11=1,$C12/$G$2,""))</f>
        <v/>
      </c>
      <c r="AF12" s="23" t="str">
        <f t="shared" si="52"/>
        <v/>
      </c>
      <c r="AG12" s="28" t="str">
        <f t="shared" si="52"/>
        <v/>
      </c>
      <c r="AH12" s="23" t="str">
        <f t="shared" si="52"/>
        <v/>
      </c>
      <c r="AI12" s="28" t="str">
        <f t="shared" si="52"/>
        <v/>
      </c>
      <c r="AJ12" s="23" t="str">
        <f t="shared" si="52"/>
        <v/>
      </c>
      <c r="AK12" s="28" t="str">
        <f t="shared" si="52"/>
        <v/>
      </c>
      <c r="AL12" s="23" t="str">
        <f t="shared" si="52"/>
        <v/>
      </c>
      <c r="AM12" s="28" t="str">
        <f t="shared" si="52"/>
        <v/>
      </c>
      <c r="AN12" s="41"/>
      <c r="AO12" s="41"/>
      <c r="AP12" s="46"/>
      <c r="AQ12" s="47"/>
      <c r="AR12" s="23" t="str">
        <f t="shared" si="44"/>
        <v/>
      </c>
      <c r="AS12" s="28" t="str">
        <f t="shared" ref="AS12:BA12" si="53">IF(ISNUMBER(AR12),IF(AR12&gt;1,AR12-1,""),IF(AR11=1,$C12/$G$2,""))</f>
        <v/>
      </c>
      <c r="AT12" s="23" t="str">
        <f t="shared" si="53"/>
        <v/>
      </c>
      <c r="AU12" s="28" t="str">
        <f t="shared" si="53"/>
        <v/>
      </c>
      <c r="AV12" s="23" t="str">
        <f t="shared" si="53"/>
        <v/>
      </c>
      <c r="AW12" s="28" t="str">
        <f t="shared" si="53"/>
        <v/>
      </c>
      <c r="AX12" s="23" t="str">
        <f t="shared" si="53"/>
        <v/>
      </c>
      <c r="AY12" s="28" t="str">
        <f t="shared" si="53"/>
        <v/>
      </c>
      <c r="AZ12" s="23" t="str">
        <f t="shared" si="53"/>
        <v/>
      </c>
      <c r="BA12" s="28" t="str">
        <f t="shared" si="53"/>
        <v/>
      </c>
      <c r="BB12" s="41"/>
      <c r="BC12" s="41"/>
      <c r="BD12" s="46"/>
      <c r="BE12" s="47"/>
      <c r="BF12" s="23" t="str">
        <f t="shared" si="46"/>
        <v/>
      </c>
      <c r="BG12" s="28" t="str">
        <f t="shared" ref="BG12:BO12" si="54">IF(ISNUMBER(BF12),IF(BF12&gt;1,BF12-1,""),IF(BF11=1,$C12/$G$2,""))</f>
        <v/>
      </c>
      <c r="BH12" s="23" t="str">
        <f t="shared" si="54"/>
        <v/>
      </c>
      <c r="BI12" s="28" t="str">
        <f t="shared" si="54"/>
        <v/>
      </c>
      <c r="BJ12" s="23" t="str">
        <f t="shared" si="54"/>
        <v/>
      </c>
      <c r="BK12" s="28" t="str">
        <f t="shared" si="54"/>
        <v/>
      </c>
      <c r="BL12" s="23" t="str">
        <f t="shared" si="54"/>
        <v/>
      </c>
      <c r="BM12" s="28" t="str">
        <f t="shared" si="54"/>
        <v/>
      </c>
      <c r="BN12" s="23" t="str">
        <f t="shared" si="54"/>
        <v/>
      </c>
      <c r="BO12" s="28" t="str">
        <f t="shared" si="54"/>
        <v/>
      </c>
      <c r="BP12" s="41"/>
      <c r="BQ12" s="41"/>
      <c r="BR12" s="46"/>
      <c r="BS12" s="47"/>
      <c r="BT12" s="23" t="str">
        <f t="shared" si="48"/>
        <v/>
      </c>
      <c r="BU12" s="28" t="str">
        <f t="shared" si="49"/>
        <v/>
      </c>
    </row>
    <row r="13" spans="1:73" x14ac:dyDescent="0.45">
      <c r="A13" s="5"/>
      <c r="B13" s="35" t="s">
        <v>38</v>
      </c>
      <c r="C13" s="19">
        <v>4</v>
      </c>
      <c r="D13" s="27"/>
      <c r="E13" s="28" t="str">
        <f t="shared" ref="E13:K13" si="55">IF(ISNUMBER(D13),IF(D13&gt;1,D13-1,""),IF(D12=1,$C13/$G$2,""))</f>
        <v/>
      </c>
      <c r="F13" s="23" t="str">
        <f t="shared" si="55"/>
        <v/>
      </c>
      <c r="G13" s="28" t="str">
        <f t="shared" si="55"/>
        <v/>
      </c>
      <c r="H13" s="23" t="str">
        <f t="shared" si="55"/>
        <v/>
      </c>
      <c r="I13" s="28" t="str">
        <f t="shared" si="55"/>
        <v/>
      </c>
      <c r="J13" s="23" t="str">
        <f t="shared" si="55"/>
        <v/>
      </c>
      <c r="K13" s="28" t="str">
        <f t="shared" si="55"/>
        <v/>
      </c>
      <c r="L13" s="41"/>
      <c r="M13" s="41"/>
      <c r="N13" s="46"/>
      <c r="O13" s="47"/>
      <c r="P13" s="23" t="str">
        <f t="shared" si="40"/>
        <v/>
      </c>
      <c r="Q13" s="23" t="str">
        <f t="shared" ref="Q13:Y13" si="56">IF(ISNUMBER(P13),IF(P13&gt;1,P13-1,""),IF(P12=1,$C13/$G$2,""))</f>
        <v/>
      </c>
      <c r="R13" s="27" t="str">
        <f t="shared" si="56"/>
        <v/>
      </c>
      <c r="S13" s="28" t="str">
        <f t="shared" si="56"/>
        <v/>
      </c>
      <c r="T13" s="23" t="str">
        <f t="shared" si="56"/>
        <v/>
      </c>
      <c r="U13" s="28" t="str">
        <f t="shared" si="56"/>
        <v/>
      </c>
      <c r="V13" s="23">
        <f t="shared" si="56"/>
        <v>4</v>
      </c>
      <c r="W13" s="28">
        <f t="shared" si="56"/>
        <v>3</v>
      </c>
      <c r="X13" s="23">
        <f t="shared" si="56"/>
        <v>2</v>
      </c>
      <c r="Y13" s="28">
        <f t="shared" si="56"/>
        <v>1</v>
      </c>
      <c r="Z13" s="41"/>
      <c r="AA13" s="41"/>
      <c r="AB13" s="46"/>
      <c r="AC13" s="47"/>
      <c r="AD13" s="23" t="str">
        <f t="shared" si="42"/>
        <v/>
      </c>
      <c r="AE13" s="28" t="str">
        <f t="shared" ref="AE13:AM13" si="57">IF(ISNUMBER(AD13),IF(AD13&gt;1,AD13-1,""),IF(AD12=1,$C13/$G$2,""))</f>
        <v/>
      </c>
      <c r="AF13" s="23" t="str">
        <f t="shared" si="57"/>
        <v/>
      </c>
      <c r="AG13" s="28" t="str">
        <f t="shared" si="57"/>
        <v/>
      </c>
      <c r="AH13" s="23" t="str">
        <f t="shared" si="57"/>
        <v/>
      </c>
      <c r="AI13" s="28" t="str">
        <f t="shared" si="57"/>
        <v/>
      </c>
      <c r="AJ13" s="23" t="str">
        <f t="shared" si="57"/>
        <v/>
      </c>
      <c r="AK13" s="28" t="str">
        <f t="shared" si="57"/>
        <v/>
      </c>
      <c r="AL13" s="23" t="str">
        <f t="shared" si="57"/>
        <v/>
      </c>
      <c r="AM13" s="28" t="str">
        <f t="shared" si="57"/>
        <v/>
      </c>
      <c r="AN13" s="41"/>
      <c r="AO13" s="41"/>
      <c r="AP13" s="46"/>
      <c r="AQ13" s="47"/>
      <c r="AR13" s="23" t="str">
        <f t="shared" si="44"/>
        <v/>
      </c>
      <c r="AS13" s="28" t="str">
        <f t="shared" ref="AS13:BA13" si="58">IF(ISNUMBER(AR13),IF(AR13&gt;1,AR13-1,""),IF(AR12=1,$C13/$G$2,""))</f>
        <v/>
      </c>
      <c r="AT13" s="23" t="str">
        <f t="shared" si="58"/>
        <v/>
      </c>
      <c r="AU13" s="28" t="str">
        <f t="shared" si="58"/>
        <v/>
      </c>
      <c r="AV13" s="23" t="str">
        <f t="shared" si="58"/>
        <v/>
      </c>
      <c r="AW13" s="28" t="str">
        <f t="shared" si="58"/>
        <v/>
      </c>
      <c r="AX13" s="23" t="str">
        <f t="shared" si="58"/>
        <v/>
      </c>
      <c r="AY13" s="28" t="str">
        <f t="shared" si="58"/>
        <v/>
      </c>
      <c r="AZ13" s="23" t="str">
        <f t="shared" si="58"/>
        <v/>
      </c>
      <c r="BA13" s="28" t="str">
        <f t="shared" si="58"/>
        <v/>
      </c>
      <c r="BB13" s="41"/>
      <c r="BC13" s="41"/>
      <c r="BD13" s="46"/>
      <c r="BE13" s="47"/>
      <c r="BF13" s="23" t="str">
        <f t="shared" si="46"/>
        <v/>
      </c>
      <c r="BG13" s="28" t="str">
        <f t="shared" ref="BG13:BO13" si="59">IF(ISNUMBER(BF13),IF(BF13&gt;1,BF13-1,""),IF(BF12=1,$C13/$G$2,""))</f>
        <v/>
      </c>
      <c r="BH13" s="23" t="str">
        <f t="shared" si="59"/>
        <v/>
      </c>
      <c r="BI13" s="28" t="str">
        <f t="shared" si="59"/>
        <v/>
      </c>
      <c r="BJ13" s="23" t="str">
        <f t="shared" si="59"/>
        <v/>
      </c>
      <c r="BK13" s="28" t="str">
        <f t="shared" si="59"/>
        <v/>
      </c>
      <c r="BL13" s="23" t="str">
        <f t="shared" si="59"/>
        <v/>
      </c>
      <c r="BM13" s="28" t="str">
        <f t="shared" si="59"/>
        <v/>
      </c>
      <c r="BN13" s="23" t="str">
        <f t="shared" si="59"/>
        <v/>
      </c>
      <c r="BO13" s="28" t="str">
        <f t="shared" si="59"/>
        <v/>
      </c>
      <c r="BP13" s="41"/>
      <c r="BQ13" s="41"/>
      <c r="BR13" s="46"/>
      <c r="BS13" s="47"/>
      <c r="BT13" s="23" t="str">
        <f t="shared" si="48"/>
        <v/>
      </c>
      <c r="BU13" s="28" t="str">
        <f t="shared" si="49"/>
        <v/>
      </c>
    </row>
    <row r="14" spans="1:73" x14ac:dyDescent="0.45">
      <c r="A14" s="5"/>
      <c r="B14" s="35" t="s">
        <v>28</v>
      </c>
      <c r="C14" s="19">
        <v>2</v>
      </c>
      <c r="D14" s="27"/>
      <c r="E14" s="28" t="str">
        <f t="shared" ref="E14:K14" si="60">IF(ISNUMBER(D14),IF(D14&gt;1,D14-1,""),IF(D13=1,$C14/$G$2,""))</f>
        <v/>
      </c>
      <c r="F14" s="23" t="str">
        <f t="shared" si="60"/>
        <v/>
      </c>
      <c r="G14" s="28" t="str">
        <f t="shared" si="60"/>
        <v/>
      </c>
      <c r="H14" s="23" t="str">
        <f t="shared" si="60"/>
        <v/>
      </c>
      <c r="I14" s="28" t="str">
        <f t="shared" si="60"/>
        <v/>
      </c>
      <c r="J14" s="23" t="str">
        <f t="shared" si="60"/>
        <v/>
      </c>
      <c r="K14" s="28" t="str">
        <f t="shared" si="60"/>
        <v/>
      </c>
      <c r="L14" s="41"/>
      <c r="M14" s="41"/>
      <c r="N14" s="46"/>
      <c r="O14" s="47"/>
      <c r="P14" s="23" t="str">
        <f t="shared" si="40"/>
        <v/>
      </c>
      <c r="Q14" s="23" t="str">
        <f t="shared" ref="Q14:Y14" si="61">IF(ISNUMBER(P14),IF(P14&gt;1,P14-1,""),IF(P13=1,$C14/$G$2,""))</f>
        <v/>
      </c>
      <c r="R14" s="27" t="str">
        <f t="shared" si="61"/>
        <v/>
      </c>
      <c r="S14" s="28" t="str">
        <f t="shared" si="61"/>
        <v/>
      </c>
      <c r="T14" s="23" t="str">
        <f t="shared" si="61"/>
        <v/>
      </c>
      <c r="U14" s="28" t="str">
        <f t="shared" si="61"/>
        <v/>
      </c>
      <c r="V14" s="23" t="str">
        <f t="shared" si="61"/>
        <v/>
      </c>
      <c r="W14" s="28" t="str">
        <f t="shared" si="61"/>
        <v/>
      </c>
      <c r="X14" s="23" t="str">
        <f t="shared" si="61"/>
        <v/>
      </c>
      <c r="Y14" s="28" t="str">
        <f t="shared" si="61"/>
        <v/>
      </c>
      <c r="Z14" s="41"/>
      <c r="AA14" s="41"/>
      <c r="AB14" s="46"/>
      <c r="AC14" s="47"/>
      <c r="AD14" s="23">
        <f t="shared" si="42"/>
        <v>2</v>
      </c>
      <c r="AE14" s="28">
        <f t="shared" ref="AE14:AM14" si="62">IF(ISNUMBER(AD14),IF(AD14&gt;1,AD14-1,""),IF(AD13=1,$C14/$G$2,""))</f>
        <v>1</v>
      </c>
      <c r="AF14" s="23" t="str">
        <f t="shared" si="62"/>
        <v/>
      </c>
      <c r="AG14" s="28" t="str">
        <f t="shared" si="62"/>
        <v/>
      </c>
      <c r="AH14" s="23" t="str">
        <f t="shared" si="62"/>
        <v/>
      </c>
      <c r="AI14" s="28" t="str">
        <f t="shared" si="62"/>
        <v/>
      </c>
      <c r="AJ14" s="23" t="str">
        <f t="shared" si="62"/>
        <v/>
      </c>
      <c r="AK14" s="28" t="str">
        <f t="shared" si="62"/>
        <v/>
      </c>
      <c r="AL14" s="23" t="str">
        <f t="shared" si="62"/>
        <v/>
      </c>
      <c r="AM14" s="28" t="str">
        <f t="shared" si="62"/>
        <v/>
      </c>
      <c r="AN14" s="41"/>
      <c r="AO14" s="41"/>
      <c r="AP14" s="46"/>
      <c r="AQ14" s="47"/>
      <c r="AR14" s="23" t="str">
        <f t="shared" si="44"/>
        <v/>
      </c>
      <c r="AS14" s="28" t="str">
        <f t="shared" ref="AS14:BA14" si="63">IF(ISNUMBER(AR14),IF(AR14&gt;1,AR14-1,""),IF(AR13=1,$C14/$G$2,""))</f>
        <v/>
      </c>
      <c r="AT14" s="23" t="str">
        <f t="shared" si="63"/>
        <v/>
      </c>
      <c r="AU14" s="28" t="str">
        <f t="shared" si="63"/>
        <v/>
      </c>
      <c r="AV14" s="23" t="str">
        <f t="shared" si="63"/>
        <v/>
      </c>
      <c r="AW14" s="28" t="str">
        <f t="shared" si="63"/>
        <v/>
      </c>
      <c r="AX14" s="23" t="str">
        <f t="shared" si="63"/>
        <v/>
      </c>
      <c r="AY14" s="28" t="str">
        <f t="shared" si="63"/>
        <v/>
      </c>
      <c r="AZ14" s="23" t="str">
        <f t="shared" si="63"/>
        <v/>
      </c>
      <c r="BA14" s="28" t="str">
        <f t="shared" si="63"/>
        <v/>
      </c>
      <c r="BB14" s="41"/>
      <c r="BC14" s="41"/>
      <c r="BD14" s="46"/>
      <c r="BE14" s="47"/>
      <c r="BF14" s="23" t="str">
        <f t="shared" si="46"/>
        <v/>
      </c>
      <c r="BG14" s="28" t="str">
        <f t="shared" ref="BG14:BO14" si="64">IF(ISNUMBER(BF14),IF(BF14&gt;1,BF14-1,""),IF(BF13=1,$C14/$G$2,""))</f>
        <v/>
      </c>
      <c r="BH14" s="23" t="str">
        <f t="shared" si="64"/>
        <v/>
      </c>
      <c r="BI14" s="28" t="str">
        <f t="shared" si="64"/>
        <v/>
      </c>
      <c r="BJ14" s="23" t="str">
        <f t="shared" si="64"/>
        <v/>
      </c>
      <c r="BK14" s="28" t="str">
        <f t="shared" si="64"/>
        <v/>
      </c>
      <c r="BL14" s="23" t="str">
        <f t="shared" si="64"/>
        <v/>
      </c>
      <c r="BM14" s="28" t="str">
        <f t="shared" si="64"/>
        <v/>
      </c>
      <c r="BN14" s="23" t="str">
        <f t="shared" si="64"/>
        <v/>
      </c>
      <c r="BO14" s="28" t="str">
        <f t="shared" si="64"/>
        <v/>
      </c>
      <c r="BP14" s="41"/>
      <c r="BQ14" s="41"/>
      <c r="BR14" s="46"/>
      <c r="BS14" s="47"/>
      <c r="BT14" s="23" t="str">
        <f t="shared" si="48"/>
        <v/>
      </c>
      <c r="BU14" s="28" t="str">
        <f t="shared" si="49"/>
        <v/>
      </c>
    </row>
    <row r="15" spans="1:73" x14ac:dyDescent="0.45">
      <c r="A15" s="5"/>
      <c r="B15" s="35" t="s">
        <v>26</v>
      </c>
      <c r="C15" s="19">
        <v>2</v>
      </c>
      <c r="D15" s="27"/>
      <c r="E15" s="28" t="str">
        <f t="shared" ref="E15:K15" si="65">IF(ISNUMBER(D15),IF(D15&gt;1,D15-1,""),IF(D14=1,$C15/$G$2,""))</f>
        <v/>
      </c>
      <c r="F15" s="23" t="str">
        <f t="shared" si="65"/>
        <v/>
      </c>
      <c r="G15" s="28" t="str">
        <f t="shared" si="65"/>
        <v/>
      </c>
      <c r="H15" s="23" t="str">
        <f t="shared" si="65"/>
        <v/>
      </c>
      <c r="I15" s="28" t="str">
        <f t="shared" si="65"/>
        <v/>
      </c>
      <c r="J15" s="23" t="str">
        <f t="shared" si="65"/>
        <v/>
      </c>
      <c r="K15" s="28" t="str">
        <f t="shared" si="65"/>
        <v/>
      </c>
      <c r="L15" s="41"/>
      <c r="M15" s="41"/>
      <c r="N15" s="46"/>
      <c r="O15" s="47"/>
      <c r="P15" s="23" t="str">
        <f t="shared" si="40"/>
        <v/>
      </c>
      <c r="Q15" s="23" t="str">
        <f t="shared" ref="Q15:Y15" si="66">IF(ISNUMBER(P15),IF(P15&gt;1,P15-1,""),IF(P14=1,$C15/$G$2,""))</f>
        <v/>
      </c>
      <c r="R15" s="27" t="str">
        <f t="shared" si="66"/>
        <v/>
      </c>
      <c r="S15" s="28" t="str">
        <f t="shared" si="66"/>
        <v/>
      </c>
      <c r="T15" s="23" t="str">
        <f t="shared" si="66"/>
        <v/>
      </c>
      <c r="U15" s="28" t="str">
        <f t="shared" si="66"/>
        <v/>
      </c>
      <c r="V15" s="23" t="str">
        <f t="shared" si="66"/>
        <v/>
      </c>
      <c r="W15" s="28" t="str">
        <f t="shared" si="66"/>
        <v/>
      </c>
      <c r="X15" s="23" t="str">
        <f t="shared" si="66"/>
        <v/>
      </c>
      <c r="Y15" s="28" t="str">
        <f t="shared" si="66"/>
        <v/>
      </c>
      <c r="Z15" s="41"/>
      <c r="AA15" s="41"/>
      <c r="AB15" s="46"/>
      <c r="AC15" s="47"/>
      <c r="AD15" s="23" t="str">
        <f t="shared" si="42"/>
        <v/>
      </c>
      <c r="AE15" s="28" t="str">
        <f t="shared" ref="AE15:AM15" si="67">IF(ISNUMBER(AD15),IF(AD15&gt;1,AD15-1,""),IF(AD14=1,$C15/$G$2,""))</f>
        <v/>
      </c>
      <c r="AF15" s="23">
        <f t="shared" si="67"/>
        <v>2</v>
      </c>
      <c r="AG15" s="28">
        <f t="shared" si="67"/>
        <v>1</v>
      </c>
      <c r="AH15" s="23" t="str">
        <f t="shared" si="67"/>
        <v/>
      </c>
      <c r="AI15" s="28" t="str">
        <f t="shared" si="67"/>
        <v/>
      </c>
      <c r="AJ15" s="23" t="str">
        <f t="shared" si="67"/>
        <v/>
      </c>
      <c r="AK15" s="28" t="str">
        <f t="shared" si="67"/>
        <v/>
      </c>
      <c r="AL15" s="23" t="str">
        <f t="shared" si="67"/>
        <v/>
      </c>
      <c r="AM15" s="28" t="str">
        <f t="shared" si="67"/>
        <v/>
      </c>
      <c r="AN15" s="41"/>
      <c r="AO15" s="41"/>
      <c r="AP15" s="46"/>
      <c r="AQ15" s="47"/>
      <c r="AR15" s="23" t="str">
        <f t="shared" si="44"/>
        <v/>
      </c>
      <c r="AS15" s="28" t="str">
        <f t="shared" ref="AS15:BA15" si="68">IF(ISNUMBER(AR15),IF(AR15&gt;1,AR15-1,""),IF(AR14=1,$C15/$G$2,""))</f>
        <v/>
      </c>
      <c r="AT15" s="23" t="str">
        <f t="shared" si="68"/>
        <v/>
      </c>
      <c r="AU15" s="28" t="str">
        <f t="shared" si="68"/>
        <v/>
      </c>
      <c r="AV15" s="23" t="str">
        <f t="shared" si="68"/>
        <v/>
      </c>
      <c r="AW15" s="28" t="str">
        <f t="shared" si="68"/>
        <v/>
      </c>
      <c r="AX15" s="23" t="str">
        <f t="shared" si="68"/>
        <v/>
      </c>
      <c r="AY15" s="28" t="str">
        <f t="shared" si="68"/>
        <v/>
      </c>
      <c r="AZ15" s="23" t="str">
        <f t="shared" si="68"/>
        <v/>
      </c>
      <c r="BA15" s="28" t="str">
        <f t="shared" si="68"/>
        <v/>
      </c>
      <c r="BB15" s="41"/>
      <c r="BC15" s="41"/>
      <c r="BD15" s="46"/>
      <c r="BE15" s="47"/>
      <c r="BF15" s="23" t="str">
        <f t="shared" si="46"/>
        <v/>
      </c>
      <c r="BG15" s="28" t="str">
        <f t="shared" ref="BG15:BO15" si="69">IF(ISNUMBER(BF15),IF(BF15&gt;1,BF15-1,""),IF(BF14=1,$C15/$G$2,""))</f>
        <v/>
      </c>
      <c r="BH15" s="23" t="str">
        <f t="shared" si="69"/>
        <v/>
      </c>
      <c r="BI15" s="28" t="str">
        <f t="shared" si="69"/>
        <v/>
      </c>
      <c r="BJ15" s="23" t="str">
        <f t="shared" si="69"/>
        <v/>
      </c>
      <c r="BK15" s="28" t="str">
        <f t="shared" si="69"/>
        <v/>
      </c>
      <c r="BL15" s="23" t="str">
        <f t="shared" si="69"/>
        <v/>
      </c>
      <c r="BM15" s="28" t="str">
        <f t="shared" si="69"/>
        <v/>
      </c>
      <c r="BN15" s="23" t="str">
        <f t="shared" si="69"/>
        <v/>
      </c>
      <c r="BO15" s="28" t="str">
        <f t="shared" si="69"/>
        <v/>
      </c>
      <c r="BP15" s="41"/>
      <c r="BQ15" s="41"/>
      <c r="BR15" s="46"/>
      <c r="BS15" s="47"/>
      <c r="BT15" s="23" t="str">
        <f t="shared" si="48"/>
        <v/>
      </c>
      <c r="BU15" s="28" t="str">
        <f t="shared" si="49"/>
        <v/>
      </c>
    </row>
    <row r="16" spans="1:73" x14ac:dyDescent="0.45">
      <c r="A16" s="5"/>
      <c r="B16" s="35" t="s">
        <v>27</v>
      </c>
      <c r="C16" s="19">
        <v>2</v>
      </c>
      <c r="D16" s="27"/>
      <c r="E16" s="28" t="str">
        <f t="shared" ref="E16:K16" si="70">IF(ISNUMBER(D16),IF(D16&gt;1,D16-1,""),IF(D15=1,$C16/$G$2,""))</f>
        <v/>
      </c>
      <c r="F16" s="23" t="str">
        <f t="shared" si="70"/>
        <v/>
      </c>
      <c r="G16" s="28" t="str">
        <f t="shared" si="70"/>
        <v/>
      </c>
      <c r="H16" s="23" t="str">
        <f t="shared" si="70"/>
        <v/>
      </c>
      <c r="I16" s="28" t="str">
        <f t="shared" si="70"/>
        <v/>
      </c>
      <c r="J16" s="23" t="str">
        <f t="shared" si="70"/>
        <v/>
      </c>
      <c r="K16" s="28" t="str">
        <f t="shared" si="70"/>
        <v/>
      </c>
      <c r="L16" s="41"/>
      <c r="M16" s="41"/>
      <c r="N16" s="46"/>
      <c r="O16" s="47"/>
      <c r="P16" s="23" t="str">
        <f t="shared" si="40"/>
        <v/>
      </c>
      <c r="Q16" s="23" t="str">
        <f t="shared" ref="Q16:Y16" si="71">IF(ISNUMBER(P16),IF(P16&gt;1,P16-1,""),IF(P15=1,$C16/$G$2,""))</f>
        <v/>
      </c>
      <c r="R16" s="27" t="str">
        <f t="shared" si="71"/>
        <v/>
      </c>
      <c r="S16" s="28" t="str">
        <f t="shared" si="71"/>
        <v/>
      </c>
      <c r="T16" s="23" t="str">
        <f t="shared" si="71"/>
        <v/>
      </c>
      <c r="U16" s="28" t="str">
        <f t="shared" si="71"/>
        <v/>
      </c>
      <c r="V16" s="23" t="str">
        <f t="shared" si="71"/>
        <v/>
      </c>
      <c r="W16" s="28" t="str">
        <f t="shared" si="71"/>
        <v/>
      </c>
      <c r="X16" s="23" t="str">
        <f t="shared" si="71"/>
        <v/>
      </c>
      <c r="Y16" s="28" t="str">
        <f t="shared" si="71"/>
        <v/>
      </c>
      <c r="Z16" s="41"/>
      <c r="AA16" s="41"/>
      <c r="AB16" s="46"/>
      <c r="AC16" s="47"/>
      <c r="AD16" s="23" t="str">
        <f t="shared" si="42"/>
        <v/>
      </c>
      <c r="AE16" s="28" t="str">
        <f t="shared" ref="AE16:AM16" si="72">IF(ISNUMBER(AD16),IF(AD16&gt;1,AD16-1,""),IF(AD15=1,$C16/$G$2,""))</f>
        <v/>
      </c>
      <c r="AF16" s="23" t="str">
        <f t="shared" si="72"/>
        <v/>
      </c>
      <c r="AG16" s="28" t="str">
        <f t="shared" si="72"/>
        <v/>
      </c>
      <c r="AH16" s="23">
        <f t="shared" si="72"/>
        <v>2</v>
      </c>
      <c r="AI16" s="28">
        <f t="shared" si="72"/>
        <v>1</v>
      </c>
      <c r="AJ16" s="23" t="str">
        <f t="shared" si="72"/>
        <v/>
      </c>
      <c r="AK16" s="28" t="str">
        <f t="shared" si="72"/>
        <v/>
      </c>
      <c r="AL16" s="23" t="str">
        <f t="shared" si="72"/>
        <v/>
      </c>
      <c r="AM16" s="28" t="str">
        <f t="shared" si="72"/>
        <v/>
      </c>
      <c r="AN16" s="41"/>
      <c r="AO16" s="41"/>
      <c r="AP16" s="46"/>
      <c r="AQ16" s="47"/>
      <c r="AR16" s="23" t="str">
        <f t="shared" si="44"/>
        <v/>
      </c>
      <c r="AS16" s="28" t="str">
        <f t="shared" ref="AS16:BA16" si="73">IF(ISNUMBER(AR16),IF(AR16&gt;1,AR16-1,""),IF(AR15=1,$C16/$G$2,""))</f>
        <v/>
      </c>
      <c r="AT16" s="23" t="str">
        <f t="shared" si="73"/>
        <v/>
      </c>
      <c r="AU16" s="28" t="str">
        <f t="shared" si="73"/>
        <v/>
      </c>
      <c r="AV16" s="23" t="str">
        <f t="shared" si="73"/>
        <v/>
      </c>
      <c r="AW16" s="28" t="str">
        <f t="shared" si="73"/>
        <v/>
      </c>
      <c r="AX16" s="23" t="str">
        <f t="shared" si="73"/>
        <v/>
      </c>
      <c r="AY16" s="28" t="str">
        <f t="shared" si="73"/>
        <v/>
      </c>
      <c r="AZ16" s="23" t="str">
        <f t="shared" si="73"/>
        <v/>
      </c>
      <c r="BA16" s="28" t="str">
        <f t="shared" si="73"/>
        <v/>
      </c>
      <c r="BB16" s="41"/>
      <c r="BC16" s="41"/>
      <c r="BD16" s="46"/>
      <c r="BE16" s="47"/>
      <c r="BF16" s="23" t="str">
        <f t="shared" si="46"/>
        <v/>
      </c>
      <c r="BG16" s="28" t="str">
        <f t="shared" ref="BG16:BO16" si="74">IF(ISNUMBER(BF16),IF(BF16&gt;1,BF16-1,""),IF(BF15=1,$C16/$G$2,""))</f>
        <v/>
      </c>
      <c r="BH16" s="23" t="str">
        <f t="shared" si="74"/>
        <v/>
      </c>
      <c r="BI16" s="28" t="str">
        <f t="shared" si="74"/>
        <v/>
      </c>
      <c r="BJ16" s="23" t="str">
        <f t="shared" si="74"/>
        <v/>
      </c>
      <c r="BK16" s="28" t="str">
        <f t="shared" si="74"/>
        <v/>
      </c>
      <c r="BL16" s="23" t="str">
        <f t="shared" si="74"/>
        <v/>
      </c>
      <c r="BM16" s="28" t="str">
        <f t="shared" si="74"/>
        <v/>
      </c>
      <c r="BN16" s="23" t="str">
        <f t="shared" si="74"/>
        <v/>
      </c>
      <c r="BO16" s="28" t="str">
        <f t="shared" si="74"/>
        <v/>
      </c>
      <c r="BP16" s="41"/>
      <c r="BQ16" s="41"/>
      <c r="BR16" s="46"/>
      <c r="BS16" s="47"/>
      <c r="BT16" s="23" t="str">
        <f t="shared" si="48"/>
        <v/>
      </c>
      <c r="BU16" s="28" t="str">
        <f t="shared" si="49"/>
        <v/>
      </c>
    </row>
    <row r="17" spans="1:73" x14ac:dyDescent="0.45">
      <c r="A17" s="5"/>
      <c r="B17" s="36" t="s">
        <v>26</v>
      </c>
      <c r="C17" s="21">
        <v>2</v>
      </c>
      <c r="D17" s="29"/>
      <c r="E17" s="30" t="str">
        <f t="shared" ref="E17:K17" si="75">IF(ISNUMBER(D17),IF(D17&gt;1,D17-1,""),IF(D16=1,$C17/$G$2,""))</f>
        <v/>
      </c>
      <c r="F17" s="31" t="str">
        <f t="shared" si="75"/>
        <v/>
      </c>
      <c r="G17" s="30" t="str">
        <f t="shared" si="75"/>
        <v/>
      </c>
      <c r="H17" s="31" t="str">
        <f t="shared" si="75"/>
        <v/>
      </c>
      <c r="I17" s="30" t="str">
        <f t="shared" si="75"/>
        <v/>
      </c>
      <c r="J17" s="31" t="str">
        <f t="shared" si="75"/>
        <v/>
      </c>
      <c r="K17" s="30" t="str">
        <f t="shared" si="75"/>
        <v/>
      </c>
      <c r="L17" s="42"/>
      <c r="M17" s="42"/>
      <c r="N17" s="48"/>
      <c r="O17" s="49"/>
      <c r="P17" s="31" t="str">
        <f t="shared" si="40"/>
        <v/>
      </c>
      <c r="Q17" s="31" t="str">
        <f t="shared" ref="Q17:Y17" si="76">IF(ISNUMBER(P17),IF(P17&gt;1,P17-1,""),IF(P16=1,$C17/$G$2,""))</f>
        <v/>
      </c>
      <c r="R17" s="29" t="str">
        <f t="shared" si="76"/>
        <v/>
      </c>
      <c r="S17" s="30" t="str">
        <f t="shared" si="76"/>
        <v/>
      </c>
      <c r="T17" s="31" t="str">
        <f t="shared" si="76"/>
        <v/>
      </c>
      <c r="U17" s="30" t="str">
        <f t="shared" si="76"/>
        <v/>
      </c>
      <c r="V17" s="31" t="str">
        <f t="shared" si="76"/>
        <v/>
      </c>
      <c r="W17" s="30" t="str">
        <f t="shared" si="76"/>
        <v/>
      </c>
      <c r="X17" s="31" t="str">
        <f t="shared" si="76"/>
        <v/>
      </c>
      <c r="Y17" s="30" t="str">
        <f t="shared" si="76"/>
        <v/>
      </c>
      <c r="Z17" s="42"/>
      <c r="AA17" s="42"/>
      <c r="AB17" s="48"/>
      <c r="AC17" s="49"/>
      <c r="AD17" s="31" t="str">
        <f t="shared" si="42"/>
        <v/>
      </c>
      <c r="AE17" s="30" t="str">
        <f t="shared" ref="AE17:AM17" si="77">IF(ISNUMBER(AD17),IF(AD17&gt;1,AD17-1,""),IF(AD16=1,$C17/$G$2,""))</f>
        <v/>
      </c>
      <c r="AF17" s="31" t="str">
        <f t="shared" si="77"/>
        <v/>
      </c>
      <c r="AG17" s="30" t="str">
        <f t="shared" si="77"/>
        <v/>
      </c>
      <c r="AH17" s="31" t="str">
        <f t="shared" si="77"/>
        <v/>
      </c>
      <c r="AI17" s="30" t="str">
        <f t="shared" si="77"/>
        <v/>
      </c>
      <c r="AJ17" s="31">
        <f t="shared" si="77"/>
        <v>2</v>
      </c>
      <c r="AK17" s="30">
        <f t="shared" si="77"/>
        <v>1</v>
      </c>
      <c r="AL17" s="31" t="str">
        <f t="shared" si="77"/>
        <v/>
      </c>
      <c r="AM17" s="30" t="str">
        <f t="shared" si="77"/>
        <v/>
      </c>
      <c r="AN17" s="42"/>
      <c r="AO17" s="42"/>
      <c r="AP17" s="48"/>
      <c r="AQ17" s="49"/>
      <c r="AR17" s="31" t="str">
        <f t="shared" si="44"/>
        <v/>
      </c>
      <c r="AS17" s="30" t="str">
        <f t="shared" ref="AS17:BA17" si="78">IF(ISNUMBER(AR17),IF(AR17&gt;1,AR17-1,""),IF(AR16=1,$C17/$G$2,""))</f>
        <v/>
      </c>
      <c r="AT17" s="31" t="str">
        <f t="shared" si="78"/>
        <v/>
      </c>
      <c r="AU17" s="30" t="str">
        <f t="shared" si="78"/>
        <v/>
      </c>
      <c r="AV17" s="31" t="str">
        <f t="shared" si="78"/>
        <v/>
      </c>
      <c r="AW17" s="30" t="str">
        <f t="shared" si="78"/>
        <v/>
      </c>
      <c r="AX17" s="31" t="str">
        <f t="shared" si="78"/>
        <v/>
      </c>
      <c r="AY17" s="30" t="str">
        <f t="shared" si="78"/>
        <v/>
      </c>
      <c r="AZ17" s="31" t="str">
        <f t="shared" si="78"/>
        <v/>
      </c>
      <c r="BA17" s="30" t="str">
        <f t="shared" si="78"/>
        <v/>
      </c>
      <c r="BB17" s="42"/>
      <c r="BC17" s="42"/>
      <c r="BD17" s="48"/>
      <c r="BE17" s="49"/>
      <c r="BF17" s="31" t="str">
        <f t="shared" si="46"/>
        <v/>
      </c>
      <c r="BG17" s="30" t="str">
        <f t="shared" ref="BG17:BO17" si="79">IF(ISNUMBER(BF17),IF(BF17&gt;1,BF17-1,""),IF(BF16=1,$C17/$G$2,""))</f>
        <v/>
      </c>
      <c r="BH17" s="31" t="str">
        <f t="shared" si="79"/>
        <v/>
      </c>
      <c r="BI17" s="30" t="str">
        <f t="shared" si="79"/>
        <v/>
      </c>
      <c r="BJ17" s="31" t="str">
        <f t="shared" si="79"/>
        <v/>
      </c>
      <c r="BK17" s="30" t="str">
        <f t="shared" si="79"/>
        <v/>
      </c>
      <c r="BL17" s="31" t="str">
        <f t="shared" si="79"/>
        <v/>
      </c>
      <c r="BM17" s="30" t="str">
        <f t="shared" si="79"/>
        <v/>
      </c>
      <c r="BN17" s="31" t="str">
        <f t="shared" si="79"/>
        <v/>
      </c>
      <c r="BO17" s="30" t="str">
        <f t="shared" si="79"/>
        <v/>
      </c>
      <c r="BP17" s="42"/>
      <c r="BQ17" s="42"/>
      <c r="BR17" s="48"/>
      <c r="BS17" s="49"/>
      <c r="BT17" s="31" t="str">
        <f t="shared" si="48"/>
        <v/>
      </c>
      <c r="BU17" s="30" t="str">
        <f t="shared" si="49"/>
        <v/>
      </c>
    </row>
    <row r="18" spans="1:73" x14ac:dyDescent="0.45">
      <c r="A18" s="10"/>
      <c r="B18" s="15" t="s">
        <v>17</v>
      </c>
      <c r="C18" s="21">
        <f>SUBTOTAL(9,C9:C17)</f>
        <v>25</v>
      </c>
      <c r="D18" s="29"/>
      <c r="E18" s="28">
        <f t="shared" ref="E18:K18" si="80">IF(ISNUMBER(D18),IF(D18&gt;1,D18-1,""),IF(D8=1,$C18/$G$2,""))</f>
        <v>25</v>
      </c>
      <c r="F18" s="31">
        <f t="shared" si="80"/>
        <v>24</v>
      </c>
      <c r="G18" s="30">
        <f t="shared" si="80"/>
        <v>23</v>
      </c>
      <c r="H18" s="31">
        <f t="shared" si="80"/>
        <v>22</v>
      </c>
      <c r="I18" s="30">
        <f t="shared" si="80"/>
        <v>21</v>
      </c>
      <c r="J18" s="31">
        <f t="shared" si="80"/>
        <v>20</v>
      </c>
      <c r="K18" s="30">
        <f t="shared" si="80"/>
        <v>19</v>
      </c>
      <c r="L18" s="42"/>
      <c r="M18" s="42"/>
      <c r="N18" s="48"/>
      <c r="O18" s="49"/>
      <c r="P18" s="31">
        <f>IF(ISNUMBER(K18),IF(K18&gt;1,K18-1,""),IF(K8=1,$C18/$G$2,""))</f>
        <v>18</v>
      </c>
      <c r="Q18" s="31">
        <f t="shared" ref="Q18:Y18" si="81">IF(ISNUMBER(P18),IF(P18&gt;1,P18-1,""),IF(P8=1,$C18/$G$2,""))</f>
        <v>17</v>
      </c>
      <c r="R18" s="29">
        <f t="shared" si="81"/>
        <v>16</v>
      </c>
      <c r="S18" s="30">
        <f t="shared" si="81"/>
        <v>15</v>
      </c>
      <c r="T18" s="31">
        <f t="shared" si="81"/>
        <v>14</v>
      </c>
      <c r="U18" s="30">
        <f t="shared" si="81"/>
        <v>13</v>
      </c>
      <c r="V18" s="31">
        <f t="shared" si="81"/>
        <v>12</v>
      </c>
      <c r="W18" s="30">
        <f t="shared" si="81"/>
        <v>11</v>
      </c>
      <c r="X18" s="31">
        <f t="shared" si="81"/>
        <v>10</v>
      </c>
      <c r="Y18" s="30">
        <f t="shared" si="81"/>
        <v>9</v>
      </c>
      <c r="Z18" s="42"/>
      <c r="AA18" s="42"/>
      <c r="AB18" s="48"/>
      <c r="AC18" s="49"/>
      <c r="AD18" s="31">
        <f>IF(ISNUMBER(Y18),IF(Y18&gt;1,Y18-1,""),IF(Y8=1,$C18/$G$2,""))</f>
        <v>8</v>
      </c>
      <c r="AE18" s="30">
        <f t="shared" ref="AE18:AM18" si="82">IF(ISNUMBER(AD18),IF(AD18&gt;1,AD18-1,""),IF(AD8=1,$C18/$G$2,""))</f>
        <v>7</v>
      </c>
      <c r="AF18" s="31">
        <f t="shared" si="82"/>
        <v>6</v>
      </c>
      <c r="AG18" s="30">
        <f t="shared" si="82"/>
        <v>5</v>
      </c>
      <c r="AH18" s="31">
        <f t="shared" si="82"/>
        <v>4</v>
      </c>
      <c r="AI18" s="30">
        <f t="shared" si="82"/>
        <v>3</v>
      </c>
      <c r="AJ18" s="31">
        <f t="shared" si="82"/>
        <v>2</v>
      </c>
      <c r="AK18" s="30">
        <f t="shared" si="82"/>
        <v>1</v>
      </c>
      <c r="AL18" s="31" t="str">
        <f t="shared" si="82"/>
        <v/>
      </c>
      <c r="AM18" s="30" t="str">
        <f t="shared" si="82"/>
        <v/>
      </c>
      <c r="AN18" s="42"/>
      <c r="AO18" s="42"/>
      <c r="AP18" s="48"/>
      <c r="AQ18" s="49"/>
      <c r="AR18" s="31" t="str">
        <f>IF(ISNUMBER(AM18),IF(AM18&gt;1,AM18-1,""),IF(AM8=1,$C18/$G$2,""))</f>
        <v/>
      </c>
      <c r="AS18" s="30" t="str">
        <f t="shared" ref="AS18:BA18" si="83">IF(ISNUMBER(AR18),IF(AR18&gt;1,AR18-1,""),IF(AR8=1,$C18/$G$2,""))</f>
        <v/>
      </c>
      <c r="AT18" s="31" t="str">
        <f t="shared" si="83"/>
        <v/>
      </c>
      <c r="AU18" s="30" t="str">
        <f t="shared" si="83"/>
        <v/>
      </c>
      <c r="AV18" s="31" t="str">
        <f t="shared" si="83"/>
        <v/>
      </c>
      <c r="AW18" s="30" t="str">
        <f t="shared" si="83"/>
        <v/>
      </c>
      <c r="AX18" s="31" t="str">
        <f t="shared" si="83"/>
        <v/>
      </c>
      <c r="AY18" s="30" t="str">
        <f t="shared" si="83"/>
        <v/>
      </c>
      <c r="AZ18" s="31" t="str">
        <f t="shared" si="83"/>
        <v/>
      </c>
      <c r="BA18" s="30" t="str">
        <f t="shared" si="83"/>
        <v/>
      </c>
      <c r="BB18" s="42"/>
      <c r="BC18" s="42"/>
      <c r="BD18" s="48"/>
      <c r="BE18" s="49"/>
      <c r="BF18" s="31" t="str">
        <f>IF(ISNUMBER(BA18),IF(BA18&gt;1,BA18-1,""),IF(BA8=1,$C18/$G$2,""))</f>
        <v/>
      </c>
      <c r="BG18" s="30" t="str">
        <f t="shared" ref="BG18:BO18" si="84">IF(ISNUMBER(BF18),IF(BF18&gt;1,BF18-1,""),IF(BF8=1,$C18/$G$2,""))</f>
        <v/>
      </c>
      <c r="BH18" s="31" t="str">
        <f t="shared" si="84"/>
        <v/>
      </c>
      <c r="BI18" s="30" t="str">
        <f t="shared" si="84"/>
        <v/>
      </c>
      <c r="BJ18" s="31" t="str">
        <f t="shared" si="84"/>
        <v/>
      </c>
      <c r="BK18" s="30" t="str">
        <f t="shared" si="84"/>
        <v/>
      </c>
      <c r="BL18" s="31" t="str">
        <f t="shared" si="84"/>
        <v/>
      </c>
      <c r="BM18" s="30" t="str">
        <f t="shared" si="84"/>
        <v/>
      </c>
      <c r="BN18" s="31" t="str">
        <f t="shared" si="84"/>
        <v/>
      </c>
      <c r="BO18" s="30" t="str">
        <f t="shared" si="84"/>
        <v/>
      </c>
      <c r="BP18" s="42"/>
      <c r="BQ18" s="42"/>
      <c r="BR18" s="48"/>
      <c r="BS18" s="49"/>
      <c r="BT18" s="31" t="str">
        <f>IF(ISNUMBER(BO18),IF(BO18&gt;1,BO18-1,""),IF(BO8=1,$C18/$G$2,""))</f>
        <v/>
      </c>
      <c r="BU18" s="30" t="str">
        <f>IF(ISNUMBER(BT18),IF(BT18&gt;1,BT18-1,""),IF(BT8=1,$C18/$G$2,""))</f>
        <v/>
      </c>
    </row>
    <row r="19" spans="1:73" x14ac:dyDescent="0.45">
      <c r="A19" s="5" t="s">
        <v>2</v>
      </c>
      <c r="B19" s="35" t="s">
        <v>9</v>
      </c>
      <c r="C19" s="19">
        <v>2</v>
      </c>
      <c r="D19" s="27"/>
      <c r="E19" s="28" t="str">
        <f t="shared" ref="E19:K19" si="85">IF(ISNUMBER(D19),IF(D19&gt;1,D19-1,""),IF(D17=1,$C19/$G$2,""))</f>
        <v/>
      </c>
      <c r="F19" s="27" t="str">
        <f t="shared" si="85"/>
        <v/>
      </c>
      <c r="G19" s="28" t="str">
        <f t="shared" si="85"/>
        <v/>
      </c>
      <c r="H19" s="27" t="str">
        <f t="shared" si="85"/>
        <v/>
      </c>
      <c r="I19" s="28" t="str">
        <f t="shared" si="85"/>
        <v/>
      </c>
      <c r="J19" s="27" t="str">
        <f t="shared" si="85"/>
        <v/>
      </c>
      <c r="K19" s="28" t="str">
        <f t="shared" si="85"/>
        <v/>
      </c>
      <c r="L19" s="41"/>
      <c r="M19" s="41"/>
      <c r="N19" s="46"/>
      <c r="O19" s="47"/>
      <c r="P19" s="23" t="str">
        <f>IF(ISNUMBER(K19),IF(K19&gt;1,K19-1,""),IF(K17=1,$C19/$G$2,""))</f>
        <v/>
      </c>
      <c r="Q19" s="23" t="str">
        <f t="shared" ref="Q19:Y19" si="86">IF(ISNUMBER(P19),IF(P19&gt;1,P19-1,""),IF(P17=1,$C19/$G$2,""))</f>
        <v/>
      </c>
      <c r="R19" s="27" t="str">
        <f t="shared" si="86"/>
        <v/>
      </c>
      <c r="S19" s="28" t="str">
        <f t="shared" si="86"/>
        <v/>
      </c>
      <c r="T19" s="23" t="str">
        <f t="shared" si="86"/>
        <v/>
      </c>
      <c r="U19" s="28" t="str">
        <f t="shared" si="86"/>
        <v/>
      </c>
      <c r="V19" s="27" t="str">
        <f t="shared" si="86"/>
        <v/>
      </c>
      <c r="W19" s="28" t="str">
        <f t="shared" si="86"/>
        <v/>
      </c>
      <c r="X19" s="27" t="str">
        <f t="shared" si="86"/>
        <v/>
      </c>
      <c r="Y19" s="28" t="str">
        <f t="shared" si="86"/>
        <v/>
      </c>
      <c r="Z19" s="41"/>
      <c r="AA19" s="41"/>
      <c r="AB19" s="46"/>
      <c r="AC19" s="47"/>
      <c r="AD19" s="23" t="str">
        <f>IF(ISNUMBER(Y19),IF(Y19&gt;1,Y19-1,""),IF(Y17=1,$C19/$G$2,""))</f>
        <v/>
      </c>
      <c r="AE19" s="28" t="str">
        <f t="shared" ref="AE19:AM19" si="87">IF(ISNUMBER(AD19),IF(AD19&gt;1,AD19-1,""),IF(AD17=1,$C19/$G$2,""))</f>
        <v/>
      </c>
      <c r="AF19" s="27" t="str">
        <f t="shared" si="87"/>
        <v/>
      </c>
      <c r="AG19" s="28" t="str">
        <f t="shared" si="87"/>
        <v/>
      </c>
      <c r="AH19" s="27" t="str">
        <f t="shared" si="87"/>
        <v/>
      </c>
      <c r="AI19" s="28" t="str">
        <f t="shared" si="87"/>
        <v/>
      </c>
      <c r="AJ19" s="27" t="str">
        <f t="shared" si="87"/>
        <v/>
      </c>
      <c r="AK19" s="28" t="str">
        <f t="shared" si="87"/>
        <v/>
      </c>
      <c r="AL19" s="27">
        <f t="shared" si="87"/>
        <v>2</v>
      </c>
      <c r="AM19" s="28">
        <f t="shared" si="87"/>
        <v>1</v>
      </c>
      <c r="AN19" s="41"/>
      <c r="AO19" s="41"/>
      <c r="AP19" s="46"/>
      <c r="AQ19" s="47"/>
      <c r="AR19" s="23" t="str">
        <f>IF(ISNUMBER(AM19),IF(AM19&gt;1,AM19-1,""),IF(AM17=1,$C19/$G$2,""))</f>
        <v/>
      </c>
      <c r="AS19" s="28" t="str">
        <f t="shared" ref="AS19:BA19" si="88">IF(ISNUMBER(AR19),IF(AR19&gt;1,AR19-1,""),IF(AR17=1,$C19/$G$2,""))</f>
        <v/>
      </c>
      <c r="AT19" s="27" t="str">
        <f t="shared" si="88"/>
        <v/>
      </c>
      <c r="AU19" s="28" t="str">
        <f t="shared" si="88"/>
        <v/>
      </c>
      <c r="AV19" s="27" t="str">
        <f t="shared" si="88"/>
        <v/>
      </c>
      <c r="AW19" s="28" t="str">
        <f t="shared" si="88"/>
        <v/>
      </c>
      <c r="AX19" s="27" t="str">
        <f t="shared" si="88"/>
        <v/>
      </c>
      <c r="AY19" s="28" t="str">
        <f t="shared" si="88"/>
        <v/>
      </c>
      <c r="AZ19" s="27" t="str">
        <f t="shared" si="88"/>
        <v/>
      </c>
      <c r="BA19" s="28" t="str">
        <f t="shared" si="88"/>
        <v/>
      </c>
      <c r="BB19" s="41"/>
      <c r="BC19" s="41"/>
      <c r="BD19" s="46"/>
      <c r="BE19" s="47"/>
      <c r="BF19" s="23" t="str">
        <f>IF(ISNUMBER(BA19),IF(BA19&gt;1,BA19-1,""),IF(BA17=1,$C19/$G$2,""))</f>
        <v/>
      </c>
      <c r="BG19" s="28" t="str">
        <f t="shared" ref="BG19:BO19" si="89">IF(ISNUMBER(BF19),IF(BF19&gt;1,BF19-1,""),IF(BF17=1,$C19/$G$2,""))</f>
        <v/>
      </c>
      <c r="BH19" s="27" t="str">
        <f t="shared" si="89"/>
        <v/>
      </c>
      <c r="BI19" s="28" t="str">
        <f t="shared" si="89"/>
        <v/>
      </c>
      <c r="BJ19" s="27" t="str">
        <f t="shared" si="89"/>
        <v/>
      </c>
      <c r="BK19" s="28" t="str">
        <f t="shared" si="89"/>
        <v/>
      </c>
      <c r="BL19" s="27" t="str">
        <f t="shared" si="89"/>
        <v/>
      </c>
      <c r="BM19" s="28" t="str">
        <f t="shared" si="89"/>
        <v/>
      </c>
      <c r="BN19" s="27" t="str">
        <f t="shared" si="89"/>
        <v/>
      </c>
      <c r="BO19" s="28" t="str">
        <f t="shared" si="89"/>
        <v/>
      </c>
      <c r="BP19" s="41"/>
      <c r="BQ19" s="41"/>
      <c r="BR19" s="46"/>
      <c r="BS19" s="47"/>
      <c r="BT19" s="23" t="str">
        <f>IF(ISNUMBER(BO19),IF(BO19&gt;1,BO19-1,""),IF(BO17=1,$C19/$G$2,""))</f>
        <v/>
      </c>
      <c r="BU19" s="28" t="str">
        <f>IF(ISNUMBER(BT19),IF(BT19&gt;1,BT19-1,""),IF(BT17=1,$C19/$G$2,""))</f>
        <v/>
      </c>
    </row>
    <row r="20" spans="1:73" x14ac:dyDescent="0.45">
      <c r="A20" s="5"/>
      <c r="B20" s="35" t="s">
        <v>10</v>
      </c>
      <c r="C20" s="19">
        <v>2</v>
      </c>
      <c r="D20" s="27"/>
      <c r="E20" s="28" t="str">
        <f t="shared" ref="E20:K21" si="90">IF(ISNUMBER(D20),IF(D20&gt;1,D20-1,""),IF(D19=1,$C20/$G$2,""))</f>
        <v/>
      </c>
      <c r="F20" s="27" t="str">
        <f t="shared" si="90"/>
        <v/>
      </c>
      <c r="G20" s="28" t="str">
        <f t="shared" si="90"/>
        <v/>
      </c>
      <c r="H20" s="27" t="str">
        <f t="shared" si="90"/>
        <v/>
      </c>
      <c r="I20" s="28" t="str">
        <f t="shared" si="90"/>
        <v/>
      </c>
      <c r="J20" s="27" t="str">
        <f t="shared" si="90"/>
        <v/>
      </c>
      <c r="K20" s="28" t="str">
        <f t="shared" si="90"/>
        <v/>
      </c>
      <c r="L20" s="41"/>
      <c r="M20" s="41"/>
      <c r="N20" s="46"/>
      <c r="O20" s="47"/>
      <c r="P20" s="23" t="str">
        <f>IF(ISNUMBER(K20),IF(K20&gt;1,K20-1,""),IF(K19=1,$C20/$G$2,""))</f>
        <v/>
      </c>
      <c r="Q20" s="23" t="str">
        <f t="shared" ref="Q20:Y20" si="91">IF(ISNUMBER(P20),IF(P20&gt;1,P20-1,""),IF(P19=1,$C20/$G$2,""))</f>
        <v/>
      </c>
      <c r="R20" s="27" t="str">
        <f t="shared" si="91"/>
        <v/>
      </c>
      <c r="S20" s="28" t="str">
        <f t="shared" si="91"/>
        <v/>
      </c>
      <c r="T20" s="23" t="str">
        <f t="shared" si="91"/>
        <v/>
      </c>
      <c r="U20" s="28" t="str">
        <f t="shared" si="91"/>
        <v/>
      </c>
      <c r="V20" s="27" t="str">
        <f t="shared" si="91"/>
        <v/>
      </c>
      <c r="W20" s="28" t="str">
        <f t="shared" si="91"/>
        <v/>
      </c>
      <c r="X20" s="27" t="str">
        <f t="shared" si="91"/>
        <v/>
      </c>
      <c r="Y20" s="28" t="str">
        <f t="shared" si="91"/>
        <v/>
      </c>
      <c r="Z20" s="41"/>
      <c r="AA20" s="41"/>
      <c r="AB20" s="46"/>
      <c r="AC20" s="47"/>
      <c r="AD20" s="23" t="str">
        <f>IF(ISNUMBER(Y20),IF(Y20&gt;1,Y20-1,""),IF(Y19=1,$C20/$G$2,""))</f>
        <v/>
      </c>
      <c r="AE20" s="28" t="str">
        <f t="shared" ref="AE20:AM20" si="92">IF(ISNUMBER(AD20),IF(AD20&gt;1,AD20-1,""),IF(AD19=1,$C20/$G$2,""))</f>
        <v/>
      </c>
      <c r="AF20" s="27" t="str">
        <f t="shared" si="92"/>
        <v/>
      </c>
      <c r="AG20" s="28" t="str">
        <f t="shared" si="92"/>
        <v/>
      </c>
      <c r="AH20" s="27" t="str">
        <f t="shared" si="92"/>
        <v/>
      </c>
      <c r="AI20" s="28" t="str">
        <f t="shared" si="92"/>
        <v/>
      </c>
      <c r="AJ20" s="27" t="str">
        <f t="shared" si="92"/>
        <v/>
      </c>
      <c r="AK20" s="28" t="str">
        <f t="shared" si="92"/>
        <v/>
      </c>
      <c r="AL20" s="27" t="str">
        <f t="shared" si="92"/>
        <v/>
      </c>
      <c r="AM20" s="28" t="str">
        <f t="shared" si="92"/>
        <v/>
      </c>
      <c r="AN20" s="41"/>
      <c r="AO20" s="41"/>
      <c r="AP20" s="46"/>
      <c r="AQ20" s="47"/>
      <c r="AR20" s="23">
        <f>IF(ISNUMBER(AM20),IF(AM20&gt;1,AM20-1,""),IF(AM19=1,$C20/$G$2,""))</f>
        <v>2</v>
      </c>
      <c r="AS20" s="28">
        <f t="shared" ref="AS20:BA20" si="93">IF(ISNUMBER(AR20),IF(AR20&gt;1,AR20-1,""),IF(AR19=1,$C20/$G$2,""))</f>
        <v>1</v>
      </c>
      <c r="AT20" s="27" t="str">
        <f t="shared" si="93"/>
        <v/>
      </c>
      <c r="AU20" s="28" t="str">
        <f t="shared" si="93"/>
        <v/>
      </c>
      <c r="AV20" s="27" t="str">
        <f t="shared" si="93"/>
        <v/>
      </c>
      <c r="AW20" s="28" t="str">
        <f t="shared" si="93"/>
        <v/>
      </c>
      <c r="AX20" s="27" t="str">
        <f t="shared" si="93"/>
        <v/>
      </c>
      <c r="AY20" s="28" t="str">
        <f t="shared" si="93"/>
        <v/>
      </c>
      <c r="AZ20" s="27" t="str">
        <f t="shared" si="93"/>
        <v/>
      </c>
      <c r="BA20" s="28" t="str">
        <f t="shared" si="93"/>
        <v/>
      </c>
      <c r="BB20" s="41"/>
      <c r="BC20" s="41"/>
      <c r="BD20" s="46"/>
      <c r="BE20" s="47"/>
      <c r="BF20" s="23" t="str">
        <f>IF(ISNUMBER(BA20),IF(BA20&gt;1,BA20-1,""),IF(BA19=1,$C20/$G$2,""))</f>
        <v/>
      </c>
      <c r="BG20" s="28" t="str">
        <f t="shared" ref="BG20:BO20" si="94">IF(ISNUMBER(BF20),IF(BF20&gt;1,BF20-1,""),IF(BF19=1,$C20/$G$2,""))</f>
        <v/>
      </c>
      <c r="BH20" s="27" t="str">
        <f t="shared" si="94"/>
        <v/>
      </c>
      <c r="BI20" s="28" t="str">
        <f t="shared" si="94"/>
        <v/>
      </c>
      <c r="BJ20" s="27" t="str">
        <f t="shared" si="94"/>
        <v/>
      </c>
      <c r="BK20" s="28" t="str">
        <f t="shared" si="94"/>
        <v/>
      </c>
      <c r="BL20" s="27" t="str">
        <f t="shared" si="94"/>
        <v/>
      </c>
      <c r="BM20" s="28" t="str">
        <f t="shared" si="94"/>
        <v/>
      </c>
      <c r="BN20" s="27" t="str">
        <f t="shared" si="94"/>
        <v/>
      </c>
      <c r="BO20" s="28" t="str">
        <f t="shared" si="94"/>
        <v/>
      </c>
      <c r="BP20" s="41"/>
      <c r="BQ20" s="41"/>
      <c r="BR20" s="46"/>
      <c r="BS20" s="47"/>
      <c r="BT20" s="23" t="str">
        <f>IF(ISNUMBER(BO20),IF(BO20&gt;1,BO20-1,""),IF(BO19=1,$C20/$G$2,""))</f>
        <v/>
      </c>
      <c r="BU20" s="28" t="str">
        <f>IF(ISNUMBER(BT20),IF(BT20&gt;1,BT20-1,""),IF(BT19=1,$C20/$G$2,""))</f>
        <v/>
      </c>
    </row>
    <row r="21" spans="1:73" x14ac:dyDescent="0.45">
      <c r="A21" s="5"/>
      <c r="B21" s="35" t="s">
        <v>39</v>
      </c>
      <c r="C21" s="19">
        <v>8</v>
      </c>
      <c r="D21" s="27"/>
      <c r="E21" s="28" t="str">
        <f t="shared" si="90"/>
        <v/>
      </c>
      <c r="F21" s="27" t="str">
        <f t="shared" si="90"/>
        <v/>
      </c>
      <c r="G21" s="28" t="str">
        <f t="shared" si="90"/>
        <v/>
      </c>
      <c r="H21" s="27" t="str">
        <f t="shared" si="90"/>
        <v/>
      </c>
      <c r="I21" s="28" t="str">
        <f t="shared" si="90"/>
        <v/>
      </c>
      <c r="J21" s="27" t="str">
        <f t="shared" si="90"/>
        <v/>
      </c>
      <c r="K21" s="28" t="str">
        <f t="shared" si="90"/>
        <v/>
      </c>
      <c r="L21" s="41"/>
      <c r="M21" s="41"/>
      <c r="N21" s="46"/>
      <c r="O21" s="47"/>
      <c r="P21" s="23" t="str">
        <f>IF(ISNUMBER(K21),IF(K21&gt;1,K21-1,""),IF(K20=1,$C21/$G$2,""))</f>
        <v/>
      </c>
      <c r="Q21" s="23" t="str">
        <f t="shared" ref="Q21:Y21" si="95">IF(ISNUMBER(P21),IF(P21&gt;1,P21-1,""),IF(P20=1,$C21/$G$2,""))</f>
        <v/>
      </c>
      <c r="R21" s="27" t="str">
        <f t="shared" si="95"/>
        <v/>
      </c>
      <c r="S21" s="28" t="str">
        <f t="shared" si="95"/>
        <v/>
      </c>
      <c r="T21" s="23" t="str">
        <f t="shared" si="95"/>
        <v/>
      </c>
      <c r="U21" s="28" t="str">
        <f t="shared" si="95"/>
        <v/>
      </c>
      <c r="V21" s="27" t="str">
        <f t="shared" si="95"/>
        <v/>
      </c>
      <c r="W21" s="28" t="str">
        <f t="shared" si="95"/>
        <v/>
      </c>
      <c r="X21" s="27" t="str">
        <f t="shared" si="95"/>
        <v/>
      </c>
      <c r="Y21" s="28" t="str">
        <f t="shared" si="95"/>
        <v/>
      </c>
      <c r="Z21" s="41"/>
      <c r="AA21" s="41"/>
      <c r="AB21" s="46"/>
      <c r="AC21" s="47"/>
      <c r="AD21" s="23" t="str">
        <f>IF(ISNUMBER(Y21),IF(Y21&gt;1,Y21-1,""),IF(Y20=1,$C21/$G$2,""))</f>
        <v/>
      </c>
      <c r="AE21" s="28" t="str">
        <f t="shared" ref="AE21:AM21" si="96">IF(ISNUMBER(AD21),IF(AD21&gt;1,AD21-1,""),IF(AD20=1,$C21/$G$2,""))</f>
        <v/>
      </c>
      <c r="AF21" s="27" t="str">
        <f t="shared" si="96"/>
        <v/>
      </c>
      <c r="AG21" s="28" t="str">
        <f t="shared" si="96"/>
        <v/>
      </c>
      <c r="AH21" s="27" t="str">
        <f t="shared" si="96"/>
        <v/>
      </c>
      <c r="AI21" s="28" t="str">
        <f t="shared" si="96"/>
        <v/>
      </c>
      <c r="AJ21" s="27" t="str">
        <f t="shared" si="96"/>
        <v/>
      </c>
      <c r="AK21" s="28" t="str">
        <f t="shared" si="96"/>
        <v/>
      </c>
      <c r="AL21" s="27" t="str">
        <f t="shared" si="96"/>
        <v/>
      </c>
      <c r="AM21" s="28" t="str">
        <f t="shared" si="96"/>
        <v/>
      </c>
      <c r="AN21" s="41"/>
      <c r="AO21" s="41"/>
      <c r="AP21" s="46"/>
      <c r="AQ21" s="47"/>
      <c r="AR21" s="23" t="str">
        <f>IF(ISNUMBER(AM21),IF(AM21&gt;1,AM21-1,""),IF(AM20=1,$C21/$G$2,""))</f>
        <v/>
      </c>
      <c r="AS21" s="28" t="str">
        <f t="shared" ref="AS21:BA21" si="97">IF(ISNUMBER(AR21),IF(AR21&gt;1,AR21-1,""),IF(AR20=1,$C21/$G$2,""))</f>
        <v/>
      </c>
      <c r="AT21" s="27">
        <f t="shared" si="97"/>
        <v>8</v>
      </c>
      <c r="AU21" s="28">
        <f t="shared" si="97"/>
        <v>7</v>
      </c>
      <c r="AV21" s="27">
        <f t="shared" si="97"/>
        <v>6</v>
      </c>
      <c r="AW21" s="28">
        <f t="shared" si="97"/>
        <v>5</v>
      </c>
      <c r="AX21" s="27">
        <f t="shared" si="97"/>
        <v>4</v>
      </c>
      <c r="AY21" s="28">
        <f t="shared" si="97"/>
        <v>3</v>
      </c>
      <c r="AZ21" s="27">
        <f t="shared" si="97"/>
        <v>2</v>
      </c>
      <c r="BA21" s="28">
        <f t="shared" si="97"/>
        <v>1</v>
      </c>
      <c r="BB21" s="41"/>
      <c r="BC21" s="41"/>
      <c r="BD21" s="46"/>
      <c r="BE21" s="47"/>
      <c r="BF21" s="23" t="str">
        <f>IF(ISNUMBER(BA21),IF(BA21&gt;1,BA21-1,""),IF(BA20=1,$C21/$G$2,""))</f>
        <v/>
      </c>
      <c r="BG21" s="28" t="str">
        <f t="shared" ref="BG21:BO21" si="98">IF(ISNUMBER(BF21),IF(BF21&gt;1,BF21-1,""),IF(BF20=1,$C21/$G$2,""))</f>
        <v/>
      </c>
      <c r="BH21" s="27" t="str">
        <f t="shared" si="98"/>
        <v/>
      </c>
      <c r="BI21" s="28" t="str">
        <f t="shared" si="98"/>
        <v/>
      </c>
      <c r="BJ21" s="27" t="str">
        <f t="shared" si="98"/>
        <v/>
      </c>
      <c r="BK21" s="28" t="str">
        <f t="shared" si="98"/>
        <v/>
      </c>
      <c r="BL21" s="27" t="str">
        <f t="shared" si="98"/>
        <v/>
      </c>
      <c r="BM21" s="28" t="str">
        <f t="shared" si="98"/>
        <v/>
      </c>
      <c r="BN21" s="27" t="str">
        <f t="shared" si="98"/>
        <v/>
      </c>
      <c r="BO21" s="28" t="str">
        <f t="shared" si="98"/>
        <v/>
      </c>
      <c r="BP21" s="41"/>
      <c r="BQ21" s="41"/>
      <c r="BR21" s="46"/>
      <c r="BS21" s="47"/>
      <c r="BT21" s="23" t="str">
        <f>IF(ISNUMBER(BO21),IF(BO21&gt;1,BO21-1,""),IF(BO20=1,$C21/$G$2,""))</f>
        <v/>
      </c>
      <c r="BU21" s="28" t="str">
        <f>IF(ISNUMBER(BT21),IF(BT21&gt;1,BT21-1,""),IF(BT20=1,$C21/$G$2,""))</f>
        <v/>
      </c>
    </row>
    <row r="22" spans="1:73" x14ac:dyDescent="0.45">
      <c r="A22" s="5"/>
      <c r="B22" s="35" t="s">
        <v>40</v>
      </c>
      <c r="C22" s="19">
        <v>2</v>
      </c>
      <c r="D22" s="27"/>
      <c r="E22" s="28" t="str">
        <f t="shared" ref="E22:K22" si="99">IF(ISNUMBER(D22),IF(D22&gt;1,D22-1,""),IF(D21=1,$C22/$G$2,""))</f>
        <v/>
      </c>
      <c r="F22" s="27" t="str">
        <f t="shared" si="99"/>
        <v/>
      </c>
      <c r="G22" s="28" t="str">
        <f t="shared" si="99"/>
        <v/>
      </c>
      <c r="H22" s="27" t="str">
        <f t="shared" si="99"/>
        <v/>
      </c>
      <c r="I22" s="28" t="str">
        <f t="shared" si="99"/>
        <v/>
      </c>
      <c r="J22" s="27" t="str">
        <f t="shared" si="99"/>
        <v/>
      </c>
      <c r="K22" s="28" t="str">
        <f t="shared" si="99"/>
        <v/>
      </c>
      <c r="L22" s="41"/>
      <c r="M22" s="41"/>
      <c r="N22" s="46"/>
      <c r="O22" s="47"/>
      <c r="P22" s="23" t="str">
        <f t="shared" ref="P22:P23" si="100">IF(ISNUMBER(K22),IF(K22&gt;1,K22-1,""),IF(K21=1,$C22/$G$2,""))</f>
        <v/>
      </c>
      <c r="Q22" s="23" t="str">
        <f t="shared" ref="Q22:Y22" si="101">IF(ISNUMBER(P22),IF(P22&gt;1,P22-1,""),IF(P21=1,$C22/$G$2,""))</f>
        <v/>
      </c>
      <c r="R22" s="27" t="str">
        <f t="shared" si="101"/>
        <v/>
      </c>
      <c r="S22" s="28" t="str">
        <f t="shared" si="101"/>
        <v/>
      </c>
      <c r="T22" s="23" t="str">
        <f t="shared" si="101"/>
        <v/>
      </c>
      <c r="U22" s="28" t="str">
        <f t="shared" si="101"/>
        <v/>
      </c>
      <c r="V22" s="27" t="str">
        <f t="shared" si="101"/>
        <v/>
      </c>
      <c r="W22" s="28" t="str">
        <f t="shared" si="101"/>
        <v/>
      </c>
      <c r="X22" s="27" t="str">
        <f t="shared" si="101"/>
        <v/>
      </c>
      <c r="Y22" s="28" t="str">
        <f t="shared" si="101"/>
        <v/>
      </c>
      <c r="Z22" s="41"/>
      <c r="AA22" s="41"/>
      <c r="AB22" s="46"/>
      <c r="AC22" s="47"/>
      <c r="AD22" s="23" t="str">
        <f t="shared" ref="AD22:AD23" si="102">IF(ISNUMBER(Y22),IF(Y22&gt;1,Y22-1,""),IF(Y21=1,$C22/$G$2,""))</f>
        <v/>
      </c>
      <c r="AE22" s="28" t="str">
        <f t="shared" ref="AE22:AM22" si="103">IF(ISNUMBER(AD22),IF(AD22&gt;1,AD22-1,""),IF(AD21=1,$C22/$G$2,""))</f>
        <v/>
      </c>
      <c r="AF22" s="27" t="str">
        <f t="shared" si="103"/>
        <v/>
      </c>
      <c r="AG22" s="28" t="str">
        <f t="shared" si="103"/>
        <v/>
      </c>
      <c r="AH22" s="27" t="str">
        <f t="shared" si="103"/>
        <v/>
      </c>
      <c r="AI22" s="28" t="str">
        <f t="shared" si="103"/>
        <v/>
      </c>
      <c r="AJ22" s="27" t="str">
        <f t="shared" si="103"/>
        <v/>
      </c>
      <c r="AK22" s="28" t="str">
        <f t="shared" si="103"/>
        <v/>
      </c>
      <c r="AL22" s="27" t="str">
        <f t="shared" si="103"/>
        <v/>
      </c>
      <c r="AM22" s="28" t="str">
        <f t="shared" si="103"/>
        <v/>
      </c>
      <c r="AN22" s="41"/>
      <c r="AO22" s="41"/>
      <c r="AP22" s="46"/>
      <c r="AQ22" s="47"/>
      <c r="AR22" s="23" t="str">
        <f t="shared" ref="AR22:AR23" si="104">IF(ISNUMBER(AM22),IF(AM22&gt;1,AM22-1,""),IF(AM21=1,$C22/$G$2,""))</f>
        <v/>
      </c>
      <c r="AS22" s="28" t="str">
        <f t="shared" ref="AS22:BA22" si="105">IF(ISNUMBER(AR22),IF(AR22&gt;1,AR22-1,""),IF(AR21=1,$C22/$G$2,""))</f>
        <v/>
      </c>
      <c r="AT22" s="27" t="str">
        <f t="shared" si="105"/>
        <v/>
      </c>
      <c r="AU22" s="28" t="str">
        <f t="shared" si="105"/>
        <v/>
      </c>
      <c r="AV22" s="27" t="str">
        <f t="shared" si="105"/>
        <v/>
      </c>
      <c r="AW22" s="28" t="str">
        <f t="shared" si="105"/>
        <v/>
      </c>
      <c r="AX22" s="27" t="str">
        <f t="shared" si="105"/>
        <v/>
      </c>
      <c r="AY22" s="28" t="str">
        <f t="shared" si="105"/>
        <v/>
      </c>
      <c r="AZ22" s="27" t="str">
        <f t="shared" si="105"/>
        <v/>
      </c>
      <c r="BA22" s="28" t="str">
        <f t="shared" si="105"/>
        <v/>
      </c>
      <c r="BB22" s="41"/>
      <c r="BC22" s="41"/>
      <c r="BD22" s="46"/>
      <c r="BE22" s="47"/>
      <c r="BF22" s="23">
        <f t="shared" ref="BF22:BF23" si="106">IF(ISNUMBER(BA22),IF(BA22&gt;1,BA22-1,""),IF(BA21=1,$C22/$G$2,""))</f>
        <v>2</v>
      </c>
      <c r="BG22" s="28">
        <f t="shared" ref="BG22:BO22" si="107">IF(ISNUMBER(BF22),IF(BF22&gt;1,BF22-1,""),IF(BF21=1,$C22/$G$2,""))</f>
        <v>1</v>
      </c>
      <c r="BH22" s="27" t="str">
        <f t="shared" si="107"/>
        <v/>
      </c>
      <c r="BI22" s="28" t="str">
        <f t="shared" si="107"/>
        <v/>
      </c>
      <c r="BJ22" s="27" t="str">
        <f t="shared" si="107"/>
        <v/>
      </c>
      <c r="BK22" s="28" t="str">
        <f t="shared" si="107"/>
        <v/>
      </c>
      <c r="BL22" s="27" t="str">
        <f t="shared" si="107"/>
        <v/>
      </c>
      <c r="BM22" s="28" t="str">
        <f t="shared" si="107"/>
        <v/>
      </c>
      <c r="BN22" s="27" t="str">
        <f t="shared" si="107"/>
        <v/>
      </c>
      <c r="BO22" s="28" t="str">
        <f t="shared" si="107"/>
        <v/>
      </c>
      <c r="BP22" s="41"/>
      <c r="BQ22" s="41"/>
      <c r="BR22" s="46"/>
      <c r="BS22" s="47"/>
      <c r="BT22" s="23" t="str">
        <f t="shared" ref="BT22:BT23" si="108">IF(ISNUMBER(BO22),IF(BO22&gt;1,BO22-1,""),IF(BO21=1,$C22/$G$2,""))</f>
        <v/>
      </c>
      <c r="BU22" s="28" t="str">
        <f t="shared" ref="BU22:BU23" si="109">IF(ISNUMBER(BT22),IF(BT22&gt;1,BT22-1,""),IF(BT21=1,$C22/$G$2,""))</f>
        <v/>
      </c>
    </row>
    <row r="23" spans="1:73" x14ac:dyDescent="0.45">
      <c r="A23" s="5"/>
      <c r="B23" s="35" t="s">
        <v>26</v>
      </c>
      <c r="C23" s="19">
        <v>2</v>
      </c>
      <c r="D23" s="27"/>
      <c r="E23" s="28" t="str">
        <f t="shared" ref="E23:K23" si="110">IF(ISNUMBER(D23),IF(D23&gt;1,D23-1,""),IF(D22=1,$C23/$G$2,""))</f>
        <v/>
      </c>
      <c r="F23" s="27" t="str">
        <f t="shared" si="110"/>
        <v/>
      </c>
      <c r="G23" s="28" t="str">
        <f t="shared" si="110"/>
        <v/>
      </c>
      <c r="H23" s="27" t="str">
        <f t="shared" si="110"/>
        <v/>
      </c>
      <c r="I23" s="28" t="str">
        <f t="shared" si="110"/>
        <v/>
      </c>
      <c r="J23" s="27" t="str">
        <f t="shared" si="110"/>
        <v/>
      </c>
      <c r="K23" s="28" t="str">
        <f t="shared" si="110"/>
        <v/>
      </c>
      <c r="L23" s="41"/>
      <c r="M23" s="41"/>
      <c r="N23" s="46"/>
      <c r="O23" s="47"/>
      <c r="P23" s="23" t="str">
        <f t="shared" si="100"/>
        <v/>
      </c>
      <c r="Q23" s="23" t="str">
        <f t="shared" ref="Q23:Y23" si="111">IF(ISNUMBER(P23),IF(P23&gt;1,P23-1,""),IF(P22=1,$C23/$G$2,""))</f>
        <v/>
      </c>
      <c r="R23" s="27" t="str">
        <f t="shared" si="111"/>
        <v/>
      </c>
      <c r="S23" s="28" t="str">
        <f t="shared" si="111"/>
        <v/>
      </c>
      <c r="T23" s="23" t="str">
        <f t="shared" si="111"/>
        <v/>
      </c>
      <c r="U23" s="28" t="str">
        <f t="shared" si="111"/>
        <v/>
      </c>
      <c r="V23" s="27" t="str">
        <f t="shared" si="111"/>
        <v/>
      </c>
      <c r="W23" s="28" t="str">
        <f t="shared" si="111"/>
        <v/>
      </c>
      <c r="X23" s="27" t="str">
        <f t="shared" si="111"/>
        <v/>
      </c>
      <c r="Y23" s="28" t="str">
        <f t="shared" si="111"/>
        <v/>
      </c>
      <c r="Z23" s="41"/>
      <c r="AA23" s="41"/>
      <c r="AB23" s="46"/>
      <c r="AC23" s="47"/>
      <c r="AD23" s="23" t="str">
        <f t="shared" si="102"/>
        <v/>
      </c>
      <c r="AE23" s="28" t="str">
        <f t="shared" ref="AE23:AM23" si="112">IF(ISNUMBER(AD23),IF(AD23&gt;1,AD23-1,""),IF(AD22=1,$C23/$G$2,""))</f>
        <v/>
      </c>
      <c r="AF23" s="27" t="str">
        <f t="shared" si="112"/>
        <v/>
      </c>
      <c r="AG23" s="28" t="str">
        <f t="shared" si="112"/>
        <v/>
      </c>
      <c r="AH23" s="27" t="str">
        <f t="shared" si="112"/>
        <v/>
      </c>
      <c r="AI23" s="28" t="str">
        <f t="shared" si="112"/>
        <v/>
      </c>
      <c r="AJ23" s="27" t="str">
        <f t="shared" si="112"/>
        <v/>
      </c>
      <c r="AK23" s="28" t="str">
        <f t="shared" si="112"/>
        <v/>
      </c>
      <c r="AL23" s="27" t="str">
        <f t="shared" si="112"/>
        <v/>
      </c>
      <c r="AM23" s="28" t="str">
        <f t="shared" si="112"/>
        <v/>
      </c>
      <c r="AN23" s="41"/>
      <c r="AO23" s="41"/>
      <c r="AP23" s="46"/>
      <c r="AQ23" s="47"/>
      <c r="AR23" s="23" t="str">
        <f t="shared" si="104"/>
        <v/>
      </c>
      <c r="AS23" s="28" t="str">
        <f t="shared" ref="AS23:BA23" si="113">IF(ISNUMBER(AR23),IF(AR23&gt;1,AR23-1,""),IF(AR22=1,$C23/$G$2,""))</f>
        <v/>
      </c>
      <c r="AT23" s="27" t="str">
        <f t="shared" si="113"/>
        <v/>
      </c>
      <c r="AU23" s="28" t="str">
        <f t="shared" si="113"/>
        <v/>
      </c>
      <c r="AV23" s="27" t="str">
        <f t="shared" si="113"/>
        <v/>
      </c>
      <c r="AW23" s="28" t="str">
        <f t="shared" si="113"/>
        <v/>
      </c>
      <c r="AX23" s="27" t="str">
        <f t="shared" si="113"/>
        <v/>
      </c>
      <c r="AY23" s="28" t="str">
        <f t="shared" si="113"/>
        <v/>
      </c>
      <c r="AZ23" s="27" t="str">
        <f t="shared" si="113"/>
        <v/>
      </c>
      <c r="BA23" s="28" t="str">
        <f t="shared" si="113"/>
        <v/>
      </c>
      <c r="BB23" s="41"/>
      <c r="BC23" s="41"/>
      <c r="BD23" s="46"/>
      <c r="BE23" s="47"/>
      <c r="BF23" s="23" t="str">
        <f t="shared" si="106"/>
        <v/>
      </c>
      <c r="BG23" s="28" t="str">
        <f t="shared" ref="BG23:BO23" si="114">IF(ISNUMBER(BF23),IF(BF23&gt;1,BF23-1,""),IF(BF22=1,$C23/$G$2,""))</f>
        <v/>
      </c>
      <c r="BH23" s="27">
        <f t="shared" si="114"/>
        <v>2</v>
      </c>
      <c r="BI23" s="28">
        <f t="shared" si="114"/>
        <v>1</v>
      </c>
      <c r="BJ23" s="27" t="str">
        <f t="shared" si="114"/>
        <v/>
      </c>
      <c r="BK23" s="28" t="str">
        <f t="shared" si="114"/>
        <v/>
      </c>
      <c r="BL23" s="27" t="str">
        <f t="shared" si="114"/>
        <v/>
      </c>
      <c r="BM23" s="28" t="str">
        <f t="shared" si="114"/>
        <v/>
      </c>
      <c r="BN23" s="27" t="str">
        <f t="shared" si="114"/>
        <v/>
      </c>
      <c r="BO23" s="28" t="str">
        <f t="shared" si="114"/>
        <v/>
      </c>
      <c r="BP23" s="41"/>
      <c r="BQ23" s="41"/>
      <c r="BR23" s="46"/>
      <c r="BS23" s="47"/>
      <c r="BT23" s="23" t="str">
        <f t="shared" si="108"/>
        <v/>
      </c>
      <c r="BU23" s="28" t="str">
        <f t="shared" si="109"/>
        <v/>
      </c>
    </row>
    <row r="24" spans="1:73" x14ac:dyDescent="0.45">
      <c r="A24" s="10"/>
      <c r="B24" s="15" t="s">
        <v>17</v>
      </c>
      <c r="C24" s="21">
        <f>SUBTOTAL(9,C19:C23)</f>
        <v>16</v>
      </c>
      <c r="D24" s="29"/>
      <c r="E24" s="30" t="str">
        <f t="shared" ref="E24:K24" si="115">IF(ISNUMBER(D24),IF(D24&gt;1,D24-1,""),IF(D18=1,$C24/$G$2,""))</f>
        <v/>
      </c>
      <c r="F24" s="29" t="str">
        <f t="shared" si="115"/>
        <v/>
      </c>
      <c r="G24" s="30" t="str">
        <f t="shared" si="115"/>
        <v/>
      </c>
      <c r="H24" s="29" t="str">
        <f t="shared" si="115"/>
        <v/>
      </c>
      <c r="I24" s="30" t="str">
        <f t="shared" si="115"/>
        <v/>
      </c>
      <c r="J24" s="29" t="str">
        <f t="shared" si="115"/>
        <v/>
      </c>
      <c r="K24" s="30" t="str">
        <f t="shared" si="115"/>
        <v/>
      </c>
      <c r="L24" s="42"/>
      <c r="M24" s="42"/>
      <c r="N24" s="48"/>
      <c r="O24" s="49"/>
      <c r="P24" s="31" t="str">
        <f>IF(ISNUMBER(K24),IF(K24&gt;1,K24-1,""),IF(K18=1,$C24/$G$2,""))</f>
        <v/>
      </c>
      <c r="Q24" s="31" t="str">
        <f t="shared" ref="Q24:Y24" si="116">IF(ISNUMBER(P24),IF(P24&gt;1,P24-1,""),IF(P18=1,$C24/$G$2,""))</f>
        <v/>
      </c>
      <c r="R24" s="29" t="str">
        <f t="shared" si="116"/>
        <v/>
      </c>
      <c r="S24" s="30" t="str">
        <f t="shared" si="116"/>
        <v/>
      </c>
      <c r="T24" s="31" t="str">
        <f t="shared" si="116"/>
        <v/>
      </c>
      <c r="U24" s="30" t="str">
        <f t="shared" si="116"/>
        <v/>
      </c>
      <c r="V24" s="29" t="str">
        <f t="shared" si="116"/>
        <v/>
      </c>
      <c r="W24" s="30" t="str">
        <f t="shared" si="116"/>
        <v/>
      </c>
      <c r="X24" s="29" t="str">
        <f t="shared" si="116"/>
        <v/>
      </c>
      <c r="Y24" s="30" t="str">
        <f t="shared" si="116"/>
        <v/>
      </c>
      <c r="Z24" s="42"/>
      <c r="AA24" s="42"/>
      <c r="AB24" s="48"/>
      <c r="AC24" s="49"/>
      <c r="AD24" s="31" t="str">
        <f>IF(ISNUMBER(Y24),IF(Y24&gt;1,Y24-1,""),IF(Y18=1,$C24/$G$2,""))</f>
        <v/>
      </c>
      <c r="AE24" s="30" t="str">
        <f t="shared" ref="AE24:AM24" si="117">IF(ISNUMBER(AD24),IF(AD24&gt;1,AD24-1,""),IF(AD18=1,$C24/$G$2,""))</f>
        <v/>
      </c>
      <c r="AF24" s="29" t="str">
        <f t="shared" si="117"/>
        <v/>
      </c>
      <c r="AG24" s="30" t="str">
        <f t="shared" si="117"/>
        <v/>
      </c>
      <c r="AH24" s="29" t="str">
        <f t="shared" si="117"/>
        <v/>
      </c>
      <c r="AI24" s="30" t="str">
        <f t="shared" si="117"/>
        <v/>
      </c>
      <c r="AJ24" s="29" t="str">
        <f t="shared" si="117"/>
        <v/>
      </c>
      <c r="AK24" s="30" t="str">
        <f t="shared" si="117"/>
        <v/>
      </c>
      <c r="AL24" s="29">
        <f t="shared" si="117"/>
        <v>16</v>
      </c>
      <c r="AM24" s="30">
        <f t="shared" si="117"/>
        <v>15</v>
      </c>
      <c r="AN24" s="42"/>
      <c r="AO24" s="42"/>
      <c r="AP24" s="48"/>
      <c r="AQ24" s="49"/>
      <c r="AR24" s="31">
        <f>IF(ISNUMBER(AM24),IF(AM24&gt;1,AM24-1,""),IF(AM18=1,$C24/$G$2,""))</f>
        <v>14</v>
      </c>
      <c r="AS24" s="30">
        <f t="shared" ref="AS24:BA24" si="118">IF(ISNUMBER(AR24),IF(AR24&gt;1,AR24-1,""),IF(AR18=1,$C24/$G$2,""))</f>
        <v>13</v>
      </c>
      <c r="AT24" s="29">
        <f t="shared" si="118"/>
        <v>12</v>
      </c>
      <c r="AU24" s="30">
        <f t="shared" si="118"/>
        <v>11</v>
      </c>
      <c r="AV24" s="29">
        <f t="shared" si="118"/>
        <v>10</v>
      </c>
      <c r="AW24" s="30">
        <f t="shared" si="118"/>
        <v>9</v>
      </c>
      <c r="AX24" s="29">
        <f t="shared" si="118"/>
        <v>8</v>
      </c>
      <c r="AY24" s="30">
        <f t="shared" si="118"/>
        <v>7</v>
      </c>
      <c r="AZ24" s="29">
        <f t="shared" si="118"/>
        <v>6</v>
      </c>
      <c r="BA24" s="30">
        <f t="shared" si="118"/>
        <v>5</v>
      </c>
      <c r="BB24" s="42"/>
      <c r="BC24" s="42"/>
      <c r="BD24" s="48"/>
      <c r="BE24" s="49"/>
      <c r="BF24" s="31">
        <f>IF(ISNUMBER(BA24),IF(BA24&gt;1,BA24-1,""),IF(BA18=1,$C24/$G$2,""))</f>
        <v>4</v>
      </c>
      <c r="BG24" s="30">
        <f t="shared" ref="BG24:BO24" si="119">IF(ISNUMBER(BF24),IF(BF24&gt;1,BF24-1,""),IF(BF18=1,$C24/$G$2,""))</f>
        <v>3</v>
      </c>
      <c r="BH24" s="29">
        <f t="shared" si="119"/>
        <v>2</v>
      </c>
      <c r="BI24" s="30">
        <f t="shared" si="119"/>
        <v>1</v>
      </c>
      <c r="BJ24" s="29" t="str">
        <f t="shared" si="119"/>
        <v/>
      </c>
      <c r="BK24" s="30" t="str">
        <f t="shared" si="119"/>
        <v/>
      </c>
      <c r="BL24" s="29" t="str">
        <f t="shared" si="119"/>
        <v/>
      </c>
      <c r="BM24" s="30" t="str">
        <f t="shared" si="119"/>
        <v/>
      </c>
      <c r="BN24" s="29" t="str">
        <f t="shared" si="119"/>
        <v/>
      </c>
      <c r="BO24" s="30" t="str">
        <f t="shared" si="119"/>
        <v/>
      </c>
      <c r="BP24" s="42"/>
      <c r="BQ24" s="42"/>
      <c r="BR24" s="48"/>
      <c r="BS24" s="49"/>
      <c r="BT24" s="31" t="str">
        <f>IF(ISNUMBER(BO24),IF(BO24&gt;1,BO24-1,""),IF(BO18=1,$C24/$G$2,""))</f>
        <v/>
      </c>
      <c r="BU24" s="30" t="str">
        <f>IF(ISNUMBER(BT24),IF(BT24&gt;1,BT24-1,""),IF(BT18=1,$C24/$G$2,""))</f>
        <v/>
      </c>
    </row>
    <row r="25" spans="1:73" x14ac:dyDescent="0.45">
      <c r="A25" s="5" t="s">
        <v>3</v>
      </c>
      <c r="B25" s="35" t="s">
        <v>5</v>
      </c>
      <c r="C25" s="19">
        <v>2</v>
      </c>
      <c r="D25" s="27"/>
      <c r="E25" s="28" t="str">
        <f t="shared" ref="E25" si="120">IF(ISNUMBER(D25),IF(D25&gt;1,D25-1,""),IF(D23=1,$C25/$G$2,""))</f>
        <v/>
      </c>
      <c r="F25" s="27" t="str">
        <f t="shared" ref="F25" si="121">IF(ISNUMBER(E25),IF(E25&gt;1,E25-1,""),IF(E23=1,$C25/$G$2,""))</f>
        <v/>
      </c>
      <c r="G25" s="28" t="str">
        <f t="shared" ref="G25" si="122">IF(ISNUMBER(F25),IF(F25&gt;1,F25-1,""),IF(F23=1,$C25/$G$2,""))</f>
        <v/>
      </c>
      <c r="H25" s="27" t="str">
        <f t="shared" ref="H25" si="123">IF(ISNUMBER(G25),IF(G25&gt;1,G25-1,""),IF(G23=1,$C25/$G$2,""))</f>
        <v/>
      </c>
      <c r="I25" s="28" t="str">
        <f t="shared" ref="I25" si="124">IF(ISNUMBER(H25),IF(H25&gt;1,H25-1,""),IF(H23=1,$C25/$G$2,""))</f>
        <v/>
      </c>
      <c r="J25" s="27" t="str">
        <f t="shared" ref="J25" si="125">IF(ISNUMBER(I25),IF(I25&gt;1,I25-1,""),IF(I23=1,$C25/$G$2,""))</f>
        <v/>
      </c>
      <c r="K25" s="28" t="str">
        <f t="shared" ref="K25" si="126">IF(ISNUMBER(J25),IF(J25&gt;1,J25-1,""),IF(J23=1,$C25/$G$2,""))</f>
        <v/>
      </c>
      <c r="L25" s="41"/>
      <c r="M25" s="41"/>
      <c r="N25" s="46"/>
      <c r="O25" s="47"/>
      <c r="P25" s="23" t="str">
        <f>IF(ISNUMBER(K25),IF(K25&gt;1,K25-1,""),IF(K23=1,$C25/$G$2,""))</f>
        <v/>
      </c>
      <c r="Q25" s="59" t="str">
        <f t="shared" ref="Q25" si="127">IF(ISNUMBER(P25),IF(P25&gt;1,P25-1,""),IF(P23=1,$C25/$G$2,""))</f>
        <v/>
      </c>
      <c r="R25" s="60" t="str">
        <f t="shared" ref="R25" si="128">IF(ISNUMBER(Q25),IF(Q25&gt;1,Q25-1,""),IF(Q23=1,$C25/$G$2,""))</f>
        <v/>
      </c>
      <c r="S25" s="28" t="str">
        <f t="shared" ref="S25" si="129">IF(ISNUMBER(R25),IF(R25&gt;1,R25-1,""),IF(R23=1,$C25/$G$2,""))</f>
        <v/>
      </c>
      <c r="T25" s="23" t="str">
        <f t="shared" ref="T25" si="130">IF(ISNUMBER(S25),IF(S25&gt;1,S25-1,""),IF(S23=1,$C25/$G$2,""))</f>
        <v/>
      </c>
      <c r="U25" s="59" t="str">
        <f t="shared" ref="U25" si="131">IF(ISNUMBER(T25),IF(T25&gt;1,T25-1,""),IF(T23=1,$C25/$G$2,""))</f>
        <v/>
      </c>
      <c r="V25" s="60" t="str">
        <f t="shared" ref="V25" si="132">IF(ISNUMBER(U25),IF(U25&gt;1,U25-1,""),IF(U23=1,$C25/$G$2,""))</f>
        <v/>
      </c>
      <c r="W25" s="28" t="str">
        <f t="shared" ref="W25" si="133">IF(ISNUMBER(V25),IF(V25&gt;1,V25-1,""),IF(V23=1,$C25/$G$2,""))</f>
        <v/>
      </c>
      <c r="X25" s="23" t="str">
        <f t="shared" ref="X25" si="134">IF(ISNUMBER(W25),IF(W25&gt;1,W25-1,""),IF(W23=1,$C25/$G$2,""))</f>
        <v/>
      </c>
      <c r="Y25" s="59" t="str">
        <f t="shared" ref="Y25" si="135">IF(ISNUMBER(X25),IF(X25&gt;1,X25-1,""),IF(X23=1,$C25/$G$2,""))</f>
        <v/>
      </c>
      <c r="Z25" s="61"/>
      <c r="AA25" s="61"/>
      <c r="AB25" s="62"/>
      <c r="AC25" s="63"/>
      <c r="AD25" s="60" t="str">
        <f>IF(ISNUMBER(Y25),IF(Y25&gt;1,Y25-1,""),IF(Y23=1,$C25/$G$2,""))</f>
        <v/>
      </c>
      <c r="AE25" s="28" t="str">
        <f t="shared" ref="AE25" si="136">IF(ISNUMBER(AD25),IF(AD25&gt;1,AD25-1,""),IF(AD23=1,$C25/$G$2,""))</f>
        <v/>
      </c>
      <c r="AF25" s="23" t="str">
        <f t="shared" ref="AF25" si="137">IF(ISNUMBER(AE25),IF(AE25&gt;1,AE25-1,""),IF(AE23=1,$C25/$G$2,""))</f>
        <v/>
      </c>
      <c r="AG25" s="59" t="str">
        <f t="shared" ref="AG25" si="138">IF(ISNUMBER(AF25),IF(AF25&gt;1,AF25-1,""),IF(AF23=1,$C25/$G$2,""))</f>
        <v/>
      </c>
      <c r="AH25" s="60" t="str">
        <f t="shared" ref="AH25" si="139">IF(ISNUMBER(AG25),IF(AG25&gt;1,AG25-1,""),IF(AG23=1,$C25/$G$2,""))</f>
        <v/>
      </c>
      <c r="AI25" s="28" t="str">
        <f t="shared" ref="AI25" si="140">IF(ISNUMBER(AH25),IF(AH25&gt;1,AH25-1,""),IF(AH23=1,$C25/$G$2,""))</f>
        <v/>
      </c>
      <c r="AJ25" s="23" t="str">
        <f t="shared" ref="AJ25" si="141">IF(ISNUMBER(AI25),IF(AI25&gt;1,AI25-1,""),IF(AI23=1,$C25/$G$2,""))</f>
        <v/>
      </c>
      <c r="AK25" s="59" t="str">
        <f t="shared" ref="AK25" si="142">IF(ISNUMBER(AJ25),IF(AJ25&gt;1,AJ25-1,""),IF(AJ23=1,$C25/$G$2,""))</f>
        <v/>
      </c>
      <c r="AL25" s="60" t="str">
        <f t="shared" ref="AL25" si="143">IF(ISNUMBER(AK25),IF(AK25&gt;1,AK25-1,""),IF(AK23=1,$C25/$G$2,""))</f>
        <v/>
      </c>
      <c r="AM25" s="28" t="str">
        <f t="shared" ref="AM25" si="144">IF(ISNUMBER(AL25),IF(AL25&gt;1,AL25-1,""),IF(AL23=1,$C25/$G$2,""))</f>
        <v/>
      </c>
      <c r="AN25" s="41"/>
      <c r="AO25" s="41"/>
      <c r="AP25" s="46"/>
      <c r="AQ25" s="47"/>
      <c r="AR25" s="23" t="str">
        <f>IF(ISNUMBER(AM25),IF(AM25&gt;1,AM25-1,""),IF(AM23=1,$C25/$G$2,""))</f>
        <v/>
      </c>
      <c r="AS25" s="59" t="str">
        <f t="shared" ref="AS25" si="145">IF(ISNUMBER(AR25),IF(AR25&gt;1,AR25-1,""),IF(AR23=1,$C25/$G$2,""))</f>
        <v/>
      </c>
      <c r="AT25" s="60" t="str">
        <f t="shared" ref="AT25" si="146">IF(ISNUMBER(AS25),IF(AS25&gt;1,AS25-1,""),IF(AS23=1,$C25/$G$2,""))</f>
        <v/>
      </c>
      <c r="AU25" s="28" t="str">
        <f t="shared" ref="AU25" si="147">IF(ISNUMBER(AT25),IF(AT25&gt;1,AT25-1,""),IF(AT23=1,$C25/$G$2,""))</f>
        <v/>
      </c>
      <c r="AV25" s="23" t="str">
        <f t="shared" ref="AV25" si="148">IF(ISNUMBER(AU25),IF(AU25&gt;1,AU25-1,""),IF(AU23=1,$C25/$G$2,""))</f>
        <v/>
      </c>
      <c r="AW25" s="59" t="str">
        <f t="shared" ref="AW25" si="149">IF(ISNUMBER(AV25),IF(AV25&gt;1,AV25-1,""),IF(AV23=1,$C25/$G$2,""))</f>
        <v/>
      </c>
      <c r="AX25" s="60" t="str">
        <f t="shared" ref="AX25" si="150">IF(ISNUMBER(AW25),IF(AW25&gt;1,AW25-1,""),IF(AW23=1,$C25/$G$2,""))</f>
        <v/>
      </c>
      <c r="AY25" s="28" t="str">
        <f t="shared" ref="AY25" si="151">IF(ISNUMBER(AX25),IF(AX25&gt;1,AX25-1,""),IF(AX23=1,$C25/$G$2,""))</f>
        <v/>
      </c>
      <c r="AZ25" s="23" t="str">
        <f t="shared" ref="AZ25" si="152">IF(ISNUMBER(AY25),IF(AY25&gt;1,AY25-1,""),IF(AY23=1,$C25/$G$2,""))</f>
        <v/>
      </c>
      <c r="BA25" s="59" t="str">
        <f t="shared" ref="BA25" si="153">IF(ISNUMBER(AZ25),IF(AZ25&gt;1,AZ25-1,""),IF(AZ23=1,$C25/$G$2,""))</f>
        <v/>
      </c>
      <c r="BB25" s="61"/>
      <c r="BC25" s="61"/>
      <c r="BD25" s="62"/>
      <c r="BE25" s="63"/>
      <c r="BF25" s="60" t="str">
        <f>IF(ISNUMBER(BA25),IF(BA25&gt;1,BA25-1,""),IF(BA23=1,$C25/$G$2,""))</f>
        <v/>
      </c>
      <c r="BG25" s="28" t="str">
        <f t="shared" ref="BG25" si="154">IF(ISNUMBER(BF25),IF(BF25&gt;1,BF25-1,""),IF(BF23=1,$C25/$G$2,""))</f>
        <v/>
      </c>
      <c r="BH25" s="23" t="str">
        <f t="shared" ref="BH25" si="155">IF(ISNUMBER(BG25),IF(BG25&gt;1,BG25-1,""),IF(BG23=1,$C25/$G$2,""))</f>
        <v/>
      </c>
      <c r="BI25" s="59" t="str">
        <f t="shared" ref="BI25" si="156">IF(ISNUMBER(BH25),IF(BH25&gt;1,BH25-1,""),IF(BH23=1,$C25/$G$2,""))</f>
        <v/>
      </c>
      <c r="BJ25" s="60">
        <f t="shared" ref="BJ25" si="157">IF(ISNUMBER(BI25),IF(BI25&gt;1,BI25-1,""),IF(BI23=1,$C25/$G$2,""))</f>
        <v>2</v>
      </c>
      <c r="BK25" s="28">
        <f t="shared" ref="BK25" si="158">IF(ISNUMBER(BJ25),IF(BJ25&gt;1,BJ25-1,""),IF(BJ23=1,$C25/$G$2,""))</f>
        <v>1</v>
      </c>
      <c r="BL25" s="23" t="str">
        <f t="shared" ref="BL25" si="159">IF(ISNUMBER(BK25),IF(BK25&gt;1,BK25-1,""),IF(BK23=1,$C25/$G$2,""))</f>
        <v/>
      </c>
      <c r="BM25" s="59" t="str">
        <f t="shared" ref="BM25" si="160">IF(ISNUMBER(BL25),IF(BL25&gt;1,BL25-1,""),IF(BL23=1,$C25/$G$2,""))</f>
        <v/>
      </c>
      <c r="BN25" s="60" t="str">
        <f t="shared" ref="BN25" si="161">IF(ISNUMBER(BM25),IF(BM25&gt;1,BM25-1,""),IF(BM23=1,$C25/$G$2,""))</f>
        <v/>
      </c>
      <c r="BO25" s="28" t="str">
        <f t="shared" ref="BO25" si="162">IF(ISNUMBER(BN25),IF(BN25&gt;1,BN25-1,""),IF(BN23=1,$C25/$G$2,""))</f>
        <v/>
      </c>
      <c r="BP25" s="41"/>
      <c r="BQ25" s="41"/>
      <c r="BR25" s="46"/>
      <c r="BS25" s="47"/>
      <c r="BT25" s="23" t="str">
        <f>IF(ISNUMBER(BO25),IF(BO25&gt;1,BO25-1,""),IF(BO23=1,$C25/$G$2,""))</f>
        <v/>
      </c>
      <c r="BU25" s="28" t="str">
        <f t="shared" ref="BU25" si="163">IF(ISNUMBER(BT25),IF(BT25&gt;1,BT25-1,""),IF(BT23=1,$C25/$G$2,""))</f>
        <v/>
      </c>
    </row>
    <row r="26" spans="1:73" x14ac:dyDescent="0.45">
      <c r="A26" s="5"/>
      <c r="B26" s="35" t="s">
        <v>6</v>
      </c>
      <c r="C26" s="19">
        <v>2</v>
      </c>
      <c r="D26" s="27"/>
      <c r="E26" s="28" t="str">
        <f>IF(ISNUMBER(D26),IF(D26&gt;1,D26-1,""),IF(D25=1,$C26/$G$2,""))</f>
        <v/>
      </c>
      <c r="F26" s="27" t="str">
        <f t="shared" ref="F26:K26" si="164">IF(ISNUMBER(E26),IF(E26&gt;1,E26-1,""),IF(E25=1,$C26/$G$2,""))</f>
        <v/>
      </c>
      <c r="G26" s="28" t="str">
        <f t="shared" si="164"/>
        <v/>
      </c>
      <c r="H26" s="27" t="str">
        <f t="shared" si="164"/>
        <v/>
      </c>
      <c r="I26" s="28" t="str">
        <f t="shared" si="164"/>
        <v/>
      </c>
      <c r="J26" s="27" t="str">
        <f t="shared" si="164"/>
        <v/>
      </c>
      <c r="K26" s="28" t="str">
        <f t="shared" si="164"/>
        <v/>
      </c>
      <c r="L26" s="41"/>
      <c r="M26" s="41"/>
      <c r="N26" s="46"/>
      <c r="O26" s="47"/>
      <c r="P26" s="23" t="str">
        <f>IF(ISNUMBER(K26),IF(K26&gt;1,K26-1,""),IF(K25=1,$C26/$G$2,""))</f>
        <v/>
      </c>
      <c r="Q26" s="28" t="str">
        <f>IF(ISNUMBER(P26),IF(P26&gt;1,P26-1,""),IF(P25=1,$C26/$G$2,""))</f>
        <v/>
      </c>
      <c r="R26" s="27" t="str">
        <f t="shared" ref="R26:W26" si="165">IF(ISNUMBER(Q26),IF(Q26&gt;1,Q26-1,""),IF(Q25=1,$C26/$G$2,""))</f>
        <v/>
      </c>
      <c r="S26" s="28" t="str">
        <f t="shared" si="165"/>
        <v/>
      </c>
      <c r="T26" s="27" t="str">
        <f t="shared" si="165"/>
        <v/>
      </c>
      <c r="U26" s="28" t="str">
        <f t="shared" si="165"/>
        <v/>
      </c>
      <c r="V26" s="27" t="str">
        <f t="shared" si="165"/>
        <v/>
      </c>
      <c r="W26" s="28" t="str">
        <f t="shared" si="165"/>
        <v/>
      </c>
      <c r="X26" s="27" t="str">
        <f t="shared" ref="X26:Y26" si="166">IF(ISNUMBER(W26),IF(W26&gt;1,W26-1,""),IF(W25=1,$C26/$G$2,""))</f>
        <v/>
      </c>
      <c r="Y26" s="28" t="str">
        <f t="shared" si="166"/>
        <v/>
      </c>
      <c r="Z26" s="41"/>
      <c r="AA26" s="41"/>
      <c r="AB26" s="46"/>
      <c r="AC26" s="47"/>
      <c r="AD26" s="23" t="str">
        <f>IF(ISNUMBER(Y26),IF(Y26&gt;1,Y26-1,""),IF(Y25=1,$C26/$G$2,""))</f>
        <v/>
      </c>
      <c r="AE26" s="28" t="str">
        <f t="shared" ref="AE26:AM26" si="167">IF(ISNUMBER(AD26),IF(AD26&gt;1,AD26-1,""),IF(AD25=1,$C26/$G$2,""))</f>
        <v/>
      </c>
      <c r="AF26" s="27" t="str">
        <f t="shared" si="167"/>
        <v/>
      </c>
      <c r="AG26" s="28" t="str">
        <f t="shared" si="167"/>
        <v/>
      </c>
      <c r="AH26" s="27" t="str">
        <f t="shared" si="167"/>
        <v/>
      </c>
      <c r="AI26" s="28" t="str">
        <f t="shared" si="167"/>
        <v/>
      </c>
      <c r="AJ26" s="27" t="str">
        <f t="shared" si="167"/>
        <v/>
      </c>
      <c r="AK26" s="28" t="str">
        <f t="shared" si="167"/>
        <v/>
      </c>
      <c r="AL26" s="27" t="str">
        <f t="shared" si="167"/>
        <v/>
      </c>
      <c r="AM26" s="28" t="str">
        <f t="shared" si="167"/>
        <v/>
      </c>
      <c r="AN26" s="41"/>
      <c r="AO26" s="41"/>
      <c r="AP26" s="46"/>
      <c r="AQ26" s="47"/>
      <c r="AR26" s="23" t="str">
        <f>IF(ISNUMBER(AM26),IF(AM26&gt;1,AM26-1,""),IF(AM25=1,$C26/$G$2,""))</f>
        <v/>
      </c>
      <c r="AS26" s="28" t="str">
        <f t="shared" ref="AS26:BA26" si="168">IF(ISNUMBER(AR26),IF(AR26&gt;1,AR26-1,""),IF(AR25=1,$C26/$G$2,""))</f>
        <v/>
      </c>
      <c r="AT26" s="27" t="str">
        <f t="shared" si="168"/>
        <v/>
      </c>
      <c r="AU26" s="28" t="str">
        <f t="shared" si="168"/>
        <v/>
      </c>
      <c r="AV26" s="27" t="str">
        <f t="shared" si="168"/>
        <v/>
      </c>
      <c r="AW26" s="28" t="str">
        <f t="shared" si="168"/>
        <v/>
      </c>
      <c r="AX26" s="27" t="str">
        <f t="shared" si="168"/>
        <v/>
      </c>
      <c r="AY26" s="28" t="str">
        <f t="shared" si="168"/>
        <v/>
      </c>
      <c r="AZ26" s="27" t="str">
        <f t="shared" si="168"/>
        <v/>
      </c>
      <c r="BA26" s="28" t="str">
        <f t="shared" si="168"/>
        <v/>
      </c>
      <c r="BB26" s="41"/>
      <c r="BC26" s="41"/>
      <c r="BD26" s="46"/>
      <c r="BE26" s="47"/>
      <c r="BF26" s="23" t="str">
        <f>IF(ISNUMBER(BA26),IF(BA26&gt;1,BA26-1,""),IF(BA25=1,$C26/$G$2,""))</f>
        <v/>
      </c>
      <c r="BG26" s="28" t="str">
        <f t="shared" ref="BG26:BO26" si="169">IF(ISNUMBER(BF26),IF(BF26&gt;1,BF26-1,""),IF(BF25=1,$C26/$G$2,""))</f>
        <v/>
      </c>
      <c r="BH26" s="27" t="str">
        <f t="shared" si="169"/>
        <v/>
      </c>
      <c r="BI26" s="28" t="str">
        <f>IF(ISNUMBER(BH26),IF(BH26&gt;1,BH26-1,""),IF(BH25=1,$C26/$G$2,""))</f>
        <v/>
      </c>
      <c r="BJ26" s="27" t="str">
        <f t="shared" si="169"/>
        <v/>
      </c>
      <c r="BK26" s="28" t="str">
        <f t="shared" si="169"/>
        <v/>
      </c>
      <c r="BL26" s="27">
        <f t="shared" si="169"/>
        <v>2</v>
      </c>
      <c r="BM26" s="28">
        <f t="shared" si="169"/>
        <v>1</v>
      </c>
      <c r="BN26" s="27" t="str">
        <f t="shared" si="169"/>
        <v/>
      </c>
      <c r="BO26" s="28" t="str">
        <f t="shared" si="169"/>
        <v/>
      </c>
      <c r="BP26" s="41"/>
      <c r="BQ26" s="41"/>
      <c r="BR26" s="46"/>
      <c r="BS26" s="47"/>
      <c r="BT26" s="23" t="str">
        <f>IF(ISNUMBER(BO26),IF(BO26&gt;1,BO26-1,""),IF(BO25=1,$C26/$G$2,""))</f>
        <v/>
      </c>
      <c r="BU26" s="28" t="str">
        <f>IF(ISNUMBER(BT26),IF(BT26&gt;1,BT26-1,""),IF(BT25=1,$C26/$G$2,""))</f>
        <v/>
      </c>
    </row>
    <row r="27" spans="1:73" x14ac:dyDescent="0.45">
      <c r="A27" s="5"/>
      <c r="B27" s="35" t="s">
        <v>25</v>
      </c>
      <c r="C27" s="19">
        <v>1</v>
      </c>
      <c r="D27" s="27"/>
      <c r="E27" s="28"/>
      <c r="F27" s="27"/>
      <c r="G27" s="28"/>
      <c r="H27" s="27"/>
      <c r="I27" s="28"/>
      <c r="J27" s="27"/>
      <c r="K27" s="28"/>
      <c r="L27" s="41"/>
      <c r="M27" s="41"/>
      <c r="N27" s="46"/>
      <c r="O27" s="47"/>
      <c r="P27" s="23" t="str">
        <f t="shared" ref="P27" si="170">IF(ISNUMBER(K27),IF(K27&gt;1,K27-1,""),IF(K26=1,$C27/$G$2,""))</f>
        <v/>
      </c>
      <c r="Q27" s="28" t="str">
        <f t="shared" ref="Q27:Y27" si="171">IF(ISNUMBER(P27),IF(P27&gt;1,P27-1,""),IF(P26=1,$C27/$G$2,""))</f>
        <v/>
      </c>
      <c r="R27" s="27" t="str">
        <f t="shared" si="171"/>
        <v/>
      </c>
      <c r="S27" s="28" t="str">
        <f t="shared" si="171"/>
        <v/>
      </c>
      <c r="T27" s="27" t="str">
        <f t="shared" si="171"/>
        <v/>
      </c>
      <c r="U27" s="28" t="str">
        <f t="shared" si="171"/>
        <v/>
      </c>
      <c r="V27" s="27" t="str">
        <f t="shared" si="171"/>
        <v/>
      </c>
      <c r="W27" s="28" t="str">
        <f t="shared" si="171"/>
        <v/>
      </c>
      <c r="X27" s="27" t="str">
        <f t="shared" si="171"/>
        <v/>
      </c>
      <c r="Y27" s="28" t="str">
        <f t="shared" si="171"/>
        <v/>
      </c>
      <c r="Z27" s="41"/>
      <c r="AA27" s="41"/>
      <c r="AB27" s="46"/>
      <c r="AC27" s="47"/>
      <c r="AD27" s="23" t="str">
        <f t="shared" ref="AD27" si="172">IF(ISNUMBER(Y27),IF(Y27&gt;1,Y27-1,""),IF(Y26=1,$C27/$G$2,""))</f>
        <v/>
      </c>
      <c r="AE27" s="28" t="str">
        <f t="shared" ref="AE27:AM27" si="173">IF(ISNUMBER(AD27),IF(AD27&gt;1,AD27-1,""),IF(AD26=1,$C27/$G$2,""))</f>
        <v/>
      </c>
      <c r="AF27" s="27" t="str">
        <f t="shared" si="173"/>
        <v/>
      </c>
      <c r="AG27" s="28" t="str">
        <f t="shared" si="173"/>
        <v/>
      </c>
      <c r="AH27" s="27" t="str">
        <f t="shared" si="173"/>
        <v/>
      </c>
      <c r="AI27" s="28" t="str">
        <f t="shared" si="173"/>
        <v/>
      </c>
      <c r="AJ27" s="27" t="str">
        <f t="shared" si="173"/>
        <v/>
      </c>
      <c r="AK27" s="28" t="str">
        <f t="shared" si="173"/>
        <v/>
      </c>
      <c r="AL27" s="27" t="str">
        <f t="shared" si="173"/>
        <v/>
      </c>
      <c r="AM27" s="28" t="str">
        <f t="shared" si="173"/>
        <v/>
      </c>
      <c r="AN27" s="41"/>
      <c r="AO27" s="41"/>
      <c r="AP27" s="46"/>
      <c r="AQ27" s="47"/>
      <c r="AR27" s="23" t="str">
        <f t="shared" ref="AR27" si="174">IF(ISNUMBER(AM27),IF(AM27&gt;1,AM27-1,""),IF(AM26=1,$C27/$G$2,""))</f>
        <v/>
      </c>
      <c r="AS27" s="28" t="str">
        <f t="shared" ref="AS27:BA27" si="175">IF(ISNUMBER(AR27),IF(AR27&gt;1,AR27-1,""),IF(AR26=1,$C27/$G$2,""))</f>
        <v/>
      </c>
      <c r="AT27" s="27" t="str">
        <f t="shared" si="175"/>
        <v/>
      </c>
      <c r="AU27" s="28" t="str">
        <f t="shared" si="175"/>
        <v/>
      </c>
      <c r="AV27" s="27" t="str">
        <f t="shared" si="175"/>
        <v/>
      </c>
      <c r="AW27" s="28" t="str">
        <f t="shared" si="175"/>
        <v/>
      </c>
      <c r="AX27" s="27" t="str">
        <f t="shared" si="175"/>
        <v/>
      </c>
      <c r="AY27" s="28" t="str">
        <f t="shared" si="175"/>
        <v/>
      </c>
      <c r="AZ27" s="27" t="str">
        <f t="shared" si="175"/>
        <v/>
      </c>
      <c r="BA27" s="28" t="str">
        <f t="shared" si="175"/>
        <v/>
      </c>
      <c r="BB27" s="41"/>
      <c r="BC27" s="41"/>
      <c r="BD27" s="46"/>
      <c r="BE27" s="47"/>
      <c r="BF27" s="23" t="str">
        <f t="shared" ref="BF27" si="176">IF(ISNUMBER(BA27),IF(BA27&gt;1,BA27-1,""),IF(BA26=1,$C27/$G$2,""))</f>
        <v/>
      </c>
      <c r="BG27" s="28" t="str">
        <f t="shared" ref="BG27:BO27" si="177">IF(ISNUMBER(BF27),IF(BF27&gt;1,BF27-1,""),IF(BF26=1,$C27/$G$2,""))</f>
        <v/>
      </c>
      <c r="BH27" s="27" t="str">
        <f t="shared" si="177"/>
        <v/>
      </c>
      <c r="BI27" s="28" t="str">
        <f t="shared" si="177"/>
        <v/>
      </c>
      <c r="BJ27" s="27" t="str">
        <f t="shared" si="177"/>
        <v/>
      </c>
      <c r="BK27" s="28" t="str">
        <f t="shared" si="177"/>
        <v/>
      </c>
      <c r="BL27" s="27" t="str">
        <f t="shared" si="177"/>
        <v/>
      </c>
      <c r="BM27" s="28" t="str">
        <f t="shared" si="177"/>
        <v/>
      </c>
      <c r="BN27" s="64">
        <f t="shared" si="177"/>
        <v>1</v>
      </c>
      <c r="BO27" s="28" t="str">
        <f t="shared" si="177"/>
        <v/>
      </c>
      <c r="BP27" s="41"/>
      <c r="BQ27" s="41"/>
      <c r="BR27" s="46"/>
      <c r="BS27" s="47"/>
      <c r="BT27" s="23" t="str">
        <f t="shared" ref="BT27" si="178">IF(ISNUMBER(BO27),IF(BO27&gt;1,BO27-1,""),IF(BO26=1,$C27/$G$2,""))</f>
        <v/>
      </c>
      <c r="BU27" s="28" t="str">
        <f t="shared" ref="BU27:BU28" si="179">IF(ISNUMBER(BT27),IF(BT27&gt;1,BT27-1,""),IF(BT26=1,$C27/$G$2,""))</f>
        <v/>
      </c>
    </row>
    <row r="28" spans="1:73" x14ac:dyDescent="0.45">
      <c r="A28" s="5"/>
      <c r="B28" s="36" t="s">
        <v>26</v>
      </c>
      <c r="C28" s="21">
        <v>1</v>
      </c>
      <c r="D28" s="29"/>
      <c r="E28" s="30"/>
      <c r="F28" s="29"/>
      <c r="G28" s="30"/>
      <c r="H28" s="29"/>
      <c r="I28" s="30"/>
      <c r="J28" s="29"/>
      <c r="K28" s="30"/>
      <c r="L28" s="42"/>
      <c r="M28" s="42"/>
      <c r="N28" s="48"/>
      <c r="O28" s="49"/>
      <c r="P28" s="31" t="str">
        <f t="shared" ref="P28" si="180">IF(ISNUMBER(K28),IF(K28&gt;1,K28-1,""),IF(K27=1,$C28/$G$2,""))</f>
        <v/>
      </c>
      <c r="Q28" s="30" t="str">
        <f t="shared" ref="Q28:Y28" si="181">IF(ISNUMBER(P28),IF(P28&gt;1,P28-1,""),IF(P27=1,$C28/$G$2,""))</f>
        <v/>
      </c>
      <c r="R28" s="29" t="str">
        <f t="shared" si="181"/>
        <v/>
      </c>
      <c r="S28" s="30" t="str">
        <f t="shared" si="181"/>
        <v/>
      </c>
      <c r="T28" s="29" t="str">
        <f t="shared" si="181"/>
        <v/>
      </c>
      <c r="U28" s="30" t="str">
        <f t="shared" si="181"/>
        <v/>
      </c>
      <c r="V28" s="29" t="str">
        <f t="shared" si="181"/>
        <v/>
      </c>
      <c r="W28" s="30" t="str">
        <f t="shared" si="181"/>
        <v/>
      </c>
      <c r="X28" s="29" t="str">
        <f t="shared" si="181"/>
        <v/>
      </c>
      <c r="Y28" s="30" t="str">
        <f t="shared" si="181"/>
        <v/>
      </c>
      <c r="Z28" s="42"/>
      <c r="AA28" s="42"/>
      <c r="AB28" s="48"/>
      <c r="AC28" s="49"/>
      <c r="AD28" s="31" t="str">
        <f t="shared" ref="AD28" si="182">IF(ISNUMBER(Y28),IF(Y28&gt;1,Y28-1,""),IF(Y27=1,$C28/$G$2,""))</f>
        <v/>
      </c>
      <c r="AE28" s="30" t="str">
        <f t="shared" ref="AE28:AM28" si="183">IF(ISNUMBER(AD28),IF(AD28&gt;1,AD28-1,""),IF(AD27=1,$C28/$G$2,""))</f>
        <v/>
      </c>
      <c r="AF28" s="29" t="str">
        <f t="shared" si="183"/>
        <v/>
      </c>
      <c r="AG28" s="30" t="str">
        <f t="shared" si="183"/>
        <v/>
      </c>
      <c r="AH28" s="29" t="str">
        <f t="shared" si="183"/>
        <v/>
      </c>
      <c r="AI28" s="30" t="str">
        <f t="shared" si="183"/>
        <v/>
      </c>
      <c r="AJ28" s="29" t="str">
        <f t="shared" si="183"/>
        <v/>
      </c>
      <c r="AK28" s="30" t="str">
        <f t="shared" si="183"/>
        <v/>
      </c>
      <c r="AL28" s="29" t="str">
        <f t="shared" si="183"/>
        <v/>
      </c>
      <c r="AM28" s="30" t="str">
        <f t="shared" si="183"/>
        <v/>
      </c>
      <c r="AN28" s="42"/>
      <c r="AO28" s="42"/>
      <c r="AP28" s="48"/>
      <c r="AQ28" s="49"/>
      <c r="AR28" s="31" t="str">
        <f t="shared" ref="AR28" si="184">IF(ISNUMBER(AM28),IF(AM28&gt;1,AM28-1,""),IF(AM27=1,$C28/$G$2,""))</f>
        <v/>
      </c>
      <c r="AS28" s="30" t="str">
        <f t="shared" ref="AS28:BA28" si="185">IF(ISNUMBER(AR28),IF(AR28&gt;1,AR28-1,""),IF(AR27=1,$C28/$G$2,""))</f>
        <v/>
      </c>
      <c r="AT28" s="29" t="str">
        <f t="shared" si="185"/>
        <v/>
      </c>
      <c r="AU28" s="30" t="str">
        <f t="shared" si="185"/>
        <v/>
      </c>
      <c r="AV28" s="29" t="str">
        <f t="shared" si="185"/>
        <v/>
      </c>
      <c r="AW28" s="30" t="str">
        <f t="shared" si="185"/>
        <v/>
      </c>
      <c r="AX28" s="29" t="str">
        <f t="shared" si="185"/>
        <v/>
      </c>
      <c r="AY28" s="30" t="str">
        <f t="shared" si="185"/>
        <v/>
      </c>
      <c r="AZ28" s="29" t="str">
        <f t="shared" si="185"/>
        <v/>
      </c>
      <c r="BA28" s="30" t="str">
        <f t="shared" si="185"/>
        <v/>
      </c>
      <c r="BB28" s="42"/>
      <c r="BC28" s="42"/>
      <c r="BD28" s="48"/>
      <c r="BE28" s="49"/>
      <c r="BF28" s="31" t="str">
        <f t="shared" ref="BF28" si="186">IF(ISNUMBER(BA28),IF(BA28&gt;1,BA28-1,""),IF(BA27=1,$C28/$G$2,""))</f>
        <v/>
      </c>
      <c r="BG28" s="30" t="str">
        <f t="shared" ref="BG28:BO28" si="187">IF(ISNUMBER(BF28),IF(BF28&gt;1,BF28-1,""),IF(BF27=1,$C28/$G$2,""))</f>
        <v/>
      </c>
      <c r="BH28" s="29" t="str">
        <f t="shared" si="187"/>
        <v/>
      </c>
      <c r="BI28" s="30" t="str">
        <f t="shared" si="187"/>
        <v/>
      </c>
      <c r="BJ28" s="29" t="str">
        <f t="shared" si="187"/>
        <v/>
      </c>
      <c r="BK28" s="30" t="str">
        <f t="shared" si="187"/>
        <v/>
      </c>
      <c r="BL28" s="29" t="str">
        <f t="shared" si="187"/>
        <v/>
      </c>
      <c r="BM28" s="30" t="str">
        <f t="shared" si="187"/>
        <v/>
      </c>
      <c r="BN28" s="29" t="str">
        <f t="shared" si="187"/>
        <v/>
      </c>
      <c r="BO28" s="30">
        <f t="shared" si="187"/>
        <v>1</v>
      </c>
      <c r="BP28" s="42"/>
      <c r="BQ28" s="42"/>
      <c r="BR28" s="48"/>
      <c r="BS28" s="49"/>
      <c r="BT28" s="31" t="str">
        <f t="shared" ref="BT28" si="188">IF(ISNUMBER(BO28),IF(BO28&gt;1,BO28-1,""),IF(BO27=1,$C28/$G$2,""))</f>
        <v/>
      </c>
      <c r="BU28" s="30" t="str">
        <f t="shared" si="179"/>
        <v/>
      </c>
    </row>
    <row r="29" spans="1:73" ht="18.600000000000001" thickBot="1" x14ac:dyDescent="0.5">
      <c r="A29" s="6"/>
      <c r="B29" s="16" t="s">
        <v>17</v>
      </c>
      <c r="C29" s="17">
        <f>SUBTOTAL(9,C25:C28)</f>
        <v>6</v>
      </c>
      <c r="D29" s="32"/>
      <c r="E29" s="33" t="str">
        <f t="shared" ref="E29:K29" si="189">IF(ISNUMBER(D29),IF(D29&gt;1,D29-1,""),IF(D24=1,$C29/$G$2,""))</f>
        <v/>
      </c>
      <c r="F29" s="32" t="str">
        <f t="shared" si="189"/>
        <v/>
      </c>
      <c r="G29" s="33" t="str">
        <f t="shared" si="189"/>
        <v/>
      </c>
      <c r="H29" s="32" t="str">
        <f t="shared" si="189"/>
        <v/>
      </c>
      <c r="I29" s="33" t="str">
        <f t="shared" si="189"/>
        <v/>
      </c>
      <c r="J29" s="32" t="str">
        <f t="shared" si="189"/>
        <v/>
      </c>
      <c r="K29" s="33" t="str">
        <f t="shared" si="189"/>
        <v/>
      </c>
      <c r="L29" s="43"/>
      <c r="M29" s="43"/>
      <c r="N29" s="50"/>
      <c r="O29" s="51"/>
      <c r="P29" s="34" t="str">
        <f>IF(ISNUMBER(K29),IF(K29&gt;1,K29-1,""),IF(K24=1,$C29/$G$2,""))</f>
        <v/>
      </c>
      <c r="Q29" s="34" t="str">
        <f t="shared" ref="Q29:Y29" si="190">IF(ISNUMBER(P29),IF(P29&gt;1,P29-1,""),IF(P24=1,$C29/$G$2,""))</f>
        <v/>
      </c>
      <c r="R29" s="32" t="str">
        <f t="shared" si="190"/>
        <v/>
      </c>
      <c r="S29" s="33" t="str">
        <f t="shared" si="190"/>
        <v/>
      </c>
      <c r="T29" s="34" t="str">
        <f t="shared" si="190"/>
        <v/>
      </c>
      <c r="U29" s="33" t="str">
        <f t="shared" si="190"/>
        <v/>
      </c>
      <c r="V29" s="32" t="str">
        <f t="shared" si="190"/>
        <v/>
      </c>
      <c r="W29" s="33" t="str">
        <f t="shared" si="190"/>
        <v/>
      </c>
      <c r="X29" s="32" t="str">
        <f t="shared" si="190"/>
        <v/>
      </c>
      <c r="Y29" s="33" t="str">
        <f t="shared" si="190"/>
        <v/>
      </c>
      <c r="Z29" s="43"/>
      <c r="AA29" s="43"/>
      <c r="AB29" s="50"/>
      <c r="AC29" s="51"/>
      <c r="AD29" s="34" t="str">
        <f>IF(ISNUMBER(Y29),IF(Y29&gt;1,Y29-1,""),IF(Y24=1,$C29/$G$2,""))</f>
        <v/>
      </c>
      <c r="AE29" s="33" t="str">
        <f t="shared" ref="AE29:AM29" si="191">IF(ISNUMBER(AD29),IF(AD29&gt;1,AD29-1,""),IF(AD24=1,$C29/$G$2,""))</f>
        <v/>
      </c>
      <c r="AF29" s="32" t="str">
        <f t="shared" si="191"/>
        <v/>
      </c>
      <c r="AG29" s="33" t="str">
        <f t="shared" si="191"/>
        <v/>
      </c>
      <c r="AH29" s="32" t="str">
        <f t="shared" si="191"/>
        <v/>
      </c>
      <c r="AI29" s="33" t="str">
        <f t="shared" si="191"/>
        <v/>
      </c>
      <c r="AJ29" s="32" t="str">
        <f t="shared" si="191"/>
        <v/>
      </c>
      <c r="AK29" s="33" t="str">
        <f t="shared" si="191"/>
        <v/>
      </c>
      <c r="AL29" s="32" t="str">
        <f t="shared" si="191"/>
        <v/>
      </c>
      <c r="AM29" s="33" t="str">
        <f t="shared" si="191"/>
        <v/>
      </c>
      <c r="AN29" s="43"/>
      <c r="AO29" s="43"/>
      <c r="AP29" s="50"/>
      <c r="AQ29" s="51"/>
      <c r="AR29" s="34" t="str">
        <f>IF(ISNUMBER(AM29),IF(AM29&gt;1,AM29-1,""),IF(AM24=1,$C29/$G$2,""))</f>
        <v/>
      </c>
      <c r="AS29" s="33" t="str">
        <f t="shared" ref="AS29:BA29" si="192">IF(ISNUMBER(AR29),IF(AR29&gt;1,AR29-1,""),IF(AR24=1,$C29/$G$2,""))</f>
        <v/>
      </c>
      <c r="AT29" s="32" t="str">
        <f t="shared" si="192"/>
        <v/>
      </c>
      <c r="AU29" s="33" t="str">
        <f t="shared" si="192"/>
        <v/>
      </c>
      <c r="AV29" s="32" t="str">
        <f t="shared" si="192"/>
        <v/>
      </c>
      <c r="AW29" s="33" t="str">
        <f t="shared" si="192"/>
        <v/>
      </c>
      <c r="AX29" s="32" t="str">
        <f t="shared" si="192"/>
        <v/>
      </c>
      <c r="AY29" s="33" t="str">
        <f t="shared" si="192"/>
        <v/>
      </c>
      <c r="AZ29" s="32" t="str">
        <f t="shared" si="192"/>
        <v/>
      </c>
      <c r="BA29" s="33" t="str">
        <f t="shared" si="192"/>
        <v/>
      </c>
      <c r="BB29" s="43"/>
      <c r="BC29" s="43"/>
      <c r="BD29" s="50"/>
      <c r="BE29" s="51"/>
      <c r="BF29" s="34" t="str">
        <f>IF(ISNUMBER(BA29),IF(BA29&gt;1,BA29-1,""),IF(BA24=1,$C29/$G$2,""))</f>
        <v/>
      </c>
      <c r="BG29" s="33" t="str">
        <f t="shared" ref="BG29:BO29" si="193">IF(ISNUMBER(BF29),IF(BF29&gt;1,BF29-1,""),IF(BF24=1,$C29/$G$2,""))</f>
        <v/>
      </c>
      <c r="BH29" s="32" t="str">
        <f t="shared" si="193"/>
        <v/>
      </c>
      <c r="BI29" s="33" t="str">
        <f t="shared" si="193"/>
        <v/>
      </c>
      <c r="BJ29" s="32">
        <f t="shared" si="193"/>
        <v>6</v>
      </c>
      <c r="BK29" s="33">
        <f t="shared" si="193"/>
        <v>5</v>
      </c>
      <c r="BL29" s="32">
        <f t="shared" si="193"/>
        <v>4</v>
      </c>
      <c r="BM29" s="33">
        <f t="shared" si="193"/>
        <v>3</v>
      </c>
      <c r="BN29" s="32">
        <f t="shared" si="193"/>
        <v>2</v>
      </c>
      <c r="BO29" s="33">
        <f t="shared" si="193"/>
        <v>1</v>
      </c>
      <c r="BP29" s="43"/>
      <c r="BQ29" s="43"/>
      <c r="BR29" s="50"/>
      <c r="BS29" s="51"/>
      <c r="BT29" s="34" t="str">
        <f>IF(ISNUMBER(BO29),IF(BO29&gt;1,BO29-1,""),IF(BO24=1,$C29/$G$2,""))</f>
        <v/>
      </c>
      <c r="BU29" s="33" t="str">
        <f>IF(ISNUMBER(BT29),IF(BT29&gt;1,BT29-1,""),IF(BT24=1,$C29/$G$2,""))</f>
        <v/>
      </c>
    </row>
    <row r="30" spans="1:73" x14ac:dyDescent="0.45">
      <c r="B30" s="22" t="s">
        <v>23</v>
      </c>
      <c r="C30">
        <f>SUBTOTAL(9,C8:C29)</f>
        <v>48</v>
      </c>
    </row>
    <row r="31" spans="1:73" x14ac:dyDescent="0.45">
      <c r="B31" s="35"/>
      <c r="C31" s="1" t="s">
        <v>22</v>
      </c>
    </row>
    <row r="32" spans="1:73" x14ac:dyDescent="0.45">
      <c r="B32" s="22" t="s">
        <v>14</v>
      </c>
      <c r="C32">
        <f>C30*J2</f>
        <v>24</v>
      </c>
    </row>
    <row r="33" spans="2:3" x14ac:dyDescent="0.45">
      <c r="B33" s="35"/>
      <c r="C33" s="1" t="s">
        <v>19</v>
      </c>
    </row>
  </sheetData>
  <mergeCells count="72">
    <mergeCell ref="A1:C1"/>
    <mergeCell ref="BD5:BE5"/>
    <mergeCell ref="BB6:BC6"/>
    <mergeCell ref="BD6:BE6"/>
    <mergeCell ref="BP5:BQ5"/>
    <mergeCell ref="AR5:AS5"/>
    <mergeCell ref="AT5:AU5"/>
    <mergeCell ref="AV5:AW5"/>
    <mergeCell ref="AT6:AU6"/>
    <mergeCell ref="Z5:AA5"/>
    <mergeCell ref="AB5:AC5"/>
    <mergeCell ref="Z6:AA6"/>
    <mergeCell ref="AB6:AC6"/>
    <mergeCell ref="BB5:BC5"/>
    <mergeCell ref="AN5:AO5"/>
    <mergeCell ref="AP5:AQ5"/>
    <mergeCell ref="AD5:AE5"/>
    <mergeCell ref="AF5:AG5"/>
    <mergeCell ref="AH5:AI5"/>
    <mergeCell ref="AJ5:AK5"/>
    <mergeCell ref="AL5:AM5"/>
    <mergeCell ref="P5:Q5"/>
    <mergeCell ref="R5:S5"/>
    <mergeCell ref="T5:U5"/>
    <mergeCell ref="V5:W5"/>
    <mergeCell ref="X6:Y6"/>
    <mergeCell ref="V6:W6"/>
    <mergeCell ref="T6:U6"/>
    <mergeCell ref="R6:S6"/>
    <mergeCell ref="P6:Q6"/>
    <mergeCell ref="H6:I6"/>
    <mergeCell ref="F6:G6"/>
    <mergeCell ref="D6:E6"/>
    <mergeCell ref="AV6:AW6"/>
    <mergeCell ref="J6:K6"/>
    <mergeCell ref="AN6:AO6"/>
    <mergeCell ref="AP6:AQ6"/>
    <mergeCell ref="AD6:AE6"/>
    <mergeCell ref="AF6:AG6"/>
    <mergeCell ref="AH6:AI6"/>
    <mergeCell ref="AJ6:AK6"/>
    <mergeCell ref="AX6:AY6"/>
    <mergeCell ref="AZ6:BA6"/>
    <mergeCell ref="AL6:AM6"/>
    <mergeCell ref="C5:C7"/>
    <mergeCell ref="AX5:AY5"/>
    <mergeCell ref="AZ5:BA5"/>
    <mergeCell ref="AR6:AS6"/>
    <mergeCell ref="J5:K5"/>
    <mergeCell ref="H5:I5"/>
    <mergeCell ref="F5:G5"/>
    <mergeCell ref="D5:E5"/>
    <mergeCell ref="L5:M5"/>
    <mergeCell ref="N5:O5"/>
    <mergeCell ref="L6:M6"/>
    <mergeCell ref="N6:O6"/>
    <mergeCell ref="X5:Y5"/>
    <mergeCell ref="BN6:BO6"/>
    <mergeCell ref="BT6:BU6"/>
    <mergeCell ref="BN5:BO5"/>
    <mergeCell ref="BT5:BU5"/>
    <mergeCell ref="BF6:BG6"/>
    <mergeCell ref="BH6:BI6"/>
    <mergeCell ref="BJ6:BK6"/>
    <mergeCell ref="BL6:BM6"/>
    <mergeCell ref="BF5:BG5"/>
    <mergeCell ref="BH5:BI5"/>
    <mergeCell ref="BJ5:BK5"/>
    <mergeCell ref="BL5:BM5"/>
    <mergeCell ref="BR5:BS5"/>
    <mergeCell ref="BP6:BQ6"/>
    <mergeCell ref="BR6:BS6"/>
  </mergeCells>
  <phoneticPr fontId="1"/>
  <conditionalFormatting sqref="D8:BU29">
    <cfRule type="expression" dxfId="0" priority="1">
      <formula>IF(ISNUMBER(D8),TRUE,FALSE)</formula>
    </cfRule>
  </conditionalFormatting>
  <pageMargins left="0.7" right="0.7" top="0.75" bottom="0.75" header="0.3" footer="0.3"/>
  <pageSetup paperSize="9" orientation="portrait" r:id="rId1"/>
  <ignoredErrors>
    <ignoredError sqref="C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320-7474-451F-BC5D-1CD40FDC0321}">
  <sheetPr codeName="Sheet2"/>
  <dimension ref="A1:D4"/>
  <sheetViews>
    <sheetView workbookViewId="0">
      <selection activeCell="F12" sqref="F12"/>
    </sheetView>
  </sheetViews>
  <sheetFormatPr defaultRowHeight="18" x14ac:dyDescent="0.45"/>
  <cols>
    <col min="2" max="2" width="10.19921875" bestFit="1" customWidth="1"/>
  </cols>
  <sheetData>
    <row r="1" spans="1:4" x14ac:dyDescent="0.45">
      <c r="A1" t="s">
        <v>31</v>
      </c>
    </row>
    <row r="2" spans="1:4" x14ac:dyDescent="0.45">
      <c r="D2" t="s">
        <v>33</v>
      </c>
    </row>
    <row r="3" spans="1:4" x14ac:dyDescent="0.45">
      <c r="B3" s="56">
        <v>43998</v>
      </c>
      <c r="C3" t="s">
        <v>32</v>
      </c>
      <c r="D3" t="s">
        <v>34</v>
      </c>
    </row>
    <row r="4" spans="1:4" x14ac:dyDescent="0.45">
      <c r="B4" s="56">
        <v>43999</v>
      </c>
      <c r="C4" t="s">
        <v>36</v>
      </c>
      <c r="D4" t="s">
        <v>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変更履歴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2020-06-17T07:24:56Z</dcterms:modified>
</cp:coreProperties>
</file>