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"/>
    </mc:Choice>
  </mc:AlternateContent>
  <xr:revisionPtr revIDLastSave="0" documentId="8_{6771B39A-914D-4A62-8337-EF8B46C63514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AP4" i="1"/>
  <c r="AR4" i="1"/>
  <c r="AT4" i="1"/>
  <c r="AV4" i="1"/>
  <c r="AX4" i="1"/>
  <c r="AZ4" i="1"/>
  <c r="E24" i="1"/>
  <c r="E23" i="1"/>
  <c r="E22" i="1"/>
  <c r="E16" i="1"/>
  <c r="E10" i="1"/>
  <c r="E11" i="1"/>
  <c r="E12" i="1"/>
  <c r="E13" i="1"/>
  <c r="E17" i="1"/>
  <c r="E18" i="1"/>
  <c r="F18" i="1" s="1"/>
  <c r="E19" i="1"/>
  <c r="AD4" i="1"/>
  <c r="AF4" i="1"/>
  <c r="AH4" i="1"/>
  <c r="AJ4" i="1"/>
  <c r="AL4" i="1"/>
  <c r="AN4" i="1"/>
  <c r="V4" i="1"/>
  <c r="X4" i="1"/>
  <c r="Z4" i="1"/>
  <c r="AB4" i="1"/>
  <c r="F4" i="1"/>
  <c r="H4" i="1"/>
  <c r="J4" i="1"/>
  <c r="L4" i="1"/>
  <c r="N4" i="1"/>
  <c r="P4" i="1"/>
  <c r="R4" i="1"/>
  <c r="T4" i="1"/>
  <c r="D4" i="1"/>
  <c r="C20" i="1"/>
  <c r="C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C25" i="1"/>
  <c r="F24" i="1" l="1"/>
  <c r="F16" i="1"/>
  <c r="F19" i="1"/>
  <c r="G19" i="1" s="1"/>
  <c r="F23" i="1"/>
  <c r="F11" i="1"/>
  <c r="E9" i="1"/>
  <c r="F9" i="1" s="1"/>
  <c r="G9" i="1" s="1"/>
  <c r="H9" i="1" s="1"/>
  <c r="I9" i="1" s="1"/>
  <c r="J9" i="1" s="1"/>
  <c r="K9" i="1" s="1"/>
  <c r="L9" i="1" s="1"/>
  <c r="E20" i="1"/>
  <c r="F22" i="1"/>
  <c r="F13" i="1"/>
  <c r="F12" i="1"/>
  <c r="F17" i="1"/>
  <c r="C26" i="1"/>
  <c r="D2" i="1" s="1"/>
  <c r="G24" i="1" l="1"/>
  <c r="G16" i="1"/>
  <c r="G12" i="1"/>
  <c r="G22" i="1"/>
  <c r="H22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E25" i="1"/>
  <c r="F20" i="1"/>
  <c r="G23" i="1"/>
  <c r="G17" i="1"/>
  <c r="G18" i="1"/>
  <c r="G13" i="1"/>
  <c r="H13" i="1" s="1"/>
  <c r="H17" i="1" l="1"/>
  <c r="H16" i="1"/>
  <c r="I16" i="1" s="1"/>
  <c r="G11" i="1"/>
  <c r="H12" i="1" s="1"/>
  <c r="H23" i="1"/>
  <c r="I23" i="1" s="1"/>
  <c r="F25" i="1"/>
  <c r="H24" i="1"/>
  <c r="H18" i="1"/>
  <c r="H19" i="1"/>
  <c r="I22" i="1" s="1"/>
  <c r="I17" i="1" l="1"/>
  <c r="I18" i="1"/>
  <c r="J18" i="1" s="1"/>
  <c r="H11" i="1"/>
  <c r="I11" i="1" s="1"/>
  <c r="J11" i="1" s="1"/>
  <c r="K11" i="1" s="1"/>
  <c r="L11" i="1" s="1"/>
  <c r="M11" i="1" s="1"/>
  <c r="N11" i="1" s="1"/>
  <c r="O11" i="1" s="1"/>
  <c r="P11" i="1" s="1"/>
  <c r="Q11" i="1" s="1"/>
  <c r="I12" i="1"/>
  <c r="J12" i="1" s="1"/>
  <c r="K12" i="1" s="1"/>
  <c r="L12" i="1" s="1"/>
  <c r="M12" i="1" s="1"/>
  <c r="N12" i="1" s="1"/>
  <c r="O12" i="1" s="1"/>
  <c r="P12" i="1" s="1"/>
  <c r="Q12" i="1" s="1"/>
  <c r="R12" i="1" s="1"/>
  <c r="J17" i="1"/>
  <c r="I24" i="1"/>
  <c r="J24" i="1" s="1"/>
  <c r="I13" i="1"/>
  <c r="J23" i="1"/>
  <c r="M9" i="1"/>
  <c r="G20" i="1"/>
  <c r="I19" i="1"/>
  <c r="J19" i="1" s="1"/>
  <c r="K18" i="1" l="1"/>
  <c r="J13" i="1"/>
  <c r="K13" i="1" s="1"/>
  <c r="L13" i="1" s="1"/>
  <c r="M13" i="1" s="1"/>
  <c r="N13" i="1" s="1"/>
  <c r="O13" i="1" s="1"/>
  <c r="P13" i="1" s="1"/>
  <c r="Q13" i="1" s="1"/>
  <c r="R13" i="1" s="1"/>
  <c r="S13" i="1" s="1"/>
  <c r="K24" i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J16" i="1"/>
  <c r="K19" i="1"/>
  <c r="L19" i="1" s="1"/>
  <c r="J22" i="1"/>
  <c r="G25" i="1"/>
  <c r="Q10" i="1"/>
  <c r="R11" i="1" s="1"/>
  <c r="H20" i="1"/>
  <c r="K16" i="1" l="1"/>
  <c r="L16" i="1" s="1"/>
  <c r="M16" i="1" s="1"/>
  <c r="N16" i="1" s="1"/>
  <c r="O16" i="1" s="1"/>
  <c r="P16" i="1" s="1"/>
  <c r="Q16" i="1" s="1"/>
  <c r="R16" i="1" s="1"/>
  <c r="S16" i="1" s="1"/>
  <c r="T16" i="1" s="1"/>
  <c r="S12" i="1"/>
  <c r="H25" i="1"/>
  <c r="K17" i="1"/>
  <c r="L17" i="1" s="1"/>
  <c r="K22" i="1"/>
  <c r="L22" i="1" s="1"/>
  <c r="M22" i="1" s="1"/>
  <c r="K23" i="1"/>
  <c r="J20" i="1"/>
  <c r="I20" i="1"/>
  <c r="R10" i="1"/>
  <c r="S10" i="1" s="1"/>
  <c r="T10" i="1" s="1"/>
  <c r="M17" i="1" l="1"/>
  <c r="N17" i="1" s="1"/>
  <c r="O17" i="1" s="1"/>
  <c r="P17" i="1" s="1"/>
  <c r="Q17" i="1" s="1"/>
  <c r="R17" i="1" s="1"/>
  <c r="S17" i="1" s="1"/>
  <c r="T17" i="1" s="1"/>
  <c r="U17" i="1" s="1"/>
  <c r="L18" i="1"/>
  <c r="M18" i="1" s="1"/>
  <c r="S11" i="1"/>
  <c r="T11" i="1" s="1"/>
  <c r="U11" i="1" s="1"/>
  <c r="T13" i="1"/>
  <c r="I25" i="1"/>
  <c r="J25" i="1" s="1"/>
  <c r="L23" i="1"/>
  <c r="M23" i="1" s="1"/>
  <c r="N23" i="1" s="1"/>
  <c r="L24" i="1"/>
  <c r="U10" i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K20" i="1"/>
  <c r="N18" i="1" l="1"/>
  <c r="O18" i="1" s="1"/>
  <c r="P18" i="1" s="1"/>
  <c r="Q18" i="1" s="1"/>
  <c r="R18" i="1" s="1"/>
  <c r="S18" i="1" s="1"/>
  <c r="T18" i="1" s="1"/>
  <c r="U18" i="1" s="1"/>
  <c r="V18" i="1" s="1"/>
  <c r="T12" i="1"/>
  <c r="U12" i="1" s="1"/>
  <c r="V12" i="1" s="1"/>
  <c r="W12" i="1" s="1"/>
  <c r="M19" i="1"/>
  <c r="N19" i="1" s="1"/>
  <c r="U16" i="1"/>
  <c r="K25" i="1"/>
  <c r="M24" i="1"/>
  <c r="N24" i="1" s="1"/>
  <c r="O24" i="1" s="1"/>
  <c r="V11" i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O19" i="1" l="1"/>
  <c r="P19" i="1" s="1"/>
  <c r="Q19" i="1" s="1"/>
  <c r="R19" i="1" s="1"/>
  <c r="S19" i="1" s="1"/>
  <c r="T19" i="1" s="1"/>
  <c r="U19" i="1" s="1"/>
  <c r="V19" i="1" s="1"/>
  <c r="W19" i="1" s="1"/>
  <c r="U13" i="1"/>
  <c r="V13" i="1" s="1"/>
  <c r="W13" i="1" s="1"/>
  <c r="X13" i="1" s="1"/>
  <c r="N22" i="1"/>
  <c r="O23" i="1" s="1"/>
  <c r="P24" i="1" s="1"/>
  <c r="V16" i="1"/>
  <c r="V17" i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M20" i="1"/>
  <c r="L20" i="1"/>
  <c r="L25" i="1" s="1"/>
  <c r="W16" i="1" l="1"/>
  <c r="X16" i="1" s="1"/>
  <c r="Y16" i="1"/>
  <c r="Z16" i="1" s="1"/>
  <c r="O22" i="1"/>
  <c r="P22" i="1" s="1"/>
  <c r="Q22" i="1" s="1"/>
  <c r="R22" i="1" s="1"/>
  <c r="S22" i="1" s="1"/>
  <c r="T22" i="1" s="1"/>
  <c r="U22" i="1" s="1"/>
  <c r="V22" i="1" s="1"/>
  <c r="W22" i="1" s="1"/>
  <c r="X22" i="1" s="1"/>
  <c r="W17" i="1"/>
  <c r="X17" i="1" s="1"/>
  <c r="Y13" i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W18" i="1"/>
  <c r="M25" i="1"/>
  <c r="N20" i="1"/>
  <c r="Y17" i="1" l="1"/>
  <c r="Z17" i="1" s="1"/>
  <c r="AA17" i="1" s="1"/>
  <c r="P23" i="1"/>
  <c r="Q23" i="1" s="1"/>
  <c r="R23" i="1" s="1"/>
  <c r="S23" i="1" s="1"/>
  <c r="T23" i="1" s="1"/>
  <c r="U23" i="1" s="1"/>
  <c r="V23" i="1" s="1"/>
  <c r="W23" i="1" s="1"/>
  <c r="X23" i="1" s="1"/>
  <c r="Y23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X18" i="1"/>
  <c r="Y18" i="1" s="1"/>
  <c r="X19" i="1"/>
  <c r="N25" i="1"/>
  <c r="Z18" i="1" l="1"/>
  <c r="AA18" i="1" s="1"/>
  <c r="AB18" i="1" s="1"/>
  <c r="Q24" i="1"/>
  <c r="R24" i="1" s="1"/>
  <c r="S24" i="1" s="1"/>
  <c r="T24" i="1" s="1"/>
  <c r="U24" i="1" s="1"/>
  <c r="V24" i="1" s="1"/>
  <c r="W24" i="1" s="1"/>
  <c r="X24" i="1" s="1"/>
  <c r="Y24" i="1" s="1"/>
  <c r="Z24" i="1" s="1"/>
  <c r="AB17" i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Y19" i="1"/>
  <c r="Z19" i="1" s="1"/>
  <c r="Y22" i="1"/>
  <c r="P20" i="1"/>
  <c r="O20" i="1"/>
  <c r="O25" i="1" s="1"/>
  <c r="AA19" i="1" l="1"/>
  <c r="AB19" i="1" s="1"/>
  <c r="AC19" i="1" s="1"/>
  <c r="AC18" i="1"/>
  <c r="AD18" i="1" s="1"/>
  <c r="AE18" i="1" s="1"/>
  <c r="AF18" i="1" s="1"/>
  <c r="AG18" i="1" s="1"/>
  <c r="AH18" i="1" s="1"/>
  <c r="AI18" i="1" s="1"/>
  <c r="AJ18" i="1" s="1"/>
  <c r="Z22" i="1"/>
  <c r="AA22" i="1" s="1"/>
  <c r="Z23" i="1"/>
  <c r="P25" i="1"/>
  <c r="AB22" i="1" l="1"/>
  <c r="AC22" i="1" s="1"/>
  <c r="AD22" i="1" s="1"/>
  <c r="AD19" i="1"/>
  <c r="AE19" i="1" s="1"/>
  <c r="AF19" i="1" s="1"/>
  <c r="AG19" i="1" s="1"/>
  <c r="AH19" i="1" s="1"/>
  <c r="AI19" i="1" s="1"/>
  <c r="AJ19" i="1" s="1"/>
  <c r="AK19" i="1" s="1"/>
  <c r="AA23" i="1"/>
  <c r="AB23" i="1" s="1"/>
  <c r="AA24" i="1"/>
  <c r="AK18" i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Q20" i="1"/>
  <c r="Q25" i="1" s="1"/>
  <c r="AC23" i="1" l="1"/>
  <c r="AD23" i="1" s="1"/>
  <c r="AE23" i="1" s="1"/>
  <c r="AE22" i="1"/>
  <c r="AF22" i="1" s="1"/>
  <c r="AG22" i="1" s="1"/>
  <c r="AH22" i="1" s="1"/>
  <c r="AI22" i="1" s="1"/>
  <c r="AJ22" i="1" s="1"/>
  <c r="AK22" i="1" s="1"/>
  <c r="AL22" i="1" s="1"/>
  <c r="AB24" i="1"/>
  <c r="AC24" i="1" s="1"/>
  <c r="AL19" i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R20" i="1"/>
  <c r="R25" i="1" s="1"/>
  <c r="AD24" i="1" l="1"/>
  <c r="AE24" i="1" s="1"/>
  <c r="AF24" i="1" s="1"/>
  <c r="AF23" i="1"/>
  <c r="AG23" i="1" s="1"/>
  <c r="AH23" i="1" s="1"/>
  <c r="AI23" i="1" s="1"/>
  <c r="AJ23" i="1" s="1"/>
  <c r="AK23" i="1" s="1"/>
  <c r="AL23" i="1" s="1"/>
  <c r="AM23" i="1" s="1"/>
  <c r="AM22" i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T20" i="1"/>
  <c r="S20" i="1"/>
  <c r="S25" i="1" s="1"/>
  <c r="AG24" i="1" l="1"/>
  <c r="AH24" i="1" s="1"/>
  <c r="AI24" i="1" s="1"/>
  <c r="AJ24" i="1" s="1"/>
  <c r="AK24" i="1" s="1"/>
  <c r="AL24" i="1" s="1"/>
  <c r="AM24" i="1" s="1"/>
  <c r="AN24" i="1" s="1"/>
  <c r="AN23" i="1"/>
  <c r="AO23" i="1" s="1"/>
  <c r="AP23" i="1" s="1"/>
  <c r="AQ23" i="1" s="1"/>
  <c r="AR23" i="1" s="1"/>
  <c r="AS23" i="1" s="1"/>
  <c r="AT23" i="1" s="1"/>
  <c r="T25" i="1"/>
  <c r="AO24" i="1" l="1"/>
  <c r="AP24" i="1" s="1"/>
  <c r="AQ24" i="1" s="1"/>
  <c r="AR24" i="1" s="1"/>
  <c r="AS24" i="1" s="1"/>
  <c r="AT24" i="1" s="1"/>
  <c r="AU24" i="1" s="1"/>
  <c r="V20" i="1"/>
  <c r="U20" i="1"/>
  <c r="U25" i="1" s="1"/>
  <c r="AU23" i="1"/>
  <c r="AV23" i="1" s="1"/>
  <c r="AW23" i="1" s="1"/>
  <c r="AX23" i="1" s="1"/>
  <c r="AY23" i="1" s="1"/>
  <c r="AZ23" i="1" s="1"/>
  <c r="BA23" i="1" s="1"/>
  <c r="AV24" i="1" l="1"/>
  <c r="AW24" i="1" s="1"/>
  <c r="AX24" i="1" s="1"/>
  <c r="AY24" i="1" s="1"/>
  <c r="AZ24" i="1" s="1"/>
  <c r="BA24" i="1" s="1"/>
  <c r="V25" i="1"/>
  <c r="X20" i="1" l="1"/>
  <c r="W20" i="1"/>
  <c r="W25" i="1" l="1"/>
  <c r="X25" i="1" s="1"/>
  <c r="Y20" i="1" l="1"/>
  <c r="Y25" i="1" l="1"/>
  <c r="Z20" i="1"/>
  <c r="AA20" i="1" l="1"/>
  <c r="AA25" i="1" s="1"/>
  <c r="Z25" i="1"/>
  <c r="AB20" i="1" l="1"/>
  <c r="AB25" i="1" s="1"/>
  <c r="AC20" i="1" l="1"/>
  <c r="AD20" i="1" l="1"/>
  <c r="AC25" i="1"/>
  <c r="AD25" i="1" l="1"/>
  <c r="AE20" i="1"/>
  <c r="AF20" i="1" s="1"/>
  <c r="AG20" i="1" l="1"/>
  <c r="AH20" i="1" s="1"/>
  <c r="AE25" i="1"/>
  <c r="AF25" i="1" s="1"/>
  <c r="AG25" i="1" l="1"/>
  <c r="AH25" i="1" s="1"/>
  <c r="AI20" i="1"/>
  <c r="AJ20" i="1" l="1"/>
  <c r="AK20" i="1" s="1"/>
  <c r="AI25" i="1"/>
  <c r="AJ25" i="1" l="1"/>
  <c r="AK25" i="1" s="1"/>
  <c r="AL20" i="1" l="1"/>
  <c r="AL25" i="1" s="1"/>
  <c r="AM20" i="1" l="1"/>
  <c r="AN20" i="1" s="1"/>
  <c r="AO20" i="1" l="1"/>
  <c r="AM25" i="1"/>
  <c r="AN25" i="1" s="1"/>
  <c r="AO25" i="1" l="1"/>
  <c r="AP20" i="1"/>
  <c r="AP25" i="1" l="1"/>
  <c r="AQ20" i="1"/>
  <c r="AQ25" i="1" l="1"/>
  <c r="AR20" i="1"/>
  <c r="AR25" i="1" l="1"/>
  <c r="AS20" i="1"/>
  <c r="AT20" i="1" s="1"/>
  <c r="AS25" i="1" l="1"/>
  <c r="AT25" i="1" s="1"/>
  <c r="AU20" i="1"/>
  <c r="AV20" i="1" s="1"/>
  <c r="AU25" i="1" l="1"/>
  <c r="AV25" i="1" s="1"/>
  <c r="AW20" i="1"/>
  <c r="AX20" i="1" s="1"/>
  <c r="AW25" i="1" l="1"/>
  <c r="AX25" i="1" s="1"/>
  <c r="AY20" i="1" l="1"/>
  <c r="AY25" i="1" l="1"/>
  <c r="AZ20" i="1"/>
  <c r="AZ25" i="1" l="1"/>
  <c r="BA20" i="1"/>
  <c r="BA25" i="1" l="1"/>
</calcChain>
</file>

<file path=xl/sharedStrings.xml><?xml version="1.0" encoding="utf-8"?>
<sst xmlns="http://schemas.openxmlformats.org/spreadsheetml/2006/main" count="76" uniqueCount="24">
  <si>
    <t>スケジュール</t>
    <phoneticPr fontId="1"/>
  </si>
  <si>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</si>
  <si>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</si>
  <si>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</si>
  <si>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</si>
  <si>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</si>
  <si>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状態遷移マトリクス</t>
    <rPh sb="0" eb="4">
      <t>ジョウタイセンイ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</si>
  <si>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</si>
  <si>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</si>
  <si>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</si>
  <si>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</si>
  <si>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</si>
  <si>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</si>
  <si>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</si>
  <si>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</si>
  <si>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</si>
  <si>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レビュー</t>
    <phoneticPr fontId="1"/>
  </si>
  <si>
    <t>作業内容</t>
    <rPh sb="0" eb="2">
      <t>サギョウ</t>
    </rPh>
    <rPh sb="2" eb="4">
      <t>ナイヨウ</t>
    </rPh>
    <phoneticPr fontId="1"/>
  </si>
  <si>
    <t>想定
工数</t>
    <rPh sb="0" eb="2">
      <t>ソウテイ</t>
    </rPh>
    <rPh sb="3" eb="5">
      <t>コウスウ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</si>
  <si>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</si>
  <si>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</si>
  <si>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</si>
  <si>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</si>
  <si>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午前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</si>
</sst>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56" fontId="0" fillId="0" borderId="4" xfId="0" applyNumberFormat="1" applyBorder="1" applyAlignment="1">
      <alignment horizontal="center" vertical="center"/>
    </xf>
    <xf numFmtId="56" fontId="0" fillId="0" borderId="5" xfId="0" applyNumberFormat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56" fontId="0" fillId="0" borderId="13" xfId="0" applyNumberFormat="1" applyBorder="1" applyAlignment="1">
      <alignment horizontal="center" vertical="center"/>
    </xf>
    <xf numFmtId="56" fontId="0" fillId="0" borderId="1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dimension ref="A1:BA26"/>
  <sheetViews>
    <sheetView tabSelected="1" zoomScale="70" zoomScaleNormal="70" workbookViewId="0">
      <selection activeCell="E8" sqref="E8"/>
    </sheetView>
  </sheetViews>
  <sheetFormatPr defaultRowHeight="18" x14ac:dyDescent="0.45"/>
  <cols>
    <col min="2" max="2" width="29.796875" bestFit="1" customWidth="1"/>
    <col min="3" max="3" width="6.796875" bestFit="1" customWidth="1"/>
    <col min="4" max="5" width="5.19921875" customWidth="1"/>
    <col min="6" max="6" width="5.09765625" customWidth="1"/>
    <col min="7" max="38" width="5" bestFit="1" customWidth="1"/>
    <col min="39" max="53" width="5.3984375" bestFit="1" customWidth="1"/>
  </cols>
  <sheetData>
    <row r="1" spans="1:53" x14ac:dyDescent="0.45">
      <c r="A1" t="s">
        <v>0</v>
      </c>
      <c r="C1" s="1" t="s">
        <v>20</v>
      </c>
      <c r="D1" s="27">
        <v>43998</v>
      </c>
      <c r="E1" s="27"/>
    </row>
    <row r="2" spans="1:53" ht="18.600000000000001" thickBot="1" x14ac:dyDescent="0.5">
      <c r="C2" s="1" t="s">
        <v>21</v>
      </c>
      <c r="D2" s="29">
        <f>D1+(ROUNDDOWN(C26/5,0)*7)+MOD(C26,5)</f>
        <v>44027</v>
      </c>
      <c r="E2" s="28"/>
    </row>
    <row r="3" spans="1:53" ht="18" customHeight="1" x14ac:dyDescent="0.45">
      <c r="A3" s="2"/>
      <c r="B3" s="9"/>
      <c r="C3" s="19" t="s">
        <v>18</v>
      </c>
      <c r="D3" s="25">
        <v>43998</v>
      </c>
      <c r="E3" s="26"/>
      <c r="F3" s="25">
        <v>43999</v>
      </c>
      <c r="G3" s="26"/>
      <c r="H3" s="25">
        <v>44000</v>
      </c>
      <c r="I3" s="26"/>
      <c r="J3" s="25">
        <v>44001</v>
      </c>
      <c r="K3" s="26"/>
      <c r="L3" s="25">
        <v>44004</v>
      </c>
      <c r="M3" s="26"/>
      <c r="N3" s="25">
        <v>44005</v>
      </c>
      <c r="O3" s="26"/>
      <c r="P3" s="25">
        <v>44006</v>
      </c>
      <c r="Q3" s="26"/>
      <c r="R3" s="25">
        <v>44007</v>
      </c>
      <c r="S3" s="26"/>
      <c r="T3" s="25">
        <v>44008</v>
      </c>
      <c r="U3" s="26"/>
      <c r="V3" s="25">
        <v>44011</v>
      </c>
      <c r="W3" s="26"/>
      <c r="X3" s="25">
        <v>44012</v>
      </c>
      <c r="Y3" s="26"/>
      <c r="Z3" s="25">
        <v>44013</v>
      </c>
      <c r="AA3" s="26"/>
      <c r="AB3" s="25">
        <v>44014</v>
      </c>
      <c r="AC3" s="26"/>
      <c r="AD3" s="25">
        <v>44015</v>
      </c>
      <c r="AE3" s="26"/>
      <c r="AF3" s="25">
        <v>44018</v>
      </c>
      <c r="AG3" s="26"/>
      <c r="AH3" s="25">
        <v>44019</v>
      </c>
      <c r="AI3" s="26"/>
      <c r="AJ3" s="25">
        <v>44020</v>
      </c>
      <c r="AK3" s="26"/>
      <c r="AL3" s="25">
        <v>44021</v>
      </c>
      <c r="AM3" s="26"/>
      <c r="AN3" s="25">
        <v>44022</v>
      </c>
      <c r="AO3" s="26"/>
      <c r="AP3" s="25">
        <v>44025</v>
      </c>
      <c r="AQ3" s="26"/>
      <c r="AR3" s="25">
        <v>44026</v>
      </c>
      <c r="AS3" s="26"/>
      <c r="AT3" s="25">
        <v>44027</v>
      </c>
      <c r="AU3" s="26"/>
      <c r="AV3" s="25">
        <v>44028</v>
      </c>
      <c r="AW3" s="26"/>
      <c r="AX3" s="25">
        <v>44029</v>
      </c>
      <c r="AY3" s="26"/>
      <c r="AZ3" s="25">
        <v>44032</v>
      </c>
      <c r="BA3" s="26"/>
    </row>
    <row r="4" spans="1:53" ht="18" customHeight="1" x14ac:dyDescent="0.45">
      <c r="A4" s="3"/>
      <c r="B4" s="7"/>
      <c r="C4" s="44"/>
      <c r="D4" s="31" t="str">
        <f>TEXT(WEEKDAY(D3,1),"aaaa")</f>
        <v>火曜日</v>
      </c>
      <c r="E4" s="32"/>
      <c r="F4" s="31" t="str">
        <f t="shared" ref="F4" si="0">TEXT(WEEKDAY(F3,1),"aaaa")</f>
        <v>水曜日</v>
      </c>
      <c r="G4" s="32"/>
      <c r="H4" s="31" t="str">
        <f t="shared" ref="H4" si="1">TEXT(WEEKDAY(H3,1),"aaaa")</f>
        <v>木曜日</v>
      </c>
      <c r="I4" s="32"/>
      <c r="J4" s="31" t="str">
        <f t="shared" ref="J4" si="2">TEXT(WEEKDAY(J3,1),"aaaa")</f>
        <v>金曜日</v>
      </c>
      <c r="K4" s="32"/>
      <c r="L4" s="31" t="str">
        <f t="shared" ref="L4" si="3">TEXT(WEEKDAY(L3,1),"aaaa")</f>
        <v>月曜日</v>
      </c>
      <c r="M4" s="32"/>
      <c r="N4" s="31" t="str">
        <f t="shared" ref="N4" si="4">TEXT(WEEKDAY(N3,1),"aaaa")</f>
        <v>火曜日</v>
      </c>
      <c r="O4" s="32"/>
      <c r="P4" s="31" t="str">
        <f t="shared" ref="P4" si="5">TEXT(WEEKDAY(P3,1),"aaaa")</f>
        <v>水曜日</v>
      </c>
      <c r="Q4" s="32"/>
      <c r="R4" s="31" t="str">
        <f t="shared" ref="R4" si="6">TEXT(WEEKDAY(R3,1),"aaaa")</f>
        <v>木曜日</v>
      </c>
      <c r="S4" s="32"/>
      <c r="T4" s="31" t="str">
        <f t="shared" ref="T4" si="7">TEXT(WEEKDAY(T3,1),"aaaa")</f>
        <v>金曜日</v>
      </c>
      <c r="U4" s="32"/>
      <c r="V4" s="31" t="str">
        <f t="shared" ref="V4" si="8">TEXT(WEEKDAY(V3,1),"aaaa")</f>
        <v>月曜日</v>
      </c>
      <c r="W4" s="32"/>
      <c r="X4" s="31" t="str">
        <f t="shared" ref="X4" si="9">TEXT(WEEKDAY(X3,1),"aaaa")</f>
        <v>火曜日</v>
      </c>
      <c r="Y4" s="32"/>
      <c r="Z4" s="31" t="str">
        <f t="shared" ref="Z4" si="10">TEXT(WEEKDAY(Z3,1),"aaaa")</f>
        <v>水曜日</v>
      </c>
      <c r="AA4" s="32"/>
      <c r="AB4" s="31" t="str">
        <f t="shared" ref="AB4" si="11">TEXT(WEEKDAY(AB3,1),"aaaa")</f>
        <v>木曜日</v>
      </c>
      <c r="AC4" s="32"/>
      <c r="AD4" s="31" t="str">
        <f t="shared" ref="AD4" si="12">TEXT(WEEKDAY(AD3,1),"aaaa")</f>
        <v>金曜日</v>
      </c>
      <c r="AE4" s="32"/>
      <c r="AF4" s="31" t="str">
        <f t="shared" ref="AF4" si="13">TEXT(WEEKDAY(AF3,1),"aaaa")</f>
        <v>月曜日</v>
      </c>
      <c r="AG4" s="32"/>
      <c r="AH4" s="31" t="str">
        <f t="shared" ref="AH4" si="14">TEXT(WEEKDAY(AH3,1),"aaaa")</f>
        <v>火曜日</v>
      </c>
      <c r="AI4" s="32"/>
      <c r="AJ4" s="31" t="str">
        <f t="shared" ref="AJ4" si="15">TEXT(WEEKDAY(AJ3,1),"aaaa")</f>
        <v>水曜日</v>
      </c>
      <c r="AK4" s="32"/>
      <c r="AL4" s="31" t="str">
        <f t="shared" ref="AL4" si="16">TEXT(WEEKDAY(AL3,1),"aaaa")</f>
        <v>木曜日</v>
      </c>
      <c r="AM4" s="32"/>
      <c r="AN4" s="31" t="str">
        <f t="shared" ref="AN4" si="17">TEXT(WEEKDAY(AN3,1),"aaaa")</f>
        <v>金曜日</v>
      </c>
      <c r="AO4" s="32"/>
      <c r="AP4" s="31" t="str">
        <f t="shared" ref="AP4" si="18">TEXT(WEEKDAY(AP3,1),"aaaa")</f>
        <v>月曜日</v>
      </c>
      <c r="AQ4" s="32"/>
      <c r="AR4" s="31" t="str">
        <f t="shared" ref="AR4" si="19">TEXT(WEEKDAY(AR3,1),"aaaa")</f>
        <v>火曜日</v>
      </c>
      <c r="AS4" s="32"/>
      <c r="AT4" s="31" t="str">
        <f t="shared" ref="AT4" si="20">TEXT(WEEKDAY(AT3,1),"aaaa")</f>
        <v>水曜日</v>
      </c>
      <c r="AU4" s="32"/>
      <c r="AV4" s="31" t="str">
        <f t="shared" ref="AV4" si="21">TEXT(WEEKDAY(AV3,1),"aaaa")</f>
        <v>木曜日</v>
      </c>
      <c r="AW4" s="32"/>
      <c r="AX4" s="31" t="str">
        <f t="shared" ref="AX4" si="22">TEXT(WEEKDAY(AX3,1),"aaaa")</f>
        <v>金曜日</v>
      </c>
      <c r="AY4" s="32"/>
      <c r="AZ4" s="31" t="str">
        <f t="shared" ref="AZ4" si="23">TEXT(WEEKDAY(AZ3,1),"aaaa")</f>
        <v>月曜日</v>
      </c>
      <c r="BA4" s="32"/>
    </row>
    <row r="5" spans="1:53" ht="18.600000000000001" thickBot="1" x14ac:dyDescent="0.5">
      <c r="A5" s="4"/>
      <c r="B5" s="8" t="s">
        <v>17</v>
      </c>
      <c r="C5" s="45"/>
      <c r="D5" s="12" t="s">
        <v>23</v>
      </c>
      <c r="E5" s="13" t="s">
        <v>15</v>
      </c>
      <c r="F5" s="12" t="s">
        <v>14</v>
      </c>
      <c r="G5" s="13" t="s">
        <v>15</v>
      </c>
      <c r="H5" s="12" t="s">
        <v>14</v>
      </c>
      <c r="I5" s="13" t="s">
        <v>15</v>
      </c>
      <c r="J5" s="12" t="s">
        <v>14</v>
      </c>
      <c r="K5" s="13" t="s">
        <v>15</v>
      </c>
      <c r="L5" s="12" t="s">
        <v>14</v>
      </c>
      <c r="M5" s="13" t="s">
        <v>15</v>
      </c>
      <c r="N5" s="12" t="s">
        <v>14</v>
      </c>
      <c r="O5" s="13" t="s">
        <v>15</v>
      </c>
      <c r="P5" s="12" t="s">
        <v>14</v>
      </c>
      <c r="Q5" s="13" t="s">
        <v>15</v>
      </c>
      <c r="R5" s="12" t="s">
        <v>14</v>
      </c>
      <c r="S5" s="13" t="s">
        <v>15</v>
      </c>
      <c r="T5" s="12" t="s">
        <v>14</v>
      </c>
      <c r="U5" s="13" t="s">
        <v>15</v>
      </c>
      <c r="V5" s="12" t="s">
        <v>14</v>
      </c>
      <c r="W5" s="13" t="s">
        <v>15</v>
      </c>
      <c r="X5" s="12" t="s">
        <v>14</v>
      </c>
      <c r="Y5" s="13" t="s">
        <v>15</v>
      </c>
      <c r="Z5" s="12" t="s">
        <v>14</v>
      </c>
      <c r="AA5" s="13" t="s">
        <v>15</v>
      </c>
      <c r="AB5" s="12" t="s">
        <v>14</v>
      </c>
      <c r="AC5" s="13" t="s">
        <v>15</v>
      </c>
      <c r="AD5" s="12" t="s">
        <v>14</v>
      </c>
      <c r="AE5" s="13" t="s">
        <v>15</v>
      </c>
      <c r="AF5" s="12" t="s">
        <v>14</v>
      </c>
      <c r="AG5" s="13" t="s">
        <v>15</v>
      </c>
      <c r="AH5" s="12" t="s">
        <v>14</v>
      </c>
      <c r="AI5" s="13" t="s">
        <v>15</v>
      </c>
      <c r="AJ5" s="12" t="s">
        <v>14</v>
      </c>
      <c r="AK5" s="13" t="s">
        <v>15</v>
      </c>
      <c r="AL5" s="12" t="s">
        <v>14</v>
      </c>
      <c r="AM5" s="13" t="s">
        <v>15</v>
      </c>
      <c r="AN5" s="12" t="s">
        <v>14</v>
      </c>
      <c r="AO5" s="13" t="s">
        <v>15</v>
      </c>
      <c r="AP5" s="12" t="s">
        <v>14</v>
      </c>
      <c r="AQ5" s="13" t="s">
        <v>15</v>
      </c>
      <c r="AR5" s="12" t="s">
        <v>14</v>
      </c>
      <c r="AS5" s="13" t="s">
        <v>15</v>
      </c>
      <c r="AT5" s="12" t="s">
        <v>14</v>
      </c>
      <c r="AU5" s="13" t="s">
        <v>15</v>
      </c>
      <c r="AV5" s="12" t="s">
        <v>14</v>
      </c>
      <c r="AW5" s="13" t="s">
        <v>15</v>
      </c>
      <c r="AX5" s="12" t="s">
        <v>14</v>
      </c>
      <c r="AY5" s="13" t="s">
        <v>15</v>
      </c>
      <c r="AZ5" s="12" t="s">
        <v>14</v>
      </c>
      <c r="BA5" s="13" t="s">
        <v>15</v>
      </c>
    </row>
    <row r="6" spans="1:53" x14ac:dyDescent="0.45">
      <c r="A6" s="11" t="s">
        <v>1</v>
      </c>
      <c r="B6" s="14"/>
      <c r="C6" s="20"/>
      <c r="D6" s="33">
        <v>1</v>
      </c>
      <c r="E6" s="34"/>
      <c r="F6" s="33"/>
      <c r="G6" s="34"/>
      <c r="H6" s="33"/>
      <c r="I6" s="34"/>
      <c r="J6" s="33"/>
      <c r="K6" s="34"/>
      <c r="L6" s="33"/>
      <c r="M6" s="35"/>
      <c r="N6" s="33"/>
      <c r="O6" s="34"/>
      <c r="P6" s="35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33"/>
      <c r="AC6" s="34"/>
      <c r="AD6" s="33"/>
      <c r="AE6" s="34"/>
      <c r="AF6" s="33"/>
      <c r="AG6" s="34"/>
      <c r="AH6" s="33"/>
      <c r="AI6" s="34"/>
      <c r="AJ6" s="33"/>
      <c r="AK6" s="34"/>
      <c r="AL6" s="33"/>
      <c r="AM6" s="34"/>
      <c r="AN6" s="33"/>
      <c r="AO6" s="34"/>
      <c r="AP6" s="33"/>
      <c r="AQ6" s="34"/>
      <c r="AR6" s="33"/>
      <c r="AS6" s="34"/>
      <c r="AT6" s="33"/>
      <c r="AU6" s="34"/>
      <c r="AV6" s="33"/>
      <c r="AW6" s="34"/>
      <c r="AX6" s="33"/>
      <c r="AY6" s="34"/>
      <c r="AZ6" s="33"/>
      <c r="BA6" s="34"/>
    </row>
    <row r="7" spans="1:53" x14ac:dyDescent="0.45">
      <c r="A7" s="5" t="s">
        <v>2</v>
      </c>
      <c r="B7" s="15"/>
      <c r="C7" s="21"/>
      <c r="D7" s="36"/>
      <c r="E7" s="37"/>
      <c r="F7" s="36"/>
      <c r="G7" s="37"/>
      <c r="H7" s="36"/>
      <c r="I7" s="37"/>
      <c r="J7" s="36"/>
      <c r="K7" s="37"/>
      <c r="L7" s="36"/>
      <c r="M7" s="30"/>
      <c r="N7" s="36"/>
      <c r="O7" s="37"/>
      <c r="P7" s="30"/>
      <c r="Q7" s="37"/>
      <c r="R7" s="36"/>
      <c r="S7" s="37"/>
      <c r="T7" s="36"/>
      <c r="U7" s="37"/>
      <c r="V7" s="36"/>
      <c r="W7" s="37"/>
      <c r="X7" s="36"/>
      <c r="Y7" s="37"/>
      <c r="Z7" s="36"/>
      <c r="AA7" s="37"/>
      <c r="AB7" s="36"/>
      <c r="AC7" s="37"/>
      <c r="AD7" s="36"/>
      <c r="AE7" s="37"/>
      <c r="AF7" s="36"/>
      <c r="AG7" s="37"/>
      <c r="AH7" s="36"/>
      <c r="AI7" s="37"/>
      <c r="AJ7" s="36"/>
      <c r="AK7" s="37"/>
      <c r="AL7" s="36"/>
      <c r="AM7" s="37"/>
      <c r="AN7" s="36"/>
      <c r="AO7" s="37"/>
      <c r="AP7" s="36"/>
      <c r="AQ7" s="37"/>
      <c r="AR7" s="36"/>
      <c r="AS7" s="37"/>
      <c r="AT7" s="36"/>
      <c r="AU7" s="37"/>
      <c r="AV7" s="36"/>
      <c r="AW7" s="37"/>
      <c r="AX7" s="36"/>
      <c r="AY7" s="37"/>
      <c r="AZ7" s="36"/>
      <c r="BA7" s="37"/>
    </row>
    <row r="8" spans="1:53" x14ac:dyDescent="0.45">
      <c r="A8" s="5"/>
      <c r="B8" s="15" t="s">
        <v>5</v>
      </c>
      <c r="C8" s="21">
        <v>2</v>
      </c>
      <c r="D8" s="36"/>
      <c r="E8" s="37">
        <f>IF(D8&lt;&gt;0,D8-1,IF(D6=1,$C8/0.5,0))</f>
        <v>4</v>
      </c>
      <c r="F8" s="30">
        <f t="shared" ref="F8:BA8" si="24">IF(E8&lt;&gt;0,E8-1,IF(E6=1,$C8/0.5,0))</f>
        <v>3</v>
      </c>
      <c r="G8" s="37">
        <f t="shared" si="24"/>
        <v>2</v>
      </c>
      <c r="H8" s="30">
        <f t="shared" si="24"/>
        <v>1</v>
      </c>
      <c r="I8" s="37">
        <f t="shared" si="24"/>
        <v>0</v>
      </c>
      <c r="J8" s="30">
        <f t="shared" si="24"/>
        <v>0</v>
      </c>
      <c r="K8" s="37">
        <f t="shared" si="24"/>
        <v>0</v>
      </c>
      <c r="L8" s="30">
        <f t="shared" si="24"/>
        <v>0</v>
      </c>
      <c r="M8" s="30">
        <f t="shared" si="24"/>
        <v>0</v>
      </c>
      <c r="N8" s="36">
        <f t="shared" si="24"/>
        <v>0</v>
      </c>
      <c r="O8" s="37">
        <f t="shared" si="24"/>
        <v>0</v>
      </c>
      <c r="P8" s="30">
        <f t="shared" si="24"/>
        <v>0</v>
      </c>
      <c r="Q8" s="37">
        <f t="shared" si="24"/>
        <v>0</v>
      </c>
      <c r="R8" s="30">
        <f t="shared" si="24"/>
        <v>0</v>
      </c>
      <c r="S8" s="37">
        <f t="shared" si="24"/>
        <v>0</v>
      </c>
      <c r="T8" s="30">
        <f t="shared" si="24"/>
        <v>0</v>
      </c>
      <c r="U8" s="37">
        <f t="shared" si="24"/>
        <v>0</v>
      </c>
      <c r="V8" s="30">
        <f t="shared" si="24"/>
        <v>0</v>
      </c>
      <c r="W8" s="37">
        <f t="shared" si="24"/>
        <v>0</v>
      </c>
      <c r="X8" s="30">
        <f t="shared" si="24"/>
        <v>0</v>
      </c>
      <c r="Y8" s="37">
        <f t="shared" si="24"/>
        <v>0</v>
      </c>
      <c r="Z8" s="30">
        <f t="shared" si="24"/>
        <v>0</v>
      </c>
      <c r="AA8" s="37">
        <f t="shared" si="24"/>
        <v>0</v>
      </c>
      <c r="AB8" s="30">
        <f t="shared" si="24"/>
        <v>0</v>
      </c>
      <c r="AC8" s="37">
        <f t="shared" si="24"/>
        <v>0</v>
      </c>
      <c r="AD8" s="30">
        <f t="shared" si="24"/>
        <v>0</v>
      </c>
      <c r="AE8" s="37">
        <f t="shared" si="24"/>
        <v>0</v>
      </c>
      <c r="AF8" s="30">
        <f t="shared" si="24"/>
        <v>0</v>
      </c>
      <c r="AG8" s="37">
        <f t="shared" si="24"/>
        <v>0</v>
      </c>
      <c r="AH8" s="30">
        <f t="shared" si="24"/>
        <v>0</v>
      </c>
      <c r="AI8" s="37">
        <f t="shared" si="24"/>
        <v>0</v>
      </c>
      <c r="AJ8" s="30">
        <f t="shared" si="24"/>
        <v>0</v>
      </c>
      <c r="AK8" s="37">
        <f t="shared" si="24"/>
        <v>0</v>
      </c>
      <c r="AL8" s="30">
        <f t="shared" si="24"/>
        <v>0</v>
      </c>
      <c r="AM8" s="37">
        <f t="shared" si="24"/>
        <v>0</v>
      </c>
      <c r="AN8" s="30">
        <f t="shared" si="24"/>
        <v>0</v>
      </c>
      <c r="AO8" s="37">
        <f t="shared" si="24"/>
        <v>0</v>
      </c>
      <c r="AP8" s="30">
        <f t="shared" si="24"/>
        <v>0</v>
      </c>
      <c r="AQ8" s="37">
        <f t="shared" si="24"/>
        <v>0</v>
      </c>
      <c r="AR8" s="30">
        <f t="shared" si="24"/>
        <v>0</v>
      </c>
      <c r="AS8" s="37">
        <f t="shared" si="24"/>
        <v>0</v>
      </c>
      <c r="AT8" s="30">
        <f t="shared" si="24"/>
        <v>0</v>
      </c>
      <c r="AU8" s="37">
        <f t="shared" si="24"/>
        <v>0</v>
      </c>
      <c r="AV8" s="30">
        <f t="shared" si="24"/>
        <v>0</v>
      </c>
      <c r="AW8" s="37">
        <f t="shared" si="24"/>
        <v>0</v>
      </c>
      <c r="AX8" s="30">
        <f t="shared" si="24"/>
        <v>0</v>
      </c>
      <c r="AY8" s="37">
        <f t="shared" si="24"/>
        <v>0</v>
      </c>
      <c r="AZ8" s="30">
        <f t="shared" si="24"/>
        <v>0</v>
      </c>
      <c r="BA8" s="37">
        <f t="shared" si="24"/>
        <v>0</v>
      </c>
    </row>
    <row r="9" spans="1:53" x14ac:dyDescent="0.45">
      <c r="A9" s="5"/>
      <c r="B9" s="15" t="s">
        <v>10</v>
      </c>
      <c r="C9" s="21">
        <v>2</v>
      </c>
      <c r="D9" s="36"/>
      <c r="E9" s="37">
        <f>IF(D9&lt;&gt;0,D9-1,IF(D8=1,$C9/0.5,0))</f>
        <v>0</v>
      </c>
      <c r="F9" s="30">
        <f t="shared" ref="F9:AE9" si="25">IF(E9&lt;&gt;0,E9-1,IF(E8=1,$C9/0.5,0))</f>
        <v>0</v>
      </c>
      <c r="G9" s="37">
        <f t="shared" si="25"/>
        <v>0</v>
      </c>
      <c r="H9" s="30">
        <f t="shared" si="25"/>
        <v>0</v>
      </c>
      <c r="I9" s="37">
        <f t="shared" si="25"/>
        <v>4</v>
      </c>
      <c r="J9" s="30">
        <f t="shared" si="25"/>
        <v>3</v>
      </c>
      <c r="K9" s="37">
        <f t="shared" si="25"/>
        <v>2</v>
      </c>
      <c r="L9" s="30">
        <f t="shared" si="25"/>
        <v>1</v>
      </c>
      <c r="M9" s="30">
        <f t="shared" si="25"/>
        <v>0</v>
      </c>
      <c r="N9" s="36">
        <f t="shared" si="25"/>
        <v>0</v>
      </c>
      <c r="O9" s="37">
        <f t="shared" si="25"/>
        <v>0</v>
      </c>
      <c r="P9" s="30">
        <f t="shared" si="25"/>
        <v>0</v>
      </c>
      <c r="Q9" s="37">
        <f t="shared" si="25"/>
        <v>0</v>
      </c>
      <c r="R9" s="30">
        <f t="shared" si="25"/>
        <v>0</v>
      </c>
      <c r="S9" s="37">
        <f t="shared" si="25"/>
        <v>0</v>
      </c>
      <c r="T9" s="30">
        <f t="shared" si="25"/>
        <v>0</v>
      </c>
      <c r="U9" s="37">
        <f t="shared" si="25"/>
        <v>0</v>
      </c>
      <c r="V9" s="30">
        <f t="shared" ref="V9:BA9" si="26">IF(U9&lt;&gt;0,U9-1,IF(U8=1,$C9/0.5,0))</f>
        <v>0</v>
      </c>
      <c r="W9" s="37">
        <f t="shared" si="26"/>
        <v>0</v>
      </c>
      <c r="X9" s="30">
        <f t="shared" si="26"/>
        <v>0</v>
      </c>
      <c r="Y9" s="37">
        <f t="shared" si="26"/>
        <v>0</v>
      </c>
      <c r="Z9" s="30">
        <f t="shared" si="26"/>
        <v>0</v>
      </c>
      <c r="AA9" s="37">
        <f t="shared" si="26"/>
        <v>0</v>
      </c>
      <c r="AB9" s="30">
        <f t="shared" si="26"/>
        <v>0</v>
      </c>
      <c r="AC9" s="37">
        <f t="shared" si="26"/>
        <v>0</v>
      </c>
      <c r="AD9" s="30">
        <f t="shared" si="26"/>
        <v>0</v>
      </c>
      <c r="AE9" s="37">
        <f t="shared" si="26"/>
        <v>0</v>
      </c>
      <c r="AF9" s="30">
        <f t="shared" si="26"/>
        <v>0</v>
      </c>
      <c r="AG9" s="37">
        <f t="shared" si="26"/>
        <v>0</v>
      </c>
      <c r="AH9" s="30">
        <f t="shared" si="26"/>
        <v>0</v>
      </c>
      <c r="AI9" s="37">
        <f t="shared" si="26"/>
        <v>0</v>
      </c>
      <c r="AJ9" s="30">
        <f t="shared" si="26"/>
        <v>0</v>
      </c>
      <c r="AK9" s="37">
        <f t="shared" si="26"/>
        <v>0</v>
      </c>
      <c r="AL9" s="30">
        <f t="shared" si="26"/>
        <v>0</v>
      </c>
      <c r="AM9" s="37">
        <f t="shared" si="26"/>
        <v>0</v>
      </c>
      <c r="AN9" s="30">
        <f t="shared" si="26"/>
        <v>0</v>
      </c>
      <c r="AO9" s="37">
        <f t="shared" si="26"/>
        <v>0</v>
      </c>
      <c r="AP9" s="30">
        <f t="shared" si="26"/>
        <v>0</v>
      </c>
      <c r="AQ9" s="37">
        <f t="shared" si="26"/>
        <v>0</v>
      </c>
      <c r="AR9" s="30">
        <f t="shared" si="26"/>
        <v>0</v>
      </c>
      <c r="AS9" s="37">
        <f t="shared" si="26"/>
        <v>0</v>
      </c>
      <c r="AT9" s="30">
        <f t="shared" si="26"/>
        <v>0</v>
      </c>
      <c r="AU9" s="37">
        <f t="shared" si="26"/>
        <v>0</v>
      </c>
      <c r="AV9" s="30">
        <f t="shared" si="26"/>
        <v>0</v>
      </c>
      <c r="AW9" s="37">
        <f t="shared" si="26"/>
        <v>0</v>
      </c>
      <c r="AX9" s="30">
        <f t="shared" si="26"/>
        <v>0</v>
      </c>
      <c r="AY9" s="37">
        <f t="shared" si="26"/>
        <v>0</v>
      </c>
      <c r="AZ9" s="30">
        <f t="shared" si="26"/>
        <v>0</v>
      </c>
      <c r="BA9" s="37">
        <f t="shared" si="26"/>
        <v>0</v>
      </c>
    </row>
    <row r="10" spans="1:53" x14ac:dyDescent="0.45">
      <c r="A10" s="5"/>
      <c r="B10" s="15" t="s">
        <v>6</v>
      </c>
      <c r="C10" s="21">
        <v>2</v>
      </c>
      <c r="D10" s="36"/>
      <c r="E10" s="37">
        <f t="shared" ref="E10:AE10" si="27">IF(D10&lt;&gt;0,D10-1,IF(D9=1,$C10/0.5,0))</f>
        <v>0</v>
      </c>
      <c r="F10" s="30">
        <f t="shared" si="27"/>
        <v>0</v>
      </c>
      <c r="G10" s="37">
        <f t="shared" si="27"/>
        <v>0</v>
      </c>
      <c r="H10" s="30">
        <f t="shared" si="27"/>
        <v>0</v>
      </c>
      <c r="I10" s="37">
        <f t="shared" si="27"/>
        <v>0</v>
      </c>
      <c r="J10" s="30">
        <f t="shared" si="27"/>
        <v>0</v>
      </c>
      <c r="K10" s="37">
        <f t="shared" si="27"/>
        <v>0</v>
      </c>
      <c r="L10" s="30">
        <f t="shared" si="27"/>
        <v>0</v>
      </c>
      <c r="M10" s="30">
        <f t="shared" si="27"/>
        <v>4</v>
      </c>
      <c r="N10" s="36">
        <f t="shared" si="27"/>
        <v>3</v>
      </c>
      <c r="O10" s="37">
        <f t="shared" si="27"/>
        <v>2</v>
      </c>
      <c r="P10" s="30">
        <f t="shared" si="27"/>
        <v>1</v>
      </c>
      <c r="Q10" s="37">
        <f t="shared" si="27"/>
        <v>0</v>
      </c>
      <c r="R10" s="30">
        <f t="shared" si="27"/>
        <v>0</v>
      </c>
      <c r="S10" s="37">
        <f t="shared" si="27"/>
        <v>0</v>
      </c>
      <c r="T10" s="30">
        <f t="shared" si="27"/>
        <v>0</v>
      </c>
      <c r="U10" s="37">
        <f t="shared" si="27"/>
        <v>0</v>
      </c>
      <c r="V10" s="30">
        <f t="shared" ref="V10:BA10" si="28">IF(U10&lt;&gt;0,U10-1,IF(U9=1,$C10/0.5,0))</f>
        <v>0</v>
      </c>
      <c r="W10" s="37">
        <f t="shared" si="28"/>
        <v>0</v>
      </c>
      <c r="X10" s="30">
        <f t="shared" si="28"/>
        <v>0</v>
      </c>
      <c r="Y10" s="37">
        <f t="shared" si="28"/>
        <v>0</v>
      </c>
      <c r="Z10" s="30">
        <f t="shared" si="28"/>
        <v>0</v>
      </c>
      <c r="AA10" s="37">
        <f t="shared" si="28"/>
        <v>0</v>
      </c>
      <c r="AB10" s="30">
        <f t="shared" si="28"/>
        <v>0</v>
      </c>
      <c r="AC10" s="37">
        <f t="shared" si="28"/>
        <v>0</v>
      </c>
      <c r="AD10" s="30">
        <f t="shared" si="28"/>
        <v>0</v>
      </c>
      <c r="AE10" s="37">
        <f t="shared" si="28"/>
        <v>0</v>
      </c>
      <c r="AF10" s="30">
        <f t="shared" si="28"/>
        <v>0</v>
      </c>
      <c r="AG10" s="37">
        <f t="shared" si="28"/>
        <v>0</v>
      </c>
      <c r="AH10" s="30">
        <f t="shared" si="28"/>
        <v>0</v>
      </c>
      <c r="AI10" s="37">
        <f t="shared" si="28"/>
        <v>0</v>
      </c>
      <c r="AJ10" s="30">
        <f t="shared" si="28"/>
        <v>0</v>
      </c>
      <c r="AK10" s="37">
        <f t="shared" si="28"/>
        <v>0</v>
      </c>
      <c r="AL10" s="30">
        <f t="shared" si="28"/>
        <v>0</v>
      </c>
      <c r="AM10" s="37">
        <f t="shared" si="28"/>
        <v>0</v>
      </c>
      <c r="AN10" s="30">
        <f t="shared" si="28"/>
        <v>0</v>
      </c>
      <c r="AO10" s="37">
        <f t="shared" si="28"/>
        <v>0</v>
      </c>
      <c r="AP10" s="30">
        <f t="shared" si="28"/>
        <v>0</v>
      </c>
      <c r="AQ10" s="37">
        <f t="shared" si="28"/>
        <v>0</v>
      </c>
      <c r="AR10" s="30">
        <f t="shared" si="28"/>
        <v>0</v>
      </c>
      <c r="AS10" s="37">
        <f t="shared" si="28"/>
        <v>0</v>
      </c>
      <c r="AT10" s="30">
        <f t="shared" si="28"/>
        <v>0</v>
      </c>
      <c r="AU10" s="37">
        <f t="shared" si="28"/>
        <v>0</v>
      </c>
      <c r="AV10" s="30">
        <f t="shared" si="28"/>
        <v>0</v>
      </c>
      <c r="AW10" s="37">
        <f t="shared" si="28"/>
        <v>0</v>
      </c>
      <c r="AX10" s="30">
        <f t="shared" si="28"/>
        <v>0</v>
      </c>
      <c r="AY10" s="37">
        <f t="shared" si="28"/>
        <v>0</v>
      </c>
      <c r="AZ10" s="30">
        <f t="shared" si="28"/>
        <v>0</v>
      </c>
      <c r="BA10" s="37">
        <f t="shared" si="28"/>
        <v>0</v>
      </c>
    </row>
    <row r="11" spans="1:53" x14ac:dyDescent="0.45">
      <c r="A11" s="5"/>
      <c r="B11" s="15" t="s">
        <v>9</v>
      </c>
      <c r="C11" s="22">
        <v>2</v>
      </c>
      <c r="D11" s="36"/>
      <c r="E11" s="37">
        <f t="shared" ref="E11:AE11" si="29">IF(D11&lt;&gt;0,D11-1,IF(D10=1,$C11/0.5,0))</f>
        <v>0</v>
      </c>
      <c r="F11" s="30">
        <f t="shared" si="29"/>
        <v>0</v>
      </c>
      <c r="G11" s="37">
        <f t="shared" si="29"/>
        <v>0</v>
      </c>
      <c r="H11" s="30">
        <f t="shared" si="29"/>
        <v>0</v>
      </c>
      <c r="I11" s="37">
        <f t="shared" si="29"/>
        <v>0</v>
      </c>
      <c r="J11" s="30">
        <f t="shared" si="29"/>
        <v>0</v>
      </c>
      <c r="K11" s="37">
        <f t="shared" si="29"/>
        <v>0</v>
      </c>
      <c r="L11" s="30">
        <f t="shared" si="29"/>
        <v>0</v>
      </c>
      <c r="M11" s="30">
        <f t="shared" si="29"/>
        <v>0</v>
      </c>
      <c r="N11" s="36">
        <f t="shared" si="29"/>
        <v>0</v>
      </c>
      <c r="O11" s="37">
        <f t="shared" si="29"/>
        <v>0</v>
      </c>
      <c r="P11" s="30">
        <f t="shared" si="29"/>
        <v>0</v>
      </c>
      <c r="Q11" s="37">
        <f t="shared" si="29"/>
        <v>4</v>
      </c>
      <c r="R11" s="30">
        <f t="shared" si="29"/>
        <v>3</v>
      </c>
      <c r="S11" s="37">
        <f t="shared" si="29"/>
        <v>2</v>
      </c>
      <c r="T11" s="30">
        <f t="shared" si="29"/>
        <v>1</v>
      </c>
      <c r="U11" s="37">
        <f t="shared" si="29"/>
        <v>0</v>
      </c>
      <c r="V11" s="30">
        <f t="shared" ref="V11:BA11" si="30">IF(U11&lt;&gt;0,U11-1,IF(U10=1,$C11/0.5,0))</f>
        <v>0</v>
      </c>
      <c r="W11" s="37">
        <f t="shared" si="30"/>
        <v>0</v>
      </c>
      <c r="X11" s="30">
        <f t="shared" si="30"/>
        <v>0</v>
      </c>
      <c r="Y11" s="37">
        <f t="shared" si="30"/>
        <v>0</v>
      </c>
      <c r="Z11" s="30">
        <f t="shared" si="30"/>
        <v>0</v>
      </c>
      <c r="AA11" s="37">
        <f t="shared" si="30"/>
        <v>0</v>
      </c>
      <c r="AB11" s="30">
        <f t="shared" si="30"/>
        <v>0</v>
      </c>
      <c r="AC11" s="37">
        <f t="shared" si="30"/>
        <v>0</v>
      </c>
      <c r="AD11" s="30">
        <f t="shared" si="30"/>
        <v>0</v>
      </c>
      <c r="AE11" s="37">
        <f t="shared" si="30"/>
        <v>0</v>
      </c>
      <c r="AF11" s="30">
        <f t="shared" si="30"/>
        <v>0</v>
      </c>
      <c r="AG11" s="37">
        <f t="shared" si="30"/>
        <v>0</v>
      </c>
      <c r="AH11" s="30">
        <f t="shared" si="30"/>
        <v>0</v>
      </c>
      <c r="AI11" s="37">
        <f t="shared" si="30"/>
        <v>0</v>
      </c>
      <c r="AJ11" s="30">
        <f t="shared" si="30"/>
        <v>0</v>
      </c>
      <c r="AK11" s="37">
        <f t="shared" si="30"/>
        <v>0</v>
      </c>
      <c r="AL11" s="30">
        <f t="shared" si="30"/>
        <v>0</v>
      </c>
      <c r="AM11" s="37">
        <f t="shared" si="30"/>
        <v>0</v>
      </c>
      <c r="AN11" s="30">
        <f t="shared" si="30"/>
        <v>0</v>
      </c>
      <c r="AO11" s="37">
        <f t="shared" si="30"/>
        <v>0</v>
      </c>
      <c r="AP11" s="30">
        <f t="shared" si="30"/>
        <v>0</v>
      </c>
      <c r="AQ11" s="37">
        <f t="shared" si="30"/>
        <v>0</v>
      </c>
      <c r="AR11" s="30">
        <f t="shared" si="30"/>
        <v>0</v>
      </c>
      <c r="AS11" s="37">
        <f t="shared" si="30"/>
        <v>0</v>
      </c>
      <c r="AT11" s="30">
        <f t="shared" si="30"/>
        <v>0</v>
      </c>
      <c r="AU11" s="37">
        <f t="shared" si="30"/>
        <v>0</v>
      </c>
      <c r="AV11" s="30">
        <f t="shared" si="30"/>
        <v>0</v>
      </c>
      <c r="AW11" s="37">
        <f t="shared" si="30"/>
        <v>0</v>
      </c>
      <c r="AX11" s="30">
        <f t="shared" si="30"/>
        <v>0</v>
      </c>
      <c r="AY11" s="37">
        <f t="shared" si="30"/>
        <v>0</v>
      </c>
      <c r="AZ11" s="30">
        <f t="shared" si="30"/>
        <v>0</v>
      </c>
      <c r="BA11" s="37">
        <f t="shared" si="30"/>
        <v>0</v>
      </c>
    </row>
    <row r="12" spans="1:53" x14ac:dyDescent="0.45">
      <c r="A12" s="5"/>
      <c r="B12" s="15" t="s">
        <v>11</v>
      </c>
      <c r="C12" s="21">
        <v>1</v>
      </c>
      <c r="D12" s="36"/>
      <c r="E12" s="37">
        <f t="shared" ref="E12:AE12" si="31">IF(D12&lt;&gt;0,D12-1,IF(D11=1,$C12/0.5,0))</f>
        <v>0</v>
      </c>
      <c r="F12" s="30">
        <f t="shared" si="31"/>
        <v>0</v>
      </c>
      <c r="G12" s="37">
        <f t="shared" si="31"/>
        <v>0</v>
      </c>
      <c r="H12" s="30">
        <f t="shared" si="31"/>
        <v>0</v>
      </c>
      <c r="I12" s="37">
        <f t="shared" si="31"/>
        <v>0</v>
      </c>
      <c r="J12" s="30">
        <f t="shared" si="31"/>
        <v>0</v>
      </c>
      <c r="K12" s="37">
        <f t="shared" si="31"/>
        <v>0</v>
      </c>
      <c r="L12" s="30">
        <f t="shared" si="31"/>
        <v>0</v>
      </c>
      <c r="M12" s="30">
        <f t="shared" si="31"/>
        <v>0</v>
      </c>
      <c r="N12" s="36">
        <f t="shared" si="31"/>
        <v>0</v>
      </c>
      <c r="O12" s="37">
        <f t="shared" si="31"/>
        <v>0</v>
      </c>
      <c r="P12" s="30">
        <f t="shared" si="31"/>
        <v>0</v>
      </c>
      <c r="Q12" s="37">
        <f t="shared" si="31"/>
        <v>0</v>
      </c>
      <c r="R12" s="30">
        <f t="shared" si="31"/>
        <v>0</v>
      </c>
      <c r="S12" s="37">
        <f t="shared" si="31"/>
        <v>0</v>
      </c>
      <c r="T12" s="30">
        <f t="shared" si="31"/>
        <v>0</v>
      </c>
      <c r="U12" s="37">
        <f t="shared" si="31"/>
        <v>2</v>
      </c>
      <c r="V12" s="30">
        <f t="shared" ref="V12:BA12" si="32">IF(U12&lt;&gt;0,U12-1,IF(U11=1,$C12/0.5,0))</f>
        <v>1</v>
      </c>
      <c r="W12" s="37">
        <f t="shared" si="32"/>
        <v>0</v>
      </c>
      <c r="X12" s="30">
        <f t="shared" si="32"/>
        <v>0</v>
      </c>
      <c r="Y12" s="37">
        <f t="shared" si="32"/>
        <v>0</v>
      </c>
      <c r="Z12" s="30">
        <f t="shared" si="32"/>
        <v>0</v>
      </c>
      <c r="AA12" s="37">
        <f t="shared" si="32"/>
        <v>0</v>
      </c>
      <c r="AB12" s="30">
        <f t="shared" si="32"/>
        <v>0</v>
      </c>
      <c r="AC12" s="37">
        <f t="shared" si="32"/>
        <v>0</v>
      </c>
      <c r="AD12" s="30">
        <f t="shared" si="32"/>
        <v>0</v>
      </c>
      <c r="AE12" s="37">
        <f t="shared" si="32"/>
        <v>0</v>
      </c>
      <c r="AF12" s="30">
        <f t="shared" si="32"/>
        <v>0</v>
      </c>
      <c r="AG12" s="37">
        <f t="shared" si="32"/>
        <v>0</v>
      </c>
      <c r="AH12" s="30">
        <f t="shared" si="32"/>
        <v>0</v>
      </c>
      <c r="AI12" s="37">
        <f t="shared" si="32"/>
        <v>0</v>
      </c>
      <c r="AJ12" s="30">
        <f t="shared" si="32"/>
        <v>0</v>
      </c>
      <c r="AK12" s="37">
        <f t="shared" si="32"/>
        <v>0</v>
      </c>
      <c r="AL12" s="30">
        <f t="shared" si="32"/>
        <v>0</v>
      </c>
      <c r="AM12" s="37">
        <f t="shared" si="32"/>
        <v>0</v>
      </c>
      <c r="AN12" s="30">
        <f t="shared" si="32"/>
        <v>0</v>
      </c>
      <c r="AO12" s="37">
        <f t="shared" si="32"/>
        <v>0</v>
      </c>
      <c r="AP12" s="30">
        <f t="shared" si="32"/>
        <v>0</v>
      </c>
      <c r="AQ12" s="37">
        <f t="shared" si="32"/>
        <v>0</v>
      </c>
      <c r="AR12" s="30">
        <f t="shared" si="32"/>
        <v>0</v>
      </c>
      <c r="AS12" s="37">
        <f t="shared" si="32"/>
        <v>0</v>
      </c>
      <c r="AT12" s="30">
        <f t="shared" si="32"/>
        <v>0</v>
      </c>
      <c r="AU12" s="37">
        <f t="shared" si="32"/>
        <v>0</v>
      </c>
      <c r="AV12" s="30">
        <f t="shared" si="32"/>
        <v>0</v>
      </c>
      <c r="AW12" s="37">
        <f t="shared" si="32"/>
        <v>0</v>
      </c>
      <c r="AX12" s="30">
        <f t="shared" si="32"/>
        <v>0</v>
      </c>
      <c r="AY12" s="37">
        <f t="shared" si="32"/>
        <v>0</v>
      </c>
      <c r="AZ12" s="30">
        <f t="shared" si="32"/>
        <v>0</v>
      </c>
      <c r="BA12" s="37">
        <f t="shared" si="32"/>
        <v>0</v>
      </c>
    </row>
    <row r="13" spans="1:53" x14ac:dyDescent="0.45">
      <c r="A13" s="5"/>
      <c r="B13" s="16" t="s">
        <v>16</v>
      </c>
      <c r="C13" s="23">
        <v>1</v>
      </c>
      <c r="D13" s="38"/>
      <c r="E13" s="39">
        <f t="shared" ref="E13:AE13" si="33">IF(D13&lt;&gt;0,D13-1,IF(D12=1,$C13/0.5,0))</f>
        <v>0</v>
      </c>
      <c r="F13" s="40">
        <f t="shared" si="33"/>
        <v>0</v>
      </c>
      <c r="G13" s="39">
        <f t="shared" si="33"/>
        <v>0</v>
      </c>
      <c r="H13" s="40">
        <f t="shared" si="33"/>
        <v>0</v>
      </c>
      <c r="I13" s="39">
        <f t="shared" si="33"/>
        <v>0</v>
      </c>
      <c r="J13" s="40">
        <f t="shared" si="33"/>
        <v>0</v>
      </c>
      <c r="K13" s="39">
        <f t="shared" si="33"/>
        <v>0</v>
      </c>
      <c r="L13" s="40">
        <f t="shared" si="33"/>
        <v>0</v>
      </c>
      <c r="M13" s="40">
        <f t="shared" si="33"/>
        <v>0</v>
      </c>
      <c r="N13" s="38">
        <f t="shared" si="33"/>
        <v>0</v>
      </c>
      <c r="O13" s="39">
        <f t="shared" si="33"/>
        <v>0</v>
      </c>
      <c r="P13" s="40">
        <f t="shared" si="33"/>
        <v>0</v>
      </c>
      <c r="Q13" s="39">
        <f t="shared" si="33"/>
        <v>0</v>
      </c>
      <c r="R13" s="40">
        <f t="shared" si="33"/>
        <v>0</v>
      </c>
      <c r="S13" s="39">
        <f t="shared" si="33"/>
        <v>0</v>
      </c>
      <c r="T13" s="40">
        <f t="shared" si="33"/>
        <v>0</v>
      </c>
      <c r="U13" s="39">
        <f t="shared" si="33"/>
        <v>0</v>
      </c>
      <c r="V13" s="40">
        <f t="shared" ref="V13:BA13" si="34">IF(U13&lt;&gt;0,U13-1,IF(U12=1,$C13/0.5,0))</f>
        <v>0</v>
      </c>
      <c r="W13" s="39">
        <f t="shared" si="34"/>
        <v>2</v>
      </c>
      <c r="X13" s="40">
        <f t="shared" si="34"/>
        <v>1</v>
      </c>
      <c r="Y13" s="39">
        <f t="shared" si="34"/>
        <v>0</v>
      </c>
      <c r="Z13" s="40">
        <f t="shared" si="34"/>
        <v>0</v>
      </c>
      <c r="AA13" s="39">
        <f t="shared" si="34"/>
        <v>0</v>
      </c>
      <c r="AB13" s="40">
        <f t="shared" si="34"/>
        <v>0</v>
      </c>
      <c r="AC13" s="39">
        <f t="shared" si="34"/>
        <v>0</v>
      </c>
      <c r="AD13" s="40">
        <f t="shared" si="34"/>
        <v>0</v>
      </c>
      <c r="AE13" s="39">
        <f t="shared" si="34"/>
        <v>0</v>
      </c>
      <c r="AF13" s="40">
        <f t="shared" si="34"/>
        <v>0</v>
      </c>
      <c r="AG13" s="39">
        <f t="shared" si="34"/>
        <v>0</v>
      </c>
      <c r="AH13" s="40">
        <f t="shared" si="34"/>
        <v>0</v>
      </c>
      <c r="AI13" s="39">
        <f t="shared" si="34"/>
        <v>0</v>
      </c>
      <c r="AJ13" s="40">
        <f t="shared" si="34"/>
        <v>0</v>
      </c>
      <c r="AK13" s="39">
        <f t="shared" si="34"/>
        <v>0</v>
      </c>
      <c r="AL13" s="40">
        <f t="shared" si="34"/>
        <v>0</v>
      </c>
      <c r="AM13" s="39">
        <f t="shared" si="34"/>
        <v>0</v>
      </c>
      <c r="AN13" s="40">
        <f t="shared" si="34"/>
        <v>0</v>
      </c>
      <c r="AO13" s="39">
        <f t="shared" si="34"/>
        <v>0</v>
      </c>
      <c r="AP13" s="40">
        <f t="shared" si="34"/>
        <v>0</v>
      </c>
      <c r="AQ13" s="39">
        <f t="shared" si="34"/>
        <v>0</v>
      </c>
      <c r="AR13" s="40">
        <f t="shared" si="34"/>
        <v>0</v>
      </c>
      <c r="AS13" s="39">
        <f t="shared" si="34"/>
        <v>0</v>
      </c>
      <c r="AT13" s="40">
        <f t="shared" si="34"/>
        <v>0</v>
      </c>
      <c r="AU13" s="39">
        <f t="shared" si="34"/>
        <v>0</v>
      </c>
      <c r="AV13" s="40">
        <f t="shared" si="34"/>
        <v>0</v>
      </c>
      <c r="AW13" s="39">
        <f t="shared" si="34"/>
        <v>0</v>
      </c>
      <c r="AX13" s="40">
        <f t="shared" si="34"/>
        <v>0</v>
      </c>
      <c r="AY13" s="39">
        <f t="shared" si="34"/>
        <v>0</v>
      </c>
      <c r="AZ13" s="40">
        <f t="shared" si="34"/>
        <v>0</v>
      </c>
      <c r="BA13" s="39">
        <f t="shared" si="34"/>
        <v>0</v>
      </c>
    </row>
    <row r="14" spans="1:53" x14ac:dyDescent="0.45">
      <c r="A14" s="10"/>
      <c r="B14" s="16" t="s">
        <v>22</v>
      </c>
      <c r="C14" s="23">
        <f>SUBTOTAL(9,C8:C13)</f>
        <v>10</v>
      </c>
      <c r="D14" s="38"/>
      <c r="E14" s="39">
        <f>IF(D6=1,$C14/0.5,IF(E6&gt;0,0,IF(D14&gt;0,D14-1,0)))</f>
        <v>20</v>
      </c>
      <c r="F14" s="40">
        <f t="shared" ref="F14:BA14" si="35">IF(E6=1,$C14/0.5,IF(F6&gt;0,0,IF(E14&gt;0,E14-1,0)))</f>
        <v>19</v>
      </c>
      <c r="G14" s="39">
        <f t="shared" si="35"/>
        <v>18</v>
      </c>
      <c r="H14" s="40">
        <f t="shared" si="35"/>
        <v>17</v>
      </c>
      <c r="I14" s="39">
        <f t="shared" si="35"/>
        <v>16</v>
      </c>
      <c r="J14" s="40">
        <f t="shared" si="35"/>
        <v>15</v>
      </c>
      <c r="K14" s="39">
        <f t="shared" si="35"/>
        <v>14</v>
      </c>
      <c r="L14" s="40">
        <f t="shared" si="35"/>
        <v>13</v>
      </c>
      <c r="M14" s="40">
        <f t="shared" si="35"/>
        <v>12</v>
      </c>
      <c r="N14" s="38">
        <f t="shared" si="35"/>
        <v>11</v>
      </c>
      <c r="O14" s="39">
        <f t="shared" si="35"/>
        <v>10</v>
      </c>
      <c r="P14" s="40">
        <f t="shared" si="35"/>
        <v>9</v>
      </c>
      <c r="Q14" s="39">
        <f t="shared" si="35"/>
        <v>8</v>
      </c>
      <c r="R14" s="40">
        <f t="shared" si="35"/>
        <v>7</v>
      </c>
      <c r="S14" s="39">
        <f t="shared" si="35"/>
        <v>6</v>
      </c>
      <c r="T14" s="40">
        <f t="shared" si="35"/>
        <v>5</v>
      </c>
      <c r="U14" s="39">
        <f t="shared" si="35"/>
        <v>4</v>
      </c>
      <c r="V14" s="40">
        <f t="shared" si="35"/>
        <v>3</v>
      </c>
      <c r="W14" s="39">
        <f t="shared" si="35"/>
        <v>2</v>
      </c>
      <c r="X14" s="40">
        <f t="shared" si="35"/>
        <v>1</v>
      </c>
      <c r="Y14" s="39">
        <f t="shared" si="35"/>
        <v>0</v>
      </c>
      <c r="Z14" s="40">
        <f t="shared" si="35"/>
        <v>0</v>
      </c>
      <c r="AA14" s="39">
        <f t="shared" si="35"/>
        <v>0</v>
      </c>
      <c r="AB14" s="40">
        <f t="shared" si="35"/>
        <v>0</v>
      </c>
      <c r="AC14" s="39">
        <f t="shared" si="35"/>
        <v>0</v>
      </c>
      <c r="AD14" s="40">
        <f t="shared" si="35"/>
        <v>0</v>
      </c>
      <c r="AE14" s="39">
        <f t="shared" si="35"/>
        <v>0</v>
      </c>
      <c r="AF14" s="40">
        <f t="shared" si="35"/>
        <v>0</v>
      </c>
      <c r="AG14" s="39">
        <f t="shared" si="35"/>
        <v>0</v>
      </c>
      <c r="AH14" s="40">
        <f t="shared" si="35"/>
        <v>0</v>
      </c>
      <c r="AI14" s="39">
        <f t="shared" si="35"/>
        <v>0</v>
      </c>
      <c r="AJ14" s="40">
        <f t="shared" si="35"/>
        <v>0</v>
      </c>
      <c r="AK14" s="39">
        <f t="shared" si="35"/>
        <v>0</v>
      </c>
      <c r="AL14" s="40">
        <f t="shared" si="35"/>
        <v>0</v>
      </c>
      <c r="AM14" s="39">
        <f t="shared" si="35"/>
        <v>0</v>
      </c>
      <c r="AN14" s="40">
        <f t="shared" si="35"/>
        <v>0</v>
      </c>
      <c r="AO14" s="39">
        <f t="shared" si="35"/>
        <v>0</v>
      </c>
      <c r="AP14" s="40">
        <f t="shared" si="35"/>
        <v>0</v>
      </c>
      <c r="AQ14" s="39">
        <f t="shared" si="35"/>
        <v>0</v>
      </c>
      <c r="AR14" s="40">
        <f t="shared" si="35"/>
        <v>0</v>
      </c>
      <c r="AS14" s="39">
        <f t="shared" si="35"/>
        <v>0</v>
      </c>
      <c r="AT14" s="40">
        <f t="shared" si="35"/>
        <v>0</v>
      </c>
      <c r="AU14" s="39">
        <f t="shared" si="35"/>
        <v>0</v>
      </c>
      <c r="AV14" s="40">
        <f t="shared" si="35"/>
        <v>0</v>
      </c>
      <c r="AW14" s="39">
        <f t="shared" si="35"/>
        <v>0</v>
      </c>
      <c r="AX14" s="40">
        <f t="shared" si="35"/>
        <v>0</v>
      </c>
      <c r="AY14" s="39">
        <f t="shared" si="35"/>
        <v>0</v>
      </c>
      <c r="AZ14" s="40">
        <f t="shared" si="35"/>
        <v>0</v>
      </c>
      <c r="BA14" s="39">
        <f t="shared" si="35"/>
        <v>0</v>
      </c>
    </row>
    <row r="15" spans="1:53" x14ac:dyDescent="0.45">
      <c r="A15" s="5" t="s">
        <v>3</v>
      </c>
      <c r="B15" s="15"/>
      <c r="C15" s="21"/>
      <c r="D15" s="46"/>
      <c r="E15" s="37"/>
      <c r="F15" s="30"/>
      <c r="G15" s="37"/>
      <c r="H15" s="30"/>
      <c r="I15" s="37"/>
      <c r="J15" s="30"/>
      <c r="K15" s="37"/>
      <c r="L15" s="30"/>
      <c r="M15" s="30"/>
      <c r="N15" s="36"/>
      <c r="O15" s="37"/>
      <c r="P15" s="30"/>
      <c r="Q15" s="37"/>
      <c r="R15" s="30"/>
      <c r="S15" s="37"/>
      <c r="T15" s="30"/>
      <c r="U15" s="37"/>
      <c r="V15" s="30"/>
      <c r="W15" s="37"/>
      <c r="X15" s="30"/>
      <c r="Y15" s="37"/>
      <c r="Z15" s="30"/>
      <c r="AA15" s="37"/>
      <c r="AB15" s="30"/>
      <c r="AC15" s="37"/>
      <c r="AD15" s="30"/>
      <c r="AE15" s="37"/>
      <c r="AF15" s="30"/>
      <c r="AG15" s="37"/>
      <c r="AH15" s="30"/>
      <c r="AI15" s="37"/>
      <c r="AJ15" s="30"/>
      <c r="AK15" s="37"/>
      <c r="AL15" s="30"/>
      <c r="AM15" s="37"/>
      <c r="AN15" s="30"/>
      <c r="AO15" s="37"/>
      <c r="AP15" s="30"/>
      <c r="AQ15" s="37"/>
      <c r="AR15" s="30"/>
      <c r="AS15" s="37"/>
      <c r="AT15" s="30"/>
      <c r="AU15" s="37"/>
      <c r="AV15" s="30"/>
      <c r="AW15" s="37"/>
      <c r="AX15" s="30"/>
      <c r="AY15" s="37"/>
      <c r="AZ15" s="30"/>
      <c r="BA15" s="37"/>
    </row>
    <row r="16" spans="1:53" x14ac:dyDescent="0.45">
      <c r="A16" s="5"/>
      <c r="B16" s="15" t="s">
        <v>12</v>
      </c>
      <c r="C16" s="21">
        <v>1</v>
      </c>
      <c r="D16" s="36"/>
      <c r="E16" s="37">
        <f>IF(D16&lt;&gt;0,D16-1,IF(D13=1,$C16/0.5,0))</f>
        <v>0</v>
      </c>
      <c r="F16" s="36">
        <f t="shared" ref="F16:AE16" si="36">IF(E16&lt;&gt;0,E16-1,IF(E13=1,$C16/0.5,0))</f>
        <v>0</v>
      </c>
      <c r="G16" s="37">
        <f t="shared" si="36"/>
        <v>0</v>
      </c>
      <c r="H16" s="36">
        <f t="shared" si="36"/>
        <v>0</v>
      </c>
      <c r="I16" s="37">
        <f t="shared" si="36"/>
        <v>0</v>
      </c>
      <c r="J16" s="36">
        <f t="shared" si="36"/>
        <v>0</v>
      </c>
      <c r="K16" s="37">
        <f t="shared" si="36"/>
        <v>0</v>
      </c>
      <c r="L16" s="36">
        <f t="shared" si="36"/>
        <v>0</v>
      </c>
      <c r="M16" s="30">
        <f t="shared" si="36"/>
        <v>0</v>
      </c>
      <c r="N16" s="36">
        <f t="shared" si="36"/>
        <v>0</v>
      </c>
      <c r="O16" s="37">
        <f t="shared" si="36"/>
        <v>0</v>
      </c>
      <c r="P16" s="30">
        <f t="shared" si="36"/>
        <v>0</v>
      </c>
      <c r="Q16" s="37">
        <f t="shared" si="36"/>
        <v>0</v>
      </c>
      <c r="R16" s="36">
        <f t="shared" si="36"/>
        <v>0</v>
      </c>
      <c r="S16" s="37">
        <f t="shared" si="36"/>
        <v>0</v>
      </c>
      <c r="T16" s="36">
        <f t="shared" si="36"/>
        <v>0</v>
      </c>
      <c r="U16" s="37">
        <f t="shared" si="36"/>
        <v>0</v>
      </c>
      <c r="V16" s="36">
        <f t="shared" ref="V16:BA16" si="37">IF(U16&lt;&gt;0,U16-1,IF(U13=1,$C16/0.5,0))</f>
        <v>0</v>
      </c>
      <c r="W16" s="37">
        <f t="shared" si="37"/>
        <v>0</v>
      </c>
      <c r="X16" s="36">
        <f t="shared" si="37"/>
        <v>0</v>
      </c>
      <c r="Y16" s="37">
        <f t="shared" si="37"/>
        <v>2</v>
      </c>
      <c r="Z16" s="36">
        <f t="shared" si="37"/>
        <v>1</v>
      </c>
      <c r="AA16" s="37">
        <f t="shared" si="37"/>
        <v>0</v>
      </c>
      <c r="AB16" s="36">
        <f t="shared" si="37"/>
        <v>0</v>
      </c>
      <c r="AC16" s="37">
        <f t="shared" si="37"/>
        <v>0</v>
      </c>
      <c r="AD16" s="36">
        <f t="shared" si="37"/>
        <v>0</v>
      </c>
      <c r="AE16" s="37">
        <f t="shared" si="37"/>
        <v>0</v>
      </c>
      <c r="AF16" s="36">
        <f t="shared" si="37"/>
        <v>0</v>
      </c>
      <c r="AG16" s="37">
        <f t="shared" si="37"/>
        <v>0</v>
      </c>
      <c r="AH16" s="36">
        <f t="shared" si="37"/>
        <v>0</v>
      </c>
      <c r="AI16" s="37">
        <f t="shared" si="37"/>
        <v>0</v>
      </c>
      <c r="AJ16" s="36">
        <f t="shared" si="37"/>
        <v>0</v>
      </c>
      <c r="AK16" s="37">
        <f t="shared" si="37"/>
        <v>0</v>
      </c>
      <c r="AL16" s="36">
        <f t="shared" si="37"/>
        <v>0</v>
      </c>
      <c r="AM16" s="37">
        <f t="shared" si="37"/>
        <v>0</v>
      </c>
      <c r="AN16" s="36">
        <f t="shared" si="37"/>
        <v>0</v>
      </c>
      <c r="AO16" s="37">
        <f t="shared" si="37"/>
        <v>0</v>
      </c>
      <c r="AP16" s="36">
        <f t="shared" si="37"/>
        <v>0</v>
      </c>
      <c r="AQ16" s="37">
        <f t="shared" si="37"/>
        <v>0</v>
      </c>
      <c r="AR16" s="36">
        <f t="shared" si="37"/>
        <v>0</v>
      </c>
      <c r="AS16" s="37">
        <f t="shared" si="37"/>
        <v>0</v>
      </c>
      <c r="AT16" s="36">
        <f t="shared" si="37"/>
        <v>0</v>
      </c>
      <c r="AU16" s="37">
        <f t="shared" si="37"/>
        <v>0</v>
      </c>
      <c r="AV16" s="36">
        <f t="shared" si="37"/>
        <v>0</v>
      </c>
      <c r="AW16" s="37">
        <f t="shared" si="37"/>
        <v>0</v>
      </c>
      <c r="AX16" s="36">
        <f t="shared" si="37"/>
        <v>0</v>
      </c>
      <c r="AY16" s="37">
        <f t="shared" si="37"/>
        <v>0</v>
      </c>
      <c r="AZ16" s="36">
        <f t="shared" si="37"/>
        <v>0</v>
      </c>
      <c r="BA16" s="37">
        <f t="shared" si="37"/>
        <v>0</v>
      </c>
    </row>
    <row r="17" spans="1:53" x14ac:dyDescent="0.45">
      <c r="A17" s="5"/>
      <c r="B17" s="15" t="s">
        <v>13</v>
      </c>
      <c r="C17" s="21">
        <v>1</v>
      </c>
      <c r="D17" s="36"/>
      <c r="E17" s="37">
        <f t="shared" ref="E17:AE17" si="38">IF(D17&lt;&gt;0,D17-1,IF(D16=1,$C17/0.5,0))</f>
        <v>0</v>
      </c>
      <c r="F17" s="36">
        <f t="shared" si="38"/>
        <v>0</v>
      </c>
      <c r="G17" s="37">
        <f t="shared" si="38"/>
        <v>0</v>
      </c>
      <c r="H17" s="36">
        <f t="shared" si="38"/>
        <v>0</v>
      </c>
      <c r="I17" s="37">
        <f t="shared" si="38"/>
        <v>0</v>
      </c>
      <c r="J17" s="36">
        <f t="shared" si="38"/>
        <v>0</v>
      </c>
      <c r="K17" s="37">
        <f t="shared" si="38"/>
        <v>0</v>
      </c>
      <c r="L17" s="36">
        <f t="shared" si="38"/>
        <v>0</v>
      </c>
      <c r="M17" s="30">
        <f t="shared" si="38"/>
        <v>0</v>
      </c>
      <c r="N17" s="36">
        <f t="shared" si="38"/>
        <v>0</v>
      </c>
      <c r="O17" s="37">
        <f t="shared" si="38"/>
        <v>0</v>
      </c>
      <c r="P17" s="30">
        <f t="shared" si="38"/>
        <v>0</v>
      </c>
      <c r="Q17" s="37">
        <f t="shared" si="38"/>
        <v>0</v>
      </c>
      <c r="R17" s="36">
        <f t="shared" si="38"/>
        <v>0</v>
      </c>
      <c r="S17" s="37">
        <f t="shared" si="38"/>
        <v>0</v>
      </c>
      <c r="T17" s="36">
        <f t="shared" si="38"/>
        <v>0</v>
      </c>
      <c r="U17" s="37">
        <f t="shared" si="38"/>
        <v>0</v>
      </c>
      <c r="V17" s="36">
        <f t="shared" ref="V17:BA17" si="39">IF(U17&lt;&gt;0,U17-1,IF(U16=1,$C17/0.5,0))</f>
        <v>0</v>
      </c>
      <c r="W17" s="37">
        <f t="shared" si="39"/>
        <v>0</v>
      </c>
      <c r="X17" s="36">
        <f t="shared" si="39"/>
        <v>0</v>
      </c>
      <c r="Y17" s="37">
        <f t="shared" si="39"/>
        <v>0</v>
      </c>
      <c r="Z17" s="36">
        <f t="shared" si="39"/>
        <v>0</v>
      </c>
      <c r="AA17" s="37">
        <f t="shared" si="39"/>
        <v>2</v>
      </c>
      <c r="AB17" s="36">
        <f t="shared" si="39"/>
        <v>1</v>
      </c>
      <c r="AC17" s="37">
        <f t="shared" si="39"/>
        <v>0</v>
      </c>
      <c r="AD17" s="36">
        <f t="shared" si="39"/>
        <v>0</v>
      </c>
      <c r="AE17" s="37">
        <f t="shared" si="39"/>
        <v>0</v>
      </c>
      <c r="AF17" s="36">
        <f t="shared" si="39"/>
        <v>0</v>
      </c>
      <c r="AG17" s="37">
        <f t="shared" si="39"/>
        <v>0</v>
      </c>
      <c r="AH17" s="36">
        <f t="shared" si="39"/>
        <v>0</v>
      </c>
      <c r="AI17" s="37">
        <f t="shared" si="39"/>
        <v>0</v>
      </c>
      <c r="AJ17" s="36">
        <f t="shared" si="39"/>
        <v>0</v>
      </c>
      <c r="AK17" s="37">
        <f t="shared" si="39"/>
        <v>0</v>
      </c>
      <c r="AL17" s="36">
        <f t="shared" si="39"/>
        <v>0</v>
      </c>
      <c r="AM17" s="37">
        <f t="shared" si="39"/>
        <v>0</v>
      </c>
      <c r="AN17" s="36">
        <f t="shared" si="39"/>
        <v>0</v>
      </c>
      <c r="AO17" s="37">
        <f t="shared" si="39"/>
        <v>0</v>
      </c>
      <c r="AP17" s="36">
        <f t="shared" si="39"/>
        <v>0</v>
      </c>
      <c r="AQ17" s="37">
        <f t="shared" si="39"/>
        <v>0</v>
      </c>
      <c r="AR17" s="36">
        <f t="shared" si="39"/>
        <v>0</v>
      </c>
      <c r="AS17" s="37">
        <f t="shared" si="39"/>
        <v>0</v>
      </c>
      <c r="AT17" s="36">
        <f t="shared" si="39"/>
        <v>0</v>
      </c>
      <c r="AU17" s="37">
        <f t="shared" si="39"/>
        <v>0</v>
      </c>
      <c r="AV17" s="36">
        <f t="shared" si="39"/>
        <v>0</v>
      </c>
      <c r="AW17" s="37">
        <f t="shared" si="39"/>
        <v>0</v>
      </c>
      <c r="AX17" s="36">
        <f t="shared" si="39"/>
        <v>0</v>
      </c>
      <c r="AY17" s="37">
        <f t="shared" si="39"/>
        <v>0</v>
      </c>
      <c r="AZ17" s="36">
        <f t="shared" si="39"/>
        <v>0</v>
      </c>
      <c r="BA17" s="37">
        <f t="shared" si="39"/>
        <v>0</v>
      </c>
    </row>
    <row r="18" spans="1:53" x14ac:dyDescent="0.45">
      <c r="A18" s="5"/>
      <c r="B18" s="15" t="s">
        <v>3</v>
      </c>
      <c r="C18" s="21">
        <v>3</v>
      </c>
      <c r="D18" s="36"/>
      <c r="E18" s="37">
        <f t="shared" ref="E18:AE18" si="40">IF(D18&lt;&gt;0,D18-1,IF(D17=1,$C18/0.5,0))</f>
        <v>0</v>
      </c>
      <c r="F18" s="36">
        <f t="shared" si="40"/>
        <v>0</v>
      </c>
      <c r="G18" s="37">
        <f t="shared" si="40"/>
        <v>0</v>
      </c>
      <c r="H18" s="36">
        <f t="shared" si="40"/>
        <v>0</v>
      </c>
      <c r="I18" s="37">
        <f t="shared" si="40"/>
        <v>0</v>
      </c>
      <c r="J18" s="36">
        <f t="shared" si="40"/>
        <v>0</v>
      </c>
      <c r="K18" s="37">
        <f t="shared" si="40"/>
        <v>0</v>
      </c>
      <c r="L18" s="36">
        <f t="shared" si="40"/>
        <v>0</v>
      </c>
      <c r="M18" s="30">
        <f t="shared" si="40"/>
        <v>0</v>
      </c>
      <c r="N18" s="36">
        <f t="shared" si="40"/>
        <v>0</v>
      </c>
      <c r="O18" s="37">
        <f t="shared" si="40"/>
        <v>0</v>
      </c>
      <c r="P18" s="30">
        <f t="shared" si="40"/>
        <v>0</v>
      </c>
      <c r="Q18" s="37">
        <f t="shared" si="40"/>
        <v>0</v>
      </c>
      <c r="R18" s="36">
        <f t="shared" si="40"/>
        <v>0</v>
      </c>
      <c r="S18" s="37">
        <f t="shared" si="40"/>
        <v>0</v>
      </c>
      <c r="T18" s="36">
        <f t="shared" si="40"/>
        <v>0</v>
      </c>
      <c r="U18" s="37">
        <f t="shared" si="40"/>
        <v>0</v>
      </c>
      <c r="V18" s="36">
        <f t="shared" ref="V18:BA18" si="41">IF(U18&lt;&gt;0,U18-1,IF(U17=1,$C18/0.5,0))</f>
        <v>0</v>
      </c>
      <c r="W18" s="37">
        <f t="shared" si="41"/>
        <v>0</v>
      </c>
      <c r="X18" s="36">
        <f t="shared" si="41"/>
        <v>0</v>
      </c>
      <c r="Y18" s="37">
        <f t="shared" si="41"/>
        <v>0</v>
      </c>
      <c r="Z18" s="36">
        <f t="shared" si="41"/>
        <v>0</v>
      </c>
      <c r="AA18" s="37">
        <f t="shared" si="41"/>
        <v>0</v>
      </c>
      <c r="AB18" s="36">
        <f t="shared" si="41"/>
        <v>0</v>
      </c>
      <c r="AC18" s="37">
        <f t="shared" si="41"/>
        <v>6</v>
      </c>
      <c r="AD18" s="36">
        <f t="shared" si="41"/>
        <v>5</v>
      </c>
      <c r="AE18" s="37">
        <f t="shared" si="41"/>
        <v>4</v>
      </c>
      <c r="AF18" s="36">
        <f t="shared" si="41"/>
        <v>3</v>
      </c>
      <c r="AG18" s="37">
        <f t="shared" si="41"/>
        <v>2</v>
      </c>
      <c r="AH18" s="36">
        <f t="shared" si="41"/>
        <v>1</v>
      </c>
      <c r="AI18" s="37">
        <f t="shared" si="41"/>
        <v>0</v>
      </c>
      <c r="AJ18" s="36">
        <f t="shared" si="41"/>
        <v>0</v>
      </c>
      <c r="AK18" s="37">
        <f t="shared" si="41"/>
        <v>0</v>
      </c>
      <c r="AL18" s="36">
        <f t="shared" si="41"/>
        <v>0</v>
      </c>
      <c r="AM18" s="37">
        <f t="shared" si="41"/>
        <v>0</v>
      </c>
      <c r="AN18" s="36">
        <f t="shared" si="41"/>
        <v>0</v>
      </c>
      <c r="AO18" s="37">
        <f t="shared" si="41"/>
        <v>0</v>
      </c>
      <c r="AP18" s="36">
        <f t="shared" si="41"/>
        <v>0</v>
      </c>
      <c r="AQ18" s="37">
        <f t="shared" si="41"/>
        <v>0</v>
      </c>
      <c r="AR18" s="36">
        <f t="shared" si="41"/>
        <v>0</v>
      </c>
      <c r="AS18" s="37">
        <f t="shared" si="41"/>
        <v>0</v>
      </c>
      <c r="AT18" s="36">
        <f t="shared" si="41"/>
        <v>0</v>
      </c>
      <c r="AU18" s="37">
        <f t="shared" si="41"/>
        <v>0</v>
      </c>
      <c r="AV18" s="36">
        <f t="shared" si="41"/>
        <v>0</v>
      </c>
      <c r="AW18" s="37">
        <f t="shared" si="41"/>
        <v>0</v>
      </c>
      <c r="AX18" s="36">
        <f t="shared" si="41"/>
        <v>0</v>
      </c>
      <c r="AY18" s="37">
        <f t="shared" si="41"/>
        <v>0</v>
      </c>
      <c r="AZ18" s="36">
        <f t="shared" si="41"/>
        <v>0</v>
      </c>
      <c r="BA18" s="37">
        <f t="shared" si="41"/>
        <v>0</v>
      </c>
    </row>
    <row r="19" spans="1:53" x14ac:dyDescent="0.45">
      <c r="A19" s="5"/>
      <c r="B19" s="16" t="s">
        <v>16</v>
      </c>
      <c r="C19" s="23">
        <v>1</v>
      </c>
      <c r="D19" s="38"/>
      <c r="E19" s="39">
        <f t="shared" ref="E19:AE19" si="42">IF(D19&lt;&gt;0,D19-1,IF(D18=1,$C19/0.5,0))</f>
        <v>0</v>
      </c>
      <c r="F19" s="38">
        <f t="shared" si="42"/>
        <v>0</v>
      </c>
      <c r="G19" s="39">
        <f t="shared" si="42"/>
        <v>0</v>
      </c>
      <c r="H19" s="38">
        <f t="shared" si="42"/>
        <v>0</v>
      </c>
      <c r="I19" s="39">
        <f t="shared" si="42"/>
        <v>0</v>
      </c>
      <c r="J19" s="38">
        <f t="shared" si="42"/>
        <v>0</v>
      </c>
      <c r="K19" s="39">
        <f t="shared" si="42"/>
        <v>0</v>
      </c>
      <c r="L19" s="38">
        <f t="shared" si="42"/>
        <v>0</v>
      </c>
      <c r="M19" s="40">
        <f t="shared" si="42"/>
        <v>0</v>
      </c>
      <c r="N19" s="38">
        <f t="shared" si="42"/>
        <v>0</v>
      </c>
      <c r="O19" s="39">
        <f t="shared" si="42"/>
        <v>0</v>
      </c>
      <c r="P19" s="40">
        <f t="shared" si="42"/>
        <v>0</v>
      </c>
      <c r="Q19" s="39">
        <f t="shared" si="42"/>
        <v>0</v>
      </c>
      <c r="R19" s="38">
        <f t="shared" si="42"/>
        <v>0</v>
      </c>
      <c r="S19" s="39">
        <f t="shared" si="42"/>
        <v>0</v>
      </c>
      <c r="T19" s="38">
        <f t="shared" si="42"/>
        <v>0</v>
      </c>
      <c r="U19" s="39">
        <f t="shared" si="42"/>
        <v>0</v>
      </c>
      <c r="V19" s="38">
        <f t="shared" ref="V19:BA19" si="43">IF(U19&lt;&gt;0,U19-1,IF(U18=1,$C19/0.5,0))</f>
        <v>0</v>
      </c>
      <c r="W19" s="39">
        <f t="shared" si="43"/>
        <v>0</v>
      </c>
      <c r="X19" s="38">
        <f t="shared" si="43"/>
        <v>0</v>
      </c>
      <c r="Y19" s="39">
        <f t="shared" si="43"/>
        <v>0</v>
      </c>
      <c r="Z19" s="38">
        <f t="shared" si="43"/>
        <v>0</v>
      </c>
      <c r="AA19" s="39">
        <f t="shared" si="43"/>
        <v>0</v>
      </c>
      <c r="AB19" s="38">
        <f t="shared" si="43"/>
        <v>0</v>
      </c>
      <c r="AC19" s="39">
        <f t="shared" si="43"/>
        <v>0</v>
      </c>
      <c r="AD19" s="38">
        <f t="shared" si="43"/>
        <v>0</v>
      </c>
      <c r="AE19" s="39">
        <f t="shared" si="43"/>
        <v>0</v>
      </c>
      <c r="AF19" s="38">
        <f t="shared" si="43"/>
        <v>0</v>
      </c>
      <c r="AG19" s="39">
        <f t="shared" si="43"/>
        <v>0</v>
      </c>
      <c r="AH19" s="38">
        <f t="shared" si="43"/>
        <v>0</v>
      </c>
      <c r="AI19" s="39">
        <f t="shared" si="43"/>
        <v>2</v>
      </c>
      <c r="AJ19" s="38">
        <f t="shared" si="43"/>
        <v>1</v>
      </c>
      <c r="AK19" s="39">
        <f t="shared" si="43"/>
        <v>0</v>
      </c>
      <c r="AL19" s="38">
        <f t="shared" si="43"/>
        <v>0</v>
      </c>
      <c r="AM19" s="39">
        <f t="shared" si="43"/>
        <v>0</v>
      </c>
      <c r="AN19" s="38">
        <f t="shared" si="43"/>
        <v>0</v>
      </c>
      <c r="AO19" s="39">
        <f t="shared" si="43"/>
        <v>0</v>
      </c>
      <c r="AP19" s="38">
        <f t="shared" si="43"/>
        <v>0</v>
      </c>
      <c r="AQ19" s="39">
        <f t="shared" si="43"/>
        <v>0</v>
      </c>
      <c r="AR19" s="38">
        <f t="shared" si="43"/>
        <v>0</v>
      </c>
      <c r="AS19" s="39">
        <f t="shared" si="43"/>
        <v>0</v>
      </c>
      <c r="AT19" s="38">
        <f t="shared" si="43"/>
        <v>0</v>
      </c>
      <c r="AU19" s="39">
        <f t="shared" si="43"/>
        <v>0</v>
      </c>
      <c r="AV19" s="38">
        <f t="shared" si="43"/>
        <v>0</v>
      </c>
      <c r="AW19" s="39">
        <f t="shared" si="43"/>
        <v>0</v>
      </c>
      <c r="AX19" s="38">
        <f t="shared" si="43"/>
        <v>0</v>
      </c>
      <c r="AY19" s="39">
        <f t="shared" si="43"/>
        <v>0</v>
      </c>
      <c r="AZ19" s="38">
        <f t="shared" si="43"/>
        <v>0</v>
      </c>
      <c r="BA19" s="39">
        <f t="shared" si="43"/>
        <v>0</v>
      </c>
    </row>
    <row r="20" spans="1:53" x14ac:dyDescent="0.45">
      <c r="A20" s="10"/>
      <c r="B20" s="16" t="s">
        <v>22</v>
      </c>
      <c r="C20" s="23">
        <f>SUBTOTAL(9,C16:C19)</f>
        <v>6</v>
      </c>
      <c r="D20" s="38"/>
      <c r="E20" s="39">
        <f>IF(D14=1,$C20/0.5,IF(E14&gt;0,0,IF(D20&gt;0,D20-1,0)))</f>
        <v>0</v>
      </c>
      <c r="F20" s="38">
        <f t="shared" ref="F20:AE20" si="44">IF(E14=1,$C20/0.5,IF(F14&gt;0,0,IF(E20&gt;0,E20-1,0)))</f>
        <v>0</v>
      </c>
      <c r="G20" s="39">
        <f t="shared" si="44"/>
        <v>0</v>
      </c>
      <c r="H20" s="38">
        <f t="shared" si="44"/>
        <v>0</v>
      </c>
      <c r="I20" s="39">
        <f t="shared" si="44"/>
        <v>0</v>
      </c>
      <c r="J20" s="38">
        <f t="shared" si="44"/>
        <v>0</v>
      </c>
      <c r="K20" s="39">
        <f t="shared" si="44"/>
        <v>0</v>
      </c>
      <c r="L20" s="38">
        <f t="shared" si="44"/>
        <v>0</v>
      </c>
      <c r="M20" s="40">
        <f t="shared" si="44"/>
        <v>0</v>
      </c>
      <c r="N20" s="38">
        <f t="shared" si="44"/>
        <v>0</v>
      </c>
      <c r="O20" s="39">
        <f t="shared" si="44"/>
        <v>0</v>
      </c>
      <c r="P20" s="40">
        <f t="shared" si="44"/>
        <v>0</v>
      </c>
      <c r="Q20" s="39">
        <f t="shared" si="44"/>
        <v>0</v>
      </c>
      <c r="R20" s="38">
        <f t="shared" si="44"/>
        <v>0</v>
      </c>
      <c r="S20" s="39">
        <f t="shared" si="44"/>
        <v>0</v>
      </c>
      <c r="T20" s="38">
        <f t="shared" si="44"/>
        <v>0</v>
      </c>
      <c r="U20" s="39">
        <f t="shared" si="44"/>
        <v>0</v>
      </c>
      <c r="V20" s="38">
        <f t="shared" ref="V20:BA20" si="45">IF(U14=1,$C20/0.5,IF(V14&gt;0,0,IF(U20&gt;0,U20-1,0)))</f>
        <v>0</v>
      </c>
      <c r="W20" s="39">
        <f t="shared" si="45"/>
        <v>0</v>
      </c>
      <c r="X20" s="38">
        <f t="shared" si="45"/>
        <v>0</v>
      </c>
      <c r="Y20" s="39">
        <f t="shared" si="45"/>
        <v>12</v>
      </c>
      <c r="Z20" s="38">
        <f t="shared" si="45"/>
        <v>11</v>
      </c>
      <c r="AA20" s="39">
        <f t="shared" si="45"/>
        <v>10</v>
      </c>
      <c r="AB20" s="38">
        <f t="shared" si="45"/>
        <v>9</v>
      </c>
      <c r="AC20" s="39">
        <f t="shared" si="45"/>
        <v>8</v>
      </c>
      <c r="AD20" s="38">
        <f t="shared" si="45"/>
        <v>7</v>
      </c>
      <c r="AE20" s="39">
        <f t="shared" si="45"/>
        <v>6</v>
      </c>
      <c r="AF20" s="38">
        <f t="shared" si="45"/>
        <v>5</v>
      </c>
      <c r="AG20" s="39">
        <f t="shared" si="45"/>
        <v>4</v>
      </c>
      <c r="AH20" s="38">
        <f t="shared" si="45"/>
        <v>3</v>
      </c>
      <c r="AI20" s="39">
        <f t="shared" si="45"/>
        <v>2</v>
      </c>
      <c r="AJ20" s="38">
        <f t="shared" si="45"/>
        <v>1</v>
      </c>
      <c r="AK20" s="39">
        <f t="shared" si="45"/>
        <v>0</v>
      </c>
      <c r="AL20" s="38">
        <f t="shared" si="45"/>
        <v>0</v>
      </c>
      <c r="AM20" s="39">
        <f t="shared" si="45"/>
        <v>0</v>
      </c>
      <c r="AN20" s="38">
        <f t="shared" si="45"/>
        <v>0</v>
      </c>
      <c r="AO20" s="39">
        <f t="shared" si="45"/>
        <v>0</v>
      </c>
      <c r="AP20" s="38">
        <f t="shared" si="45"/>
        <v>0</v>
      </c>
      <c r="AQ20" s="39">
        <f t="shared" si="45"/>
        <v>0</v>
      </c>
      <c r="AR20" s="38">
        <f t="shared" si="45"/>
        <v>0</v>
      </c>
      <c r="AS20" s="39">
        <f t="shared" si="45"/>
        <v>0</v>
      </c>
      <c r="AT20" s="38">
        <f t="shared" si="45"/>
        <v>0</v>
      </c>
      <c r="AU20" s="39">
        <f t="shared" si="45"/>
        <v>0</v>
      </c>
      <c r="AV20" s="38">
        <f t="shared" si="45"/>
        <v>0</v>
      </c>
      <c r="AW20" s="39">
        <f t="shared" si="45"/>
        <v>0</v>
      </c>
      <c r="AX20" s="38">
        <f t="shared" si="45"/>
        <v>0</v>
      </c>
      <c r="AY20" s="39">
        <f t="shared" si="45"/>
        <v>0</v>
      </c>
      <c r="AZ20" s="38">
        <f t="shared" si="45"/>
        <v>0</v>
      </c>
      <c r="BA20" s="39">
        <f t="shared" si="45"/>
        <v>0</v>
      </c>
    </row>
    <row r="21" spans="1:53" x14ac:dyDescent="0.45">
      <c r="A21" s="5" t="s">
        <v>4</v>
      </c>
      <c r="B21" s="15"/>
      <c r="C21" s="21"/>
      <c r="D21" s="36"/>
      <c r="E21" s="37"/>
      <c r="F21" s="36"/>
      <c r="G21" s="37"/>
      <c r="H21" s="36"/>
      <c r="I21" s="37"/>
      <c r="J21" s="36"/>
      <c r="K21" s="37"/>
      <c r="L21" s="36"/>
      <c r="M21" s="30"/>
      <c r="N21" s="36"/>
      <c r="O21" s="37"/>
      <c r="P21" s="30"/>
      <c r="Q21" s="37"/>
      <c r="R21" s="36"/>
      <c r="S21" s="37"/>
      <c r="T21" s="36"/>
      <c r="U21" s="37"/>
      <c r="V21" s="36"/>
      <c r="W21" s="37"/>
      <c r="X21" s="36"/>
      <c r="Y21" s="37"/>
      <c r="Z21" s="36"/>
      <c r="AA21" s="37"/>
      <c r="AB21" s="36"/>
      <c r="AC21" s="37"/>
      <c r="AD21" s="36"/>
      <c r="AE21" s="37"/>
      <c r="AF21" s="36"/>
      <c r="AG21" s="37"/>
      <c r="AH21" s="36"/>
      <c r="AI21" s="37"/>
      <c r="AJ21" s="36"/>
      <c r="AK21" s="37"/>
      <c r="AL21" s="36"/>
      <c r="AM21" s="37"/>
      <c r="AN21" s="36"/>
      <c r="AO21" s="37"/>
      <c r="AP21" s="36"/>
      <c r="AQ21" s="37"/>
      <c r="AR21" s="36"/>
      <c r="AS21" s="37"/>
      <c r="AT21" s="36"/>
      <c r="AU21" s="37"/>
      <c r="AV21" s="36"/>
      <c r="AW21" s="37"/>
      <c r="AX21" s="36"/>
      <c r="AY21" s="37"/>
      <c r="AZ21" s="36"/>
      <c r="BA21" s="37"/>
    </row>
    <row r="22" spans="1:53" x14ac:dyDescent="0.45">
      <c r="A22" s="5"/>
      <c r="B22" s="15" t="s">
        <v>7</v>
      </c>
      <c r="C22" s="21">
        <v>2</v>
      </c>
      <c r="D22" s="36"/>
      <c r="E22" s="37">
        <f>IF(D22&lt;&gt;0,D22-1,IF(D19=1,$C22/0.5,0))</f>
        <v>0</v>
      </c>
      <c r="F22" s="36">
        <f t="shared" ref="F22:AE22" si="46">IF(E22&lt;&gt;0,E22-1,IF(E19=1,$C22/0.5,0))</f>
        <v>0</v>
      </c>
      <c r="G22" s="37">
        <f t="shared" si="46"/>
        <v>0</v>
      </c>
      <c r="H22" s="36">
        <f t="shared" si="46"/>
        <v>0</v>
      </c>
      <c r="I22" s="37">
        <f t="shared" si="46"/>
        <v>0</v>
      </c>
      <c r="J22" s="36">
        <f t="shared" si="46"/>
        <v>0</v>
      </c>
      <c r="K22" s="37">
        <f t="shared" si="46"/>
        <v>0</v>
      </c>
      <c r="L22" s="36">
        <f t="shared" si="46"/>
        <v>0</v>
      </c>
      <c r="M22" s="30">
        <f t="shared" si="46"/>
        <v>0</v>
      </c>
      <c r="N22" s="36">
        <f t="shared" si="46"/>
        <v>0</v>
      </c>
      <c r="O22" s="37">
        <f t="shared" si="46"/>
        <v>0</v>
      </c>
      <c r="P22" s="30">
        <f t="shared" si="46"/>
        <v>0</v>
      </c>
      <c r="Q22" s="37">
        <f t="shared" si="46"/>
        <v>0</v>
      </c>
      <c r="R22" s="36">
        <f t="shared" si="46"/>
        <v>0</v>
      </c>
      <c r="S22" s="37">
        <f t="shared" si="46"/>
        <v>0</v>
      </c>
      <c r="T22" s="36">
        <f t="shared" si="46"/>
        <v>0</v>
      </c>
      <c r="U22" s="37">
        <f t="shared" si="46"/>
        <v>0</v>
      </c>
      <c r="V22" s="36">
        <f t="shared" ref="V22:BA22" si="47">IF(U22&lt;&gt;0,U22-1,IF(U19=1,$C22/0.5,0))</f>
        <v>0</v>
      </c>
      <c r="W22" s="37">
        <f t="shared" si="47"/>
        <v>0</v>
      </c>
      <c r="X22" s="36">
        <f t="shared" si="47"/>
        <v>0</v>
      </c>
      <c r="Y22" s="37">
        <f t="shared" si="47"/>
        <v>0</v>
      </c>
      <c r="Z22" s="36">
        <f t="shared" si="47"/>
        <v>0</v>
      </c>
      <c r="AA22" s="37">
        <f t="shared" si="47"/>
        <v>0</v>
      </c>
      <c r="AB22" s="36">
        <f t="shared" si="47"/>
        <v>0</v>
      </c>
      <c r="AC22" s="37">
        <f t="shared" si="47"/>
        <v>0</v>
      </c>
      <c r="AD22" s="36">
        <f t="shared" si="47"/>
        <v>0</v>
      </c>
      <c r="AE22" s="37">
        <f t="shared" si="47"/>
        <v>0</v>
      </c>
      <c r="AF22" s="36">
        <f t="shared" si="47"/>
        <v>0</v>
      </c>
      <c r="AG22" s="37">
        <f t="shared" si="47"/>
        <v>0</v>
      </c>
      <c r="AH22" s="36">
        <f t="shared" si="47"/>
        <v>0</v>
      </c>
      <c r="AI22" s="37">
        <f t="shared" si="47"/>
        <v>0</v>
      </c>
      <c r="AJ22" s="36">
        <f t="shared" si="47"/>
        <v>0</v>
      </c>
      <c r="AK22" s="37">
        <f t="shared" si="47"/>
        <v>4</v>
      </c>
      <c r="AL22" s="36">
        <f t="shared" si="47"/>
        <v>3</v>
      </c>
      <c r="AM22" s="37">
        <f t="shared" si="47"/>
        <v>2</v>
      </c>
      <c r="AN22" s="36">
        <f t="shared" si="47"/>
        <v>1</v>
      </c>
      <c r="AO22" s="37">
        <f t="shared" si="47"/>
        <v>0</v>
      </c>
      <c r="AP22" s="36">
        <f t="shared" si="47"/>
        <v>0</v>
      </c>
      <c r="AQ22" s="37">
        <f t="shared" si="47"/>
        <v>0</v>
      </c>
      <c r="AR22" s="36">
        <f t="shared" si="47"/>
        <v>0</v>
      </c>
      <c r="AS22" s="37">
        <f t="shared" si="47"/>
        <v>0</v>
      </c>
      <c r="AT22" s="36">
        <f t="shared" si="47"/>
        <v>0</v>
      </c>
      <c r="AU22" s="37">
        <f t="shared" si="47"/>
        <v>0</v>
      </c>
      <c r="AV22" s="36">
        <f t="shared" si="47"/>
        <v>0</v>
      </c>
      <c r="AW22" s="37">
        <f t="shared" si="47"/>
        <v>0</v>
      </c>
      <c r="AX22" s="36">
        <f t="shared" si="47"/>
        <v>0</v>
      </c>
      <c r="AY22" s="37">
        <f t="shared" si="47"/>
        <v>0</v>
      </c>
      <c r="AZ22" s="36">
        <f t="shared" si="47"/>
        <v>0</v>
      </c>
      <c r="BA22" s="37">
        <f t="shared" si="47"/>
        <v>0</v>
      </c>
    </row>
    <row r="23" spans="1:53" x14ac:dyDescent="0.45">
      <c r="A23" s="5"/>
      <c r="B23" s="15" t="s">
        <v>8</v>
      </c>
      <c r="C23" s="21">
        <v>2</v>
      </c>
      <c r="D23" s="36"/>
      <c r="E23" s="37">
        <f t="shared" ref="E23:AE24" si="48">IF(D23&lt;&gt;0,D23-1,IF(D22=1,$C23/0.5,0))</f>
        <v>0</v>
      </c>
      <c r="F23" s="36">
        <f t="shared" si="48"/>
        <v>0</v>
      </c>
      <c r="G23" s="37">
        <f t="shared" si="48"/>
        <v>0</v>
      </c>
      <c r="H23" s="36">
        <f t="shared" si="48"/>
        <v>0</v>
      </c>
      <c r="I23" s="37">
        <f t="shared" si="48"/>
        <v>0</v>
      </c>
      <c r="J23" s="36">
        <f t="shared" si="48"/>
        <v>0</v>
      </c>
      <c r="K23" s="37">
        <f t="shared" si="48"/>
        <v>0</v>
      </c>
      <c r="L23" s="36">
        <f t="shared" si="48"/>
        <v>0</v>
      </c>
      <c r="M23" s="30">
        <f t="shared" si="48"/>
        <v>0</v>
      </c>
      <c r="N23" s="36">
        <f t="shared" si="48"/>
        <v>0</v>
      </c>
      <c r="O23" s="37">
        <f t="shared" si="48"/>
        <v>0</v>
      </c>
      <c r="P23" s="30">
        <f t="shared" si="48"/>
        <v>0</v>
      </c>
      <c r="Q23" s="37">
        <f t="shared" si="48"/>
        <v>0</v>
      </c>
      <c r="R23" s="36">
        <f t="shared" si="48"/>
        <v>0</v>
      </c>
      <c r="S23" s="37">
        <f t="shared" si="48"/>
        <v>0</v>
      </c>
      <c r="T23" s="36">
        <f t="shared" si="48"/>
        <v>0</v>
      </c>
      <c r="U23" s="37">
        <f t="shared" si="48"/>
        <v>0</v>
      </c>
      <c r="V23" s="36">
        <f t="shared" ref="V23:BA23" si="49">IF(U23&lt;&gt;0,U23-1,IF(U22=1,$C23/0.5,0))</f>
        <v>0</v>
      </c>
      <c r="W23" s="37">
        <f t="shared" si="49"/>
        <v>0</v>
      </c>
      <c r="X23" s="36">
        <f t="shared" si="49"/>
        <v>0</v>
      </c>
      <c r="Y23" s="37">
        <f t="shared" si="49"/>
        <v>0</v>
      </c>
      <c r="Z23" s="36">
        <f t="shared" si="49"/>
        <v>0</v>
      </c>
      <c r="AA23" s="37">
        <f t="shared" si="49"/>
        <v>0</v>
      </c>
      <c r="AB23" s="36">
        <f t="shared" si="49"/>
        <v>0</v>
      </c>
      <c r="AC23" s="37">
        <f t="shared" si="49"/>
        <v>0</v>
      </c>
      <c r="AD23" s="36">
        <f t="shared" si="49"/>
        <v>0</v>
      </c>
      <c r="AE23" s="37">
        <f t="shared" si="49"/>
        <v>0</v>
      </c>
      <c r="AF23" s="36">
        <f t="shared" si="49"/>
        <v>0</v>
      </c>
      <c r="AG23" s="37">
        <f t="shared" si="49"/>
        <v>0</v>
      </c>
      <c r="AH23" s="36">
        <f t="shared" si="49"/>
        <v>0</v>
      </c>
      <c r="AI23" s="37">
        <f t="shared" si="49"/>
        <v>0</v>
      </c>
      <c r="AJ23" s="36">
        <f t="shared" si="49"/>
        <v>0</v>
      </c>
      <c r="AK23" s="37">
        <f t="shared" si="49"/>
        <v>0</v>
      </c>
      <c r="AL23" s="36">
        <f t="shared" si="49"/>
        <v>0</v>
      </c>
      <c r="AM23" s="37">
        <f t="shared" si="49"/>
        <v>0</v>
      </c>
      <c r="AN23" s="36">
        <f t="shared" si="49"/>
        <v>0</v>
      </c>
      <c r="AO23" s="37">
        <f t="shared" si="49"/>
        <v>4</v>
      </c>
      <c r="AP23" s="36">
        <f t="shared" si="49"/>
        <v>3</v>
      </c>
      <c r="AQ23" s="37">
        <f t="shared" si="49"/>
        <v>2</v>
      </c>
      <c r="AR23" s="36">
        <f t="shared" si="49"/>
        <v>1</v>
      </c>
      <c r="AS23" s="37">
        <f t="shared" si="49"/>
        <v>0</v>
      </c>
      <c r="AT23" s="36">
        <f t="shared" si="49"/>
        <v>0</v>
      </c>
      <c r="AU23" s="37">
        <f t="shared" si="49"/>
        <v>0</v>
      </c>
      <c r="AV23" s="36">
        <f t="shared" si="49"/>
        <v>0</v>
      </c>
      <c r="AW23" s="37">
        <f t="shared" si="49"/>
        <v>0</v>
      </c>
      <c r="AX23" s="36">
        <f t="shared" si="49"/>
        <v>0</v>
      </c>
      <c r="AY23" s="37">
        <f t="shared" si="49"/>
        <v>0</v>
      </c>
      <c r="AZ23" s="36">
        <f t="shared" si="49"/>
        <v>0</v>
      </c>
      <c r="BA23" s="37">
        <f t="shared" si="49"/>
        <v>0</v>
      </c>
    </row>
    <row r="24" spans="1:53" x14ac:dyDescent="0.45">
      <c r="A24" s="5"/>
      <c r="B24" s="16" t="s">
        <v>16</v>
      </c>
      <c r="C24" s="23">
        <v>1</v>
      </c>
      <c r="D24" s="38"/>
      <c r="E24" s="39">
        <f t="shared" si="48"/>
        <v>0</v>
      </c>
      <c r="F24" s="38">
        <f t="shared" si="48"/>
        <v>0</v>
      </c>
      <c r="G24" s="39">
        <f t="shared" si="48"/>
        <v>0</v>
      </c>
      <c r="H24" s="38">
        <f t="shared" si="48"/>
        <v>0</v>
      </c>
      <c r="I24" s="39">
        <f t="shared" si="48"/>
        <v>0</v>
      </c>
      <c r="J24" s="38">
        <f t="shared" si="48"/>
        <v>0</v>
      </c>
      <c r="K24" s="39">
        <f t="shared" si="48"/>
        <v>0</v>
      </c>
      <c r="L24" s="38">
        <f t="shared" si="48"/>
        <v>0</v>
      </c>
      <c r="M24" s="40">
        <f t="shared" si="48"/>
        <v>0</v>
      </c>
      <c r="N24" s="38">
        <f t="shared" si="48"/>
        <v>0</v>
      </c>
      <c r="O24" s="39">
        <f t="shared" si="48"/>
        <v>0</v>
      </c>
      <c r="P24" s="40">
        <f t="shared" si="48"/>
        <v>0</v>
      </c>
      <c r="Q24" s="39">
        <f t="shared" si="48"/>
        <v>0</v>
      </c>
      <c r="R24" s="38">
        <f t="shared" si="48"/>
        <v>0</v>
      </c>
      <c r="S24" s="39">
        <f t="shared" si="48"/>
        <v>0</v>
      </c>
      <c r="T24" s="38">
        <f t="shared" si="48"/>
        <v>0</v>
      </c>
      <c r="U24" s="39">
        <f t="shared" si="48"/>
        <v>0</v>
      </c>
      <c r="V24" s="38">
        <f t="shared" ref="V24:BA24" si="50">IF(U24&lt;&gt;0,U24-1,IF(U23=1,$C24/0.5,0))</f>
        <v>0</v>
      </c>
      <c r="W24" s="39">
        <f t="shared" si="50"/>
        <v>0</v>
      </c>
      <c r="X24" s="38">
        <f t="shared" si="50"/>
        <v>0</v>
      </c>
      <c r="Y24" s="39">
        <f t="shared" si="50"/>
        <v>0</v>
      </c>
      <c r="Z24" s="38">
        <f t="shared" si="50"/>
        <v>0</v>
      </c>
      <c r="AA24" s="39">
        <f t="shared" si="50"/>
        <v>0</v>
      </c>
      <c r="AB24" s="38">
        <f t="shared" si="50"/>
        <v>0</v>
      </c>
      <c r="AC24" s="39">
        <f t="shared" si="50"/>
        <v>0</v>
      </c>
      <c r="AD24" s="38">
        <f t="shared" si="50"/>
        <v>0</v>
      </c>
      <c r="AE24" s="39">
        <f t="shared" si="50"/>
        <v>0</v>
      </c>
      <c r="AF24" s="38">
        <f t="shared" si="50"/>
        <v>0</v>
      </c>
      <c r="AG24" s="39">
        <f t="shared" si="50"/>
        <v>0</v>
      </c>
      <c r="AH24" s="38">
        <f t="shared" si="50"/>
        <v>0</v>
      </c>
      <c r="AI24" s="39">
        <f t="shared" si="50"/>
        <v>0</v>
      </c>
      <c r="AJ24" s="38">
        <f t="shared" si="50"/>
        <v>0</v>
      </c>
      <c r="AK24" s="39">
        <f t="shared" si="50"/>
        <v>0</v>
      </c>
      <c r="AL24" s="38">
        <f t="shared" si="50"/>
        <v>0</v>
      </c>
      <c r="AM24" s="39">
        <f t="shared" si="50"/>
        <v>0</v>
      </c>
      <c r="AN24" s="38">
        <f t="shared" si="50"/>
        <v>0</v>
      </c>
      <c r="AO24" s="39">
        <f t="shared" si="50"/>
        <v>0</v>
      </c>
      <c r="AP24" s="38">
        <f t="shared" si="50"/>
        <v>0</v>
      </c>
      <c r="AQ24" s="39">
        <f t="shared" si="50"/>
        <v>0</v>
      </c>
      <c r="AR24" s="38">
        <f t="shared" si="50"/>
        <v>0</v>
      </c>
      <c r="AS24" s="39">
        <f t="shared" si="50"/>
        <v>2</v>
      </c>
      <c r="AT24" s="38">
        <f t="shared" si="50"/>
        <v>1</v>
      </c>
      <c r="AU24" s="39">
        <f t="shared" si="50"/>
        <v>0</v>
      </c>
      <c r="AV24" s="38">
        <f t="shared" si="50"/>
        <v>0</v>
      </c>
      <c r="AW24" s="39">
        <f t="shared" si="50"/>
        <v>0</v>
      </c>
      <c r="AX24" s="38">
        <f t="shared" si="50"/>
        <v>0</v>
      </c>
      <c r="AY24" s="39">
        <f t="shared" si="50"/>
        <v>0</v>
      </c>
      <c r="AZ24" s="38">
        <f t="shared" si="50"/>
        <v>0</v>
      </c>
      <c r="BA24" s="39">
        <f t="shared" si="50"/>
        <v>0</v>
      </c>
    </row>
    <row r="25" spans="1:53" ht="18.600000000000001" thickBot="1" x14ac:dyDescent="0.5">
      <c r="A25" s="6"/>
      <c r="B25" s="17" t="s">
        <v>22</v>
      </c>
      <c r="C25" s="18">
        <f>SUBTOTAL(9,C22:C24)</f>
        <v>5</v>
      </c>
      <c r="D25" s="41"/>
      <c r="E25" s="42">
        <f>IF(D20=1,$C25/0.5,IF(E20&gt;0,0,IF(D25&gt;0,D25-1,0)))</f>
        <v>0</v>
      </c>
      <c r="F25" s="41">
        <f t="shared" ref="F25:AE25" si="51">IF(E20=1,$C25/0.5,IF(F20&gt;0,0,IF(E25&gt;0,E25-1,0)))</f>
        <v>0</v>
      </c>
      <c r="G25" s="42">
        <f t="shared" si="51"/>
        <v>0</v>
      </c>
      <c r="H25" s="41">
        <f t="shared" si="51"/>
        <v>0</v>
      </c>
      <c r="I25" s="42">
        <f t="shared" si="51"/>
        <v>0</v>
      </c>
      <c r="J25" s="41">
        <f t="shared" si="51"/>
        <v>0</v>
      </c>
      <c r="K25" s="42">
        <f t="shared" si="51"/>
        <v>0</v>
      </c>
      <c r="L25" s="41">
        <f t="shared" si="51"/>
        <v>0</v>
      </c>
      <c r="M25" s="43">
        <f t="shared" si="51"/>
        <v>0</v>
      </c>
      <c r="N25" s="41">
        <f t="shared" si="51"/>
        <v>0</v>
      </c>
      <c r="O25" s="42">
        <f t="shared" si="51"/>
        <v>0</v>
      </c>
      <c r="P25" s="43">
        <f t="shared" si="51"/>
        <v>0</v>
      </c>
      <c r="Q25" s="42">
        <f t="shared" si="51"/>
        <v>0</v>
      </c>
      <c r="R25" s="41">
        <f t="shared" si="51"/>
        <v>0</v>
      </c>
      <c r="S25" s="42">
        <f t="shared" si="51"/>
        <v>0</v>
      </c>
      <c r="T25" s="41">
        <f t="shared" si="51"/>
        <v>0</v>
      </c>
      <c r="U25" s="42">
        <f t="shared" si="51"/>
        <v>0</v>
      </c>
      <c r="V25" s="41">
        <f t="shared" ref="V25:BA25" si="52">IF(U20=1,$C25/0.5,IF(V20&gt;0,0,IF(U25&gt;0,U25-1,0)))</f>
        <v>0</v>
      </c>
      <c r="W25" s="42">
        <f t="shared" si="52"/>
        <v>0</v>
      </c>
      <c r="X25" s="41">
        <f t="shared" si="52"/>
        <v>0</v>
      </c>
      <c r="Y25" s="42">
        <f t="shared" si="52"/>
        <v>0</v>
      </c>
      <c r="Z25" s="41">
        <f t="shared" si="52"/>
        <v>0</v>
      </c>
      <c r="AA25" s="42">
        <f t="shared" si="52"/>
        <v>0</v>
      </c>
      <c r="AB25" s="41">
        <f t="shared" si="52"/>
        <v>0</v>
      </c>
      <c r="AC25" s="42">
        <f t="shared" si="52"/>
        <v>0</v>
      </c>
      <c r="AD25" s="41">
        <f t="shared" si="52"/>
        <v>0</v>
      </c>
      <c r="AE25" s="42">
        <f t="shared" si="52"/>
        <v>0</v>
      </c>
      <c r="AF25" s="41">
        <f t="shared" si="52"/>
        <v>0</v>
      </c>
      <c r="AG25" s="42">
        <f t="shared" si="52"/>
        <v>0</v>
      </c>
      <c r="AH25" s="41">
        <f t="shared" si="52"/>
        <v>0</v>
      </c>
      <c r="AI25" s="42">
        <f t="shared" si="52"/>
        <v>0</v>
      </c>
      <c r="AJ25" s="41">
        <f t="shared" si="52"/>
        <v>0</v>
      </c>
      <c r="AK25" s="42">
        <f t="shared" si="52"/>
        <v>10</v>
      </c>
      <c r="AL25" s="41">
        <f t="shared" si="52"/>
        <v>9</v>
      </c>
      <c r="AM25" s="42">
        <f t="shared" si="52"/>
        <v>8</v>
      </c>
      <c r="AN25" s="41">
        <f t="shared" si="52"/>
        <v>7</v>
      </c>
      <c r="AO25" s="42">
        <f t="shared" si="52"/>
        <v>6</v>
      </c>
      <c r="AP25" s="41">
        <f t="shared" si="52"/>
        <v>5</v>
      </c>
      <c r="AQ25" s="42">
        <f t="shared" si="52"/>
        <v>4</v>
      </c>
      <c r="AR25" s="41">
        <f t="shared" si="52"/>
        <v>3</v>
      </c>
      <c r="AS25" s="42">
        <f t="shared" si="52"/>
        <v>2</v>
      </c>
      <c r="AT25" s="41">
        <f t="shared" si="52"/>
        <v>1</v>
      </c>
      <c r="AU25" s="42">
        <f t="shared" si="52"/>
        <v>0</v>
      </c>
      <c r="AV25" s="41">
        <f t="shared" si="52"/>
        <v>0</v>
      </c>
      <c r="AW25" s="42">
        <f t="shared" si="52"/>
        <v>0</v>
      </c>
      <c r="AX25" s="41">
        <f t="shared" si="52"/>
        <v>0</v>
      </c>
      <c r="AY25" s="42">
        <f t="shared" si="52"/>
        <v>0</v>
      </c>
      <c r="AZ25" s="41">
        <f t="shared" si="52"/>
        <v>0</v>
      </c>
      <c r="BA25" s="42">
        <f t="shared" si="52"/>
        <v>0</v>
      </c>
    </row>
    <row r="26" spans="1:53" x14ac:dyDescent="0.45">
      <c r="B26" s="24" t="s">
        <v>19</v>
      </c>
      <c r="C26">
        <f>SUBTOTAL(9,C6:C25)</f>
        <v>21</v>
      </c>
    </row>
  </sheetData>
  <mergeCells count="53">
    <mergeCell ref="C3:C5"/>
    <mergeCell ref="AX4:AY4"/>
    <mergeCell ref="AZ4:BA4"/>
    <mergeCell ref="AX3:AY3"/>
    <mergeCell ref="AZ3:BA3"/>
    <mergeCell ref="AP4:AQ4"/>
    <mergeCell ref="AR4:AS4"/>
    <mergeCell ref="AT4:AU4"/>
    <mergeCell ref="AV4:AW4"/>
    <mergeCell ref="AP3:AQ3"/>
    <mergeCell ref="AR3:AS3"/>
    <mergeCell ref="AT3:AU3"/>
    <mergeCell ref="AV3:AW3"/>
    <mergeCell ref="AL3:AM3"/>
    <mergeCell ref="AN3:AO3"/>
    <mergeCell ref="AF4:AG4"/>
    <mergeCell ref="AH4:AI4"/>
    <mergeCell ref="AJ4:AK4"/>
    <mergeCell ref="AL4:AM4"/>
    <mergeCell ref="AN4:AO4"/>
    <mergeCell ref="AD4:AE4"/>
    <mergeCell ref="AF3:AG3"/>
    <mergeCell ref="AH3:AI3"/>
    <mergeCell ref="AJ3:AK3"/>
    <mergeCell ref="V4:W4"/>
    <mergeCell ref="X4:Y4"/>
    <mergeCell ref="Z4:AA4"/>
    <mergeCell ref="AB4:AC4"/>
    <mergeCell ref="V3:W3"/>
    <mergeCell ref="X3:Y3"/>
    <mergeCell ref="Z3:AA3"/>
    <mergeCell ref="AB3:AC3"/>
    <mergeCell ref="AD3:AE3"/>
    <mergeCell ref="D1:E1"/>
    <mergeCell ref="D2:E2"/>
    <mergeCell ref="T4:U4"/>
    <mergeCell ref="R4:S4"/>
    <mergeCell ref="P4:Q4"/>
    <mergeCell ref="N4:O4"/>
    <mergeCell ref="L4:M4"/>
    <mergeCell ref="J4:K4"/>
    <mergeCell ref="L3:M3"/>
    <mergeCell ref="N3:O3"/>
    <mergeCell ref="P3:Q3"/>
    <mergeCell ref="R3:S3"/>
    <mergeCell ref="T3:U3"/>
    <mergeCell ref="H4:I4"/>
    <mergeCell ref="F4:G4"/>
    <mergeCell ref="D4:E4"/>
    <mergeCell ref="J3:K3"/>
    <mergeCell ref="H3:I3"/>
    <mergeCell ref="F3:G3"/>
    <mergeCell ref="D3:E3"/>
  </mergeCells>
  <phoneticPr fontId="1"/>
  <conditionalFormatting sqref="D6:BA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2020-06-16T06:40:03Z</dcterms:modified>
</cp:coreProperties>
</file>