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hiro.sasaki\Desktop\PIC\comp.train.whack-a-mole\資料\設計書\メモ\"/>
    </mc:Choice>
  </mc:AlternateContent>
  <xr:revisionPtr revIDLastSave="0" documentId="13_ncr:1_{FB89B89D-711A-4CDA-AA66-94CF1EEB5F4C}" xr6:coauthVersionLast="45" xr6:coauthVersionMax="45" xr10:uidLastSave="{00000000-0000-0000-0000-000000000000}"/>
  <bookViews>
    <workbookView xWindow="-110" yWindow="-110" windowWidth="19420" windowHeight="10560" xr2:uid="{7EE0F44E-B430-4B0F-8791-8E1E81ABB8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B4" i="1"/>
  <c r="F7" i="1" l="1"/>
  <c r="F62" i="1" l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B5" i="1"/>
  <c r="B11" i="1" l="1"/>
  <c r="B12" i="1"/>
  <c r="B13" i="1"/>
  <c r="E62" i="1" l="1"/>
</calcChain>
</file>

<file path=xl/sharedStrings.xml><?xml version="1.0" encoding="utf-8"?>
<sst xmlns="http://schemas.openxmlformats.org/spreadsheetml/2006/main" count="14" uniqueCount="14">
  <si>
    <t>出現率</t>
    <rPh sb="0" eb="2">
      <t>シュツゲン</t>
    </rPh>
    <rPh sb="2" eb="3">
      <t>リツ</t>
    </rPh>
    <phoneticPr fontId="2"/>
  </si>
  <si>
    <t>制限時間60秒のときの出現率</t>
    <rPh sb="0" eb="2">
      <t>セイゲン</t>
    </rPh>
    <rPh sb="2" eb="4">
      <t>ジカン</t>
    </rPh>
    <rPh sb="6" eb="7">
      <t>ビョウ</t>
    </rPh>
    <rPh sb="11" eb="13">
      <t>シュツゲン</t>
    </rPh>
    <rPh sb="13" eb="14">
      <t>リツ</t>
    </rPh>
    <phoneticPr fontId="2"/>
  </si>
  <si>
    <t>制限時間30秒のときの出現率</t>
    <rPh sb="0" eb="2">
      <t>セイゲン</t>
    </rPh>
    <rPh sb="2" eb="4">
      <t>ジカン</t>
    </rPh>
    <rPh sb="6" eb="7">
      <t>ビョウ</t>
    </rPh>
    <rPh sb="11" eb="13">
      <t>シュツゲン</t>
    </rPh>
    <rPh sb="13" eb="14">
      <t>リツ</t>
    </rPh>
    <phoneticPr fontId="2"/>
  </si>
  <si>
    <t>制限時間10秒のときの出現率</t>
    <rPh sb="0" eb="2">
      <t>セイゲン</t>
    </rPh>
    <rPh sb="2" eb="4">
      <t>ジカン</t>
    </rPh>
    <rPh sb="6" eb="7">
      <t>ビョウ</t>
    </rPh>
    <rPh sb="11" eb="13">
      <t>シュツゲン</t>
    </rPh>
    <rPh sb="13" eb="14">
      <t>リツ</t>
    </rPh>
    <phoneticPr fontId="2"/>
  </si>
  <si>
    <t>残り時間</t>
    <rPh sb="0" eb="1">
      <t>ノコ</t>
    </rPh>
    <rPh sb="2" eb="4">
      <t>ジカン</t>
    </rPh>
    <phoneticPr fontId="2"/>
  </si>
  <si>
    <t>平均</t>
    <rPh sb="0" eb="2">
      <t>ヘイキン</t>
    </rPh>
    <phoneticPr fontId="2"/>
  </si>
  <si>
    <t>倍率</t>
    <rPh sb="0" eb="2">
      <t>バイリツ</t>
    </rPh>
    <phoneticPr fontId="2"/>
  </si>
  <si>
    <t>モグラ出現数</t>
    <rPh sb="3" eb="5">
      <t>シュツゲン</t>
    </rPh>
    <rPh sb="5" eb="6">
      <t>スウ</t>
    </rPh>
    <phoneticPr fontId="2"/>
  </si>
  <si>
    <t>判定間隔(ms)</t>
    <rPh sb="0" eb="2">
      <t>ハンテイ</t>
    </rPh>
    <rPh sb="2" eb="4">
      <t>カンカク</t>
    </rPh>
    <phoneticPr fontId="2"/>
  </si>
  <si>
    <t>判定回数(回)</t>
    <rPh sb="0" eb="2">
      <t>ハンテイ</t>
    </rPh>
    <rPh sb="2" eb="4">
      <t>カイスウ</t>
    </rPh>
    <rPh sb="5" eb="6">
      <t>カイ</t>
    </rPh>
    <phoneticPr fontId="2"/>
  </si>
  <si>
    <t>難易度
(easy:0.5,normal:1,hard:1.5)</t>
    <rPh sb="0" eb="3">
      <t>ナンイド</t>
    </rPh>
    <phoneticPr fontId="2"/>
  </si>
  <si>
    <t>出現率＝基準出現率＊難易度倍率＊2^((30-残り時間)/60)</t>
    <rPh sb="0" eb="2">
      <t>シュツゲン</t>
    </rPh>
    <rPh sb="2" eb="3">
      <t>リツ</t>
    </rPh>
    <rPh sb="4" eb="6">
      <t>キジュン</t>
    </rPh>
    <rPh sb="6" eb="8">
      <t>シュツゲン</t>
    </rPh>
    <rPh sb="8" eb="9">
      <t>リツ</t>
    </rPh>
    <rPh sb="10" eb="13">
      <t>ナンイド</t>
    </rPh>
    <rPh sb="13" eb="15">
      <t>バイリツ</t>
    </rPh>
    <rPh sb="23" eb="24">
      <t>ノコ</t>
    </rPh>
    <rPh sb="25" eb="27">
      <t>ジカン</t>
    </rPh>
    <phoneticPr fontId="2"/>
  </si>
  <si>
    <t>基準出現率(%)</t>
    <rPh sb="0" eb="2">
      <t>キジュン</t>
    </rPh>
    <rPh sb="2" eb="4">
      <t>シュツゲン</t>
    </rPh>
    <rPh sb="4" eb="5">
      <t>リツ</t>
    </rPh>
    <phoneticPr fontId="2"/>
  </si>
  <si>
    <t>基準時間(s)</t>
    <rPh sb="0" eb="2">
      <t>キジュン</t>
    </rPh>
    <rPh sb="2" eb="4">
      <t>ジカン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</si>
</sst>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0.00_);[Red]\(0.00\)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>
      <alignment horizontal="righ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878D0-B8DE-4C9F-A95E-A6FE00D37595}">
  <dimension ref="A1:H62"/>
  <sheetViews>
    <sheetView tabSelected="1" workbookViewId="0">
      <selection activeCell="J6" sqref="J6"/>
    </sheetView>
  </sheetViews>
  <sheetFormatPr defaultRowHeight="18" x14ac:dyDescent="0.55000000000000004"/>
  <cols>
    <col min="1" max="1" width="25.83203125" style="1" customWidth="1"/>
    <col min="2" max="2" width="9.6640625" bestFit="1" customWidth="1"/>
    <col min="5" max="5" width="9.6640625" style="2" customWidth="1"/>
  </cols>
  <sheetData>
    <row r="1" spans="1:8" x14ac:dyDescent="0.55000000000000004">
      <c r="D1" t="s">
        <v>4</v>
      </c>
      <c r="E1" s="2" t="s">
        <v>0</v>
      </c>
      <c r="F1" t="s">
        <v>6</v>
      </c>
    </row>
    <row r="2" spans="1:8" x14ac:dyDescent="0.55000000000000004">
      <c r="A2" s="1" t="s">
        <v>7</v>
      </c>
      <c r="B2">
        <v>150</v>
      </c>
      <c r="D2">
        <v>1</v>
      </c>
      <c r="E2" s="2">
        <f>$B$5*$B$6*2^(($B$7-D2)/60)</f>
        <v>8.7373120886188718E-2</v>
      </c>
      <c r="F2" s="4">
        <f>2^(($B$7-D2)/60)</f>
        <v>1.3979699341790195</v>
      </c>
      <c r="H2" t="s">
        <v>11</v>
      </c>
    </row>
    <row r="3" spans="1:8" x14ac:dyDescent="0.55000000000000004">
      <c r="A3" s="1" t="s">
        <v>8</v>
      </c>
      <c r="B3">
        <v>100</v>
      </c>
      <c r="D3">
        <v>2</v>
      </c>
      <c r="E3" s="2">
        <f t="shared" ref="E3:E61" si="0">$B$5*$B$6*2^(($B$7-D3)/60)</f>
        <v>8.6369554997986001E-2</v>
      </c>
      <c r="F3" s="4">
        <f t="shared" ref="F3:F61" si="1">2^((30-D3)/60)</f>
        <v>1.381912879967776</v>
      </c>
    </row>
    <row r="4" spans="1:8" x14ac:dyDescent="0.55000000000000004">
      <c r="A4" s="1" t="s">
        <v>9</v>
      </c>
      <c r="B4">
        <f>60000/B3*4</f>
        <v>2400</v>
      </c>
      <c r="D4">
        <v>3</v>
      </c>
      <c r="E4" s="2">
        <f t="shared" si="0"/>
        <v>8.5377516047149715E-2</v>
      </c>
      <c r="F4" s="4">
        <f t="shared" si="1"/>
        <v>1.3660402567543954</v>
      </c>
    </row>
    <row r="5" spans="1:8" x14ac:dyDescent="0.55000000000000004">
      <c r="A5" s="1" t="s">
        <v>12</v>
      </c>
      <c r="B5" s="3">
        <f>B2/B4</f>
        <v>6.25E-2</v>
      </c>
      <c r="D5">
        <v>4</v>
      </c>
      <c r="E5" s="2">
        <f t="shared" si="0"/>
        <v>8.4396871635511878E-2</v>
      </c>
      <c r="F5" s="4">
        <f t="shared" si="1"/>
        <v>1.35034994616819</v>
      </c>
    </row>
    <row r="6" spans="1:8" ht="36" x14ac:dyDescent="0.55000000000000004">
      <c r="A6" s="5" t="s">
        <v>10</v>
      </c>
      <c r="B6">
        <v>1</v>
      </c>
      <c r="D6">
        <v>5</v>
      </c>
      <c r="E6" s="2">
        <f t="shared" si="0"/>
        <v>8.3427490885627148E-2</v>
      </c>
      <c r="F6" s="4">
        <f t="shared" si="1"/>
        <v>1.3348398541700344</v>
      </c>
    </row>
    <row r="7" spans="1:8" x14ac:dyDescent="0.55000000000000004">
      <c r="A7" s="1" t="s">
        <v>13</v>
      </c>
      <c r="B7">
        <v>30</v>
      </c>
      <c r="D7">
        <v>6</v>
      </c>
      <c r="E7" s="2">
        <f t="shared" si="0"/>
        <v>8.2469244423305887E-2</v>
      </c>
      <c r="F7" s="4">
        <f>2^((30-D7)/60)</f>
        <v>1.3195079107728942</v>
      </c>
    </row>
    <row r="8" spans="1:8" x14ac:dyDescent="0.55000000000000004">
      <c r="D8">
        <v>7</v>
      </c>
      <c r="E8" s="2">
        <f t="shared" si="0"/>
        <v>8.1522004360347761E-2</v>
      </c>
      <c r="F8" s="4">
        <f t="shared" si="1"/>
        <v>1.3043520697655642</v>
      </c>
    </row>
    <row r="9" spans="1:8" x14ac:dyDescent="0.55000000000000004">
      <c r="D9">
        <v>8</v>
      </c>
      <c r="E9" s="2">
        <f t="shared" si="0"/>
        <v>8.0585644277473695E-2</v>
      </c>
      <c r="F9" s="4">
        <f t="shared" si="1"/>
        <v>1.2893703084395791</v>
      </c>
    </row>
    <row r="10" spans="1:8" x14ac:dyDescent="0.55000000000000004">
      <c r="D10">
        <v>9</v>
      </c>
      <c r="E10" s="2">
        <f t="shared" si="0"/>
        <v>7.9660039207453875E-2</v>
      </c>
      <c r="F10" s="4">
        <f t="shared" si="1"/>
        <v>1.274560627319262</v>
      </c>
    </row>
    <row r="11" spans="1:8" x14ac:dyDescent="0.55000000000000004">
      <c r="A11" s="1" t="s">
        <v>1</v>
      </c>
      <c r="B11" s="2">
        <f>E61</f>
        <v>4.4194173824159216E-2</v>
      </c>
      <c r="D11">
        <v>10</v>
      </c>
      <c r="E11" s="2">
        <f t="shared" si="0"/>
        <v>7.8745065618429574E-2</v>
      </c>
      <c r="F11" s="4">
        <f t="shared" si="1"/>
        <v>1.2599210498948732</v>
      </c>
    </row>
    <row r="12" spans="1:8" x14ac:dyDescent="0.55000000000000004">
      <c r="A12" s="1" t="s">
        <v>2</v>
      </c>
      <c r="B12" s="2">
        <f>E31</f>
        <v>6.25E-2</v>
      </c>
      <c r="D12">
        <v>11</v>
      </c>
      <c r="E12" s="2">
        <f t="shared" si="0"/>
        <v>7.7840601397426434E-2</v>
      </c>
      <c r="F12" s="4">
        <f t="shared" si="1"/>
        <v>1.2454496223588229</v>
      </c>
    </row>
    <row r="13" spans="1:8" x14ac:dyDescent="0.55000000000000004">
      <c r="A13" s="1" t="s">
        <v>3</v>
      </c>
      <c r="B13" s="2">
        <f>E11</f>
        <v>7.8745065618429574E-2</v>
      </c>
      <c r="D13">
        <v>12</v>
      </c>
      <c r="E13" s="2">
        <f t="shared" si="0"/>
        <v>7.6946525834057269E-2</v>
      </c>
      <c r="F13" s="4">
        <f t="shared" si="1"/>
        <v>1.2311444133449163</v>
      </c>
    </row>
    <row r="14" spans="1:8" x14ac:dyDescent="0.55000000000000004">
      <c r="D14">
        <v>13</v>
      </c>
      <c r="E14" s="2">
        <f t="shared" si="0"/>
        <v>7.6062719604411938E-2</v>
      </c>
      <c r="F14" s="4">
        <f t="shared" si="1"/>
        <v>1.217003513670591</v>
      </c>
    </row>
    <row r="15" spans="1:8" x14ac:dyDescent="0.55000000000000004">
      <c r="D15">
        <v>14</v>
      </c>
      <c r="E15" s="2">
        <f t="shared" si="0"/>
        <v>7.518906475513229E-2</v>
      </c>
      <c r="F15" s="4">
        <f t="shared" si="1"/>
        <v>1.2030250360821166</v>
      </c>
    </row>
    <row r="16" spans="1:8" x14ac:dyDescent="0.55000000000000004">
      <c r="D16">
        <v>15</v>
      </c>
      <c r="E16" s="2">
        <f t="shared" si="0"/>
        <v>7.4325444687670064E-2</v>
      </c>
      <c r="F16" s="4">
        <f t="shared" si="1"/>
        <v>1.189207115002721</v>
      </c>
    </row>
    <row r="17" spans="4:6" x14ac:dyDescent="0.55000000000000004">
      <c r="D17">
        <v>16</v>
      </c>
      <c r="E17" s="2">
        <f t="shared" si="0"/>
        <v>7.3471744142725545E-2</v>
      </c>
      <c r="F17" s="4">
        <f t="shared" si="1"/>
        <v>1.1755479062836087</v>
      </c>
    </row>
    <row r="18" spans="4:6" x14ac:dyDescent="0.55000000000000004">
      <c r="D18">
        <v>17</v>
      </c>
      <c r="E18" s="2">
        <f t="shared" si="0"/>
        <v>7.2627849184864979E-2</v>
      </c>
      <c r="F18" s="4">
        <f t="shared" si="1"/>
        <v>1.1620455869578397</v>
      </c>
    </row>
    <row r="19" spans="4:6" x14ac:dyDescent="0.55000000000000004">
      <c r="D19">
        <v>18</v>
      </c>
      <c r="E19" s="2">
        <f t="shared" si="0"/>
        <v>7.1793647187314694E-2</v>
      </c>
      <c r="F19" s="4">
        <f t="shared" si="1"/>
        <v>1.1486983549970351</v>
      </c>
    </row>
    <row r="20" spans="4:6" x14ac:dyDescent="0.55000000000000004">
      <c r="D20">
        <v>19</v>
      </c>
      <c r="E20" s="2">
        <f t="shared" si="0"/>
        <v>7.0969026816929834E-2</v>
      </c>
      <c r="F20" s="4">
        <f t="shared" si="1"/>
        <v>1.1355044290708773</v>
      </c>
    </row>
    <row r="21" spans="4:6" x14ac:dyDescent="0.55000000000000004">
      <c r="D21">
        <v>20</v>
      </c>
      <c r="E21" s="2">
        <f t="shared" si="0"/>
        <v>7.0153878019335814E-2</v>
      </c>
      <c r="F21" s="4">
        <f t="shared" si="1"/>
        <v>1.122462048309373</v>
      </c>
    </row>
    <row r="22" spans="4:6" x14ac:dyDescent="0.55000000000000004">
      <c r="D22">
        <v>21</v>
      </c>
      <c r="E22" s="2">
        <f t="shared" si="0"/>
        <v>6.9348092004240316E-2</v>
      </c>
      <c r="F22" s="4">
        <f t="shared" si="1"/>
        <v>1.1095694720678451</v>
      </c>
    </row>
    <row r="23" spans="4:6" x14ac:dyDescent="0.55000000000000004">
      <c r="D23">
        <v>22</v>
      </c>
      <c r="E23" s="2">
        <f t="shared" si="0"/>
        <v>6.8551561230914118E-2</v>
      </c>
      <c r="F23" s="4">
        <f t="shared" si="1"/>
        <v>1.0968249796946259</v>
      </c>
    </row>
    <row r="24" spans="4:6" x14ac:dyDescent="0.55000000000000004">
      <c r="D24">
        <v>23</v>
      </c>
      <c r="E24" s="2">
        <f t="shared" si="0"/>
        <v>6.776417939383865E-2</v>
      </c>
      <c r="F24" s="4">
        <f t="shared" si="1"/>
        <v>1.0842268703014184</v>
      </c>
    </row>
    <row r="25" spans="4:6" x14ac:dyDescent="0.55000000000000004">
      <c r="D25">
        <v>24</v>
      </c>
      <c r="E25" s="2">
        <f t="shared" si="0"/>
        <v>6.6985841408518321E-2</v>
      </c>
      <c r="F25" s="4">
        <f t="shared" si="1"/>
        <v>1.0717734625362931</v>
      </c>
    </row>
    <row r="26" spans="4:6" x14ac:dyDescent="0.55000000000000004">
      <c r="D26">
        <v>25</v>
      </c>
      <c r="E26" s="2">
        <f t="shared" si="0"/>
        <v>6.6216443397455957E-2</v>
      </c>
      <c r="F26" s="4">
        <f t="shared" si="1"/>
        <v>1.0594630943592953</v>
      </c>
    </row>
    <row r="27" spans="4:6" x14ac:dyDescent="0.55000000000000004">
      <c r="D27">
        <v>26</v>
      </c>
      <c r="E27" s="2">
        <f t="shared" si="0"/>
        <v>6.545588267628917E-2</v>
      </c>
      <c r="F27" s="4">
        <f t="shared" si="1"/>
        <v>1.0472941228206267</v>
      </c>
    </row>
    <row r="28" spans="4:6" x14ac:dyDescent="0.55000000000000004">
      <c r="D28">
        <v>27</v>
      </c>
      <c r="E28" s="2">
        <f t="shared" si="0"/>
        <v>6.4704057740086099E-2</v>
      </c>
      <c r="F28" s="4">
        <f t="shared" si="1"/>
        <v>1.0352649238413776</v>
      </c>
    </row>
    <row r="29" spans="4:6" x14ac:dyDescent="0.55000000000000004">
      <c r="D29">
        <v>28</v>
      </c>
      <c r="E29" s="2">
        <f t="shared" si="0"/>
        <v>6.3960868249798436E-2</v>
      </c>
      <c r="F29" s="4">
        <f t="shared" si="1"/>
        <v>1.023373891996775</v>
      </c>
    </row>
    <row r="30" spans="4:6" x14ac:dyDescent="0.55000000000000004">
      <c r="D30">
        <v>29</v>
      </c>
      <c r="E30" s="2">
        <f t="shared" si="0"/>
        <v>6.3226215018870158E-2</v>
      </c>
      <c r="F30" s="4">
        <f t="shared" si="1"/>
        <v>1.0116194403019225</v>
      </c>
    </row>
    <row r="31" spans="4:6" x14ac:dyDescent="0.55000000000000004">
      <c r="D31">
        <v>30</v>
      </c>
      <c r="E31" s="2">
        <f t="shared" si="0"/>
        <v>6.25E-2</v>
      </c>
      <c r="F31" s="4">
        <f t="shared" si="1"/>
        <v>1</v>
      </c>
    </row>
    <row r="32" spans="4:6" x14ac:dyDescent="0.55000000000000004">
      <c r="D32">
        <v>31</v>
      </c>
      <c r="E32" s="2">
        <f t="shared" si="0"/>
        <v>6.1782126272056009E-2</v>
      </c>
      <c r="F32" s="4">
        <f t="shared" si="1"/>
        <v>0.98851402035289615</v>
      </c>
    </row>
    <row r="33" spans="4:6" x14ac:dyDescent="0.55000000000000004">
      <c r="D33">
        <v>32</v>
      </c>
      <c r="E33" s="2">
        <f t="shared" si="0"/>
        <v>6.1072498027140369E-2</v>
      </c>
      <c r="F33" s="4">
        <f t="shared" si="1"/>
        <v>0.97715996843424591</v>
      </c>
    </row>
    <row r="34" spans="4:6" x14ac:dyDescent="0.55000000000000004">
      <c r="D34">
        <v>33</v>
      </c>
      <c r="E34" s="2">
        <f t="shared" si="0"/>
        <v>6.0371020557802843E-2</v>
      </c>
      <c r="F34" s="4">
        <f t="shared" si="1"/>
        <v>0.96593632892484549</v>
      </c>
    </row>
    <row r="35" spans="4:6" x14ac:dyDescent="0.55000000000000004">
      <c r="D35">
        <v>34</v>
      </c>
      <c r="E35" s="2">
        <f t="shared" si="0"/>
        <v>5.9677600244401031E-2</v>
      </c>
      <c r="F35" s="4">
        <f t="shared" si="1"/>
        <v>0.9548416039104165</v>
      </c>
    </row>
    <row r="36" spans="4:6" x14ac:dyDescent="0.55000000000000004">
      <c r="D36">
        <v>35</v>
      </c>
      <c r="E36" s="2">
        <f t="shared" si="0"/>
        <v>5.8992144542605839E-2</v>
      </c>
      <c r="F36" s="4">
        <f t="shared" si="1"/>
        <v>0.94387431268169342</v>
      </c>
    </row>
    <row r="37" spans="4:6" x14ac:dyDescent="0.55000000000000004">
      <c r="D37">
        <v>36</v>
      </c>
      <c r="E37" s="2">
        <f t="shared" si="0"/>
        <v>5.8314561971050463E-2</v>
      </c>
      <c r="F37" s="4">
        <f t="shared" si="1"/>
        <v>0.93303299153680741</v>
      </c>
    </row>
    <row r="38" spans="4:6" x14ac:dyDescent="0.55000000000000004">
      <c r="D38">
        <v>37</v>
      </c>
      <c r="E38" s="2">
        <f t="shared" si="0"/>
        <v>5.76447620991212E-2</v>
      </c>
      <c r="F38" s="4">
        <f t="shared" si="1"/>
        <v>0.92231619358593919</v>
      </c>
    </row>
    <row r="39" spans="4:6" x14ac:dyDescent="0.55000000000000004">
      <c r="D39">
        <v>38</v>
      </c>
      <c r="E39" s="2">
        <f t="shared" si="0"/>
        <v>5.6982655534888557E-2</v>
      </c>
      <c r="F39" s="4">
        <f t="shared" si="1"/>
        <v>0.91172248855821691</v>
      </c>
    </row>
    <row r="40" spans="4:6" x14ac:dyDescent="0.55000000000000004">
      <c r="D40">
        <v>39</v>
      </c>
      <c r="E40" s="2">
        <f t="shared" si="0"/>
        <v>5.6328153913176887E-2</v>
      </c>
      <c r="F40" s="4">
        <f t="shared" si="1"/>
        <v>0.90125046261083019</v>
      </c>
    </row>
    <row r="41" spans="4:6" x14ac:dyDescent="0.55000000000000004">
      <c r="D41">
        <v>40</v>
      </c>
      <c r="E41" s="2">
        <f t="shared" si="0"/>
        <v>5.5681169883771205E-2</v>
      </c>
      <c r="F41" s="4">
        <f t="shared" si="1"/>
        <v>0.89089871814033927</v>
      </c>
    </row>
    <row r="42" spans="4:6" x14ac:dyDescent="0.55000000000000004">
      <c r="D42">
        <v>41</v>
      </c>
      <c r="E42" s="2">
        <f t="shared" si="0"/>
        <v>5.5041617099759278E-2</v>
      </c>
      <c r="F42" s="4">
        <f t="shared" si="1"/>
        <v>0.88066587359614845</v>
      </c>
    </row>
    <row r="43" spans="4:6" x14ac:dyDescent="0.55000000000000004">
      <c r="D43">
        <v>42</v>
      </c>
      <c r="E43" s="2">
        <f t="shared" si="0"/>
        <v>5.4409410206007758E-2</v>
      </c>
      <c r="F43" s="4">
        <f t="shared" si="1"/>
        <v>0.87055056329612412</v>
      </c>
    </row>
    <row r="44" spans="4:6" x14ac:dyDescent="0.55000000000000004">
      <c r="D44">
        <v>43</v>
      </c>
      <c r="E44" s="2">
        <f t="shared" si="0"/>
        <v>5.3784464827770627E-2</v>
      </c>
      <c r="F44" s="4">
        <f t="shared" si="1"/>
        <v>0.86055143724433003</v>
      </c>
    </row>
    <row r="45" spans="4:6" x14ac:dyDescent="0.55000000000000004">
      <c r="D45">
        <v>44</v>
      </c>
      <c r="E45" s="2">
        <f t="shared" si="0"/>
        <v>5.3166697559428482E-2</v>
      </c>
      <c r="F45" s="4">
        <f t="shared" si="1"/>
        <v>0.85066716095085571</v>
      </c>
    </row>
    <row r="46" spans="4:6" x14ac:dyDescent="0.55000000000000004">
      <c r="D46">
        <v>45</v>
      </c>
      <c r="E46" s="2">
        <f t="shared" si="0"/>
        <v>5.2556025953357163E-2</v>
      </c>
      <c r="F46" s="4">
        <f t="shared" si="1"/>
        <v>0.84089641525371461</v>
      </c>
    </row>
    <row r="47" spans="4:6" x14ac:dyDescent="0.55000000000000004">
      <c r="D47">
        <v>46</v>
      </c>
      <c r="E47" s="2">
        <f t="shared" si="0"/>
        <v>5.1952368508924235E-2</v>
      </c>
      <c r="F47" s="4">
        <f t="shared" si="1"/>
        <v>0.83123789614278776</v>
      </c>
    </row>
    <row r="48" spans="4:6" x14ac:dyDescent="0.55000000000000004">
      <c r="D48">
        <v>47</v>
      </c>
      <c r="E48" s="2">
        <f t="shared" si="0"/>
        <v>5.1355644661611889E-2</v>
      </c>
      <c r="F48" s="4">
        <f t="shared" si="1"/>
        <v>0.82169031458579023</v>
      </c>
    </row>
    <row r="49" spans="4:6" x14ac:dyDescent="0.55000000000000004">
      <c r="D49">
        <v>48</v>
      </c>
      <c r="E49" s="2">
        <f t="shared" si="0"/>
        <v>5.0765774772264717E-2</v>
      </c>
      <c r="F49" s="4">
        <f t="shared" si="1"/>
        <v>0.81225239635623547</v>
      </c>
    </row>
    <row r="50" spans="4:6" x14ac:dyDescent="0.55000000000000004">
      <c r="D50">
        <v>49</v>
      </c>
      <c r="E50" s="2">
        <f t="shared" si="0"/>
        <v>5.0182680116461029E-2</v>
      </c>
      <c r="F50" s="4">
        <f t="shared" si="1"/>
        <v>0.80292288186337646</v>
      </c>
    </row>
    <row r="51" spans="4:6" x14ac:dyDescent="0.55000000000000004">
      <c r="D51">
        <v>50</v>
      </c>
      <c r="E51" s="2">
        <f t="shared" si="0"/>
        <v>4.960628287400623E-2</v>
      </c>
      <c r="F51" s="4">
        <f t="shared" si="1"/>
        <v>0.79370052598409968</v>
      </c>
    </row>
    <row r="52" spans="4:6" x14ac:dyDescent="0.55000000000000004">
      <c r="D52">
        <v>51</v>
      </c>
      <c r="E52" s="2">
        <f t="shared" si="0"/>
        <v>4.9036506118546923E-2</v>
      </c>
      <c r="F52" s="4">
        <f t="shared" si="1"/>
        <v>0.78458409789675077</v>
      </c>
    </row>
    <row r="53" spans="4:6" x14ac:dyDescent="0.55000000000000004">
      <c r="D53">
        <v>52</v>
      </c>
      <c r="E53" s="2">
        <f t="shared" si="0"/>
        <v>4.8473273807304207E-2</v>
      </c>
      <c r="F53" s="4">
        <f t="shared" si="1"/>
        <v>0.77557238091686731</v>
      </c>
    </row>
    <row r="54" spans="4:6" x14ac:dyDescent="0.55000000000000004">
      <c r="D54">
        <v>53</v>
      </c>
      <c r="E54" s="2">
        <f t="shared" si="0"/>
        <v>4.7916510770925021E-2</v>
      </c>
      <c r="F54" s="4">
        <f t="shared" si="1"/>
        <v>0.76666417233480033</v>
      </c>
    </row>
    <row r="55" spans="4:6" x14ac:dyDescent="0.55000000000000004">
      <c r="D55">
        <v>54</v>
      </c>
      <c r="E55" s="2">
        <f t="shared" si="0"/>
        <v>4.7366142703449944E-2</v>
      </c>
      <c r="F55" s="4">
        <f t="shared" si="1"/>
        <v>0.75785828325519911</v>
      </c>
    </row>
    <row r="56" spans="4:6" x14ac:dyDescent="0.55000000000000004">
      <c r="D56">
        <v>55</v>
      </c>
      <c r="E56" s="2">
        <f t="shared" si="0"/>
        <v>4.6822096152396298E-2</v>
      </c>
      <c r="F56" s="4">
        <f t="shared" si="1"/>
        <v>0.74915353843834076</v>
      </c>
    </row>
    <row r="57" spans="4:6" x14ac:dyDescent="0.55000000000000004">
      <c r="D57">
        <v>56</v>
      </c>
      <c r="E57" s="2">
        <f t="shared" si="0"/>
        <v>4.628429850895513E-2</v>
      </c>
      <c r="F57" s="4">
        <f t="shared" si="1"/>
        <v>0.74054877614328207</v>
      </c>
    </row>
    <row r="58" spans="4:6" x14ac:dyDescent="0.55000000000000004">
      <c r="D58">
        <v>57</v>
      </c>
      <c r="E58" s="2">
        <f t="shared" si="0"/>
        <v>4.5752677998300795E-2</v>
      </c>
      <c r="F58" s="4">
        <f t="shared" si="1"/>
        <v>0.73204284797281272</v>
      </c>
    </row>
    <row r="59" spans="4:6" x14ac:dyDescent="0.55000000000000004">
      <c r="D59">
        <v>58</v>
      </c>
      <c r="E59" s="2">
        <f t="shared" si="0"/>
        <v>4.5227163670011818E-2</v>
      </c>
      <c r="F59" s="4">
        <f t="shared" si="1"/>
        <v>0.72363461872018908</v>
      </c>
    </row>
    <row r="60" spans="4:6" x14ac:dyDescent="0.55000000000000004">
      <c r="D60">
        <v>59</v>
      </c>
      <c r="E60" s="2">
        <f t="shared" si="0"/>
        <v>4.4707685388601821E-2</v>
      </c>
      <c r="F60" s="4">
        <f t="shared" si="1"/>
        <v>0.71532296621762914</v>
      </c>
    </row>
    <row r="61" spans="4:6" x14ac:dyDescent="0.55000000000000004">
      <c r="D61">
        <v>60</v>
      </c>
      <c r="E61" s="2">
        <f t="shared" si="0"/>
        <v>4.4194173824159216E-2</v>
      </c>
      <c r="F61" s="4">
        <f t="shared" si="1"/>
        <v>0.70710678118654746</v>
      </c>
    </row>
    <row r="62" spans="4:6" x14ac:dyDescent="0.55000000000000004">
      <c r="D62" t="s">
        <v>5</v>
      </c>
      <c r="E62" s="2">
        <f>AVERAGE(E2:E61)</f>
        <v>6.3391139727626861E-2</v>
      </c>
      <c r="F62" s="4">
        <f>AVERAGE(F2:F61)</f>
        <v>1.0142582356420298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tomohiro.sasaki</dc:creator>
  <cp:lastModifiedBy>tomohiro.sasaki</cp:lastModifiedBy>
  <dcterms:created xsi:type="dcterms:W3CDTF">2020-08-27T01:17:26Z</dcterms:created>
  <dcterms:modified xsi:type="dcterms:W3CDTF">2020-08-31T08:47:52Z</dcterms:modified>
</cp:coreProperties>
</file>