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Aziz\Arjuna\"/>
    </mc:Choice>
  </mc:AlternateContent>
  <xr:revisionPtr revIDLastSave="0" documentId="10_ncr:8100000_{C0638702-33EC-475C-AC62-41C051941B14}" xr6:coauthVersionLast="33" xr6:coauthVersionMax="33" xr10:uidLastSave="{00000000-0000-0000-0000-000000000000}"/>
  <bookViews>
    <workbookView xWindow="0" yWindow="0" windowWidth="20490" windowHeight="7545" activeTab="2" xr2:uid="{DFC07D1E-433C-420D-9B5F-0EF2034C3988}"/>
  </bookViews>
  <sheets>
    <sheet name="DegreeTranslationTable" sheetId="1" r:id="rId1"/>
    <sheet name="MotionCalculationTable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2" i="3"/>
  <c r="G1" i="3"/>
  <c r="H3" i="2"/>
  <c r="J3" i="2"/>
  <c r="L3" i="2"/>
  <c r="N3" i="2"/>
  <c r="P3" i="2"/>
  <c r="H4" i="2"/>
  <c r="J4" i="2"/>
  <c r="L4" i="2"/>
  <c r="N4" i="2"/>
  <c r="P4" i="2"/>
  <c r="H5" i="2"/>
  <c r="J5" i="2"/>
  <c r="L5" i="2"/>
  <c r="N5" i="2"/>
  <c r="P5" i="2"/>
  <c r="H6" i="2"/>
  <c r="J6" i="2"/>
  <c r="L6" i="2"/>
  <c r="N6" i="2"/>
  <c r="P6" i="2"/>
  <c r="H7" i="2"/>
  <c r="J7" i="2"/>
  <c r="L7" i="2"/>
  <c r="N7" i="2"/>
  <c r="P7" i="2"/>
  <c r="H8" i="2"/>
  <c r="J8" i="2"/>
  <c r="L8" i="2"/>
  <c r="N8" i="2"/>
  <c r="P8" i="2"/>
  <c r="H9" i="2"/>
  <c r="J9" i="2"/>
  <c r="L9" i="2"/>
  <c r="N9" i="2"/>
  <c r="P9" i="2"/>
  <c r="H10" i="2"/>
  <c r="J10" i="2"/>
  <c r="L10" i="2"/>
  <c r="N10" i="2"/>
  <c r="P10" i="2"/>
  <c r="H11" i="2"/>
  <c r="J11" i="2"/>
  <c r="L11" i="2"/>
  <c r="N11" i="2"/>
  <c r="P11" i="2"/>
  <c r="H12" i="2"/>
  <c r="J12" i="2"/>
  <c r="L12" i="2"/>
  <c r="N12" i="2"/>
  <c r="P12" i="2"/>
  <c r="H13" i="2"/>
  <c r="J13" i="2"/>
  <c r="L13" i="2"/>
  <c r="N13" i="2"/>
  <c r="P13" i="2"/>
  <c r="H14" i="2"/>
  <c r="J14" i="2"/>
  <c r="L14" i="2"/>
  <c r="N14" i="2"/>
  <c r="P14" i="2"/>
  <c r="H15" i="2"/>
  <c r="J15" i="2"/>
  <c r="L15" i="2"/>
  <c r="N15" i="2"/>
  <c r="P15" i="2"/>
  <c r="H16" i="2"/>
  <c r="J16" i="2"/>
  <c r="L16" i="2"/>
  <c r="N16" i="2"/>
  <c r="P16" i="2"/>
  <c r="H17" i="2"/>
  <c r="J17" i="2"/>
  <c r="L17" i="2"/>
  <c r="N17" i="2"/>
  <c r="P17" i="2"/>
  <c r="H18" i="2"/>
  <c r="J18" i="2"/>
  <c r="L18" i="2"/>
  <c r="N18" i="2"/>
  <c r="P18" i="2"/>
  <c r="H19" i="2"/>
  <c r="J19" i="2"/>
  <c r="L19" i="2"/>
  <c r="N19" i="2"/>
  <c r="P19" i="2"/>
  <c r="H20" i="2"/>
  <c r="J20" i="2"/>
  <c r="L20" i="2"/>
  <c r="N20" i="2"/>
  <c r="P20" i="2"/>
  <c r="H21" i="2"/>
  <c r="J21" i="2"/>
  <c r="L21" i="2"/>
  <c r="N21" i="2"/>
  <c r="P21" i="2"/>
  <c r="H22" i="2"/>
  <c r="J22" i="2"/>
  <c r="L22" i="2"/>
  <c r="N22" i="2"/>
  <c r="P22" i="2"/>
  <c r="H23" i="2"/>
  <c r="J23" i="2"/>
  <c r="L23" i="2"/>
  <c r="N23" i="2"/>
  <c r="P23" i="2"/>
  <c r="H24" i="2"/>
  <c r="J24" i="2"/>
  <c r="L24" i="2"/>
  <c r="N24" i="2"/>
  <c r="P24" i="2"/>
  <c r="H25" i="2"/>
  <c r="J25" i="2"/>
  <c r="L25" i="2"/>
  <c r="N25" i="2"/>
  <c r="P25" i="2"/>
  <c r="H26" i="2"/>
  <c r="J26" i="2"/>
  <c r="L26" i="2"/>
  <c r="N26" i="2"/>
  <c r="P26" i="2"/>
  <c r="H27" i="2"/>
  <c r="J27" i="2"/>
  <c r="L27" i="2"/>
  <c r="N27" i="2"/>
  <c r="P27" i="2"/>
  <c r="H28" i="2"/>
  <c r="J28" i="2"/>
  <c r="L28" i="2"/>
  <c r="N28" i="2"/>
  <c r="P28" i="2"/>
  <c r="H29" i="2"/>
  <c r="J29" i="2"/>
  <c r="L29" i="2"/>
  <c r="N29" i="2"/>
  <c r="P29" i="2"/>
  <c r="H30" i="2"/>
  <c r="J30" i="2"/>
  <c r="L30" i="2"/>
  <c r="N30" i="2"/>
  <c r="P30" i="2"/>
  <c r="H31" i="2"/>
  <c r="J31" i="2"/>
  <c r="L31" i="2"/>
  <c r="N31" i="2"/>
  <c r="P31" i="2"/>
  <c r="H32" i="2"/>
  <c r="J32" i="2"/>
  <c r="L32" i="2"/>
  <c r="N32" i="2"/>
  <c r="P32" i="2"/>
  <c r="H33" i="2"/>
  <c r="J33" i="2"/>
  <c r="L33" i="2"/>
  <c r="N33" i="2"/>
  <c r="P33" i="2"/>
  <c r="H34" i="2"/>
  <c r="J34" i="2"/>
  <c r="L34" i="2"/>
  <c r="N34" i="2"/>
  <c r="P34" i="2"/>
  <c r="H35" i="2"/>
  <c r="J35" i="2"/>
  <c r="L35" i="2"/>
  <c r="N35" i="2"/>
  <c r="P35" i="2"/>
  <c r="H36" i="2"/>
  <c r="J36" i="2"/>
  <c r="L36" i="2"/>
  <c r="N36" i="2"/>
  <c r="P36" i="2"/>
  <c r="H37" i="2"/>
  <c r="J37" i="2"/>
  <c r="L37" i="2"/>
  <c r="N37" i="2"/>
  <c r="P37" i="2"/>
  <c r="H38" i="2"/>
  <c r="J38" i="2"/>
  <c r="L38" i="2"/>
  <c r="N38" i="2"/>
  <c r="P38" i="2"/>
  <c r="H39" i="2"/>
  <c r="J39" i="2"/>
  <c r="L39" i="2"/>
  <c r="N39" i="2"/>
  <c r="P39" i="2"/>
  <c r="H40" i="2"/>
  <c r="J40" i="2"/>
  <c r="L40" i="2"/>
  <c r="N40" i="2"/>
  <c r="P40" i="2"/>
  <c r="H41" i="2"/>
  <c r="J41" i="2"/>
  <c r="L41" i="2"/>
  <c r="N41" i="2"/>
  <c r="P41" i="2"/>
  <c r="H42" i="2"/>
  <c r="J42" i="2"/>
  <c r="L42" i="2"/>
  <c r="N42" i="2"/>
  <c r="P42" i="2"/>
  <c r="H43" i="2"/>
  <c r="J43" i="2"/>
  <c r="L43" i="2"/>
  <c r="N43" i="2"/>
  <c r="P43" i="2"/>
  <c r="H44" i="2"/>
  <c r="J44" i="2"/>
  <c r="L44" i="2"/>
  <c r="N44" i="2"/>
  <c r="P44" i="2"/>
  <c r="H45" i="2"/>
  <c r="J45" i="2"/>
  <c r="L45" i="2"/>
  <c r="N45" i="2"/>
  <c r="P45" i="2"/>
  <c r="H46" i="2"/>
  <c r="J46" i="2"/>
  <c r="L46" i="2"/>
  <c r="N46" i="2"/>
  <c r="P46" i="2"/>
  <c r="H47" i="2"/>
  <c r="J47" i="2"/>
  <c r="L47" i="2"/>
  <c r="N47" i="2"/>
  <c r="P47" i="2"/>
  <c r="H48" i="2"/>
  <c r="J48" i="2"/>
  <c r="L48" i="2"/>
  <c r="N48" i="2"/>
  <c r="P48" i="2"/>
  <c r="H49" i="2"/>
  <c r="J49" i="2"/>
  <c r="L49" i="2"/>
  <c r="N49" i="2"/>
  <c r="P49" i="2"/>
  <c r="H50" i="2"/>
  <c r="J50" i="2"/>
  <c r="L50" i="2"/>
  <c r="N50" i="2"/>
  <c r="P50" i="2"/>
  <c r="H51" i="2"/>
  <c r="J51" i="2"/>
  <c r="L51" i="2"/>
  <c r="N51" i="2"/>
  <c r="P51" i="2"/>
  <c r="H52" i="2"/>
  <c r="J52" i="2"/>
  <c r="L52" i="2"/>
  <c r="N52" i="2"/>
  <c r="P52" i="2"/>
  <c r="H53" i="2"/>
  <c r="J53" i="2"/>
  <c r="L53" i="2"/>
  <c r="N53" i="2"/>
  <c r="P53" i="2"/>
  <c r="H54" i="2"/>
  <c r="J54" i="2"/>
  <c r="L54" i="2"/>
  <c r="N54" i="2"/>
  <c r="P54" i="2"/>
  <c r="H55" i="2"/>
  <c r="J55" i="2"/>
  <c r="L55" i="2"/>
  <c r="N55" i="2"/>
  <c r="P55" i="2"/>
  <c r="H56" i="2"/>
  <c r="J56" i="2"/>
  <c r="L56" i="2"/>
  <c r="N56" i="2"/>
  <c r="P56" i="2"/>
  <c r="H57" i="2"/>
  <c r="J57" i="2"/>
  <c r="L57" i="2"/>
  <c r="N57" i="2"/>
  <c r="P57" i="2"/>
  <c r="H58" i="2"/>
  <c r="J58" i="2"/>
  <c r="L58" i="2"/>
  <c r="N58" i="2"/>
  <c r="P58" i="2"/>
  <c r="H59" i="2"/>
  <c r="J59" i="2"/>
  <c r="L59" i="2"/>
  <c r="N59" i="2"/>
  <c r="P59" i="2"/>
  <c r="H60" i="2"/>
  <c r="J60" i="2"/>
  <c r="L60" i="2"/>
  <c r="N60" i="2"/>
  <c r="P60" i="2"/>
  <c r="H61" i="2"/>
  <c r="J61" i="2"/>
  <c r="L61" i="2"/>
  <c r="N61" i="2"/>
  <c r="P61" i="2"/>
  <c r="H62" i="2"/>
  <c r="J62" i="2"/>
  <c r="L62" i="2"/>
  <c r="N62" i="2"/>
  <c r="P62" i="2"/>
  <c r="H63" i="2"/>
  <c r="J63" i="2"/>
  <c r="L63" i="2"/>
  <c r="N63" i="2"/>
  <c r="P63" i="2"/>
  <c r="H64" i="2"/>
  <c r="J64" i="2"/>
  <c r="L64" i="2"/>
  <c r="N64" i="2"/>
  <c r="P64" i="2"/>
  <c r="H65" i="2"/>
  <c r="J65" i="2"/>
  <c r="L65" i="2"/>
  <c r="N65" i="2"/>
  <c r="P65" i="2"/>
  <c r="H66" i="2"/>
  <c r="J66" i="2"/>
  <c r="L66" i="2"/>
  <c r="N66" i="2"/>
  <c r="P66" i="2"/>
  <c r="H67" i="2"/>
  <c r="J67" i="2"/>
  <c r="L67" i="2"/>
  <c r="N67" i="2"/>
  <c r="P67" i="2"/>
  <c r="H68" i="2"/>
  <c r="J68" i="2"/>
  <c r="L68" i="2"/>
  <c r="N68" i="2"/>
  <c r="P68" i="2"/>
  <c r="H69" i="2"/>
  <c r="J69" i="2"/>
  <c r="L69" i="2"/>
  <c r="N69" i="2"/>
  <c r="P69" i="2"/>
  <c r="H70" i="2"/>
  <c r="J70" i="2"/>
  <c r="L70" i="2"/>
  <c r="N70" i="2"/>
  <c r="P70" i="2"/>
  <c r="H71" i="2"/>
  <c r="J71" i="2"/>
  <c r="L71" i="2"/>
  <c r="N71" i="2"/>
  <c r="P71" i="2"/>
  <c r="H72" i="2"/>
  <c r="J72" i="2"/>
  <c r="L72" i="2"/>
  <c r="N72" i="2"/>
  <c r="P72" i="2"/>
  <c r="H73" i="2"/>
  <c r="J73" i="2"/>
  <c r="L73" i="2"/>
  <c r="N73" i="2"/>
  <c r="P73" i="2"/>
  <c r="H74" i="2"/>
  <c r="J74" i="2"/>
  <c r="L74" i="2"/>
  <c r="N74" i="2"/>
  <c r="P74" i="2"/>
  <c r="H75" i="2"/>
  <c r="J75" i="2"/>
  <c r="L75" i="2"/>
  <c r="N75" i="2"/>
  <c r="P75" i="2"/>
  <c r="H76" i="2"/>
  <c r="J76" i="2"/>
  <c r="L76" i="2"/>
  <c r="N76" i="2"/>
  <c r="P76" i="2"/>
  <c r="H77" i="2"/>
  <c r="J77" i="2"/>
  <c r="L77" i="2"/>
  <c r="N77" i="2"/>
  <c r="P77" i="2"/>
  <c r="H78" i="2"/>
  <c r="J78" i="2"/>
  <c r="L78" i="2"/>
  <c r="N78" i="2"/>
  <c r="P78" i="2"/>
  <c r="H79" i="2"/>
  <c r="J79" i="2"/>
  <c r="L79" i="2"/>
  <c r="N79" i="2"/>
  <c r="P79" i="2"/>
  <c r="H80" i="2"/>
  <c r="J80" i="2"/>
  <c r="L80" i="2"/>
  <c r="N80" i="2"/>
  <c r="P80" i="2"/>
  <c r="H81" i="2"/>
  <c r="J81" i="2"/>
  <c r="L81" i="2"/>
  <c r="N81" i="2"/>
  <c r="P81" i="2"/>
  <c r="H82" i="2"/>
  <c r="J82" i="2"/>
  <c r="L82" i="2"/>
  <c r="N82" i="2"/>
  <c r="P82" i="2"/>
  <c r="H83" i="2"/>
  <c r="J83" i="2"/>
  <c r="L83" i="2"/>
  <c r="N83" i="2"/>
  <c r="P83" i="2"/>
  <c r="H84" i="2"/>
  <c r="J84" i="2"/>
  <c r="L84" i="2"/>
  <c r="N84" i="2"/>
  <c r="P84" i="2"/>
  <c r="H85" i="2"/>
  <c r="J85" i="2"/>
  <c r="L85" i="2"/>
  <c r="N85" i="2"/>
  <c r="P85" i="2"/>
  <c r="H86" i="2"/>
  <c r="J86" i="2"/>
  <c r="L86" i="2"/>
  <c r="N86" i="2"/>
  <c r="P86" i="2"/>
  <c r="H87" i="2"/>
  <c r="J87" i="2"/>
  <c r="L87" i="2"/>
  <c r="N87" i="2"/>
  <c r="P87" i="2"/>
  <c r="H88" i="2"/>
  <c r="J88" i="2"/>
  <c r="L88" i="2"/>
  <c r="N88" i="2"/>
  <c r="P88" i="2"/>
  <c r="H89" i="2"/>
  <c r="J89" i="2"/>
  <c r="L89" i="2"/>
  <c r="N89" i="2"/>
  <c r="P89" i="2"/>
  <c r="H90" i="2"/>
  <c r="J90" i="2"/>
  <c r="L90" i="2"/>
  <c r="N90" i="2"/>
  <c r="P90" i="2"/>
  <c r="H91" i="2"/>
  <c r="J91" i="2"/>
  <c r="L91" i="2"/>
  <c r="N91" i="2"/>
  <c r="P91" i="2"/>
  <c r="H92" i="2"/>
  <c r="J92" i="2"/>
  <c r="L92" i="2"/>
  <c r="N92" i="2"/>
  <c r="P92" i="2"/>
  <c r="H93" i="2"/>
  <c r="J93" i="2"/>
  <c r="L93" i="2"/>
  <c r="N93" i="2"/>
  <c r="P93" i="2"/>
  <c r="H94" i="2"/>
  <c r="J94" i="2"/>
  <c r="L94" i="2"/>
  <c r="N94" i="2"/>
  <c r="P94" i="2"/>
  <c r="H95" i="2"/>
  <c r="J95" i="2"/>
  <c r="L95" i="2"/>
  <c r="N95" i="2"/>
  <c r="P95" i="2"/>
  <c r="H96" i="2"/>
  <c r="J96" i="2"/>
  <c r="L96" i="2"/>
  <c r="N96" i="2"/>
  <c r="P96" i="2"/>
  <c r="H97" i="2"/>
  <c r="J97" i="2"/>
  <c r="L97" i="2"/>
  <c r="N97" i="2"/>
  <c r="P97" i="2"/>
  <c r="H98" i="2"/>
  <c r="J98" i="2"/>
  <c r="L98" i="2"/>
  <c r="N98" i="2"/>
  <c r="P98" i="2"/>
  <c r="H99" i="2"/>
  <c r="J99" i="2"/>
  <c r="L99" i="2"/>
  <c r="N99" i="2"/>
  <c r="P99" i="2"/>
  <c r="H100" i="2"/>
  <c r="J100" i="2"/>
  <c r="L100" i="2"/>
  <c r="N100" i="2"/>
  <c r="P100" i="2"/>
  <c r="H101" i="2"/>
  <c r="J101" i="2"/>
  <c r="L101" i="2"/>
  <c r="N101" i="2"/>
  <c r="P101" i="2"/>
  <c r="H102" i="2"/>
  <c r="J102" i="2"/>
  <c r="L102" i="2"/>
  <c r="N102" i="2"/>
  <c r="P102" i="2"/>
  <c r="H103" i="2"/>
  <c r="J103" i="2"/>
  <c r="L103" i="2"/>
  <c r="N103" i="2"/>
  <c r="P103" i="2"/>
  <c r="H104" i="2"/>
  <c r="J104" i="2"/>
  <c r="L104" i="2"/>
  <c r="N104" i="2"/>
  <c r="P104" i="2"/>
  <c r="H105" i="2"/>
  <c r="J105" i="2"/>
  <c r="L105" i="2"/>
  <c r="N105" i="2"/>
  <c r="P105" i="2"/>
  <c r="H106" i="2"/>
  <c r="J106" i="2"/>
  <c r="L106" i="2"/>
  <c r="N106" i="2"/>
  <c r="P106" i="2"/>
  <c r="H107" i="2"/>
  <c r="J107" i="2"/>
  <c r="L107" i="2"/>
  <c r="N107" i="2"/>
  <c r="P107" i="2"/>
  <c r="H108" i="2"/>
  <c r="J108" i="2"/>
  <c r="L108" i="2"/>
  <c r="N108" i="2"/>
  <c r="P108" i="2"/>
  <c r="H109" i="2"/>
  <c r="J109" i="2"/>
  <c r="L109" i="2"/>
  <c r="N109" i="2"/>
  <c r="P109" i="2"/>
  <c r="H110" i="2"/>
  <c r="J110" i="2"/>
  <c r="L110" i="2"/>
  <c r="N110" i="2"/>
  <c r="P110" i="2"/>
  <c r="H111" i="2"/>
  <c r="J111" i="2"/>
  <c r="L111" i="2"/>
  <c r="N111" i="2"/>
  <c r="P111" i="2"/>
  <c r="H112" i="2"/>
  <c r="J112" i="2"/>
  <c r="L112" i="2"/>
  <c r="N112" i="2"/>
  <c r="P112" i="2"/>
  <c r="H113" i="2"/>
  <c r="J113" i="2"/>
  <c r="L113" i="2"/>
  <c r="N113" i="2"/>
  <c r="P113" i="2"/>
  <c r="H114" i="2"/>
  <c r="J114" i="2"/>
  <c r="L114" i="2"/>
  <c r="N114" i="2"/>
  <c r="P114" i="2"/>
  <c r="H115" i="2"/>
  <c r="J115" i="2"/>
  <c r="L115" i="2"/>
  <c r="N115" i="2"/>
  <c r="P115" i="2"/>
  <c r="H116" i="2"/>
  <c r="J116" i="2"/>
  <c r="L116" i="2"/>
  <c r="N116" i="2"/>
  <c r="P116" i="2"/>
  <c r="H117" i="2"/>
  <c r="J117" i="2"/>
  <c r="L117" i="2"/>
  <c r="N117" i="2"/>
  <c r="P117" i="2"/>
  <c r="H118" i="2"/>
  <c r="J118" i="2"/>
  <c r="L118" i="2"/>
  <c r="N118" i="2"/>
  <c r="P118" i="2"/>
  <c r="H119" i="2"/>
  <c r="J119" i="2"/>
  <c r="L119" i="2"/>
  <c r="N119" i="2"/>
  <c r="P119" i="2"/>
  <c r="H120" i="2"/>
  <c r="J120" i="2"/>
  <c r="L120" i="2"/>
  <c r="N120" i="2"/>
  <c r="P120" i="2"/>
  <c r="H121" i="2"/>
  <c r="J121" i="2"/>
  <c r="L121" i="2"/>
  <c r="N121" i="2"/>
  <c r="P121" i="2"/>
  <c r="H122" i="2"/>
  <c r="J122" i="2"/>
  <c r="L122" i="2"/>
  <c r="N122" i="2"/>
  <c r="P122" i="2"/>
  <c r="H123" i="2"/>
  <c r="J123" i="2"/>
  <c r="L123" i="2"/>
  <c r="N123" i="2"/>
  <c r="P123" i="2"/>
  <c r="H124" i="2"/>
  <c r="J124" i="2"/>
  <c r="L124" i="2"/>
  <c r="N124" i="2"/>
  <c r="P124" i="2"/>
  <c r="H125" i="2"/>
  <c r="J125" i="2"/>
  <c r="L125" i="2"/>
  <c r="N125" i="2"/>
  <c r="P125" i="2"/>
  <c r="H126" i="2"/>
  <c r="J126" i="2"/>
  <c r="L126" i="2"/>
  <c r="N126" i="2"/>
  <c r="P126" i="2"/>
  <c r="H127" i="2"/>
  <c r="J127" i="2"/>
  <c r="L127" i="2"/>
  <c r="N127" i="2"/>
  <c r="P127" i="2"/>
  <c r="H128" i="2"/>
  <c r="J128" i="2"/>
  <c r="L128" i="2"/>
  <c r="N128" i="2"/>
  <c r="P128" i="2"/>
  <c r="H129" i="2"/>
  <c r="J129" i="2"/>
  <c r="L129" i="2"/>
  <c r="N129" i="2"/>
  <c r="P129" i="2"/>
  <c r="H130" i="2"/>
  <c r="J130" i="2"/>
  <c r="L130" i="2"/>
  <c r="N130" i="2"/>
  <c r="P130" i="2"/>
  <c r="H131" i="2"/>
  <c r="J131" i="2"/>
  <c r="L131" i="2"/>
  <c r="N131" i="2"/>
  <c r="P131" i="2"/>
  <c r="H132" i="2"/>
  <c r="J132" i="2"/>
  <c r="L132" i="2"/>
  <c r="N132" i="2"/>
  <c r="P132" i="2"/>
  <c r="H133" i="2"/>
  <c r="J133" i="2"/>
  <c r="L133" i="2"/>
  <c r="N133" i="2"/>
  <c r="P133" i="2"/>
  <c r="H134" i="2"/>
  <c r="J134" i="2"/>
  <c r="L134" i="2"/>
  <c r="N134" i="2"/>
  <c r="P134" i="2"/>
  <c r="H135" i="2"/>
  <c r="J135" i="2"/>
  <c r="L135" i="2"/>
  <c r="N135" i="2"/>
  <c r="P135" i="2"/>
  <c r="H136" i="2"/>
  <c r="J136" i="2"/>
  <c r="L136" i="2"/>
  <c r="N136" i="2"/>
  <c r="P136" i="2"/>
  <c r="H137" i="2"/>
  <c r="J137" i="2"/>
  <c r="L137" i="2"/>
  <c r="N137" i="2"/>
  <c r="P137" i="2"/>
  <c r="H138" i="2"/>
  <c r="J138" i="2"/>
  <c r="L138" i="2"/>
  <c r="N138" i="2"/>
  <c r="P138" i="2"/>
  <c r="H139" i="2"/>
  <c r="J139" i="2"/>
  <c r="L139" i="2"/>
  <c r="N139" i="2"/>
  <c r="P139" i="2"/>
  <c r="H140" i="2"/>
  <c r="J140" i="2"/>
  <c r="L140" i="2"/>
  <c r="N140" i="2"/>
  <c r="P140" i="2"/>
  <c r="H141" i="2"/>
  <c r="J141" i="2"/>
  <c r="L141" i="2"/>
  <c r="N141" i="2"/>
  <c r="P141" i="2"/>
  <c r="H142" i="2"/>
  <c r="J142" i="2"/>
  <c r="L142" i="2"/>
  <c r="N142" i="2"/>
  <c r="P142" i="2"/>
  <c r="H143" i="2"/>
  <c r="J143" i="2"/>
  <c r="L143" i="2"/>
  <c r="N143" i="2"/>
  <c r="P143" i="2"/>
  <c r="H144" i="2"/>
  <c r="J144" i="2"/>
  <c r="L144" i="2"/>
  <c r="N144" i="2"/>
  <c r="P144" i="2"/>
  <c r="H145" i="2"/>
  <c r="J145" i="2"/>
  <c r="L145" i="2"/>
  <c r="N145" i="2"/>
  <c r="P145" i="2"/>
  <c r="H146" i="2"/>
  <c r="J146" i="2"/>
  <c r="L146" i="2"/>
  <c r="N146" i="2"/>
  <c r="P146" i="2"/>
  <c r="H147" i="2"/>
  <c r="J147" i="2"/>
  <c r="L147" i="2"/>
  <c r="N147" i="2"/>
  <c r="P147" i="2"/>
  <c r="H148" i="2"/>
  <c r="J148" i="2"/>
  <c r="L148" i="2"/>
  <c r="N148" i="2"/>
  <c r="P148" i="2"/>
  <c r="H149" i="2"/>
  <c r="J149" i="2"/>
  <c r="L149" i="2"/>
  <c r="N149" i="2"/>
  <c r="P149" i="2"/>
  <c r="H150" i="2"/>
  <c r="J150" i="2"/>
  <c r="L150" i="2"/>
  <c r="N150" i="2"/>
  <c r="P150" i="2"/>
  <c r="H151" i="2"/>
  <c r="J151" i="2"/>
  <c r="L151" i="2"/>
  <c r="N151" i="2"/>
  <c r="P151" i="2"/>
  <c r="H152" i="2"/>
  <c r="J152" i="2"/>
  <c r="L152" i="2"/>
  <c r="N152" i="2"/>
  <c r="P152" i="2"/>
  <c r="H153" i="2"/>
  <c r="J153" i="2"/>
  <c r="L153" i="2"/>
  <c r="N153" i="2"/>
  <c r="P153" i="2"/>
  <c r="H154" i="2"/>
  <c r="J154" i="2"/>
  <c r="L154" i="2"/>
  <c r="N154" i="2"/>
  <c r="P154" i="2"/>
  <c r="H155" i="2"/>
  <c r="J155" i="2"/>
  <c r="L155" i="2"/>
  <c r="N155" i="2"/>
  <c r="P155" i="2"/>
  <c r="H156" i="2"/>
  <c r="J156" i="2"/>
  <c r="L156" i="2"/>
  <c r="N156" i="2"/>
  <c r="P156" i="2"/>
  <c r="H157" i="2"/>
  <c r="J157" i="2"/>
  <c r="L157" i="2"/>
  <c r="N157" i="2"/>
  <c r="P157" i="2"/>
  <c r="H158" i="2"/>
  <c r="J158" i="2"/>
  <c r="L158" i="2"/>
  <c r="N158" i="2"/>
  <c r="P158" i="2"/>
  <c r="H159" i="2"/>
  <c r="J159" i="2"/>
  <c r="L159" i="2"/>
  <c r="N159" i="2"/>
  <c r="P159" i="2"/>
  <c r="H160" i="2"/>
  <c r="J160" i="2"/>
  <c r="L160" i="2"/>
  <c r="N160" i="2"/>
  <c r="P160" i="2"/>
  <c r="H161" i="2"/>
  <c r="J161" i="2"/>
  <c r="L161" i="2"/>
  <c r="N161" i="2"/>
  <c r="P161" i="2"/>
  <c r="H162" i="2"/>
  <c r="J162" i="2"/>
  <c r="L162" i="2"/>
  <c r="N162" i="2"/>
  <c r="P162" i="2"/>
  <c r="H163" i="2"/>
  <c r="J163" i="2"/>
  <c r="L163" i="2"/>
  <c r="N163" i="2"/>
  <c r="P163" i="2"/>
  <c r="H164" i="2"/>
  <c r="J164" i="2"/>
  <c r="L164" i="2"/>
  <c r="N164" i="2"/>
  <c r="P164" i="2"/>
  <c r="H165" i="2"/>
  <c r="J165" i="2"/>
  <c r="L165" i="2"/>
  <c r="N165" i="2"/>
  <c r="P165" i="2"/>
  <c r="H166" i="2"/>
  <c r="J166" i="2"/>
  <c r="L166" i="2"/>
  <c r="N166" i="2"/>
  <c r="P166" i="2"/>
  <c r="H167" i="2"/>
  <c r="J167" i="2"/>
  <c r="L167" i="2"/>
  <c r="N167" i="2"/>
  <c r="P167" i="2"/>
  <c r="H168" i="2"/>
  <c r="J168" i="2"/>
  <c r="L168" i="2"/>
  <c r="N168" i="2"/>
  <c r="P168" i="2"/>
  <c r="H169" i="2"/>
  <c r="J169" i="2"/>
  <c r="L169" i="2"/>
  <c r="N169" i="2"/>
  <c r="P169" i="2"/>
  <c r="H170" i="2"/>
  <c r="J170" i="2"/>
  <c r="L170" i="2"/>
  <c r="N170" i="2"/>
  <c r="P170" i="2"/>
  <c r="H171" i="2"/>
  <c r="J171" i="2"/>
  <c r="L171" i="2"/>
  <c r="N171" i="2"/>
  <c r="P171" i="2"/>
  <c r="H172" i="2"/>
  <c r="J172" i="2"/>
  <c r="L172" i="2"/>
  <c r="N172" i="2"/>
  <c r="P172" i="2"/>
  <c r="H173" i="2"/>
  <c r="J173" i="2"/>
  <c r="L173" i="2"/>
  <c r="N173" i="2"/>
  <c r="P173" i="2"/>
  <c r="H174" i="2"/>
  <c r="J174" i="2"/>
  <c r="L174" i="2"/>
  <c r="N174" i="2"/>
  <c r="P174" i="2"/>
  <c r="H175" i="2"/>
  <c r="J175" i="2"/>
  <c r="L175" i="2"/>
  <c r="N175" i="2"/>
  <c r="P175" i="2"/>
  <c r="H176" i="2"/>
  <c r="J176" i="2"/>
  <c r="L176" i="2"/>
  <c r="N176" i="2"/>
  <c r="P176" i="2"/>
  <c r="H177" i="2"/>
  <c r="J177" i="2"/>
  <c r="L177" i="2"/>
  <c r="N177" i="2"/>
  <c r="P177" i="2"/>
  <c r="H178" i="2"/>
  <c r="J178" i="2"/>
  <c r="L178" i="2"/>
  <c r="N178" i="2"/>
  <c r="P178" i="2"/>
  <c r="H179" i="2"/>
  <c r="J179" i="2"/>
  <c r="L179" i="2"/>
  <c r="N179" i="2"/>
  <c r="P179" i="2"/>
  <c r="H180" i="2"/>
  <c r="J180" i="2"/>
  <c r="L180" i="2"/>
  <c r="N180" i="2"/>
  <c r="P180" i="2"/>
  <c r="H181" i="2"/>
  <c r="J181" i="2"/>
  <c r="L181" i="2"/>
  <c r="N181" i="2"/>
  <c r="P181" i="2"/>
  <c r="H182" i="2"/>
  <c r="J182" i="2"/>
  <c r="L182" i="2"/>
  <c r="N182" i="2"/>
  <c r="P182" i="2"/>
  <c r="H183" i="2"/>
  <c r="J183" i="2"/>
  <c r="L183" i="2"/>
  <c r="N183" i="2"/>
  <c r="P183" i="2"/>
  <c r="H184" i="2"/>
  <c r="J184" i="2"/>
  <c r="L184" i="2"/>
  <c r="N184" i="2"/>
  <c r="P184" i="2"/>
  <c r="H185" i="2"/>
  <c r="J185" i="2"/>
  <c r="L185" i="2"/>
  <c r="N185" i="2"/>
  <c r="P185" i="2"/>
  <c r="H186" i="2"/>
  <c r="J186" i="2"/>
  <c r="L186" i="2"/>
  <c r="N186" i="2"/>
  <c r="P186" i="2"/>
  <c r="H187" i="2"/>
  <c r="J187" i="2"/>
  <c r="L187" i="2"/>
  <c r="N187" i="2"/>
  <c r="P187" i="2"/>
  <c r="H188" i="2"/>
  <c r="J188" i="2"/>
  <c r="L188" i="2"/>
  <c r="N188" i="2"/>
  <c r="P188" i="2"/>
  <c r="H189" i="2"/>
  <c r="J189" i="2"/>
  <c r="L189" i="2"/>
  <c r="N189" i="2"/>
  <c r="P189" i="2"/>
  <c r="H190" i="2"/>
  <c r="J190" i="2"/>
  <c r="L190" i="2"/>
  <c r="N190" i="2"/>
  <c r="P190" i="2"/>
  <c r="H191" i="2"/>
  <c r="J191" i="2"/>
  <c r="L191" i="2"/>
  <c r="N191" i="2"/>
  <c r="P191" i="2"/>
  <c r="H192" i="2"/>
  <c r="J192" i="2"/>
  <c r="L192" i="2"/>
  <c r="N192" i="2"/>
  <c r="P192" i="2"/>
  <c r="H193" i="2"/>
  <c r="J193" i="2"/>
  <c r="L193" i="2"/>
  <c r="N193" i="2"/>
  <c r="P193" i="2"/>
  <c r="H194" i="2"/>
  <c r="J194" i="2"/>
  <c r="L194" i="2"/>
  <c r="N194" i="2"/>
  <c r="P194" i="2"/>
  <c r="H195" i="2"/>
  <c r="J195" i="2"/>
  <c r="L195" i="2"/>
  <c r="N195" i="2"/>
  <c r="P195" i="2"/>
  <c r="H196" i="2"/>
  <c r="J196" i="2"/>
  <c r="L196" i="2"/>
  <c r="N196" i="2"/>
  <c r="P196" i="2"/>
  <c r="H197" i="2"/>
  <c r="J197" i="2"/>
  <c r="L197" i="2"/>
  <c r="N197" i="2"/>
  <c r="P197" i="2"/>
  <c r="H198" i="2"/>
  <c r="J198" i="2"/>
  <c r="L198" i="2"/>
  <c r="N198" i="2"/>
  <c r="P198" i="2"/>
  <c r="H199" i="2"/>
  <c r="J199" i="2"/>
  <c r="L199" i="2"/>
  <c r="N199" i="2"/>
  <c r="P199" i="2"/>
  <c r="H200" i="2"/>
  <c r="J200" i="2"/>
  <c r="L200" i="2"/>
  <c r="N200" i="2"/>
  <c r="P200" i="2"/>
  <c r="H201" i="2"/>
  <c r="J201" i="2"/>
  <c r="L201" i="2"/>
  <c r="N201" i="2"/>
  <c r="P201" i="2"/>
  <c r="H202" i="2"/>
  <c r="J202" i="2"/>
  <c r="L202" i="2"/>
  <c r="N202" i="2"/>
  <c r="P202" i="2"/>
  <c r="H203" i="2"/>
  <c r="J203" i="2"/>
  <c r="L203" i="2"/>
  <c r="N203" i="2"/>
  <c r="P203" i="2"/>
  <c r="H204" i="2"/>
  <c r="J204" i="2"/>
  <c r="L204" i="2"/>
  <c r="N204" i="2"/>
  <c r="P204" i="2"/>
  <c r="H205" i="2"/>
  <c r="J205" i="2"/>
  <c r="L205" i="2"/>
  <c r="N205" i="2"/>
  <c r="P205" i="2"/>
  <c r="H206" i="2"/>
  <c r="J206" i="2"/>
  <c r="L206" i="2"/>
  <c r="N206" i="2"/>
  <c r="P206" i="2"/>
  <c r="H207" i="2"/>
  <c r="J207" i="2"/>
  <c r="L207" i="2"/>
  <c r="N207" i="2"/>
  <c r="P207" i="2"/>
  <c r="H208" i="2"/>
  <c r="J208" i="2"/>
  <c r="L208" i="2"/>
  <c r="N208" i="2"/>
  <c r="P208" i="2"/>
  <c r="H209" i="2"/>
  <c r="J209" i="2"/>
  <c r="L209" i="2"/>
  <c r="N209" i="2"/>
  <c r="P209" i="2"/>
  <c r="H210" i="2"/>
  <c r="J210" i="2"/>
  <c r="L210" i="2"/>
  <c r="N210" i="2"/>
  <c r="P210" i="2"/>
  <c r="H211" i="2"/>
  <c r="J211" i="2"/>
  <c r="L211" i="2"/>
  <c r="N211" i="2"/>
  <c r="P211" i="2"/>
  <c r="H212" i="2"/>
  <c r="J212" i="2"/>
  <c r="L212" i="2"/>
  <c r="N212" i="2"/>
  <c r="P212" i="2"/>
  <c r="H213" i="2"/>
  <c r="J213" i="2"/>
  <c r="L213" i="2"/>
  <c r="N213" i="2"/>
  <c r="P213" i="2"/>
  <c r="H214" i="2"/>
  <c r="J214" i="2"/>
  <c r="L214" i="2"/>
  <c r="N214" i="2"/>
  <c r="P214" i="2"/>
  <c r="H215" i="2"/>
  <c r="J215" i="2"/>
  <c r="L215" i="2"/>
  <c r="N215" i="2"/>
  <c r="P215" i="2"/>
  <c r="H216" i="2"/>
  <c r="J216" i="2"/>
  <c r="L216" i="2"/>
  <c r="N216" i="2"/>
  <c r="P216" i="2"/>
  <c r="H217" i="2"/>
  <c r="J217" i="2"/>
  <c r="L217" i="2"/>
  <c r="N217" i="2"/>
  <c r="P217" i="2"/>
  <c r="H218" i="2"/>
  <c r="J218" i="2"/>
  <c r="L218" i="2"/>
  <c r="N218" i="2"/>
  <c r="P218" i="2"/>
  <c r="H219" i="2"/>
  <c r="J219" i="2"/>
  <c r="L219" i="2"/>
  <c r="N219" i="2"/>
  <c r="P219" i="2"/>
  <c r="H220" i="2"/>
  <c r="J220" i="2"/>
  <c r="L220" i="2"/>
  <c r="N220" i="2"/>
  <c r="P220" i="2"/>
  <c r="H221" i="2"/>
  <c r="J221" i="2"/>
  <c r="L221" i="2"/>
  <c r="N221" i="2"/>
  <c r="P221" i="2"/>
  <c r="H222" i="2"/>
  <c r="J222" i="2"/>
  <c r="L222" i="2"/>
  <c r="N222" i="2"/>
  <c r="P222" i="2"/>
  <c r="H223" i="2"/>
  <c r="J223" i="2"/>
  <c r="L223" i="2"/>
  <c r="N223" i="2"/>
  <c r="P223" i="2"/>
  <c r="H224" i="2"/>
  <c r="J224" i="2"/>
  <c r="L224" i="2"/>
  <c r="N224" i="2"/>
  <c r="P224" i="2"/>
  <c r="H225" i="2"/>
  <c r="J225" i="2"/>
  <c r="L225" i="2"/>
  <c r="N225" i="2"/>
  <c r="P225" i="2"/>
  <c r="H226" i="2"/>
  <c r="J226" i="2"/>
  <c r="L226" i="2"/>
  <c r="N226" i="2"/>
  <c r="P226" i="2"/>
  <c r="H227" i="2"/>
  <c r="J227" i="2"/>
  <c r="L227" i="2"/>
  <c r="N227" i="2"/>
  <c r="P227" i="2"/>
  <c r="H228" i="2"/>
  <c r="J228" i="2"/>
  <c r="L228" i="2"/>
  <c r="N228" i="2"/>
  <c r="P228" i="2"/>
  <c r="H229" i="2"/>
  <c r="J229" i="2"/>
  <c r="L229" i="2"/>
  <c r="N229" i="2"/>
  <c r="P229" i="2"/>
  <c r="H230" i="2"/>
  <c r="J230" i="2"/>
  <c r="L230" i="2"/>
  <c r="N230" i="2"/>
  <c r="P230" i="2"/>
  <c r="H231" i="2"/>
  <c r="J231" i="2"/>
  <c r="L231" i="2"/>
  <c r="N231" i="2"/>
  <c r="P231" i="2"/>
  <c r="H232" i="2"/>
  <c r="J232" i="2"/>
  <c r="L232" i="2"/>
  <c r="N232" i="2"/>
  <c r="P232" i="2"/>
  <c r="H233" i="2"/>
  <c r="J233" i="2"/>
  <c r="L233" i="2"/>
  <c r="N233" i="2"/>
  <c r="P233" i="2"/>
  <c r="H234" i="2"/>
  <c r="J234" i="2"/>
  <c r="L234" i="2"/>
  <c r="N234" i="2"/>
  <c r="P234" i="2"/>
  <c r="H235" i="2"/>
  <c r="J235" i="2"/>
  <c r="L235" i="2"/>
  <c r="N235" i="2"/>
  <c r="P235" i="2"/>
  <c r="H236" i="2"/>
  <c r="J236" i="2"/>
  <c r="L236" i="2"/>
  <c r="N236" i="2"/>
  <c r="P236" i="2"/>
  <c r="H237" i="2"/>
  <c r="J237" i="2"/>
  <c r="L237" i="2"/>
  <c r="N237" i="2"/>
  <c r="P237" i="2"/>
  <c r="H238" i="2"/>
  <c r="J238" i="2"/>
  <c r="L238" i="2"/>
  <c r="N238" i="2"/>
  <c r="P238" i="2"/>
  <c r="H239" i="2"/>
  <c r="J239" i="2"/>
  <c r="L239" i="2"/>
  <c r="N239" i="2"/>
  <c r="P239" i="2"/>
  <c r="H240" i="2"/>
  <c r="J240" i="2"/>
  <c r="L240" i="2"/>
  <c r="N240" i="2"/>
  <c r="P240" i="2"/>
  <c r="H241" i="2"/>
  <c r="J241" i="2"/>
  <c r="L241" i="2"/>
  <c r="N241" i="2"/>
  <c r="P241" i="2"/>
  <c r="H242" i="2"/>
  <c r="J242" i="2"/>
  <c r="L242" i="2"/>
  <c r="N242" i="2"/>
  <c r="P242" i="2"/>
  <c r="H243" i="2"/>
  <c r="J243" i="2"/>
  <c r="L243" i="2"/>
  <c r="N243" i="2"/>
  <c r="P243" i="2"/>
  <c r="H244" i="2"/>
  <c r="J244" i="2"/>
  <c r="L244" i="2"/>
  <c r="N244" i="2"/>
  <c r="P244" i="2"/>
  <c r="H245" i="2"/>
  <c r="J245" i="2"/>
  <c r="L245" i="2"/>
  <c r="N245" i="2"/>
  <c r="P245" i="2"/>
  <c r="H246" i="2"/>
  <c r="J246" i="2"/>
  <c r="L246" i="2"/>
  <c r="N246" i="2"/>
  <c r="P246" i="2"/>
  <c r="H247" i="2"/>
  <c r="J247" i="2"/>
  <c r="L247" i="2"/>
  <c r="N247" i="2"/>
  <c r="P247" i="2"/>
  <c r="H248" i="2"/>
  <c r="J248" i="2"/>
  <c r="L248" i="2"/>
  <c r="N248" i="2"/>
  <c r="P248" i="2"/>
  <c r="H249" i="2"/>
  <c r="J249" i="2"/>
  <c r="L249" i="2"/>
  <c r="N249" i="2"/>
  <c r="P249" i="2"/>
  <c r="H250" i="2"/>
  <c r="J250" i="2"/>
  <c r="L250" i="2"/>
  <c r="N250" i="2"/>
  <c r="P250" i="2"/>
  <c r="H251" i="2"/>
  <c r="J251" i="2"/>
  <c r="L251" i="2"/>
  <c r="N251" i="2"/>
  <c r="P251" i="2"/>
  <c r="H252" i="2"/>
  <c r="J252" i="2"/>
  <c r="L252" i="2"/>
  <c r="N252" i="2"/>
  <c r="P252" i="2"/>
  <c r="H253" i="2"/>
  <c r="J253" i="2"/>
  <c r="L253" i="2"/>
  <c r="N253" i="2"/>
  <c r="P253" i="2"/>
  <c r="H254" i="2"/>
  <c r="J254" i="2"/>
  <c r="L254" i="2"/>
  <c r="N254" i="2"/>
  <c r="P254" i="2"/>
  <c r="H255" i="2"/>
  <c r="J255" i="2"/>
  <c r="L255" i="2"/>
  <c r="N255" i="2"/>
  <c r="P255" i="2"/>
  <c r="H256" i="2"/>
  <c r="J256" i="2"/>
  <c r="L256" i="2"/>
  <c r="N256" i="2"/>
  <c r="P256" i="2"/>
  <c r="H257" i="2"/>
  <c r="J257" i="2"/>
  <c r="L257" i="2"/>
  <c r="N257" i="2"/>
  <c r="P257" i="2"/>
  <c r="H258" i="2"/>
  <c r="J258" i="2"/>
  <c r="L258" i="2"/>
  <c r="N258" i="2"/>
  <c r="P258" i="2"/>
  <c r="H259" i="2"/>
  <c r="J259" i="2"/>
  <c r="L259" i="2"/>
  <c r="N259" i="2"/>
  <c r="P259" i="2"/>
  <c r="H260" i="2"/>
  <c r="J260" i="2"/>
  <c r="L260" i="2"/>
  <c r="N260" i="2"/>
  <c r="P260" i="2"/>
  <c r="H261" i="2"/>
  <c r="J261" i="2"/>
  <c r="L261" i="2"/>
  <c r="N261" i="2"/>
  <c r="P261" i="2"/>
  <c r="H262" i="2"/>
  <c r="J262" i="2"/>
  <c r="L262" i="2"/>
  <c r="N262" i="2"/>
  <c r="P262" i="2"/>
  <c r="H263" i="2"/>
  <c r="J263" i="2"/>
  <c r="L263" i="2"/>
  <c r="N263" i="2"/>
  <c r="P263" i="2"/>
  <c r="H264" i="2"/>
  <c r="J264" i="2"/>
  <c r="L264" i="2"/>
  <c r="N264" i="2"/>
  <c r="P264" i="2"/>
  <c r="H265" i="2"/>
  <c r="J265" i="2"/>
  <c r="L265" i="2"/>
  <c r="N265" i="2"/>
  <c r="P265" i="2"/>
  <c r="H266" i="2"/>
  <c r="J266" i="2"/>
  <c r="L266" i="2"/>
  <c r="N266" i="2"/>
  <c r="P266" i="2"/>
  <c r="H267" i="2"/>
  <c r="J267" i="2"/>
  <c r="L267" i="2"/>
  <c r="N267" i="2"/>
  <c r="P267" i="2"/>
  <c r="H268" i="2"/>
  <c r="J268" i="2"/>
  <c r="L268" i="2"/>
  <c r="N268" i="2"/>
  <c r="P268" i="2"/>
  <c r="H269" i="2"/>
  <c r="J269" i="2"/>
  <c r="L269" i="2"/>
  <c r="N269" i="2"/>
  <c r="P269" i="2"/>
  <c r="H270" i="2"/>
  <c r="J270" i="2"/>
  <c r="L270" i="2"/>
  <c r="N270" i="2"/>
  <c r="P270" i="2"/>
  <c r="H271" i="2"/>
  <c r="J271" i="2"/>
  <c r="L271" i="2"/>
  <c r="N271" i="2"/>
  <c r="P271" i="2"/>
  <c r="H272" i="2"/>
  <c r="J272" i="2"/>
  <c r="L272" i="2"/>
  <c r="N272" i="2"/>
  <c r="P272" i="2"/>
  <c r="H273" i="2"/>
  <c r="J273" i="2"/>
  <c r="L273" i="2"/>
  <c r="N273" i="2"/>
  <c r="P273" i="2"/>
  <c r="H274" i="2"/>
  <c r="J274" i="2"/>
  <c r="L274" i="2"/>
  <c r="N274" i="2"/>
  <c r="P274" i="2"/>
  <c r="H275" i="2"/>
  <c r="J275" i="2"/>
  <c r="L275" i="2"/>
  <c r="N275" i="2"/>
  <c r="P275" i="2"/>
  <c r="H276" i="2"/>
  <c r="J276" i="2"/>
  <c r="L276" i="2"/>
  <c r="N276" i="2"/>
  <c r="P276" i="2"/>
  <c r="H277" i="2"/>
  <c r="J277" i="2"/>
  <c r="L277" i="2"/>
  <c r="N277" i="2"/>
  <c r="P277" i="2"/>
  <c r="H278" i="2"/>
  <c r="J278" i="2"/>
  <c r="L278" i="2"/>
  <c r="N278" i="2"/>
  <c r="P278" i="2"/>
  <c r="H279" i="2"/>
  <c r="J279" i="2"/>
  <c r="L279" i="2"/>
  <c r="N279" i="2"/>
  <c r="P279" i="2"/>
  <c r="H280" i="2"/>
  <c r="J280" i="2"/>
  <c r="L280" i="2"/>
  <c r="N280" i="2"/>
  <c r="P280" i="2"/>
  <c r="H281" i="2"/>
  <c r="J281" i="2"/>
  <c r="L281" i="2"/>
  <c r="N281" i="2"/>
  <c r="P281" i="2"/>
  <c r="H282" i="2"/>
  <c r="J282" i="2"/>
  <c r="L282" i="2"/>
  <c r="N282" i="2"/>
  <c r="P282" i="2"/>
  <c r="H283" i="2"/>
  <c r="J283" i="2"/>
  <c r="L283" i="2"/>
  <c r="N283" i="2"/>
  <c r="P283" i="2"/>
  <c r="H284" i="2"/>
  <c r="J284" i="2"/>
  <c r="L284" i="2"/>
  <c r="N284" i="2"/>
  <c r="P284" i="2"/>
  <c r="H285" i="2"/>
  <c r="J285" i="2"/>
  <c r="L285" i="2"/>
  <c r="N285" i="2"/>
  <c r="P285" i="2"/>
  <c r="H286" i="2"/>
  <c r="J286" i="2"/>
  <c r="L286" i="2"/>
  <c r="N286" i="2"/>
  <c r="P286" i="2"/>
  <c r="H287" i="2"/>
  <c r="J287" i="2"/>
  <c r="L287" i="2"/>
  <c r="N287" i="2"/>
  <c r="P287" i="2"/>
  <c r="H288" i="2"/>
  <c r="J288" i="2"/>
  <c r="L288" i="2"/>
  <c r="N288" i="2"/>
  <c r="P288" i="2"/>
  <c r="H289" i="2"/>
  <c r="J289" i="2"/>
  <c r="L289" i="2"/>
  <c r="N289" i="2"/>
  <c r="P289" i="2"/>
  <c r="H290" i="2"/>
  <c r="J290" i="2"/>
  <c r="L290" i="2"/>
  <c r="N290" i="2"/>
  <c r="P290" i="2"/>
  <c r="H291" i="2"/>
  <c r="J291" i="2"/>
  <c r="L291" i="2"/>
  <c r="N291" i="2"/>
  <c r="P291" i="2"/>
  <c r="H292" i="2"/>
  <c r="J292" i="2"/>
  <c r="L292" i="2"/>
  <c r="N292" i="2"/>
  <c r="P292" i="2"/>
  <c r="H293" i="2"/>
  <c r="J293" i="2"/>
  <c r="L293" i="2"/>
  <c r="N293" i="2"/>
  <c r="P293" i="2"/>
  <c r="H294" i="2"/>
  <c r="J294" i="2"/>
  <c r="L294" i="2"/>
  <c r="N294" i="2"/>
  <c r="P294" i="2"/>
  <c r="H295" i="2"/>
  <c r="J295" i="2"/>
  <c r="L295" i="2"/>
  <c r="N295" i="2"/>
  <c r="P295" i="2"/>
  <c r="H296" i="2"/>
  <c r="J296" i="2"/>
  <c r="L296" i="2"/>
  <c r="N296" i="2"/>
  <c r="P296" i="2"/>
  <c r="H297" i="2"/>
  <c r="J297" i="2"/>
  <c r="L297" i="2"/>
  <c r="N297" i="2"/>
  <c r="P297" i="2"/>
  <c r="H298" i="2"/>
  <c r="J298" i="2"/>
  <c r="L298" i="2"/>
  <c r="N298" i="2"/>
  <c r="P298" i="2"/>
  <c r="H299" i="2"/>
  <c r="J299" i="2"/>
  <c r="L299" i="2"/>
  <c r="N299" i="2"/>
  <c r="P299" i="2"/>
  <c r="H300" i="2"/>
  <c r="J300" i="2"/>
  <c r="L300" i="2"/>
  <c r="N300" i="2"/>
  <c r="P300" i="2"/>
  <c r="H301" i="2"/>
  <c r="J301" i="2"/>
  <c r="L301" i="2"/>
  <c r="N301" i="2"/>
  <c r="P301" i="2"/>
  <c r="H302" i="2"/>
  <c r="J302" i="2"/>
  <c r="L302" i="2"/>
  <c r="N302" i="2"/>
  <c r="P302" i="2"/>
  <c r="H303" i="2"/>
  <c r="J303" i="2"/>
  <c r="L303" i="2"/>
  <c r="N303" i="2"/>
  <c r="P303" i="2"/>
  <c r="H304" i="2"/>
  <c r="J304" i="2"/>
  <c r="L304" i="2"/>
  <c r="N304" i="2"/>
  <c r="P304" i="2"/>
  <c r="H305" i="2"/>
  <c r="J305" i="2"/>
  <c r="L305" i="2"/>
  <c r="N305" i="2"/>
  <c r="P305" i="2"/>
  <c r="H306" i="2"/>
  <c r="J306" i="2"/>
  <c r="L306" i="2"/>
  <c r="N306" i="2"/>
  <c r="P306" i="2"/>
  <c r="H307" i="2"/>
  <c r="J307" i="2"/>
  <c r="L307" i="2"/>
  <c r="N307" i="2"/>
  <c r="P307" i="2"/>
  <c r="H308" i="2"/>
  <c r="J308" i="2"/>
  <c r="L308" i="2"/>
  <c r="N308" i="2"/>
  <c r="P308" i="2"/>
  <c r="H309" i="2"/>
  <c r="J309" i="2"/>
  <c r="L309" i="2"/>
  <c r="N309" i="2"/>
  <c r="P309" i="2"/>
  <c r="H310" i="2"/>
  <c r="J310" i="2"/>
  <c r="L310" i="2"/>
  <c r="N310" i="2"/>
  <c r="P310" i="2"/>
  <c r="H311" i="2"/>
  <c r="J311" i="2"/>
  <c r="L311" i="2"/>
  <c r="N311" i="2"/>
  <c r="P311" i="2"/>
  <c r="H312" i="2"/>
  <c r="J312" i="2"/>
  <c r="L312" i="2"/>
  <c r="N312" i="2"/>
  <c r="P312" i="2"/>
  <c r="H313" i="2"/>
  <c r="J313" i="2"/>
  <c r="L313" i="2"/>
  <c r="N313" i="2"/>
  <c r="P313" i="2"/>
  <c r="H314" i="2"/>
  <c r="J314" i="2"/>
  <c r="L314" i="2"/>
  <c r="N314" i="2"/>
  <c r="P314" i="2"/>
  <c r="H315" i="2"/>
  <c r="J315" i="2"/>
  <c r="L315" i="2"/>
  <c r="N315" i="2"/>
  <c r="P315" i="2"/>
  <c r="H316" i="2"/>
  <c r="J316" i="2"/>
  <c r="L316" i="2"/>
  <c r="N316" i="2"/>
  <c r="P316" i="2"/>
  <c r="H317" i="2"/>
  <c r="J317" i="2"/>
  <c r="L317" i="2"/>
  <c r="N317" i="2"/>
  <c r="P317" i="2"/>
  <c r="H318" i="2"/>
  <c r="J318" i="2"/>
  <c r="L318" i="2"/>
  <c r="N318" i="2"/>
  <c r="P318" i="2"/>
  <c r="H319" i="2"/>
  <c r="J319" i="2"/>
  <c r="L319" i="2"/>
  <c r="N319" i="2"/>
  <c r="P319" i="2"/>
  <c r="H320" i="2"/>
  <c r="J320" i="2"/>
  <c r="L320" i="2"/>
  <c r="N320" i="2"/>
  <c r="P320" i="2"/>
  <c r="H321" i="2"/>
  <c r="J321" i="2"/>
  <c r="L321" i="2"/>
  <c r="N321" i="2"/>
  <c r="P321" i="2"/>
  <c r="H322" i="2"/>
  <c r="J322" i="2"/>
  <c r="L322" i="2"/>
  <c r="N322" i="2"/>
  <c r="P322" i="2"/>
  <c r="H323" i="2"/>
  <c r="J323" i="2"/>
  <c r="L323" i="2"/>
  <c r="N323" i="2"/>
  <c r="P323" i="2"/>
  <c r="H324" i="2"/>
  <c r="J324" i="2"/>
  <c r="L324" i="2"/>
  <c r="N324" i="2"/>
  <c r="P324" i="2"/>
  <c r="H325" i="2"/>
  <c r="J325" i="2"/>
  <c r="L325" i="2"/>
  <c r="N325" i="2"/>
  <c r="P325" i="2"/>
  <c r="H326" i="2"/>
  <c r="J326" i="2"/>
  <c r="L326" i="2"/>
  <c r="N326" i="2"/>
  <c r="P326" i="2"/>
  <c r="H327" i="2"/>
  <c r="J327" i="2"/>
  <c r="L327" i="2"/>
  <c r="N327" i="2"/>
  <c r="P327" i="2"/>
  <c r="H328" i="2"/>
  <c r="J328" i="2"/>
  <c r="L328" i="2"/>
  <c r="N328" i="2"/>
  <c r="P328" i="2"/>
  <c r="H329" i="2"/>
  <c r="J329" i="2"/>
  <c r="L329" i="2"/>
  <c r="N329" i="2"/>
  <c r="P329" i="2"/>
  <c r="H330" i="2"/>
  <c r="J330" i="2"/>
  <c r="L330" i="2"/>
  <c r="N330" i="2"/>
  <c r="P330" i="2"/>
  <c r="H331" i="2"/>
  <c r="J331" i="2"/>
  <c r="L331" i="2"/>
  <c r="N331" i="2"/>
  <c r="P331" i="2"/>
  <c r="H332" i="2"/>
  <c r="J332" i="2"/>
  <c r="L332" i="2"/>
  <c r="N332" i="2"/>
  <c r="P332" i="2"/>
  <c r="H333" i="2"/>
  <c r="J333" i="2"/>
  <c r="L333" i="2"/>
  <c r="N333" i="2"/>
  <c r="P333" i="2"/>
  <c r="H334" i="2"/>
  <c r="J334" i="2"/>
  <c r="L334" i="2"/>
  <c r="N334" i="2"/>
  <c r="P334" i="2"/>
  <c r="H335" i="2"/>
  <c r="J335" i="2"/>
  <c r="L335" i="2"/>
  <c r="N335" i="2"/>
  <c r="P335" i="2"/>
  <c r="H336" i="2"/>
  <c r="J336" i="2"/>
  <c r="L336" i="2"/>
  <c r="N336" i="2"/>
  <c r="P336" i="2"/>
  <c r="H337" i="2"/>
  <c r="J337" i="2"/>
  <c r="L337" i="2"/>
  <c r="N337" i="2"/>
  <c r="P337" i="2"/>
  <c r="H338" i="2"/>
  <c r="J338" i="2"/>
  <c r="L338" i="2"/>
  <c r="N338" i="2"/>
  <c r="P338" i="2"/>
  <c r="H339" i="2"/>
  <c r="J339" i="2"/>
  <c r="L339" i="2"/>
  <c r="N339" i="2"/>
  <c r="P339" i="2"/>
  <c r="H340" i="2"/>
  <c r="J340" i="2"/>
  <c r="L340" i="2"/>
  <c r="N340" i="2"/>
  <c r="P340" i="2"/>
  <c r="H341" i="2"/>
  <c r="J341" i="2"/>
  <c r="L341" i="2"/>
  <c r="N341" i="2"/>
  <c r="P341" i="2"/>
  <c r="H342" i="2"/>
  <c r="J342" i="2"/>
  <c r="L342" i="2"/>
  <c r="N342" i="2"/>
  <c r="P342" i="2"/>
  <c r="H343" i="2"/>
  <c r="J343" i="2"/>
  <c r="L343" i="2"/>
  <c r="N343" i="2"/>
  <c r="P343" i="2"/>
  <c r="H344" i="2"/>
  <c r="J344" i="2"/>
  <c r="L344" i="2"/>
  <c r="N344" i="2"/>
  <c r="P344" i="2"/>
  <c r="H345" i="2"/>
  <c r="J345" i="2"/>
  <c r="L345" i="2"/>
  <c r="N345" i="2"/>
  <c r="P345" i="2"/>
  <c r="H346" i="2"/>
  <c r="J346" i="2"/>
  <c r="L346" i="2"/>
  <c r="N346" i="2"/>
  <c r="P346" i="2"/>
  <c r="H347" i="2"/>
  <c r="J347" i="2"/>
  <c r="L347" i="2"/>
  <c r="N347" i="2"/>
  <c r="P347" i="2"/>
  <c r="H348" i="2"/>
  <c r="J348" i="2"/>
  <c r="L348" i="2"/>
  <c r="N348" i="2"/>
  <c r="P348" i="2"/>
  <c r="H349" i="2"/>
  <c r="J349" i="2"/>
  <c r="L349" i="2"/>
  <c r="N349" i="2"/>
  <c r="P349" i="2"/>
  <c r="H350" i="2"/>
  <c r="J350" i="2"/>
  <c r="L350" i="2"/>
  <c r="N350" i="2"/>
  <c r="P350" i="2"/>
  <c r="H351" i="2"/>
  <c r="J351" i="2"/>
  <c r="L351" i="2"/>
  <c r="N351" i="2"/>
  <c r="P351" i="2"/>
  <c r="H352" i="2"/>
  <c r="J352" i="2"/>
  <c r="L352" i="2"/>
  <c r="N352" i="2"/>
  <c r="P352" i="2"/>
  <c r="H353" i="2"/>
  <c r="J353" i="2"/>
  <c r="L353" i="2"/>
  <c r="N353" i="2"/>
  <c r="P353" i="2"/>
  <c r="H354" i="2"/>
  <c r="J354" i="2"/>
  <c r="L354" i="2"/>
  <c r="N354" i="2"/>
  <c r="P354" i="2"/>
  <c r="H355" i="2"/>
  <c r="J355" i="2"/>
  <c r="L355" i="2"/>
  <c r="N355" i="2"/>
  <c r="P355" i="2"/>
  <c r="H356" i="2"/>
  <c r="J356" i="2"/>
  <c r="L356" i="2"/>
  <c r="N356" i="2"/>
  <c r="P356" i="2"/>
  <c r="H357" i="2"/>
  <c r="J357" i="2"/>
  <c r="L357" i="2"/>
  <c r="N357" i="2"/>
  <c r="P357" i="2"/>
  <c r="H358" i="2"/>
  <c r="J358" i="2"/>
  <c r="L358" i="2"/>
  <c r="N358" i="2"/>
  <c r="P358" i="2"/>
  <c r="H359" i="2"/>
  <c r="J359" i="2"/>
  <c r="L359" i="2"/>
  <c r="N359" i="2"/>
  <c r="P359" i="2"/>
  <c r="H360" i="2"/>
  <c r="J360" i="2"/>
  <c r="L360" i="2"/>
  <c r="N360" i="2"/>
  <c r="P360" i="2"/>
  <c r="H361" i="2"/>
  <c r="J361" i="2"/>
  <c r="L361" i="2"/>
  <c r="N361" i="2"/>
  <c r="P361" i="2"/>
  <c r="H362" i="2"/>
  <c r="J362" i="2"/>
  <c r="L362" i="2"/>
  <c r="N362" i="2"/>
  <c r="P362" i="2"/>
  <c r="L2" i="2"/>
  <c r="N2" i="2"/>
  <c r="P2" i="2"/>
  <c r="J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2" i="2"/>
  <c r="E3" i="1"/>
  <c r="G3" i="1" s="1"/>
  <c r="B3" i="1"/>
  <c r="D3" i="1" s="1"/>
  <c r="F3" i="1" l="1"/>
  <c r="C3" i="1"/>
  <c r="I3" i="1" s="1"/>
  <c r="E5" i="1"/>
  <c r="E6" i="1"/>
  <c r="E7" i="1"/>
  <c r="E8" i="1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F20" i="1" s="1"/>
  <c r="E21" i="1"/>
  <c r="E22" i="1"/>
  <c r="E23" i="1"/>
  <c r="E24" i="1"/>
  <c r="E25" i="1"/>
  <c r="E26" i="1"/>
  <c r="E27" i="1"/>
  <c r="E28" i="1"/>
  <c r="F28" i="1" s="1"/>
  <c r="E29" i="1"/>
  <c r="E30" i="1"/>
  <c r="E31" i="1"/>
  <c r="E32" i="1"/>
  <c r="E33" i="1"/>
  <c r="E34" i="1"/>
  <c r="E35" i="1"/>
  <c r="E36" i="1"/>
  <c r="F36" i="1" s="1"/>
  <c r="E37" i="1"/>
  <c r="E38" i="1"/>
  <c r="E39" i="1"/>
  <c r="E40" i="1"/>
  <c r="E41" i="1"/>
  <c r="E42" i="1"/>
  <c r="E43" i="1"/>
  <c r="E44" i="1"/>
  <c r="F44" i="1" s="1"/>
  <c r="E45" i="1"/>
  <c r="E46" i="1"/>
  <c r="E47" i="1"/>
  <c r="E48" i="1"/>
  <c r="E49" i="1"/>
  <c r="E50" i="1"/>
  <c r="E51" i="1"/>
  <c r="E52" i="1"/>
  <c r="F52" i="1" s="1"/>
  <c r="E53" i="1"/>
  <c r="E54" i="1"/>
  <c r="E55" i="1"/>
  <c r="E56" i="1"/>
  <c r="E57" i="1"/>
  <c r="E58" i="1"/>
  <c r="E59" i="1"/>
  <c r="E60" i="1"/>
  <c r="F60" i="1" s="1"/>
  <c r="E61" i="1"/>
  <c r="E62" i="1"/>
  <c r="E63" i="1"/>
  <c r="E64" i="1"/>
  <c r="E65" i="1"/>
  <c r="E66" i="1"/>
  <c r="E67" i="1"/>
  <c r="E68" i="1"/>
  <c r="F68" i="1" s="1"/>
  <c r="E69" i="1"/>
  <c r="E70" i="1"/>
  <c r="E71" i="1"/>
  <c r="E72" i="1"/>
  <c r="E73" i="1"/>
  <c r="E74" i="1"/>
  <c r="E75" i="1"/>
  <c r="E76" i="1"/>
  <c r="F76" i="1" s="1"/>
  <c r="E77" i="1"/>
  <c r="E78" i="1"/>
  <c r="E79" i="1"/>
  <c r="E80" i="1"/>
  <c r="E81" i="1"/>
  <c r="E82" i="1"/>
  <c r="E83" i="1"/>
  <c r="E84" i="1"/>
  <c r="F84" i="1" s="1"/>
  <c r="E85" i="1"/>
  <c r="E86" i="1"/>
  <c r="E87" i="1"/>
  <c r="E88" i="1"/>
  <c r="E89" i="1"/>
  <c r="E90" i="1"/>
  <c r="E91" i="1"/>
  <c r="E92" i="1"/>
  <c r="F92" i="1" s="1"/>
  <c r="E93" i="1"/>
  <c r="E94" i="1"/>
  <c r="E95" i="1"/>
  <c r="E96" i="1"/>
  <c r="E97" i="1"/>
  <c r="E98" i="1"/>
  <c r="E99" i="1"/>
  <c r="E100" i="1"/>
  <c r="F100" i="1" s="1"/>
  <c r="E101" i="1"/>
  <c r="E102" i="1"/>
  <c r="E103" i="1"/>
  <c r="E104" i="1"/>
  <c r="E105" i="1"/>
  <c r="E106" i="1"/>
  <c r="E107" i="1"/>
  <c r="E108" i="1"/>
  <c r="F108" i="1" s="1"/>
  <c r="E109" i="1"/>
  <c r="E110" i="1"/>
  <c r="E111" i="1"/>
  <c r="E112" i="1"/>
  <c r="E113" i="1"/>
  <c r="E114" i="1"/>
  <c r="E115" i="1"/>
  <c r="E116" i="1"/>
  <c r="F116" i="1" s="1"/>
  <c r="E117" i="1"/>
  <c r="E118" i="1"/>
  <c r="E119" i="1"/>
  <c r="E120" i="1"/>
  <c r="E121" i="1"/>
  <c r="E122" i="1"/>
  <c r="E123" i="1"/>
  <c r="E124" i="1"/>
  <c r="F124" i="1" s="1"/>
  <c r="E125" i="1"/>
  <c r="E126" i="1"/>
  <c r="E127" i="1"/>
  <c r="E128" i="1"/>
  <c r="E129" i="1"/>
  <c r="E130" i="1"/>
  <c r="E131" i="1"/>
  <c r="E132" i="1"/>
  <c r="F132" i="1" s="1"/>
  <c r="E133" i="1"/>
  <c r="E134" i="1"/>
  <c r="E135" i="1"/>
  <c r="E136" i="1"/>
  <c r="E137" i="1"/>
  <c r="E138" i="1"/>
  <c r="E139" i="1"/>
  <c r="E140" i="1"/>
  <c r="F140" i="1" s="1"/>
  <c r="E141" i="1"/>
  <c r="E142" i="1"/>
  <c r="E143" i="1"/>
  <c r="E144" i="1"/>
  <c r="E145" i="1"/>
  <c r="E146" i="1"/>
  <c r="E147" i="1"/>
  <c r="E148" i="1"/>
  <c r="F148" i="1" s="1"/>
  <c r="E149" i="1"/>
  <c r="E150" i="1"/>
  <c r="E151" i="1"/>
  <c r="E152" i="1"/>
  <c r="E153" i="1"/>
  <c r="E154" i="1"/>
  <c r="E155" i="1"/>
  <c r="E156" i="1"/>
  <c r="F156" i="1" s="1"/>
  <c r="E157" i="1"/>
  <c r="E158" i="1"/>
  <c r="E159" i="1"/>
  <c r="E160" i="1"/>
  <c r="E161" i="1"/>
  <c r="E162" i="1"/>
  <c r="E163" i="1"/>
  <c r="E164" i="1"/>
  <c r="F164" i="1" s="1"/>
  <c r="E165" i="1"/>
  <c r="E166" i="1"/>
  <c r="E167" i="1"/>
  <c r="E168" i="1"/>
  <c r="E169" i="1"/>
  <c r="E170" i="1"/>
  <c r="E171" i="1"/>
  <c r="E172" i="1"/>
  <c r="F172" i="1" s="1"/>
  <c r="E173" i="1"/>
  <c r="E174" i="1"/>
  <c r="E175" i="1"/>
  <c r="E176" i="1"/>
  <c r="G176" i="1" s="1"/>
  <c r="E177" i="1"/>
  <c r="E178" i="1"/>
  <c r="G178" i="1" s="1"/>
  <c r="E179" i="1"/>
  <c r="E180" i="1"/>
  <c r="G180" i="1" s="1"/>
  <c r="E181" i="1"/>
  <c r="E182" i="1"/>
  <c r="G182" i="1" s="1"/>
  <c r="E183" i="1"/>
  <c r="E184" i="1"/>
  <c r="G184" i="1" s="1"/>
  <c r="E185" i="1"/>
  <c r="E186" i="1"/>
  <c r="G186" i="1" s="1"/>
  <c r="E187" i="1"/>
  <c r="E188" i="1"/>
  <c r="G188" i="1" s="1"/>
  <c r="E189" i="1"/>
  <c r="E190" i="1"/>
  <c r="G190" i="1" s="1"/>
  <c r="E191" i="1"/>
  <c r="E192" i="1"/>
  <c r="G192" i="1" s="1"/>
  <c r="E193" i="1"/>
  <c r="E194" i="1"/>
  <c r="G194" i="1" s="1"/>
  <c r="E195" i="1"/>
  <c r="E196" i="1"/>
  <c r="G196" i="1" s="1"/>
  <c r="E197" i="1"/>
  <c r="E198" i="1"/>
  <c r="G198" i="1" s="1"/>
  <c r="E199" i="1"/>
  <c r="E200" i="1"/>
  <c r="G200" i="1" s="1"/>
  <c r="E201" i="1"/>
  <c r="E202" i="1"/>
  <c r="G202" i="1" s="1"/>
  <c r="E203" i="1"/>
  <c r="E204" i="1"/>
  <c r="G204" i="1" s="1"/>
  <c r="E205" i="1"/>
  <c r="E206" i="1"/>
  <c r="G206" i="1" s="1"/>
  <c r="E207" i="1"/>
  <c r="E208" i="1"/>
  <c r="G208" i="1" s="1"/>
  <c r="E209" i="1"/>
  <c r="E210" i="1"/>
  <c r="G210" i="1" s="1"/>
  <c r="E211" i="1"/>
  <c r="E212" i="1"/>
  <c r="G212" i="1" s="1"/>
  <c r="E213" i="1"/>
  <c r="E214" i="1"/>
  <c r="G214" i="1" s="1"/>
  <c r="E215" i="1"/>
  <c r="E216" i="1"/>
  <c r="G216" i="1" s="1"/>
  <c r="E217" i="1"/>
  <c r="E218" i="1"/>
  <c r="G218" i="1" s="1"/>
  <c r="E219" i="1"/>
  <c r="E220" i="1"/>
  <c r="G220" i="1" s="1"/>
  <c r="E221" i="1"/>
  <c r="E222" i="1"/>
  <c r="G222" i="1" s="1"/>
  <c r="E223" i="1"/>
  <c r="E224" i="1"/>
  <c r="G224" i="1" s="1"/>
  <c r="E225" i="1"/>
  <c r="E226" i="1"/>
  <c r="G226" i="1" s="1"/>
  <c r="E227" i="1"/>
  <c r="E228" i="1"/>
  <c r="G228" i="1" s="1"/>
  <c r="E229" i="1"/>
  <c r="E230" i="1"/>
  <c r="G230" i="1" s="1"/>
  <c r="E231" i="1"/>
  <c r="E232" i="1"/>
  <c r="G232" i="1" s="1"/>
  <c r="E233" i="1"/>
  <c r="E234" i="1"/>
  <c r="G234" i="1" s="1"/>
  <c r="E235" i="1"/>
  <c r="E236" i="1"/>
  <c r="G236" i="1" s="1"/>
  <c r="E237" i="1"/>
  <c r="E238" i="1"/>
  <c r="G238" i="1" s="1"/>
  <c r="E239" i="1"/>
  <c r="E240" i="1"/>
  <c r="G240" i="1" s="1"/>
  <c r="E241" i="1"/>
  <c r="E242" i="1"/>
  <c r="G242" i="1" s="1"/>
  <c r="E243" i="1"/>
  <c r="E244" i="1"/>
  <c r="G244" i="1" s="1"/>
  <c r="E245" i="1"/>
  <c r="E246" i="1"/>
  <c r="G246" i="1" s="1"/>
  <c r="E247" i="1"/>
  <c r="E248" i="1"/>
  <c r="G248" i="1" s="1"/>
  <c r="E249" i="1"/>
  <c r="E250" i="1"/>
  <c r="G250" i="1" s="1"/>
  <c r="E251" i="1"/>
  <c r="E252" i="1"/>
  <c r="G252" i="1" s="1"/>
  <c r="E253" i="1"/>
  <c r="E254" i="1"/>
  <c r="G254" i="1" s="1"/>
  <c r="E255" i="1"/>
  <c r="E256" i="1"/>
  <c r="G256" i="1" s="1"/>
  <c r="E257" i="1"/>
  <c r="E258" i="1"/>
  <c r="G258" i="1" s="1"/>
  <c r="E259" i="1"/>
  <c r="E260" i="1"/>
  <c r="G260" i="1" s="1"/>
  <c r="E261" i="1"/>
  <c r="E262" i="1"/>
  <c r="G262" i="1" s="1"/>
  <c r="E263" i="1"/>
  <c r="E264" i="1"/>
  <c r="G264" i="1" s="1"/>
  <c r="E265" i="1"/>
  <c r="E266" i="1"/>
  <c r="G266" i="1" s="1"/>
  <c r="E267" i="1"/>
  <c r="E268" i="1"/>
  <c r="G268" i="1" s="1"/>
  <c r="E269" i="1"/>
  <c r="E270" i="1"/>
  <c r="G270" i="1" s="1"/>
  <c r="E271" i="1"/>
  <c r="E272" i="1"/>
  <c r="G272" i="1" s="1"/>
  <c r="E273" i="1"/>
  <c r="E274" i="1"/>
  <c r="G274" i="1" s="1"/>
  <c r="E275" i="1"/>
  <c r="E276" i="1"/>
  <c r="G276" i="1" s="1"/>
  <c r="E277" i="1"/>
  <c r="E278" i="1"/>
  <c r="G278" i="1" s="1"/>
  <c r="E279" i="1"/>
  <c r="E280" i="1"/>
  <c r="G280" i="1" s="1"/>
  <c r="E281" i="1"/>
  <c r="E282" i="1"/>
  <c r="G282" i="1" s="1"/>
  <c r="E283" i="1"/>
  <c r="E284" i="1"/>
  <c r="G284" i="1" s="1"/>
  <c r="E285" i="1"/>
  <c r="E286" i="1"/>
  <c r="G286" i="1" s="1"/>
  <c r="E287" i="1"/>
  <c r="E288" i="1"/>
  <c r="G288" i="1" s="1"/>
  <c r="E289" i="1"/>
  <c r="E290" i="1"/>
  <c r="G290" i="1" s="1"/>
  <c r="E291" i="1"/>
  <c r="E292" i="1"/>
  <c r="G292" i="1" s="1"/>
  <c r="E293" i="1"/>
  <c r="E294" i="1"/>
  <c r="G294" i="1" s="1"/>
  <c r="E295" i="1"/>
  <c r="E296" i="1"/>
  <c r="G296" i="1" s="1"/>
  <c r="E297" i="1"/>
  <c r="E298" i="1"/>
  <c r="G298" i="1" s="1"/>
  <c r="E299" i="1"/>
  <c r="E300" i="1"/>
  <c r="G300" i="1" s="1"/>
  <c r="E301" i="1"/>
  <c r="E302" i="1"/>
  <c r="F302" i="1" s="1"/>
  <c r="E3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C191" i="1" s="1"/>
  <c r="B192" i="1"/>
  <c r="D192" i="1" s="1"/>
  <c r="B193" i="1"/>
  <c r="C193" i="1" s="1"/>
  <c r="B194" i="1"/>
  <c r="D194" i="1" s="1"/>
  <c r="B195" i="1"/>
  <c r="D195" i="1" s="1"/>
  <c r="B196" i="1"/>
  <c r="C196" i="1" s="1"/>
  <c r="B197" i="1"/>
  <c r="D197" i="1" s="1"/>
  <c r="B198" i="1"/>
  <c r="C198" i="1" s="1"/>
  <c r="B199" i="1"/>
  <c r="D199" i="1" s="1"/>
  <c r="B200" i="1"/>
  <c r="C200" i="1" s="1"/>
  <c r="B201" i="1"/>
  <c r="D201" i="1" s="1"/>
  <c r="B202" i="1"/>
  <c r="C202" i="1" s="1"/>
  <c r="B203" i="1"/>
  <c r="D203" i="1" s="1"/>
  <c r="B204" i="1"/>
  <c r="C204" i="1" s="1"/>
  <c r="B205" i="1"/>
  <c r="D205" i="1" s="1"/>
  <c r="B206" i="1"/>
  <c r="C206" i="1" s="1"/>
  <c r="B207" i="1"/>
  <c r="D207" i="1" s="1"/>
  <c r="B208" i="1"/>
  <c r="C208" i="1" s="1"/>
  <c r="B209" i="1"/>
  <c r="D209" i="1" s="1"/>
  <c r="B210" i="1"/>
  <c r="C210" i="1" s="1"/>
  <c r="B211" i="1"/>
  <c r="D211" i="1" s="1"/>
  <c r="B212" i="1"/>
  <c r="C212" i="1" s="1"/>
  <c r="B213" i="1"/>
  <c r="D213" i="1" s="1"/>
  <c r="B214" i="1"/>
  <c r="C214" i="1" s="1"/>
  <c r="B215" i="1"/>
  <c r="D215" i="1" s="1"/>
  <c r="B216" i="1"/>
  <c r="C216" i="1" s="1"/>
  <c r="B217" i="1"/>
  <c r="D217" i="1" s="1"/>
  <c r="B218" i="1"/>
  <c r="C218" i="1" s="1"/>
  <c r="B219" i="1"/>
  <c r="D219" i="1" s="1"/>
  <c r="B220" i="1"/>
  <c r="C220" i="1" s="1"/>
  <c r="B221" i="1"/>
  <c r="D221" i="1" s="1"/>
  <c r="B222" i="1"/>
  <c r="C222" i="1" s="1"/>
  <c r="B223" i="1"/>
  <c r="D223" i="1" s="1"/>
  <c r="B224" i="1"/>
  <c r="C224" i="1" s="1"/>
  <c r="B225" i="1"/>
  <c r="D225" i="1" s="1"/>
  <c r="B226" i="1"/>
  <c r="C226" i="1" s="1"/>
  <c r="B227" i="1"/>
  <c r="D227" i="1" s="1"/>
  <c r="B228" i="1"/>
  <c r="C228" i="1" s="1"/>
  <c r="B229" i="1"/>
  <c r="D229" i="1" s="1"/>
  <c r="B230" i="1"/>
  <c r="C230" i="1" s="1"/>
  <c r="B231" i="1"/>
  <c r="D231" i="1" s="1"/>
  <c r="B232" i="1"/>
  <c r="C232" i="1" s="1"/>
  <c r="B233" i="1"/>
  <c r="D233" i="1" s="1"/>
  <c r="B234" i="1"/>
  <c r="C234" i="1" s="1"/>
  <c r="B235" i="1"/>
  <c r="D235" i="1" s="1"/>
  <c r="B236" i="1"/>
  <c r="C236" i="1" s="1"/>
  <c r="B237" i="1"/>
  <c r="D237" i="1" s="1"/>
  <c r="B238" i="1"/>
  <c r="C238" i="1" s="1"/>
  <c r="B239" i="1"/>
  <c r="D239" i="1" s="1"/>
  <c r="B240" i="1"/>
  <c r="C240" i="1" s="1"/>
  <c r="B241" i="1"/>
  <c r="D241" i="1" s="1"/>
  <c r="B242" i="1"/>
  <c r="C242" i="1" s="1"/>
  <c r="B243" i="1"/>
  <c r="D243" i="1" s="1"/>
  <c r="B244" i="1"/>
  <c r="C244" i="1" s="1"/>
  <c r="B245" i="1"/>
  <c r="D245" i="1" s="1"/>
  <c r="B246" i="1"/>
  <c r="C246" i="1" s="1"/>
  <c r="B247" i="1"/>
  <c r="D247" i="1" s="1"/>
  <c r="B248" i="1"/>
  <c r="C248" i="1" s="1"/>
  <c r="B249" i="1"/>
  <c r="D249" i="1" s="1"/>
  <c r="B250" i="1"/>
  <c r="C250" i="1" s="1"/>
  <c r="B251" i="1"/>
  <c r="D251" i="1" s="1"/>
  <c r="B252" i="1"/>
  <c r="C252" i="1" s="1"/>
  <c r="B253" i="1"/>
  <c r="D253" i="1" s="1"/>
  <c r="B254" i="1"/>
  <c r="C254" i="1" s="1"/>
  <c r="B255" i="1"/>
  <c r="D255" i="1" s="1"/>
  <c r="B256" i="1"/>
  <c r="C256" i="1" s="1"/>
  <c r="B257" i="1"/>
  <c r="D257" i="1" s="1"/>
  <c r="B258" i="1"/>
  <c r="C258" i="1" s="1"/>
  <c r="B259" i="1"/>
  <c r="D259" i="1" s="1"/>
  <c r="B260" i="1"/>
  <c r="C260" i="1" s="1"/>
  <c r="B261" i="1"/>
  <c r="D261" i="1" s="1"/>
  <c r="B262" i="1"/>
  <c r="C262" i="1" s="1"/>
  <c r="B263" i="1"/>
  <c r="D263" i="1" s="1"/>
  <c r="B264" i="1"/>
  <c r="C264" i="1" s="1"/>
  <c r="B265" i="1"/>
  <c r="D265" i="1" s="1"/>
  <c r="B266" i="1"/>
  <c r="C266" i="1" s="1"/>
  <c r="B267" i="1"/>
  <c r="D267" i="1" s="1"/>
  <c r="B268" i="1"/>
  <c r="C268" i="1" s="1"/>
  <c r="B269" i="1"/>
  <c r="D269" i="1" s="1"/>
  <c r="B270" i="1"/>
  <c r="C270" i="1" s="1"/>
  <c r="B271" i="1"/>
  <c r="D271" i="1" s="1"/>
  <c r="B272" i="1"/>
  <c r="C272" i="1" s="1"/>
  <c r="B273" i="1"/>
  <c r="D273" i="1" s="1"/>
  <c r="B274" i="1"/>
  <c r="C274" i="1" s="1"/>
  <c r="B275" i="1"/>
  <c r="D275" i="1" s="1"/>
  <c r="B276" i="1"/>
  <c r="C276" i="1" s="1"/>
  <c r="B277" i="1"/>
  <c r="D277" i="1" s="1"/>
  <c r="B278" i="1"/>
  <c r="C278" i="1" s="1"/>
  <c r="B279" i="1"/>
  <c r="D279" i="1" s="1"/>
  <c r="B280" i="1"/>
  <c r="C280" i="1" s="1"/>
  <c r="B281" i="1"/>
  <c r="D281" i="1" s="1"/>
  <c r="B282" i="1"/>
  <c r="C282" i="1" s="1"/>
  <c r="B283" i="1"/>
  <c r="D283" i="1" s="1"/>
  <c r="B284" i="1"/>
  <c r="C284" i="1" s="1"/>
  <c r="B285" i="1"/>
  <c r="D285" i="1" s="1"/>
  <c r="B286" i="1"/>
  <c r="C286" i="1" s="1"/>
  <c r="B287" i="1"/>
  <c r="D287" i="1" s="1"/>
  <c r="B288" i="1"/>
  <c r="C288" i="1" s="1"/>
  <c r="B289" i="1"/>
  <c r="D289" i="1" s="1"/>
  <c r="B290" i="1"/>
  <c r="C290" i="1" s="1"/>
  <c r="B291" i="1"/>
  <c r="D291" i="1" s="1"/>
  <c r="B292" i="1"/>
  <c r="C292" i="1" s="1"/>
  <c r="B293" i="1"/>
  <c r="D293" i="1" s="1"/>
  <c r="B294" i="1"/>
  <c r="C294" i="1" s="1"/>
  <c r="B295" i="1"/>
  <c r="D295" i="1" s="1"/>
  <c r="B296" i="1"/>
  <c r="C296" i="1" s="1"/>
  <c r="B297" i="1"/>
  <c r="D297" i="1" s="1"/>
  <c r="B298" i="1"/>
  <c r="C298" i="1" s="1"/>
  <c r="B299" i="1"/>
  <c r="D299" i="1" s="1"/>
  <c r="B300" i="1"/>
  <c r="C300" i="1" s="1"/>
  <c r="B301" i="1"/>
  <c r="D301" i="1" s="1"/>
  <c r="B302" i="1"/>
  <c r="C302" i="1" s="1"/>
  <c r="B303" i="1"/>
  <c r="D303" i="1" s="1"/>
  <c r="D4" i="1"/>
  <c r="C4" i="1"/>
  <c r="B4" i="1"/>
  <c r="E4" i="1"/>
  <c r="G4" i="1" s="1"/>
  <c r="C169" i="1" l="1"/>
  <c r="D169" i="1"/>
  <c r="C149" i="1"/>
  <c r="D149" i="1"/>
  <c r="C121" i="1"/>
  <c r="D121" i="1"/>
  <c r="C45" i="1"/>
  <c r="D45" i="1"/>
  <c r="C37" i="1"/>
  <c r="D37" i="1"/>
  <c r="C29" i="1"/>
  <c r="D29" i="1"/>
  <c r="D17" i="1"/>
  <c r="C17" i="1"/>
  <c r="D9" i="1"/>
  <c r="C9" i="1"/>
  <c r="C168" i="1"/>
  <c r="D168" i="1"/>
  <c r="C164" i="1"/>
  <c r="D164" i="1"/>
  <c r="C160" i="1"/>
  <c r="D160" i="1"/>
  <c r="C156" i="1"/>
  <c r="D156" i="1"/>
  <c r="C152" i="1"/>
  <c r="D152" i="1"/>
  <c r="C148" i="1"/>
  <c r="D148" i="1"/>
  <c r="C144" i="1"/>
  <c r="D144" i="1"/>
  <c r="C140" i="1"/>
  <c r="D140" i="1"/>
  <c r="C136" i="1"/>
  <c r="D136" i="1"/>
  <c r="C132" i="1"/>
  <c r="D132" i="1"/>
  <c r="C128" i="1"/>
  <c r="D128" i="1"/>
  <c r="C124" i="1"/>
  <c r="D124" i="1"/>
  <c r="C120" i="1"/>
  <c r="D120" i="1"/>
  <c r="C116" i="1"/>
  <c r="D116" i="1"/>
  <c r="C112" i="1"/>
  <c r="D112" i="1"/>
  <c r="C108" i="1"/>
  <c r="D108" i="1"/>
  <c r="C104" i="1"/>
  <c r="D104" i="1"/>
  <c r="C100" i="1"/>
  <c r="D100" i="1"/>
  <c r="C96" i="1"/>
  <c r="D96" i="1"/>
  <c r="C92" i="1"/>
  <c r="D92" i="1"/>
  <c r="C88" i="1"/>
  <c r="D88" i="1"/>
  <c r="C84" i="1"/>
  <c r="D84" i="1"/>
  <c r="C80" i="1"/>
  <c r="D80" i="1"/>
  <c r="C76" i="1"/>
  <c r="D76" i="1"/>
  <c r="C72" i="1"/>
  <c r="D72" i="1"/>
  <c r="C68" i="1"/>
  <c r="D68" i="1"/>
  <c r="C64" i="1"/>
  <c r="D64" i="1"/>
  <c r="C60" i="1"/>
  <c r="D60" i="1"/>
  <c r="C56" i="1"/>
  <c r="D56" i="1"/>
  <c r="C52" i="1"/>
  <c r="D5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D16" i="1"/>
  <c r="C16" i="1"/>
  <c r="D12" i="1"/>
  <c r="C12" i="1"/>
  <c r="C8" i="1"/>
  <c r="D8" i="1"/>
  <c r="F303" i="1"/>
  <c r="G303" i="1"/>
  <c r="C303" i="1"/>
  <c r="I303" i="1" s="1"/>
  <c r="C301" i="1"/>
  <c r="C299" i="1"/>
  <c r="C297" i="1"/>
  <c r="C295" i="1"/>
  <c r="C293" i="1"/>
  <c r="C291" i="1"/>
  <c r="C289" i="1"/>
  <c r="C287" i="1"/>
  <c r="C285" i="1"/>
  <c r="C283" i="1"/>
  <c r="C281" i="1"/>
  <c r="C279" i="1"/>
  <c r="C277" i="1"/>
  <c r="C275" i="1"/>
  <c r="C273" i="1"/>
  <c r="C271" i="1"/>
  <c r="C269" i="1"/>
  <c r="C267" i="1"/>
  <c r="C265" i="1"/>
  <c r="C263" i="1"/>
  <c r="C261" i="1"/>
  <c r="C25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2" i="1"/>
  <c r="C189" i="1"/>
  <c r="C185" i="1"/>
  <c r="C181" i="1"/>
  <c r="C177" i="1"/>
  <c r="C173" i="1"/>
  <c r="C165" i="1"/>
  <c r="D165" i="1"/>
  <c r="C153" i="1"/>
  <c r="D153" i="1"/>
  <c r="C141" i="1"/>
  <c r="D141" i="1"/>
  <c r="C125" i="1"/>
  <c r="D125" i="1"/>
  <c r="C73" i="1"/>
  <c r="D73" i="1"/>
  <c r="C167" i="1"/>
  <c r="D167" i="1"/>
  <c r="C159" i="1"/>
  <c r="D159" i="1"/>
  <c r="C151" i="1"/>
  <c r="D151" i="1"/>
  <c r="C143" i="1"/>
  <c r="D143" i="1"/>
  <c r="C135" i="1"/>
  <c r="D135" i="1"/>
  <c r="C123" i="1"/>
  <c r="D123" i="1"/>
  <c r="C115" i="1"/>
  <c r="D115" i="1"/>
  <c r="C103" i="1"/>
  <c r="D103" i="1"/>
  <c r="C95" i="1"/>
  <c r="D95" i="1"/>
  <c r="C87" i="1"/>
  <c r="D87" i="1"/>
  <c r="C79" i="1"/>
  <c r="D79" i="1"/>
  <c r="C67" i="1"/>
  <c r="D67" i="1"/>
  <c r="C59" i="1"/>
  <c r="D59" i="1"/>
  <c r="C51" i="1"/>
  <c r="D51" i="1"/>
  <c r="C39" i="1"/>
  <c r="D39" i="1"/>
  <c r="C31" i="1"/>
  <c r="D31" i="1"/>
  <c r="D23" i="1"/>
  <c r="C23" i="1"/>
  <c r="D15" i="1"/>
  <c r="C15" i="1"/>
  <c r="D7" i="1"/>
  <c r="C7" i="1"/>
  <c r="D302" i="1"/>
  <c r="I302" i="1" s="1"/>
  <c r="D300" i="1"/>
  <c r="I300" i="1" s="1"/>
  <c r="D298" i="1"/>
  <c r="I298" i="1" s="1"/>
  <c r="D296" i="1"/>
  <c r="I296" i="1" s="1"/>
  <c r="D294" i="1"/>
  <c r="I294" i="1" s="1"/>
  <c r="D292" i="1"/>
  <c r="I292" i="1" s="1"/>
  <c r="D290" i="1"/>
  <c r="I290" i="1" s="1"/>
  <c r="D288" i="1"/>
  <c r="I288" i="1" s="1"/>
  <c r="D286" i="1"/>
  <c r="I286" i="1" s="1"/>
  <c r="D284" i="1"/>
  <c r="I284" i="1" s="1"/>
  <c r="D282" i="1"/>
  <c r="I282" i="1" s="1"/>
  <c r="D280" i="1"/>
  <c r="I280" i="1" s="1"/>
  <c r="D278" i="1"/>
  <c r="I278" i="1" s="1"/>
  <c r="D276" i="1"/>
  <c r="I276" i="1" s="1"/>
  <c r="D274" i="1"/>
  <c r="I274" i="1" s="1"/>
  <c r="D272" i="1"/>
  <c r="I272" i="1" s="1"/>
  <c r="D270" i="1"/>
  <c r="I270" i="1" s="1"/>
  <c r="D268" i="1"/>
  <c r="I268" i="1" s="1"/>
  <c r="D266" i="1"/>
  <c r="I266" i="1" s="1"/>
  <c r="D264" i="1"/>
  <c r="I264" i="1" s="1"/>
  <c r="D262" i="1"/>
  <c r="I262" i="1" s="1"/>
  <c r="D260" i="1"/>
  <c r="I260" i="1" s="1"/>
  <c r="D258" i="1"/>
  <c r="I258" i="1" s="1"/>
  <c r="D256" i="1"/>
  <c r="I256" i="1" s="1"/>
  <c r="D254" i="1"/>
  <c r="I254" i="1" s="1"/>
  <c r="D252" i="1"/>
  <c r="I252" i="1" s="1"/>
  <c r="D250" i="1"/>
  <c r="I250" i="1" s="1"/>
  <c r="D248" i="1"/>
  <c r="I248" i="1" s="1"/>
  <c r="D246" i="1"/>
  <c r="I246" i="1" s="1"/>
  <c r="D244" i="1"/>
  <c r="I244" i="1" s="1"/>
  <c r="D242" i="1"/>
  <c r="I242" i="1" s="1"/>
  <c r="D240" i="1"/>
  <c r="I240" i="1" s="1"/>
  <c r="D238" i="1"/>
  <c r="I238" i="1" s="1"/>
  <c r="D236" i="1"/>
  <c r="I236" i="1" s="1"/>
  <c r="D234" i="1"/>
  <c r="I234" i="1" s="1"/>
  <c r="D232" i="1"/>
  <c r="I232" i="1" s="1"/>
  <c r="D230" i="1"/>
  <c r="I230" i="1" s="1"/>
  <c r="D228" i="1"/>
  <c r="I228" i="1" s="1"/>
  <c r="D226" i="1"/>
  <c r="I226" i="1" s="1"/>
  <c r="D224" i="1"/>
  <c r="I224" i="1" s="1"/>
  <c r="D222" i="1"/>
  <c r="I222" i="1" s="1"/>
  <c r="D220" i="1"/>
  <c r="I220" i="1" s="1"/>
  <c r="D218" i="1"/>
  <c r="I218" i="1" s="1"/>
  <c r="D216" i="1"/>
  <c r="I216" i="1" s="1"/>
  <c r="D214" i="1"/>
  <c r="I214" i="1" s="1"/>
  <c r="D212" i="1"/>
  <c r="I212" i="1" s="1"/>
  <c r="D210" i="1"/>
  <c r="I210" i="1" s="1"/>
  <c r="D208" i="1"/>
  <c r="I208" i="1" s="1"/>
  <c r="D206" i="1"/>
  <c r="I206" i="1" s="1"/>
  <c r="D204" i="1"/>
  <c r="I204" i="1" s="1"/>
  <c r="D202" i="1"/>
  <c r="I202" i="1" s="1"/>
  <c r="D200" i="1"/>
  <c r="I200" i="1" s="1"/>
  <c r="D198" i="1"/>
  <c r="I198" i="1" s="1"/>
  <c r="D196" i="1"/>
  <c r="I196" i="1" s="1"/>
  <c r="C194" i="1"/>
  <c r="D191" i="1"/>
  <c r="I191" i="1" s="1"/>
  <c r="C188" i="1"/>
  <c r="C184" i="1"/>
  <c r="C180" i="1"/>
  <c r="C176" i="1"/>
  <c r="C172" i="1"/>
  <c r="C157" i="1"/>
  <c r="D157" i="1"/>
  <c r="C137" i="1"/>
  <c r="D137" i="1"/>
  <c r="C129" i="1"/>
  <c r="D129" i="1"/>
  <c r="C113" i="1"/>
  <c r="D113" i="1"/>
  <c r="C105" i="1"/>
  <c r="D105" i="1"/>
  <c r="C101" i="1"/>
  <c r="D101" i="1"/>
  <c r="C93" i="1"/>
  <c r="D93" i="1"/>
  <c r="C85" i="1"/>
  <c r="D85" i="1"/>
  <c r="C81" i="1"/>
  <c r="D81" i="1"/>
  <c r="C69" i="1"/>
  <c r="D69" i="1"/>
  <c r="D21" i="1"/>
  <c r="C21" i="1"/>
  <c r="C171" i="1"/>
  <c r="D171" i="1"/>
  <c r="C163" i="1"/>
  <c r="D163" i="1"/>
  <c r="C155" i="1"/>
  <c r="D155" i="1"/>
  <c r="C147" i="1"/>
  <c r="D147" i="1"/>
  <c r="C139" i="1"/>
  <c r="D139" i="1"/>
  <c r="C131" i="1"/>
  <c r="D131" i="1"/>
  <c r="C127" i="1"/>
  <c r="D127" i="1"/>
  <c r="C119" i="1"/>
  <c r="D119" i="1"/>
  <c r="C111" i="1"/>
  <c r="D111" i="1"/>
  <c r="C107" i="1"/>
  <c r="D107" i="1"/>
  <c r="C99" i="1"/>
  <c r="D99" i="1"/>
  <c r="C91" i="1"/>
  <c r="D91" i="1"/>
  <c r="C83" i="1"/>
  <c r="D83" i="1"/>
  <c r="C75" i="1"/>
  <c r="D75" i="1"/>
  <c r="C71" i="1"/>
  <c r="D71" i="1"/>
  <c r="C63" i="1"/>
  <c r="D63" i="1"/>
  <c r="C55" i="1"/>
  <c r="D55" i="1"/>
  <c r="C47" i="1"/>
  <c r="D47" i="1"/>
  <c r="C43" i="1"/>
  <c r="D43" i="1"/>
  <c r="C35" i="1"/>
  <c r="D35" i="1"/>
  <c r="C27" i="1"/>
  <c r="D27" i="1"/>
  <c r="D19" i="1"/>
  <c r="C19" i="1"/>
  <c r="D11" i="1"/>
  <c r="C11" i="1"/>
  <c r="C170" i="1"/>
  <c r="D170" i="1"/>
  <c r="C166" i="1"/>
  <c r="D166" i="1"/>
  <c r="C162" i="1"/>
  <c r="D162" i="1"/>
  <c r="C158" i="1"/>
  <c r="D158" i="1"/>
  <c r="C154" i="1"/>
  <c r="D154" i="1"/>
  <c r="C150" i="1"/>
  <c r="D150" i="1"/>
  <c r="C146" i="1"/>
  <c r="D146" i="1"/>
  <c r="C142" i="1"/>
  <c r="D142" i="1"/>
  <c r="C138" i="1"/>
  <c r="D138" i="1"/>
  <c r="C134" i="1"/>
  <c r="D134" i="1"/>
  <c r="C130" i="1"/>
  <c r="D130" i="1"/>
  <c r="C126" i="1"/>
  <c r="D126" i="1"/>
  <c r="C122" i="1"/>
  <c r="D122" i="1"/>
  <c r="C118" i="1"/>
  <c r="D118" i="1"/>
  <c r="C114" i="1"/>
  <c r="D114" i="1"/>
  <c r="C110" i="1"/>
  <c r="D110" i="1"/>
  <c r="C106" i="1"/>
  <c r="D106" i="1"/>
  <c r="C102" i="1"/>
  <c r="D102" i="1"/>
  <c r="C98" i="1"/>
  <c r="D98" i="1"/>
  <c r="C94" i="1"/>
  <c r="D94" i="1"/>
  <c r="C90" i="1"/>
  <c r="D90" i="1"/>
  <c r="C86" i="1"/>
  <c r="D86" i="1"/>
  <c r="C82" i="1"/>
  <c r="D82" i="1"/>
  <c r="C78" i="1"/>
  <c r="D78" i="1"/>
  <c r="C74" i="1"/>
  <c r="D74" i="1"/>
  <c r="C70" i="1"/>
  <c r="D70" i="1"/>
  <c r="C66" i="1"/>
  <c r="D66" i="1"/>
  <c r="C62" i="1"/>
  <c r="D62" i="1"/>
  <c r="C58" i="1"/>
  <c r="D58" i="1"/>
  <c r="C54" i="1"/>
  <c r="D54" i="1"/>
  <c r="C50" i="1"/>
  <c r="D50" i="1"/>
  <c r="C46" i="1"/>
  <c r="D46" i="1"/>
  <c r="C42" i="1"/>
  <c r="D42" i="1"/>
  <c r="C38" i="1"/>
  <c r="D38" i="1"/>
  <c r="C34" i="1"/>
  <c r="D34" i="1"/>
  <c r="C30" i="1"/>
  <c r="D30" i="1"/>
  <c r="C26" i="1"/>
  <c r="D26" i="1"/>
  <c r="C22" i="1"/>
  <c r="D22" i="1"/>
  <c r="D18" i="1"/>
  <c r="C18" i="1"/>
  <c r="D14" i="1"/>
  <c r="C14" i="1"/>
  <c r="C10" i="1"/>
  <c r="D10" i="1"/>
  <c r="C6" i="1"/>
  <c r="D6" i="1"/>
  <c r="D193" i="1"/>
  <c r="I193" i="1" s="1"/>
  <c r="C187" i="1"/>
  <c r="C183" i="1"/>
  <c r="C179" i="1"/>
  <c r="C175" i="1"/>
  <c r="C161" i="1"/>
  <c r="D161" i="1"/>
  <c r="C145" i="1"/>
  <c r="D145" i="1"/>
  <c r="C133" i="1"/>
  <c r="D133" i="1"/>
  <c r="C117" i="1"/>
  <c r="D117" i="1"/>
  <c r="C109" i="1"/>
  <c r="D109" i="1"/>
  <c r="C97" i="1"/>
  <c r="D97" i="1"/>
  <c r="C89" i="1"/>
  <c r="D89" i="1"/>
  <c r="C77" i="1"/>
  <c r="D77" i="1"/>
  <c r="C65" i="1"/>
  <c r="D65" i="1"/>
  <c r="C61" i="1"/>
  <c r="D61" i="1"/>
  <c r="C57" i="1"/>
  <c r="D57" i="1"/>
  <c r="C53" i="1"/>
  <c r="D53" i="1"/>
  <c r="C49" i="1"/>
  <c r="D49" i="1"/>
  <c r="C41" i="1"/>
  <c r="D41" i="1"/>
  <c r="C33" i="1"/>
  <c r="D33" i="1"/>
  <c r="C25" i="1"/>
  <c r="D25" i="1"/>
  <c r="D13" i="1"/>
  <c r="C13" i="1"/>
  <c r="D5" i="1"/>
  <c r="C5" i="1"/>
  <c r="C190" i="1"/>
  <c r="C186" i="1"/>
  <c r="C182" i="1"/>
  <c r="C178" i="1"/>
  <c r="C174" i="1"/>
  <c r="F168" i="1"/>
  <c r="G168" i="1"/>
  <c r="F144" i="1"/>
  <c r="G144" i="1"/>
  <c r="F120" i="1"/>
  <c r="G120" i="1"/>
  <c r="F104" i="1"/>
  <c r="G104" i="1"/>
  <c r="F88" i="1"/>
  <c r="G88" i="1"/>
  <c r="F80" i="1"/>
  <c r="G80" i="1"/>
  <c r="F72" i="1"/>
  <c r="G72" i="1"/>
  <c r="F64" i="1"/>
  <c r="G64" i="1"/>
  <c r="F56" i="1"/>
  <c r="G56" i="1"/>
  <c r="F48" i="1"/>
  <c r="G48" i="1"/>
  <c r="F40" i="1"/>
  <c r="G40" i="1"/>
  <c r="F32" i="1"/>
  <c r="G32" i="1"/>
  <c r="F24" i="1"/>
  <c r="G24" i="1"/>
  <c r="F16" i="1"/>
  <c r="G16" i="1"/>
  <c r="F8" i="1"/>
  <c r="G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G164" i="1"/>
  <c r="G132" i="1"/>
  <c r="G100" i="1"/>
  <c r="G68" i="1"/>
  <c r="G36" i="1"/>
  <c r="F299" i="1"/>
  <c r="G299" i="1"/>
  <c r="F295" i="1"/>
  <c r="G295" i="1"/>
  <c r="F291" i="1"/>
  <c r="G291" i="1"/>
  <c r="F287" i="1"/>
  <c r="G287" i="1"/>
  <c r="F283" i="1"/>
  <c r="G283" i="1"/>
  <c r="F279" i="1"/>
  <c r="G279" i="1"/>
  <c r="F275" i="1"/>
  <c r="G275" i="1"/>
  <c r="F271" i="1"/>
  <c r="G271" i="1"/>
  <c r="F267" i="1"/>
  <c r="G267" i="1"/>
  <c r="F263" i="1"/>
  <c r="G263" i="1"/>
  <c r="F259" i="1"/>
  <c r="G259" i="1"/>
  <c r="F255" i="1"/>
  <c r="G255" i="1"/>
  <c r="F251" i="1"/>
  <c r="G251" i="1"/>
  <c r="F247" i="1"/>
  <c r="G247" i="1"/>
  <c r="F243" i="1"/>
  <c r="G243" i="1"/>
  <c r="F239" i="1"/>
  <c r="G239" i="1"/>
  <c r="F235" i="1"/>
  <c r="G235" i="1"/>
  <c r="F231" i="1"/>
  <c r="G231" i="1"/>
  <c r="F227" i="1"/>
  <c r="G227" i="1"/>
  <c r="F223" i="1"/>
  <c r="G223" i="1"/>
  <c r="F219" i="1"/>
  <c r="G219" i="1"/>
  <c r="F215" i="1"/>
  <c r="G215" i="1"/>
  <c r="F211" i="1"/>
  <c r="G211" i="1"/>
  <c r="F207" i="1"/>
  <c r="G207" i="1"/>
  <c r="F203" i="1"/>
  <c r="G203" i="1"/>
  <c r="F199" i="1"/>
  <c r="G199" i="1"/>
  <c r="F195" i="1"/>
  <c r="G195" i="1"/>
  <c r="F191" i="1"/>
  <c r="G191" i="1"/>
  <c r="F187" i="1"/>
  <c r="G187" i="1"/>
  <c r="F183" i="1"/>
  <c r="G183" i="1"/>
  <c r="F179" i="1"/>
  <c r="G179" i="1"/>
  <c r="F175" i="1"/>
  <c r="G175" i="1"/>
  <c r="F171" i="1"/>
  <c r="G171" i="1"/>
  <c r="F167" i="1"/>
  <c r="G167" i="1"/>
  <c r="F163" i="1"/>
  <c r="G163" i="1"/>
  <c r="F159" i="1"/>
  <c r="G159" i="1"/>
  <c r="F155" i="1"/>
  <c r="G155" i="1"/>
  <c r="F151" i="1"/>
  <c r="G151" i="1"/>
  <c r="F147" i="1"/>
  <c r="G147" i="1"/>
  <c r="F143" i="1"/>
  <c r="G143" i="1"/>
  <c r="F139" i="1"/>
  <c r="G139" i="1"/>
  <c r="F135" i="1"/>
  <c r="G135" i="1"/>
  <c r="F131" i="1"/>
  <c r="G131" i="1"/>
  <c r="F127" i="1"/>
  <c r="G127" i="1"/>
  <c r="F123" i="1"/>
  <c r="G123" i="1"/>
  <c r="F119" i="1"/>
  <c r="G119" i="1"/>
  <c r="F115" i="1"/>
  <c r="G115" i="1"/>
  <c r="F111" i="1"/>
  <c r="G111" i="1"/>
  <c r="F107" i="1"/>
  <c r="G107" i="1"/>
  <c r="F103" i="1"/>
  <c r="G103" i="1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F19" i="1"/>
  <c r="G19" i="1"/>
  <c r="F15" i="1"/>
  <c r="G15" i="1"/>
  <c r="F11" i="1"/>
  <c r="G11" i="1"/>
  <c r="F7" i="1"/>
  <c r="G7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G156" i="1"/>
  <c r="G124" i="1"/>
  <c r="G92" i="1"/>
  <c r="G60" i="1"/>
  <c r="G28" i="1"/>
  <c r="F152" i="1"/>
  <c r="G152" i="1"/>
  <c r="F128" i="1"/>
  <c r="G128" i="1"/>
  <c r="F112" i="1"/>
  <c r="G112" i="1"/>
  <c r="F96" i="1"/>
  <c r="G96" i="1"/>
  <c r="F174" i="1"/>
  <c r="G174" i="1"/>
  <c r="F170" i="1"/>
  <c r="G170" i="1"/>
  <c r="F166" i="1"/>
  <c r="G166" i="1"/>
  <c r="F162" i="1"/>
  <c r="G162" i="1"/>
  <c r="F158" i="1"/>
  <c r="G158" i="1"/>
  <c r="F154" i="1"/>
  <c r="G154" i="1"/>
  <c r="F150" i="1"/>
  <c r="G150" i="1"/>
  <c r="F146" i="1"/>
  <c r="G146" i="1"/>
  <c r="F142" i="1"/>
  <c r="G142" i="1"/>
  <c r="F138" i="1"/>
  <c r="G138" i="1"/>
  <c r="F134" i="1"/>
  <c r="G134" i="1"/>
  <c r="F130" i="1"/>
  <c r="G130" i="1"/>
  <c r="F126" i="1"/>
  <c r="G126" i="1"/>
  <c r="F122" i="1"/>
  <c r="G122" i="1"/>
  <c r="F118" i="1"/>
  <c r="G118" i="1"/>
  <c r="F114" i="1"/>
  <c r="G114" i="1"/>
  <c r="F110" i="1"/>
  <c r="G110" i="1"/>
  <c r="F106" i="1"/>
  <c r="G106" i="1"/>
  <c r="F102" i="1"/>
  <c r="G102" i="1"/>
  <c r="F98" i="1"/>
  <c r="G98" i="1"/>
  <c r="F94" i="1"/>
  <c r="G94" i="1"/>
  <c r="F90" i="1"/>
  <c r="G90" i="1"/>
  <c r="F86" i="1"/>
  <c r="G86" i="1"/>
  <c r="F82" i="1"/>
  <c r="G82" i="1"/>
  <c r="F78" i="1"/>
  <c r="G78" i="1"/>
  <c r="F74" i="1"/>
  <c r="G74" i="1"/>
  <c r="F70" i="1"/>
  <c r="G70" i="1"/>
  <c r="F66" i="1"/>
  <c r="G66" i="1"/>
  <c r="F62" i="1"/>
  <c r="G62" i="1"/>
  <c r="F58" i="1"/>
  <c r="G58" i="1"/>
  <c r="F54" i="1"/>
  <c r="G54" i="1"/>
  <c r="F50" i="1"/>
  <c r="G50" i="1"/>
  <c r="F46" i="1"/>
  <c r="G46" i="1"/>
  <c r="F42" i="1"/>
  <c r="G42" i="1"/>
  <c r="F38" i="1"/>
  <c r="G38" i="1"/>
  <c r="F34" i="1"/>
  <c r="G34" i="1"/>
  <c r="F30" i="1"/>
  <c r="G30" i="1"/>
  <c r="F26" i="1"/>
  <c r="G26" i="1"/>
  <c r="F22" i="1"/>
  <c r="G22" i="1"/>
  <c r="F18" i="1"/>
  <c r="G18" i="1"/>
  <c r="F14" i="1"/>
  <c r="G14" i="1"/>
  <c r="F10" i="1"/>
  <c r="G10" i="1"/>
  <c r="F6" i="1"/>
  <c r="G6" i="1"/>
  <c r="F4" i="1"/>
  <c r="I4" i="1" s="1"/>
  <c r="G302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G148" i="1"/>
  <c r="G116" i="1"/>
  <c r="G84" i="1"/>
  <c r="G52" i="1"/>
  <c r="G20" i="1"/>
  <c r="F160" i="1"/>
  <c r="G160" i="1"/>
  <c r="F136" i="1"/>
  <c r="G136" i="1"/>
  <c r="F301" i="1"/>
  <c r="G301" i="1"/>
  <c r="F297" i="1"/>
  <c r="G297" i="1"/>
  <c r="F293" i="1"/>
  <c r="G293" i="1"/>
  <c r="F289" i="1"/>
  <c r="G289" i="1"/>
  <c r="F285" i="1"/>
  <c r="G285" i="1"/>
  <c r="F281" i="1"/>
  <c r="G281" i="1"/>
  <c r="F277" i="1"/>
  <c r="G277" i="1"/>
  <c r="F273" i="1"/>
  <c r="G273" i="1"/>
  <c r="F269" i="1"/>
  <c r="G269" i="1"/>
  <c r="F265" i="1"/>
  <c r="G265" i="1"/>
  <c r="F261" i="1"/>
  <c r="G261" i="1"/>
  <c r="F257" i="1"/>
  <c r="G257" i="1"/>
  <c r="F253" i="1"/>
  <c r="G253" i="1"/>
  <c r="F249" i="1"/>
  <c r="G249" i="1"/>
  <c r="F245" i="1"/>
  <c r="G245" i="1"/>
  <c r="F241" i="1"/>
  <c r="G241" i="1"/>
  <c r="F237" i="1"/>
  <c r="G237" i="1"/>
  <c r="F233" i="1"/>
  <c r="G233" i="1"/>
  <c r="F229" i="1"/>
  <c r="G229" i="1"/>
  <c r="F225" i="1"/>
  <c r="G225" i="1"/>
  <c r="F221" i="1"/>
  <c r="G221" i="1"/>
  <c r="F217" i="1"/>
  <c r="G217" i="1"/>
  <c r="F213" i="1"/>
  <c r="G213" i="1"/>
  <c r="F209" i="1"/>
  <c r="G209" i="1"/>
  <c r="F205" i="1"/>
  <c r="G205" i="1"/>
  <c r="F201" i="1"/>
  <c r="G201" i="1"/>
  <c r="F197" i="1"/>
  <c r="G197" i="1"/>
  <c r="F193" i="1"/>
  <c r="G193" i="1"/>
  <c r="F189" i="1"/>
  <c r="G189" i="1"/>
  <c r="F185" i="1"/>
  <c r="G185" i="1"/>
  <c r="F181" i="1"/>
  <c r="G181" i="1"/>
  <c r="F177" i="1"/>
  <c r="G177" i="1"/>
  <c r="F173" i="1"/>
  <c r="G173" i="1"/>
  <c r="F169" i="1"/>
  <c r="G169" i="1"/>
  <c r="F165" i="1"/>
  <c r="G165" i="1"/>
  <c r="F161" i="1"/>
  <c r="G161" i="1"/>
  <c r="F157" i="1"/>
  <c r="G157" i="1"/>
  <c r="F153" i="1"/>
  <c r="G153" i="1"/>
  <c r="F149" i="1"/>
  <c r="G149" i="1"/>
  <c r="F145" i="1"/>
  <c r="G145" i="1"/>
  <c r="F141" i="1"/>
  <c r="G141" i="1"/>
  <c r="F137" i="1"/>
  <c r="G137" i="1"/>
  <c r="F133" i="1"/>
  <c r="G133" i="1"/>
  <c r="F129" i="1"/>
  <c r="G129" i="1"/>
  <c r="F125" i="1"/>
  <c r="G125" i="1"/>
  <c r="F121" i="1"/>
  <c r="G121" i="1"/>
  <c r="F117" i="1"/>
  <c r="G117" i="1"/>
  <c r="F113" i="1"/>
  <c r="G113" i="1"/>
  <c r="F109" i="1"/>
  <c r="G109" i="1"/>
  <c r="F105" i="1"/>
  <c r="G105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5" i="1"/>
  <c r="G5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G172" i="1"/>
  <c r="G140" i="1"/>
  <c r="G108" i="1"/>
  <c r="G76" i="1"/>
  <c r="G44" i="1"/>
  <c r="G12" i="1"/>
  <c r="I178" i="1" l="1"/>
  <c r="I5" i="1"/>
  <c r="I175" i="1"/>
  <c r="I10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35" i="1"/>
  <c r="I47" i="1"/>
  <c r="I63" i="1"/>
  <c r="I75" i="1"/>
  <c r="I91" i="1"/>
  <c r="I107" i="1"/>
  <c r="I119" i="1"/>
  <c r="I131" i="1"/>
  <c r="I147" i="1"/>
  <c r="I163" i="1"/>
  <c r="I81" i="1"/>
  <c r="I93" i="1"/>
  <c r="I105" i="1"/>
  <c r="I129" i="1"/>
  <c r="I157" i="1"/>
  <c r="I180" i="1"/>
  <c r="I194" i="1"/>
  <c r="I39" i="1"/>
  <c r="I59" i="1"/>
  <c r="I79" i="1"/>
  <c r="I95" i="1"/>
  <c r="I115" i="1"/>
  <c r="I135" i="1"/>
  <c r="I151" i="1"/>
  <c r="I167" i="1"/>
  <c r="I125" i="1"/>
  <c r="I153" i="1"/>
  <c r="I177" i="1"/>
  <c r="I192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12" i="1"/>
  <c r="I9" i="1"/>
  <c r="I182" i="1"/>
  <c r="I25" i="1"/>
  <c r="I41" i="1"/>
  <c r="I53" i="1"/>
  <c r="I61" i="1"/>
  <c r="I77" i="1"/>
  <c r="I97" i="1"/>
  <c r="I117" i="1"/>
  <c r="I145" i="1"/>
  <c r="I179" i="1"/>
  <c r="I14" i="1"/>
  <c r="I11" i="1"/>
  <c r="I184" i="1"/>
  <c r="I15" i="1"/>
  <c r="I181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29" i="1"/>
  <c r="I45" i="1"/>
  <c r="I149" i="1"/>
  <c r="I186" i="1"/>
  <c r="I13" i="1"/>
  <c r="I183" i="1"/>
  <c r="I6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27" i="1"/>
  <c r="I43" i="1"/>
  <c r="I55" i="1"/>
  <c r="I71" i="1"/>
  <c r="I83" i="1"/>
  <c r="I99" i="1"/>
  <c r="I111" i="1"/>
  <c r="I127" i="1"/>
  <c r="I139" i="1"/>
  <c r="I155" i="1"/>
  <c r="I171" i="1"/>
  <c r="I69" i="1"/>
  <c r="I85" i="1"/>
  <c r="I101" i="1"/>
  <c r="I113" i="1"/>
  <c r="I137" i="1"/>
  <c r="I172" i="1"/>
  <c r="I188" i="1"/>
  <c r="I31" i="1"/>
  <c r="I51" i="1"/>
  <c r="I67" i="1"/>
  <c r="I87" i="1"/>
  <c r="I103" i="1"/>
  <c r="I123" i="1"/>
  <c r="I143" i="1"/>
  <c r="I159" i="1"/>
  <c r="I73" i="1"/>
  <c r="I141" i="1"/>
  <c r="I165" i="1"/>
  <c r="I185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16" i="1"/>
  <c r="I17" i="1"/>
  <c r="I174" i="1"/>
  <c r="I190" i="1"/>
  <c r="I33" i="1"/>
  <c r="I49" i="1"/>
  <c r="I57" i="1"/>
  <c r="I65" i="1"/>
  <c r="I89" i="1"/>
  <c r="I109" i="1"/>
  <c r="I133" i="1"/>
  <c r="I161" i="1"/>
  <c r="I187" i="1"/>
  <c r="I18" i="1"/>
  <c r="I19" i="1"/>
  <c r="I21" i="1"/>
  <c r="I176" i="1"/>
  <c r="I7" i="1"/>
  <c r="I23" i="1"/>
  <c r="I173" i="1"/>
  <c r="I189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8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37" i="1"/>
  <c r="I121" i="1"/>
  <c r="I169" i="1"/>
</calcChain>
</file>

<file path=xl/sharedStrings.xml><?xml version="1.0" encoding="utf-8"?>
<sst xmlns="http://schemas.openxmlformats.org/spreadsheetml/2006/main" count="2290" uniqueCount="18">
  <si>
    <t>Degree</t>
  </si>
  <si>
    <t>H</t>
  </si>
  <si>
    <t>L</t>
  </si>
  <si>
    <t>Orig</t>
  </si>
  <si>
    <t>DEGREE_TRANSLATION_TABLE = [</t>
  </si>
  <si>
    <t>]</t>
  </si>
  <si>
    <t>f_table_a
math.sin((LoopingDegree - 90) * 0.0174532925)</t>
  </si>
  <si>
    <t>f_table_b
math.cos((90 - Alpha) * 0.0174532925)</t>
  </si>
  <si>
    <t>f_table_c
math.sin(LoopingDegree * 0.0174532925)</t>
  </si>
  <si>
    <t>f_table_d
math.sin((90 - Alpha) * 0.0174532925)</t>
  </si>
  <si>
    <t>[</t>
  </si>
  <si>
    <t>,</t>
  </si>
  <si>
    <t>],</t>
  </si>
  <si>
    <t>MOTION_CALCULATION_TABLE = [</t>
  </si>
  <si>
    <t>nano</t>
  </si>
  <si>
    <t>second</t>
  </si>
  <si>
    <t>(calculation)</t>
  </si>
  <si>
    <t>(from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</si>
</sst>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"/>
    <numFmt numFmtId="173" formatCode="0.0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3" fontId="0" fillId="0" borderId="0" xfId="0" applyNumberFormat="1"/>
    <xf numFmtId="0" fontId="0" fillId="0" borderId="0" xfId="0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EB33-3F8D-45D0-BF47-2E6D701CAE32}">
  <dimension ref="A1:I304"/>
  <sheetViews>
    <sheetView topLeftCell="A283" workbookViewId="0">
      <selection activeCell="I303" sqref="I303"/>
    </sheetView>
  </sheetViews>
  <sheetFormatPr defaultRowHeight="15" x14ac:dyDescent="0.25"/>
  <cols>
    <col min="8" max="8" width="2.140625" customWidth="1"/>
  </cols>
  <sheetData>
    <row r="1" spans="1:9" x14ac:dyDescent="0.25">
      <c r="A1" t="s">
        <v>0</v>
      </c>
      <c r="B1" s="3">
        <v>1023</v>
      </c>
      <c r="C1" s="3"/>
      <c r="D1" s="3"/>
      <c r="E1" s="3">
        <v>3420</v>
      </c>
      <c r="F1" s="3"/>
      <c r="G1" s="3"/>
    </row>
    <row r="2" spans="1:9" x14ac:dyDescent="0.25">
      <c r="B2" t="s">
        <v>3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I2" t="s">
        <v>4</v>
      </c>
    </row>
    <row r="3" spans="1:9" x14ac:dyDescent="0.25">
      <c r="A3">
        <v>0</v>
      </c>
      <c r="B3">
        <f>A3/300*$B$1</f>
        <v>0</v>
      </c>
      <c r="C3" t="str">
        <f>LEFT(DEC2HEX(B3,4),2)</f>
        <v>00</v>
      </c>
      <c r="D3" t="str">
        <f>RIGHT(DEC2HEX(B3,4),2)</f>
        <v>00</v>
      </c>
      <c r="E3">
        <f>A3/300*$E$1</f>
        <v>0</v>
      </c>
      <c r="F3" t="str">
        <f>LEFT(DEC2HEX(E3,4),2)</f>
        <v>00</v>
      </c>
      <c r="G3" t="str">
        <f>RIGHT(DEC2HEX(E3,4),2)</f>
        <v>00</v>
      </c>
      <c r="I3" t="str">
        <f>CONCATENATE("[",A3,",0x",C3,",0x",D3,",0x",F3,",0x",G3,"],")</f>
        <v>[0,0x00,0x00,0x00,0x00],</v>
      </c>
    </row>
    <row r="4" spans="1:9" x14ac:dyDescent="0.25">
      <c r="A4">
        <v>1</v>
      </c>
      <c r="B4">
        <f>A4/300*$B$1</f>
        <v>3.41</v>
      </c>
      <c r="C4" t="str">
        <f>LEFT(DEC2HEX(B4,4),2)</f>
        <v>00</v>
      </c>
      <c r="D4" t="str">
        <f>RIGHT(DEC2HEX(B4,4),2)</f>
        <v>03</v>
      </c>
      <c r="E4">
        <f>A4/300*$E$1</f>
        <v>11.4</v>
      </c>
      <c r="F4" t="str">
        <f>LEFT(DEC2HEX(E4,4),2)</f>
        <v>00</v>
      </c>
      <c r="G4" t="str">
        <f>RIGHT(DEC2HEX(E4,4),2)</f>
        <v>0B</v>
      </c>
      <c r="I4" t="str">
        <f>CONCATENATE("[",A4,",0x",C4,",0x",D4,",0x",F4,",0x",G4,"],")</f>
        <v>[1,0x00,0x03,0x00,0x0B],</v>
      </c>
    </row>
    <row r="5" spans="1:9" x14ac:dyDescent="0.25">
      <c r="A5">
        <v>2</v>
      </c>
      <c r="B5">
        <f t="shared" ref="B5:B68" si="0">A5/300*$B$1</f>
        <v>6.82</v>
      </c>
      <c r="C5" t="str">
        <f t="shared" ref="C5:C68" si="1">LEFT(DEC2HEX(B5,4),2)</f>
        <v>00</v>
      </c>
      <c r="D5" t="str">
        <f t="shared" ref="D5:D68" si="2">RIGHT(DEC2HEX(B5,4),2)</f>
        <v>06</v>
      </c>
      <c r="E5">
        <f t="shared" ref="E5:E68" si="3">A5/300*$E$1</f>
        <v>22.8</v>
      </c>
      <c r="F5" t="str">
        <f t="shared" ref="F5:F68" si="4">LEFT(DEC2HEX(E5,4),2)</f>
        <v>00</v>
      </c>
      <c r="G5" t="str">
        <f t="shared" ref="G5:G68" si="5">RIGHT(DEC2HEX(E5,4),2)</f>
        <v>16</v>
      </c>
      <c r="I5" t="str">
        <f t="shared" ref="I5:I68" si="6">CONCATENATE("[",A5,",0x",C5,",0x",D5,",0x",F5,",0x",G5,"],")</f>
        <v>[2,0x00,0x06,0x00,0x16],</v>
      </c>
    </row>
    <row r="6" spans="1:9" x14ac:dyDescent="0.25">
      <c r="A6">
        <v>3</v>
      </c>
      <c r="B6">
        <f t="shared" si="0"/>
        <v>10.23</v>
      </c>
      <c r="C6" t="str">
        <f t="shared" si="1"/>
        <v>00</v>
      </c>
      <c r="D6" t="str">
        <f t="shared" si="2"/>
        <v>0A</v>
      </c>
      <c r="E6">
        <f t="shared" si="3"/>
        <v>34.200000000000003</v>
      </c>
      <c r="F6" t="str">
        <f t="shared" si="4"/>
        <v>00</v>
      </c>
      <c r="G6" t="str">
        <f t="shared" si="5"/>
        <v>22</v>
      </c>
      <c r="I6" t="str">
        <f t="shared" si="6"/>
        <v>[3,0x00,0x0A,0x00,0x22],</v>
      </c>
    </row>
    <row r="7" spans="1:9" x14ac:dyDescent="0.25">
      <c r="A7">
        <v>4</v>
      </c>
      <c r="B7">
        <f t="shared" si="0"/>
        <v>13.64</v>
      </c>
      <c r="C7" t="str">
        <f t="shared" si="1"/>
        <v>00</v>
      </c>
      <c r="D7" t="str">
        <f t="shared" si="2"/>
        <v>0D</v>
      </c>
      <c r="E7">
        <f t="shared" si="3"/>
        <v>45.6</v>
      </c>
      <c r="F7" t="str">
        <f t="shared" si="4"/>
        <v>00</v>
      </c>
      <c r="G7" t="str">
        <f t="shared" si="5"/>
        <v>2D</v>
      </c>
      <c r="I7" t="str">
        <f t="shared" si="6"/>
        <v>[4,0x00,0x0D,0x00,0x2D],</v>
      </c>
    </row>
    <row r="8" spans="1:9" x14ac:dyDescent="0.25">
      <c r="A8">
        <v>5</v>
      </c>
      <c r="B8">
        <f t="shared" si="0"/>
        <v>17.05</v>
      </c>
      <c r="C8" t="str">
        <f t="shared" si="1"/>
        <v>00</v>
      </c>
      <c r="D8" t="str">
        <f t="shared" si="2"/>
        <v>11</v>
      </c>
      <c r="E8">
        <f t="shared" si="3"/>
        <v>57</v>
      </c>
      <c r="F8" t="str">
        <f t="shared" si="4"/>
        <v>00</v>
      </c>
      <c r="G8" t="str">
        <f t="shared" si="5"/>
        <v>39</v>
      </c>
      <c r="I8" t="str">
        <f t="shared" si="6"/>
        <v>[5,0x00,0x11,0x00,0x39],</v>
      </c>
    </row>
    <row r="9" spans="1:9" x14ac:dyDescent="0.25">
      <c r="A9">
        <v>6</v>
      </c>
      <c r="B9">
        <f t="shared" si="0"/>
        <v>20.46</v>
      </c>
      <c r="C9" t="str">
        <f t="shared" si="1"/>
        <v>00</v>
      </c>
      <c r="D9" t="str">
        <f t="shared" si="2"/>
        <v>14</v>
      </c>
      <c r="E9">
        <f t="shared" si="3"/>
        <v>68.400000000000006</v>
      </c>
      <c r="F9" t="str">
        <f t="shared" si="4"/>
        <v>00</v>
      </c>
      <c r="G9" t="str">
        <f t="shared" si="5"/>
        <v>44</v>
      </c>
      <c r="I9" t="str">
        <f t="shared" si="6"/>
        <v>[6,0x00,0x14,0x00,0x44],</v>
      </c>
    </row>
    <row r="10" spans="1:9" x14ac:dyDescent="0.25">
      <c r="A10">
        <v>7</v>
      </c>
      <c r="B10">
        <f t="shared" si="0"/>
        <v>23.87</v>
      </c>
      <c r="C10" t="str">
        <f t="shared" si="1"/>
        <v>00</v>
      </c>
      <c r="D10" t="str">
        <f t="shared" si="2"/>
        <v>17</v>
      </c>
      <c r="E10">
        <f t="shared" si="3"/>
        <v>79.8</v>
      </c>
      <c r="F10" t="str">
        <f t="shared" si="4"/>
        <v>00</v>
      </c>
      <c r="G10" t="str">
        <f t="shared" si="5"/>
        <v>4F</v>
      </c>
      <c r="I10" t="str">
        <f t="shared" si="6"/>
        <v>[7,0x00,0x17,0x00,0x4F],</v>
      </c>
    </row>
    <row r="11" spans="1:9" x14ac:dyDescent="0.25">
      <c r="A11">
        <v>8</v>
      </c>
      <c r="B11">
        <f t="shared" si="0"/>
        <v>27.28</v>
      </c>
      <c r="C11" t="str">
        <f t="shared" si="1"/>
        <v>00</v>
      </c>
      <c r="D11" t="str">
        <f t="shared" si="2"/>
        <v>1B</v>
      </c>
      <c r="E11">
        <f t="shared" si="3"/>
        <v>91.2</v>
      </c>
      <c r="F11" t="str">
        <f t="shared" si="4"/>
        <v>00</v>
      </c>
      <c r="G11" t="str">
        <f t="shared" si="5"/>
        <v>5B</v>
      </c>
      <c r="I11" t="str">
        <f t="shared" si="6"/>
        <v>[8,0x00,0x1B,0x00,0x5B],</v>
      </c>
    </row>
    <row r="12" spans="1:9" x14ac:dyDescent="0.25">
      <c r="A12">
        <v>9</v>
      </c>
      <c r="B12">
        <f t="shared" si="0"/>
        <v>30.689999999999998</v>
      </c>
      <c r="C12" t="str">
        <f t="shared" si="1"/>
        <v>00</v>
      </c>
      <c r="D12" t="str">
        <f t="shared" si="2"/>
        <v>1E</v>
      </c>
      <c r="E12">
        <f t="shared" si="3"/>
        <v>102.6</v>
      </c>
      <c r="F12" t="str">
        <f t="shared" si="4"/>
        <v>00</v>
      </c>
      <c r="G12" t="str">
        <f t="shared" si="5"/>
        <v>66</v>
      </c>
      <c r="I12" t="str">
        <f t="shared" si="6"/>
        <v>[9,0x00,0x1E,0x00,0x66],</v>
      </c>
    </row>
    <row r="13" spans="1:9" x14ac:dyDescent="0.25">
      <c r="A13">
        <v>10</v>
      </c>
      <c r="B13">
        <f t="shared" si="0"/>
        <v>34.1</v>
      </c>
      <c r="C13" t="str">
        <f t="shared" si="1"/>
        <v>00</v>
      </c>
      <c r="D13" t="str">
        <f t="shared" si="2"/>
        <v>22</v>
      </c>
      <c r="E13">
        <f t="shared" si="3"/>
        <v>114</v>
      </c>
      <c r="F13" t="str">
        <f t="shared" si="4"/>
        <v>00</v>
      </c>
      <c r="G13" t="str">
        <f t="shared" si="5"/>
        <v>72</v>
      </c>
      <c r="I13" t="str">
        <f t="shared" si="6"/>
        <v>[10,0x00,0x22,0x00,0x72],</v>
      </c>
    </row>
    <row r="14" spans="1:9" x14ac:dyDescent="0.25">
      <c r="A14">
        <v>11</v>
      </c>
      <c r="B14">
        <f t="shared" si="0"/>
        <v>37.51</v>
      </c>
      <c r="C14" t="str">
        <f t="shared" si="1"/>
        <v>00</v>
      </c>
      <c r="D14" t="str">
        <f t="shared" si="2"/>
        <v>25</v>
      </c>
      <c r="E14">
        <f t="shared" si="3"/>
        <v>125.4</v>
      </c>
      <c r="F14" t="str">
        <f t="shared" si="4"/>
        <v>00</v>
      </c>
      <c r="G14" t="str">
        <f t="shared" si="5"/>
        <v>7D</v>
      </c>
      <c r="I14" t="str">
        <f t="shared" si="6"/>
        <v>[11,0x00,0x25,0x00,0x7D],</v>
      </c>
    </row>
    <row r="15" spans="1:9" x14ac:dyDescent="0.25">
      <c r="A15">
        <v>12</v>
      </c>
      <c r="B15">
        <f t="shared" si="0"/>
        <v>40.92</v>
      </c>
      <c r="C15" t="str">
        <f t="shared" si="1"/>
        <v>00</v>
      </c>
      <c r="D15" t="str">
        <f t="shared" si="2"/>
        <v>28</v>
      </c>
      <c r="E15">
        <f t="shared" si="3"/>
        <v>136.80000000000001</v>
      </c>
      <c r="F15" t="str">
        <f t="shared" si="4"/>
        <v>00</v>
      </c>
      <c r="G15" t="str">
        <f t="shared" si="5"/>
        <v>88</v>
      </c>
      <c r="I15" t="str">
        <f t="shared" si="6"/>
        <v>[12,0x00,0x28,0x00,0x88],</v>
      </c>
    </row>
    <row r="16" spans="1:9" x14ac:dyDescent="0.25">
      <c r="A16">
        <v>13</v>
      </c>
      <c r="B16">
        <f t="shared" si="0"/>
        <v>44.33</v>
      </c>
      <c r="C16" t="str">
        <f t="shared" si="1"/>
        <v>00</v>
      </c>
      <c r="D16" t="str">
        <f t="shared" si="2"/>
        <v>2C</v>
      </c>
      <c r="E16">
        <f t="shared" si="3"/>
        <v>148.20000000000002</v>
      </c>
      <c r="F16" t="str">
        <f t="shared" si="4"/>
        <v>00</v>
      </c>
      <c r="G16" t="str">
        <f t="shared" si="5"/>
        <v>94</v>
      </c>
      <c r="I16" t="str">
        <f t="shared" si="6"/>
        <v>[13,0x00,0x2C,0x00,0x94],</v>
      </c>
    </row>
    <row r="17" spans="1:9" x14ac:dyDescent="0.25">
      <c r="A17">
        <v>14</v>
      </c>
      <c r="B17">
        <f t="shared" si="0"/>
        <v>47.74</v>
      </c>
      <c r="C17" t="str">
        <f t="shared" si="1"/>
        <v>00</v>
      </c>
      <c r="D17" t="str">
        <f t="shared" si="2"/>
        <v>2F</v>
      </c>
      <c r="E17">
        <f t="shared" si="3"/>
        <v>159.6</v>
      </c>
      <c r="F17" t="str">
        <f t="shared" si="4"/>
        <v>00</v>
      </c>
      <c r="G17" t="str">
        <f t="shared" si="5"/>
        <v>9F</v>
      </c>
      <c r="I17" t="str">
        <f t="shared" si="6"/>
        <v>[14,0x00,0x2F,0x00,0x9F],</v>
      </c>
    </row>
    <row r="18" spans="1:9" x14ac:dyDescent="0.25">
      <c r="A18">
        <v>15</v>
      </c>
      <c r="B18">
        <f t="shared" si="0"/>
        <v>51.150000000000006</v>
      </c>
      <c r="C18" t="str">
        <f t="shared" si="1"/>
        <v>00</v>
      </c>
      <c r="D18" t="str">
        <f t="shared" si="2"/>
        <v>33</v>
      </c>
      <c r="E18">
        <f t="shared" si="3"/>
        <v>171</v>
      </c>
      <c r="F18" t="str">
        <f t="shared" si="4"/>
        <v>00</v>
      </c>
      <c r="G18" t="str">
        <f t="shared" si="5"/>
        <v>AB</v>
      </c>
      <c r="I18" t="str">
        <f t="shared" si="6"/>
        <v>[15,0x00,0x33,0x00,0xAB],</v>
      </c>
    </row>
    <row r="19" spans="1:9" x14ac:dyDescent="0.25">
      <c r="A19">
        <v>16</v>
      </c>
      <c r="B19">
        <f t="shared" si="0"/>
        <v>54.56</v>
      </c>
      <c r="C19" t="str">
        <f t="shared" si="1"/>
        <v>00</v>
      </c>
      <c r="D19" t="str">
        <f t="shared" si="2"/>
        <v>36</v>
      </c>
      <c r="E19">
        <f t="shared" si="3"/>
        <v>182.4</v>
      </c>
      <c r="F19" t="str">
        <f t="shared" si="4"/>
        <v>00</v>
      </c>
      <c r="G19" t="str">
        <f t="shared" si="5"/>
        <v>B6</v>
      </c>
      <c r="I19" t="str">
        <f t="shared" si="6"/>
        <v>[16,0x00,0x36,0x00,0xB6],</v>
      </c>
    </row>
    <row r="20" spans="1:9" x14ac:dyDescent="0.25">
      <c r="A20">
        <v>17</v>
      </c>
      <c r="B20">
        <f t="shared" si="0"/>
        <v>57.97</v>
      </c>
      <c r="C20" t="str">
        <f t="shared" si="1"/>
        <v>00</v>
      </c>
      <c r="D20" t="str">
        <f t="shared" si="2"/>
        <v>39</v>
      </c>
      <c r="E20">
        <f t="shared" si="3"/>
        <v>193.79999999999998</v>
      </c>
      <c r="F20" t="str">
        <f t="shared" si="4"/>
        <v>00</v>
      </c>
      <c r="G20" t="str">
        <f t="shared" si="5"/>
        <v>C1</v>
      </c>
      <c r="I20" t="str">
        <f t="shared" si="6"/>
        <v>[17,0x00,0x39,0x00,0xC1],</v>
      </c>
    </row>
    <row r="21" spans="1:9" x14ac:dyDescent="0.25">
      <c r="A21">
        <v>18</v>
      </c>
      <c r="B21">
        <f t="shared" si="0"/>
        <v>61.379999999999995</v>
      </c>
      <c r="C21" t="str">
        <f t="shared" si="1"/>
        <v>00</v>
      </c>
      <c r="D21" t="str">
        <f t="shared" si="2"/>
        <v>3D</v>
      </c>
      <c r="E21">
        <f t="shared" si="3"/>
        <v>205.2</v>
      </c>
      <c r="F21" t="str">
        <f t="shared" si="4"/>
        <v>00</v>
      </c>
      <c r="G21" t="str">
        <f t="shared" si="5"/>
        <v>CD</v>
      </c>
      <c r="I21" t="str">
        <f t="shared" si="6"/>
        <v>[18,0x00,0x3D,0x00,0xCD],</v>
      </c>
    </row>
    <row r="22" spans="1:9" x14ac:dyDescent="0.25">
      <c r="A22">
        <v>19</v>
      </c>
      <c r="B22">
        <f t="shared" si="0"/>
        <v>64.790000000000006</v>
      </c>
      <c r="C22" t="str">
        <f t="shared" si="1"/>
        <v>00</v>
      </c>
      <c r="D22" t="str">
        <f t="shared" si="2"/>
        <v>40</v>
      </c>
      <c r="E22">
        <f t="shared" si="3"/>
        <v>216.60000000000002</v>
      </c>
      <c r="F22" t="str">
        <f t="shared" si="4"/>
        <v>00</v>
      </c>
      <c r="G22" t="str">
        <f t="shared" si="5"/>
        <v>D8</v>
      </c>
      <c r="I22" t="str">
        <f t="shared" si="6"/>
        <v>[19,0x00,0x40,0x00,0xD8],</v>
      </c>
    </row>
    <row r="23" spans="1:9" x14ac:dyDescent="0.25">
      <c r="A23">
        <v>20</v>
      </c>
      <c r="B23">
        <f t="shared" si="0"/>
        <v>68.2</v>
      </c>
      <c r="C23" t="str">
        <f t="shared" si="1"/>
        <v>00</v>
      </c>
      <c r="D23" t="str">
        <f t="shared" si="2"/>
        <v>44</v>
      </c>
      <c r="E23">
        <f t="shared" si="3"/>
        <v>228</v>
      </c>
      <c r="F23" t="str">
        <f t="shared" si="4"/>
        <v>00</v>
      </c>
      <c r="G23" t="str">
        <f t="shared" si="5"/>
        <v>E4</v>
      </c>
      <c r="I23" t="str">
        <f t="shared" si="6"/>
        <v>[20,0x00,0x44,0x00,0xE4],</v>
      </c>
    </row>
    <row r="24" spans="1:9" x14ac:dyDescent="0.25">
      <c r="A24">
        <v>21</v>
      </c>
      <c r="B24">
        <f t="shared" si="0"/>
        <v>71.610000000000014</v>
      </c>
      <c r="C24" t="str">
        <f t="shared" si="1"/>
        <v>00</v>
      </c>
      <c r="D24" t="str">
        <f t="shared" si="2"/>
        <v>47</v>
      </c>
      <c r="E24">
        <f t="shared" si="3"/>
        <v>239.40000000000003</v>
      </c>
      <c r="F24" t="str">
        <f t="shared" si="4"/>
        <v>00</v>
      </c>
      <c r="G24" t="str">
        <f t="shared" si="5"/>
        <v>EF</v>
      </c>
      <c r="I24" t="str">
        <f t="shared" si="6"/>
        <v>[21,0x00,0x47,0x00,0xEF],</v>
      </c>
    </row>
    <row r="25" spans="1:9" x14ac:dyDescent="0.25">
      <c r="A25">
        <v>22</v>
      </c>
      <c r="B25">
        <f t="shared" si="0"/>
        <v>75.02</v>
      </c>
      <c r="C25" t="str">
        <f t="shared" si="1"/>
        <v>00</v>
      </c>
      <c r="D25" t="str">
        <f t="shared" si="2"/>
        <v>4B</v>
      </c>
      <c r="E25">
        <f t="shared" si="3"/>
        <v>250.8</v>
      </c>
      <c r="F25" t="str">
        <f t="shared" si="4"/>
        <v>00</v>
      </c>
      <c r="G25" t="str">
        <f t="shared" si="5"/>
        <v>FA</v>
      </c>
      <c r="I25" t="str">
        <f t="shared" si="6"/>
        <v>[22,0x00,0x4B,0x00,0xFA],</v>
      </c>
    </row>
    <row r="26" spans="1:9" x14ac:dyDescent="0.25">
      <c r="A26">
        <v>23</v>
      </c>
      <c r="B26">
        <f t="shared" si="0"/>
        <v>78.429999999999993</v>
      </c>
      <c r="C26" t="str">
        <f t="shared" si="1"/>
        <v>00</v>
      </c>
      <c r="D26" t="str">
        <f t="shared" si="2"/>
        <v>4E</v>
      </c>
      <c r="E26">
        <f t="shared" si="3"/>
        <v>262.2</v>
      </c>
      <c r="F26" t="str">
        <f t="shared" si="4"/>
        <v>01</v>
      </c>
      <c r="G26" t="str">
        <f t="shared" si="5"/>
        <v>06</v>
      </c>
      <c r="I26" t="str">
        <f t="shared" si="6"/>
        <v>[23,0x00,0x4E,0x01,0x06],</v>
      </c>
    </row>
    <row r="27" spans="1:9" x14ac:dyDescent="0.25">
      <c r="A27">
        <v>24</v>
      </c>
      <c r="B27">
        <f t="shared" si="0"/>
        <v>81.84</v>
      </c>
      <c r="C27" t="str">
        <f t="shared" si="1"/>
        <v>00</v>
      </c>
      <c r="D27" t="str">
        <f t="shared" si="2"/>
        <v>51</v>
      </c>
      <c r="E27">
        <f t="shared" si="3"/>
        <v>273.60000000000002</v>
      </c>
      <c r="F27" t="str">
        <f t="shared" si="4"/>
        <v>01</v>
      </c>
      <c r="G27" t="str">
        <f t="shared" si="5"/>
        <v>11</v>
      </c>
      <c r="I27" t="str">
        <f t="shared" si="6"/>
        <v>[24,0x00,0x51,0x01,0x11],</v>
      </c>
    </row>
    <row r="28" spans="1:9" x14ac:dyDescent="0.25">
      <c r="A28">
        <v>25</v>
      </c>
      <c r="B28">
        <f t="shared" si="0"/>
        <v>85.25</v>
      </c>
      <c r="C28" t="str">
        <f t="shared" si="1"/>
        <v>00</v>
      </c>
      <c r="D28" t="str">
        <f t="shared" si="2"/>
        <v>55</v>
      </c>
      <c r="E28">
        <f t="shared" si="3"/>
        <v>285</v>
      </c>
      <c r="F28" t="str">
        <f t="shared" si="4"/>
        <v>01</v>
      </c>
      <c r="G28" t="str">
        <f t="shared" si="5"/>
        <v>1D</v>
      </c>
      <c r="I28" t="str">
        <f t="shared" si="6"/>
        <v>[25,0x00,0x55,0x01,0x1D],</v>
      </c>
    </row>
    <row r="29" spans="1:9" x14ac:dyDescent="0.25">
      <c r="A29">
        <v>26</v>
      </c>
      <c r="B29">
        <f t="shared" si="0"/>
        <v>88.66</v>
      </c>
      <c r="C29" t="str">
        <f t="shared" si="1"/>
        <v>00</v>
      </c>
      <c r="D29" t="str">
        <f t="shared" si="2"/>
        <v>58</v>
      </c>
      <c r="E29">
        <f t="shared" si="3"/>
        <v>296.40000000000003</v>
      </c>
      <c r="F29" t="str">
        <f t="shared" si="4"/>
        <v>01</v>
      </c>
      <c r="G29" t="str">
        <f t="shared" si="5"/>
        <v>28</v>
      </c>
      <c r="I29" t="str">
        <f t="shared" si="6"/>
        <v>[26,0x00,0x58,0x01,0x28],</v>
      </c>
    </row>
    <row r="30" spans="1:9" x14ac:dyDescent="0.25">
      <c r="A30">
        <v>27</v>
      </c>
      <c r="B30">
        <f t="shared" si="0"/>
        <v>92.07</v>
      </c>
      <c r="C30" t="str">
        <f t="shared" si="1"/>
        <v>00</v>
      </c>
      <c r="D30" t="str">
        <f t="shared" si="2"/>
        <v>5C</v>
      </c>
      <c r="E30">
        <f t="shared" si="3"/>
        <v>307.8</v>
      </c>
      <c r="F30" t="str">
        <f t="shared" si="4"/>
        <v>01</v>
      </c>
      <c r="G30" t="str">
        <f t="shared" si="5"/>
        <v>33</v>
      </c>
      <c r="I30" t="str">
        <f t="shared" si="6"/>
        <v>[27,0x00,0x5C,0x01,0x33],</v>
      </c>
    </row>
    <row r="31" spans="1:9" x14ac:dyDescent="0.25">
      <c r="A31">
        <v>28</v>
      </c>
      <c r="B31">
        <f t="shared" si="0"/>
        <v>95.48</v>
      </c>
      <c r="C31" t="str">
        <f t="shared" si="1"/>
        <v>00</v>
      </c>
      <c r="D31" t="str">
        <f t="shared" si="2"/>
        <v>5F</v>
      </c>
      <c r="E31">
        <f t="shared" si="3"/>
        <v>319.2</v>
      </c>
      <c r="F31" t="str">
        <f t="shared" si="4"/>
        <v>01</v>
      </c>
      <c r="G31" t="str">
        <f t="shared" si="5"/>
        <v>3F</v>
      </c>
      <c r="I31" t="str">
        <f t="shared" si="6"/>
        <v>[28,0x00,0x5F,0x01,0x3F],</v>
      </c>
    </row>
    <row r="32" spans="1:9" x14ac:dyDescent="0.25">
      <c r="A32">
        <v>29</v>
      </c>
      <c r="B32">
        <f t="shared" si="0"/>
        <v>98.89</v>
      </c>
      <c r="C32" t="str">
        <f t="shared" si="1"/>
        <v>00</v>
      </c>
      <c r="D32" t="str">
        <f t="shared" si="2"/>
        <v>62</v>
      </c>
      <c r="E32">
        <f t="shared" si="3"/>
        <v>330.59999999999997</v>
      </c>
      <c r="F32" t="str">
        <f t="shared" si="4"/>
        <v>01</v>
      </c>
      <c r="G32" t="str">
        <f t="shared" si="5"/>
        <v>4A</v>
      </c>
      <c r="I32" t="str">
        <f t="shared" si="6"/>
        <v>[29,0x00,0x62,0x01,0x4A],</v>
      </c>
    </row>
    <row r="33" spans="1:9" x14ac:dyDescent="0.25">
      <c r="A33">
        <v>30</v>
      </c>
      <c r="B33">
        <f t="shared" si="0"/>
        <v>102.30000000000001</v>
      </c>
      <c r="C33" t="str">
        <f t="shared" si="1"/>
        <v>00</v>
      </c>
      <c r="D33" t="str">
        <f t="shared" si="2"/>
        <v>66</v>
      </c>
      <c r="E33">
        <f t="shared" si="3"/>
        <v>342</v>
      </c>
      <c r="F33" t="str">
        <f t="shared" si="4"/>
        <v>01</v>
      </c>
      <c r="G33" t="str">
        <f t="shared" si="5"/>
        <v>56</v>
      </c>
      <c r="I33" t="str">
        <f t="shared" si="6"/>
        <v>[30,0x00,0x66,0x01,0x56],</v>
      </c>
    </row>
    <row r="34" spans="1:9" x14ac:dyDescent="0.25">
      <c r="A34">
        <v>31</v>
      </c>
      <c r="B34">
        <f t="shared" si="0"/>
        <v>105.71</v>
      </c>
      <c r="C34" t="str">
        <f t="shared" si="1"/>
        <v>00</v>
      </c>
      <c r="D34" t="str">
        <f t="shared" si="2"/>
        <v>69</v>
      </c>
      <c r="E34">
        <f t="shared" si="3"/>
        <v>353.4</v>
      </c>
      <c r="F34" t="str">
        <f t="shared" si="4"/>
        <v>01</v>
      </c>
      <c r="G34" t="str">
        <f t="shared" si="5"/>
        <v>61</v>
      </c>
      <c r="I34" t="str">
        <f t="shared" si="6"/>
        <v>[31,0x00,0x69,0x01,0x61],</v>
      </c>
    </row>
    <row r="35" spans="1:9" x14ac:dyDescent="0.25">
      <c r="A35">
        <v>32</v>
      </c>
      <c r="B35">
        <f t="shared" si="0"/>
        <v>109.12</v>
      </c>
      <c r="C35" t="str">
        <f t="shared" si="1"/>
        <v>00</v>
      </c>
      <c r="D35" t="str">
        <f t="shared" si="2"/>
        <v>6D</v>
      </c>
      <c r="E35">
        <f t="shared" si="3"/>
        <v>364.8</v>
      </c>
      <c r="F35" t="str">
        <f t="shared" si="4"/>
        <v>01</v>
      </c>
      <c r="G35" t="str">
        <f t="shared" si="5"/>
        <v>6C</v>
      </c>
      <c r="I35" t="str">
        <f t="shared" si="6"/>
        <v>[32,0x00,0x6D,0x01,0x6C],</v>
      </c>
    </row>
    <row r="36" spans="1:9" x14ac:dyDescent="0.25">
      <c r="A36">
        <v>33</v>
      </c>
      <c r="B36">
        <f t="shared" si="0"/>
        <v>112.53</v>
      </c>
      <c r="C36" t="str">
        <f t="shared" si="1"/>
        <v>00</v>
      </c>
      <c r="D36" t="str">
        <f t="shared" si="2"/>
        <v>70</v>
      </c>
      <c r="E36">
        <f t="shared" si="3"/>
        <v>376.2</v>
      </c>
      <c r="F36" t="str">
        <f t="shared" si="4"/>
        <v>01</v>
      </c>
      <c r="G36" t="str">
        <f t="shared" si="5"/>
        <v>78</v>
      </c>
      <c r="I36" t="str">
        <f t="shared" si="6"/>
        <v>[33,0x00,0x70,0x01,0x78],</v>
      </c>
    </row>
    <row r="37" spans="1:9" x14ac:dyDescent="0.25">
      <c r="A37">
        <v>34</v>
      </c>
      <c r="B37">
        <f t="shared" si="0"/>
        <v>115.94</v>
      </c>
      <c r="C37" t="str">
        <f t="shared" si="1"/>
        <v>00</v>
      </c>
      <c r="D37" t="str">
        <f t="shared" si="2"/>
        <v>73</v>
      </c>
      <c r="E37">
        <f t="shared" si="3"/>
        <v>387.59999999999997</v>
      </c>
      <c r="F37" t="str">
        <f t="shared" si="4"/>
        <v>01</v>
      </c>
      <c r="G37" t="str">
        <f t="shared" si="5"/>
        <v>83</v>
      </c>
      <c r="I37" t="str">
        <f t="shared" si="6"/>
        <v>[34,0x00,0x73,0x01,0x83],</v>
      </c>
    </row>
    <row r="38" spans="1:9" x14ac:dyDescent="0.25">
      <c r="A38">
        <v>35</v>
      </c>
      <c r="B38">
        <f t="shared" si="0"/>
        <v>119.35000000000001</v>
      </c>
      <c r="C38" t="str">
        <f t="shared" si="1"/>
        <v>00</v>
      </c>
      <c r="D38" t="str">
        <f t="shared" si="2"/>
        <v>77</v>
      </c>
      <c r="E38">
        <f t="shared" si="3"/>
        <v>399</v>
      </c>
      <c r="F38" t="str">
        <f t="shared" si="4"/>
        <v>01</v>
      </c>
      <c r="G38" t="str">
        <f t="shared" si="5"/>
        <v>8F</v>
      </c>
      <c r="I38" t="str">
        <f t="shared" si="6"/>
        <v>[35,0x00,0x77,0x01,0x8F],</v>
      </c>
    </row>
    <row r="39" spans="1:9" x14ac:dyDescent="0.25">
      <c r="A39">
        <v>36</v>
      </c>
      <c r="B39">
        <f t="shared" si="0"/>
        <v>122.75999999999999</v>
      </c>
      <c r="C39" t="str">
        <f t="shared" si="1"/>
        <v>00</v>
      </c>
      <c r="D39" t="str">
        <f t="shared" si="2"/>
        <v>7A</v>
      </c>
      <c r="E39">
        <f t="shared" si="3"/>
        <v>410.4</v>
      </c>
      <c r="F39" t="str">
        <f t="shared" si="4"/>
        <v>01</v>
      </c>
      <c r="G39" t="str">
        <f t="shared" si="5"/>
        <v>9A</v>
      </c>
      <c r="I39" t="str">
        <f t="shared" si="6"/>
        <v>[36,0x00,0x7A,0x01,0x9A],</v>
      </c>
    </row>
    <row r="40" spans="1:9" x14ac:dyDescent="0.25">
      <c r="A40">
        <v>37</v>
      </c>
      <c r="B40">
        <f t="shared" si="0"/>
        <v>126.17</v>
      </c>
      <c r="C40" t="str">
        <f t="shared" si="1"/>
        <v>00</v>
      </c>
      <c r="D40" t="str">
        <f t="shared" si="2"/>
        <v>7E</v>
      </c>
      <c r="E40">
        <f t="shared" si="3"/>
        <v>421.8</v>
      </c>
      <c r="F40" t="str">
        <f t="shared" si="4"/>
        <v>01</v>
      </c>
      <c r="G40" t="str">
        <f t="shared" si="5"/>
        <v>A5</v>
      </c>
      <c r="I40" t="str">
        <f t="shared" si="6"/>
        <v>[37,0x00,0x7E,0x01,0xA5],</v>
      </c>
    </row>
    <row r="41" spans="1:9" x14ac:dyDescent="0.25">
      <c r="A41">
        <v>38</v>
      </c>
      <c r="B41">
        <f t="shared" si="0"/>
        <v>129.58000000000001</v>
      </c>
      <c r="C41" t="str">
        <f t="shared" si="1"/>
        <v>00</v>
      </c>
      <c r="D41" t="str">
        <f t="shared" si="2"/>
        <v>81</v>
      </c>
      <c r="E41">
        <f t="shared" si="3"/>
        <v>433.20000000000005</v>
      </c>
      <c r="F41" t="str">
        <f t="shared" si="4"/>
        <v>01</v>
      </c>
      <c r="G41" t="str">
        <f t="shared" si="5"/>
        <v>B1</v>
      </c>
      <c r="I41" t="str">
        <f t="shared" si="6"/>
        <v>[38,0x00,0x81,0x01,0xB1],</v>
      </c>
    </row>
    <row r="42" spans="1:9" x14ac:dyDescent="0.25">
      <c r="A42">
        <v>39</v>
      </c>
      <c r="B42">
        <f t="shared" si="0"/>
        <v>132.99</v>
      </c>
      <c r="C42" t="str">
        <f t="shared" si="1"/>
        <v>00</v>
      </c>
      <c r="D42" t="str">
        <f t="shared" si="2"/>
        <v>84</v>
      </c>
      <c r="E42">
        <f t="shared" si="3"/>
        <v>444.6</v>
      </c>
      <c r="F42" t="str">
        <f t="shared" si="4"/>
        <v>01</v>
      </c>
      <c r="G42" t="str">
        <f t="shared" si="5"/>
        <v>BC</v>
      </c>
      <c r="I42" t="str">
        <f t="shared" si="6"/>
        <v>[39,0x00,0x84,0x01,0xBC],</v>
      </c>
    </row>
    <row r="43" spans="1:9" x14ac:dyDescent="0.25">
      <c r="A43">
        <v>40</v>
      </c>
      <c r="B43">
        <f t="shared" si="0"/>
        <v>136.4</v>
      </c>
      <c r="C43" t="str">
        <f t="shared" si="1"/>
        <v>00</v>
      </c>
      <c r="D43" t="str">
        <f t="shared" si="2"/>
        <v>88</v>
      </c>
      <c r="E43">
        <f t="shared" si="3"/>
        <v>456</v>
      </c>
      <c r="F43" t="str">
        <f t="shared" si="4"/>
        <v>01</v>
      </c>
      <c r="G43" t="str">
        <f t="shared" si="5"/>
        <v>C8</v>
      </c>
      <c r="I43" t="str">
        <f t="shared" si="6"/>
        <v>[40,0x00,0x88,0x01,0xC8],</v>
      </c>
    </row>
    <row r="44" spans="1:9" x14ac:dyDescent="0.25">
      <c r="A44">
        <v>41</v>
      </c>
      <c r="B44">
        <f t="shared" si="0"/>
        <v>139.81</v>
      </c>
      <c r="C44" t="str">
        <f t="shared" si="1"/>
        <v>00</v>
      </c>
      <c r="D44" t="str">
        <f t="shared" si="2"/>
        <v>8B</v>
      </c>
      <c r="E44">
        <f t="shared" si="3"/>
        <v>467.4</v>
      </c>
      <c r="F44" t="str">
        <f t="shared" si="4"/>
        <v>01</v>
      </c>
      <c r="G44" t="str">
        <f t="shared" si="5"/>
        <v>D3</v>
      </c>
      <c r="I44" t="str">
        <f t="shared" si="6"/>
        <v>[41,0x00,0x8B,0x01,0xD3],</v>
      </c>
    </row>
    <row r="45" spans="1:9" x14ac:dyDescent="0.25">
      <c r="A45">
        <v>42</v>
      </c>
      <c r="B45">
        <f t="shared" si="0"/>
        <v>143.22000000000003</v>
      </c>
      <c r="C45" t="str">
        <f t="shared" si="1"/>
        <v>00</v>
      </c>
      <c r="D45" t="str">
        <f t="shared" si="2"/>
        <v>8F</v>
      </c>
      <c r="E45">
        <f t="shared" si="3"/>
        <v>478.80000000000007</v>
      </c>
      <c r="F45" t="str">
        <f t="shared" si="4"/>
        <v>01</v>
      </c>
      <c r="G45" t="str">
        <f t="shared" si="5"/>
        <v>DE</v>
      </c>
      <c r="I45" t="str">
        <f t="shared" si="6"/>
        <v>[42,0x00,0x8F,0x01,0xDE],</v>
      </c>
    </row>
    <row r="46" spans="1:9" x14ac:dyDescent="0.25">
      <c r="A46">
        <v>43</v>
      </c>
      <c r="B46">
        <f t="shared" si="0"/>
        <v>146.63</v>
      </c>
      <c r="C46" t="str">
        <f t="shared" si="1"/>
        <v>00</v>
      </c>
      <c r="D46" t="str">
        <f t="shared" si="2"/>
        <v>92</v>
      </c>
      <c r="E46">
        <f t="shared" si="3"/>
        <v>490.20000000000005</v>
      </c>
      <c r="F46" t="str">
        <f t="shared" si="4"/>
        <v>01</v>
      </c>
      <c r="G46" t="str">
        <f t="shared" si="5"/>
        <v>EA</v>
      </c>
      <c r="I46" t="str">
        <f t="shared" si="6"/>
        <v>[43,0x00,0x92,0x01,0xEA],</v>
      </c>
    </row>
    <row r="47" spans="1:9" x14ac:dyDescent="0.25">
      <c r="A47">
        <v>44</v>
      </c>
      <c r="B47">
        <f t="shared" si="0"/>
        <v>150.04</v>
      </c>
      <c r="C47" t="str">
        <f t="shared" si="1"/>
        <v>00</v>
      </c>
      <c r="D47" t="str">
        <f t="shared" si="2"/>
        <v>96</v>
      </c>
      <c r="E47">
        <f t="shared" si="3"/>
        <v>501.6</v>
      </c>
      <c r="F47" t="str">
        <f t="shared" si="4"/>
        <v>01</v>
      </c>
      <c r="G47" t="str">
        <f t="shared" si="5"/>
        <v>F5</v>
      </c>
      <c r="I47" t="str">
        <f t="shared" si="6"/>
        <v>[44,0x00,0x96,0x01,0xF5],</v>
      </c>
    </row>
    <row r="48" spans="1:9" x14ac:dyDescent="0.25">
      <c r="A48">
        <v>45</v>
      </c>
      <c r="B48">
        <f t="shared" si="0"/>
        <v>153.44999999999999</v>
      </c>
      <c r="C48" t="str">
        <f t="shared" si="1"/>
        <v>00</v>
      </c>
      <c r="D48" t="str">
        <f t="shared" si="2"/>
        <v>99</v>
      </c>
      <c r="E48">
        <f t="shared" si="3"/>
        <v>513</v>
      </c>
      <c r="F48" t="str">
        <f t="shared" si="4"/>
        <v>02</v>
      </c>
      <c r="G48" t="str">
        <f t="shared" si="5"/>
        <v>01</v>
      </c>
      <c r="I48" t="str">
        <f t="shared" si="6"/>
        <v>[45,0x00,0x99,0x02,0x01],</v>
      </c>
    </row>
    <row r="49" spans="1:9" x14ac:dyDescent="0.25">
      <c r="A49">
        <v>46</v>
      </c>
      <c r="B49">
        <f t="shared" si="0"/>
        <v>156.85999999999999</v>
      </c>
      <c r="C49" t="str">
        <f t="shared" si="1"/>
        <v>00</v>
      </c>
      <c r="D49" t="str">
        <f t="shared" si="2"/>
        <v>9C</v>
      </c>
      <c r="E49">
        <f t="shared" si="3"/>
        <v>524.4</v>
      </c>
      <c r="F49" t="str">
        <f t="shared" si="4"/>
        <v>02</v>
      </c>
      <c r="G49" t="str">
        <f t="shared" si="5"/>
        <v>0C</v>
      </c>
      <c r="I49" t="str">
        <f t="shared" si="6"/>
        <v>[46,0x00,0x9C,0x02,0x0C],</v>
      </c>
    </row>
    <row r="50" spans="1:9" x14ac:dyDescent="0.25">
      <c r="A50">
        <v>47</v>
      </c>
      <c r="B50">
        <f t="shared" si="0"/>
        <v>160.27000000000001</v>
      </c>
      <c r="C50" t="str">
        <f t="shared" si="1"/>
        <v>00</v>
      </c>
      <c r="D50" t="str">
        <f t="shared" si="2"/>
        <v>A0</v>
      </c>
      <c r="E50">
        <f t="shared" si="3"/>
        <v>535.80000000000007</v>
      </c>
      <c r="F50" t="str">
        <f t="shared" si="4"/>
        <v>02</v>
      </c>
      <c r="G50" t="str">
        <f t="shared" si="5"/>
        <v>17</v>
      </c>
      <c r="I50" t="str">
        <f t="shared" si="6"/>
        <v>[47,0x00,0xA0,0x02,0x17],</v>
      </c>
    </row>
    <row r="51" spans="1:9" x14ac:dyDescent="0.25">
      <c r="A51">
        <v>48</v>
      </c>
      <c r="B51">
        <f t="shared" si="0"/>
        <v>163.68</v>
      </c>
      <c r="C51" t="str">
        <f t="shared" si="1"/>
        <v>00</v>
      </c>
      <c r="D51" t="str">
        <f t="shared" si="2"/>
        <v>A3</v>
      </c>
      <c r="E51">
        <f t="shared" si="3"/>
        <v>547.20000000000005</v>
      </c>
      <c r="F51" t="str">
        <f t="shared" si="4"/>
        <v>02</v>
      </c>
      <c r="G51" t="str">
        <f t="shared" si="5"/>
        <v>23</v>
      </c>
      <c r="I51" t="str">
        <f t="shared" si="6"/>
        <v>[48,0x00,0xA3,0x02,0x23],</v>
      </c>
    </row>
    <row r="52" spans="1:9" x14ac:dyDescent="0.25">
      <c r="A52">
        <v>49</v>
      </c>
      <c r="B52">
        <f t="shared" si="0"/>
        <v>167.09</v>
      </c>
      <c r="C52" t="str">
        <f t="shared" si="1"/>
        <v>00</v>
      </c>
      <c r="D52" t="str">
        <f t="shared" si="2"/>
        <v>A7</v>
      </c>
      <c r="E52">
        <f t="shared" si="3"/>
        <v>558.6</v>
      </c>
      <c r="F52" t="str">
        <f t="shared" si="4"/>
        <v>02</v>
      </c>
      <c r="G52" t="str">
        <f t="shared" si="5"/>
        <v>2E</v>
      </c>
      <c r="I52" t="str">
        <f t="shared" si="6"/>
        <v>[49,0x00,0xA7,0x02,0x2E],</v>
      </c>
    </row>
    <row r="53" spans="1:9" x14ac:dyDescent="0.25">
      <c r="A53">
        <v>50</v>
      </c>
      <c r="B53">
        <f t="shared" si="0"/>
        <v>170.5</v>
      </c>
      <c r="C53" t="str">
        <f t="shared" si="1"/>
        <v>00</v>
      </c>
      <c r="D53" t="str">
        <f t="shared" si="2"/>
        <v>AA</v>
      </c>
      <c r="E53">
        <f t="shared" si="3"/>
        <v>570</v>
      </c>
      <c r="F53" t="str">
        <f t="shared" si="4"/>
        <v>02</v>
      </c>
      <c r="G53" t="str">
        <f t="shared" si="5"/>
        <v>3A</v>
      </c>
      <c r="I53" t="str">
        <f t="shared" si="6"/>
        <v>[50,0x00,0xAA,0x02,0x3A],</v>
      </c>
    </row>
    <row r="54" spans="1:9" x14ac:dyDescent="0.25">
      <c r="A54">
        <v>51</v>
      </c>
      <c r="B54">
        <f t="shared" si="0"/>
        <v>173.91000000000003</v>
      </c>
      <c r="C54" t="str">
        <f t="shared" si="1"/>
        <v>00</v>
      </c>
      <c r="D54" t="str">
        <f t="shared" si="2"/>
        <v>AD</v>
      </c>
      <c r="E54">
        <f t="shared" si="3"/>
        <v>581.40000000000009</v>
      </c>
      <c r="F54" t="str">
        <f t="shared" si="4"/>
        <v>02</v>
      </c>
      <c r="G54" t="str">
        <f t="shared" si="5"/>
        <v>45</v>
      </c>
      <c r="I54" t="str">
        <f t="shared" si="6"/>
        <v>[51,0x00,0xAD,0x02,0x45],</v>
      </c>
    </row>
    <row r="55" spans="1:9" x14ac:dyDescent="0.25">
      <c r="A55">
        <v>52</v>
      </c>
      <c r="B55">
        <f t="shared" si="0"/>
        <v>177.32</v>
      </c>
      <c r="C55" t="str">
        <f t="shared" si="1"/>
        <v>00</v>
      </c>
      <c r="D55" t="str">
        <f t="shared" si="2"/>
        <v>B1</v>
      </c>
      <c r="E55">
        <f t="shared" si="3"/>
        <v>592.80000000000007</v>
      </c>
      <c r="F55" t="str">
        <f t="shared" si="4"/>
        <v>02</v>
      </c>
      <c r="G55" t="str">
        <f t="shared" si="5"/>
        <v>50</v>
      </c>
      <c r="I55" t="str">
        <f t="shared" si="6"/>
        <v>[52,0x00,0xB1,0x02,0x50],</v>
      </c>
    </row>
    <row r="56" spans="1:9" x14ac:dyDescent="0.25">
      <c r="A56">
        <v>53</v>
      </c>
      <c r="B56">
        <f t="shared" si="0"/>
        <v>180.73</v>
      </c>
      <c r="C56" t="str">
        <f t="shared" si="1"/>
        <v>00</v>
      </c>
      <c r="D56" t="str">
        <f t="shared" si="2"/>
        <v>B4</v>
      </c>
      <c r="E56">
        <f t="shared" si="3"/>
        <v>604.20000000000005</v>
      </c>
      <c r="F56" t="str">
        <f t="shared" si="4"/>
        <v>02</v>
      </c>
      <c r="G56" t="str">
        <f t="shared" si="5"/>
        <v>5C</v>
      </c>
      <c r="I56" t="str">
        <f t="shared" si="6"/>
        <v>[53,0x00,0xB4,0x02,0x5C],</v>
      </c>
    </row>
    <row r="57" spans="1:9" x14ac:dyDescent="0.25">
      <c r="A57">
        <v>54</v>
      </c>
      <c r="B57">
        <f t="shared" si="0"/>
        <v>184.14</v>
      </c>
      <c r="C57" t="str">
        <f t="shared" si="1"/>
        <v>00</v>
      </c>
      <c r="D57" t="str">
        <f t="shared" si="2"/>
        <v>B8</v>
      </c>
      <c r="E57">
        <f t="shared" si="3"/>
        <v>615.6</v>
      </c>
      <c r="F57" t="str">
        <f t="shared" si="4"/>
        <v>02</v>
      </c>
      <c r="G57" t="str">
        <f t="shared" si="5"/>
        <v>67</v>
      </c>
      <c r="I57" t="str">
        <f t="shared" si="6"/>
        <v>[54,0x00,0xB8,0x02,0x67],</v>
      </c>
    </row>
    <row r="58" spans="1:9" x14ac:dyDescent="0.25">
      <c r="A58">
        <v>55</v>
      </c>
      <c r="B58">
        <f t="shared" si="0"/>
        <v>187.54999999999998</v>
      </c>
      <c r="C58" t="str">
        <f t="shared" si="1"/>
        <v>00</v>
      </c>
      <c r="D58" t="str">
        <f t="shared" si="2"/>
        <v>BB</v>
      </c>
      <c r="E58">
        <f t="shared" si="3"/>
        <v>627</v>
      </c>
      <c r="F58" t="str">
        <f t="shared" si="4"/>
        <v>02</v>
      </c>
      <c r="G58" t="str">
        <f t="shared" si="5"/>
        <v>73</v>
      </c>
      <c r="I58" t="str">
        <f t="shared" si="6"/>
        <v>[55,0x00,0xBB,0x02,0x73],</v>
      </c>
    </row>
    <row r="59" spans="1:9" x14ac:dyDescent="0.25">
      <c r="A59">
        <v>56</v>
      </c>
      <c r="B59">
        <f t="shared" si="0"/>
        <v>190.96</v>
      </c>
      <c r="C59" t="str">
        <f t="shared" si="1"/>
        <v>00</v>
      </c>
      <c r="D59" t="str">
        <f t="shared" si="2"/>
        <v>BE</v>
      </c>
      <c r="E59">
        <f t="shared" si="3"/>
        <v>638.4</v>
      </c>
      <c r="F59" t="str">
        <f t="shared" si="4"/>
        <v>02</v>
      </c>
      <c r="G59" t="str">
        <f t="shared" si="5"/>
        <v>7E</v>
      </c>
      <c r="I59" t="str">
        <f t="shared" si="6"/>
        <v>[56,0x00,0xBE,0x02,0x7E],</v>
      </c>
    </row>
    <row r="60" spans="1:9" x14ac:dyDescent="0.25">
      <c r="A60">
        <v>57</v>
      </c>
      <c r="B60">
        <f t="shared" si="0"/>
        <v>194.37</v>
      </c>
      <c r="C60" t="str">
        <f t="shared" si="1"/>
        <v>00</v>
      </c>
      <c r="D60" t="str">
        <f t="shared" si="2"/>
        <v>C2</v>
      </c>
      <c r="E60">
        <f t="shared" si="3"/>
        <v>649.79999999999995</v>
      </c>
      <c r="F60" t="str">
        <f t="shared" si="4"/>
        <v>02</v>
      </c>
      <c r="G60" t="str">
        <f t="shared" si="5"/>
        <v>89</v>
      </c>
      <c r="I60" t="str">
        <f t="shared" si="6"/>
        <v>[57,0x00,0xC2,0x02,0x89],</v>
      </c>
    </row>
    <row r="61" spans="1:9" x14ac:dyDescent="0.25">
      <c r="A61">
        <v>58</v>
      </c>
      <c r="B61">
        <f t="shared" si="0"/>
        <v>197.78</v>
      </c>
      <c r="C61" t="str">
        <f t="shared" si="1"/>
        <v>00</v>
      </c>
      <c r="D61" t="str">
        <f t="shared" si="2"/>
        <v>C5</v>
      </c>
      <c r="E61">
        <f t="shared" si="3"/>
        <v>661.19999999999993</v>
      </c>
      <c r="F61" t="str">
        <f t="shared" si="4"/>
        <v>02</v>
      </c>
      <c r="G61" t="str">
        <f t="shared" si="5"/>
        <v>95</v>
      </c>
      <c r="I61" t="str">
        <f t="shared" si="6"/>
        <v>[58,0x00,0xC5,0x02,0x95],</v>
      </c>
    </row>
    <row r="62" spans="1:9" x14ac:dyDescent="0.25">
      <c r="A62">
        <v>59</v>
      </c>
      <c r="B62">
        <f t="shared" si="0"/>
        <v>201.19</v>
      </c>
      <c r="C62" t="str">
        <f t="shared" si="1"/>
        <v>00</v>
      </c>
      <c r="D62" t="str">
        <f t="shared" si="2"/>
        <v>C9</v>
      </c>
      <c r="E62">
        <f t="shared" si="3"/>
        <v>672.59999999999991</v>
      </c>
      <c r="F62" t="str">
        <f t="shared" si="4"/>
        <v>02</v>
      </c>
      <c r="G62" t="str">
        <f t="shared" si="5"/>
        <v>A0</v>
      </c>
      <c r="I62" t="str">
        <f t="shared" si="6"/>
        <v>[59,0x00,0xC9,0x02,0xA0],</v>
      </c>
    </row>
    <row r="63" spans="1:9" x14ac:dyDescent="0.25">
      <c r="A63">
        <v>60</v>
      </c>
      <c r="B63">
        <f t="shared" si="0"/>
        <v>204.60000000000002</v>
      </c>
      <c r="C63" t="str">
        <f t="shared" si="1"/>
        <v>00</v>
      </c>
      <c r="D63" t="str">
        <f t="shared" si="2"/>
        <v>CC</v>
      </c>
      <c r="E63">
        <f t="shared" si="3"/>
        <v>684</v>
      </c>
      <c r="F63" t="str">
        <f t="shared" si="4"/>
        <v>02</v>
      </c>
      <c r="G63" t="str">
        <f t="shared" si="5"/>
        <v>AC</v>
      </c>
      <c r="I63" t="str">
        <f t="shared" si="6"/>
        <v>[60,0x00,0xCC,0x02,0xAC],</v>
      </c>
    </row>
    <row r="64" spans="1:9" x14ac:dyDescent="0.25">
      <c r="A64">
        <v>61</v>
      </c>
      <c r="B64">
        <f t="shared" si="0"/>
        <v>208.01</v>
      </c>
      <c r="C64" t="str">
        <f t="shared" si="1"/>
        <v>00</v>
      </c>
      <c r="D64" t="str">
        <f t="shared" si="2"/>
        <v>D0</v>
      </c>
      <c r="E64">
        <f t="shared" si="3"/>
        <v>695.4</v>
      </c>
      <c r="F64" t="str">
        <f t="shared" si="4"/>
        <v>02</v>
      </c>
      <c r="G64" t="str">
        <f t="shared" si="5"/>
        <v>B7</v>
      </c>
      <c r="I64" t="str">
        <f t="shared" si="6"/>
        <v>[61,0x00,0xD0,0x02,0xB7],</v>
      </c>
    </row>
    <row r="65" spans="1:9" x14ac:dyDescent="0.25">
      <c r="A65">
        <v>62</v>
      </c>
      <c r="B65">
        <f t="shared" si="0"/>
        <v>211.42</v>
      </c>
      <c r="C65" t="str">
        <f t="shared" si="1"/>
        <v>00</v>
      </c>
      <c r="D65" t="str">
        <f t="shared" si="2"/>
        <v>D3</v>
      </c>
      <c r="E65">
        <f t="shared" si="3"/>
        <v>706.8</v>
      </c>
      <c r="F65" t="str">
        <f t="shared" si="4"/>
        <v>02</v>
      </c>
      <c r="G65" t="str">
        <f t="shared" si="5"/>
        <v>C2</v>
      </c>
      <c r="I65" t="str">
        <f t="shared" si="6"/>
        <v>[62,0x00,0xD3,0x02,0xC2],</v>
      </c>
    </row>
    <row r="66" spans="1:9" x14ac:dyDescent="0.25">
      <c r="A66">
        <v>63</v>
      </c>
      <c r="B66">
        <f t="shared" si="0"/>
        <v>214.82999999999998</v>
      </c>
      <c r="C66" t="str">
        <f t="shared" si="1"/>
        <v>00</v>
      </c>
      <c r="D66" t="str">
        <f t="shared" si="2"/>
        <v>D6</v>
      </c>
      <c r="E66">
        <f t="shared" si="3"/>
        <v>718.19999999999993</v>
      </c>
      <c r="F66" t="str">
        <f t="shared" si="4"/>
        <v>02</v>
      </c>
      <c r="G66" t="str">
        <f t="shared" si="5"/>
        <v>CE</v>
      </c>
      <c r="I66" t="str">
        <f t="shared" si="6"/>
        <v>[63,0x00,0xD6,0x02,0xCE],</v>
      </c>
    </row>
    <row r="67" spans="1:9" x14ac:dyDescent="0.25">
      <c r="A67">
        <v>64</v>
      </c>
      <c r="B67">
        <f t="shared" si="0"/>
        <v>218.24</v>
      </c>
      <c r="C67" t="str">
        <f t="shared" si="1"/>
        <v>00</v>
      </c>
      <c r="D67" t="str">
        <f t="shared" si="2"/>
        <v>DA</v>
      </c>
      <c r="E67">
        <f t="shared" si="3"/>
        <v>729.6</v>
      </c>
      <c r="F67" t="str">
        <f t="shared" si="4"/>
        <v>02</v>
      </c>
      <c r="G67" t="str">
        <f t="shared" si="5"/>
        <v>D9</v>
      </c>
      <c r="I67" t="str">
        <f t="shared" si="6"/>
        <v>[64,0x00,0xDA,0x02,0xD9],</v>
      </c>
    </row>
    <row r="68" spans="1:9" x14ac:dyDescent="0.25">
      <c r="A68">
        <v>65</v>
      </c>
      <c r="B68">
        <f t="shared" si="0"/>
        <v>221.65</v>
      </c>
      <c r="C68" t="str">
        <f t="shared" si="1"/>
        <v>00</v>
      </c>
      <c r="D68" t="str">
        <f t="shared" si="2"/>
        <v>DD</v>
      </c>
      <c r="E68">
        <f t="shared" si="3"/>
        <v>741</v>
      </c>
      <c r="F68" t="str">
        <f t="shared" si="4"/>
        <v>02</v>
      </c>
      <c r="G68" t="str">
        <f t="shared" si="5"/>
        <v>E5</v>
      </c>
      <c r="I68" t="str">
        <f t="shared" si="6"/>
        <v>[65,0x00,0xDD,0x02,0xE5],</v>
      </c>
    </row>
    <row r="69" spans="1:9" x14ac:dyDescent="0.25">
      <c r="A69">
        <v>66</v>
      </c>
      <c r="B69">
        <f t="shared" ref="B69:B132" si="7">A69/300*$B$1</f>
        <v>225.06</v>
      </c>
      <c r="C69" t="str">
        <f t="shared" ref="C69:C132" si="8">LEFT(DEC2HEX(B69,4),2)</f>
        <v>00</v>
      </c>
      <c r="D69" t="str">
        <f t="shared" ref="D69:D132" si="9">RIGHT(DEC2HEX(B69,4),2)</f>
        <v>E1</v>
      </c>
      <c r="E69">
        <f t="shared" ref="E69:E132" si="10">A69/300*$E$1</f>
        <v>752.4</v>
      </c>
      <c r="F69" t="str">
        <f t="shared" ref="F69:F132" si="11">LEFT(DEC2HEX(E69,4),2)</f>
        <v>02</v>
      </c>
      <c r="G69" t="str">
        <f t="shared" ref="G69:G132" si="12">RIGHT(DEC2HEX(E69,4),2)</f>
        <v>F0</v>
      </c>
      <c r="I69" t="str">
        <f t="shared" ref="I69:I132" si="13">CONCATENATE("[",A69,",0x",C69,",0x",D69,",0x",F69,",0x",G69,"],")</f>
        <v>[66,0x00,0xE1,0x02,0xF0],</v>
      </c>
    </row>
    <row r="70" spans="1:9" x14ac:dyDescent="0.25">
      <c r="A70">
        <v>67</v>
      </c>
      <c r="B70">
        <f t="shared" si="7"/>
        <v>228.47</v>
      </c>
      <c r="C70" t="str">
        <f t="shared" si="8"/>
        <v>00</v>
      </c>
      <c r="D70" t="str">
        <f t="shared" si="9"/>
        <v>E4</v>
      </c>
      <c r="E70">
        <f t="shared" si="10"/>
        <v>763.8</v>
      </c>
      <c r="F70" t="str">
        <f t="shared" si="11"/>
        <v>02</v>
      </c>
      <c r="G70" t="str">
        <f t="shared" si="12"/>
        <v>FB</v>
      </c>
      <c r="I70" t="str">
        <f t="shared" si="13"/>
        <v>[67,0x00,0xE4,0x02,0xFB],</v>
      </c>
    </row>
    <row r="71" spans="1:9" x14ac:dyDescent="0.25">
      <c r="A71">
        <v>68</v>
      </c>
      <c r="B71">
        <f t="shared" si="7"/>
        <v>231.88</v>
      </c>
      <c r="C71" t="str">
        <f t="shared" si="8"/>
        <v>00</v>
      </c>
      <c r="D71" t="str">
        <f t="shared" si="9"/>
        <v>E7</v>
      </c>
      <c r="E71">
        <f t="shared" si="10"/>
        <v>775.19999999999993</v>
      </c>
      <c r="F71" t="str">
        <f t="shared" si="11"/>
        <v>03</v>
      </c>
      <c r="G71" t="str">
        <f t="shared" si="12"/>
        <v>07</v>
      </c>
      <c r="I71" t="str">
        <f t="shared" si="13"/>
        <v>[68,0x00,0xE7,0x03,0x07],</v>
      </c>
    </row>
    <row r="72" spans="1:9" x14ac:dyDescent="0.25">
      <c r="A72">
        <v>69</v>
      </c>
      <c r="B72">
        <f t="shared" si="7"/>
        <v>235.29000000000002</v>
      </c>
      <c r="C72" t="str">
        <f t="shared" si="8"/>
        <v>00</v>
      </c>
      <c r="D72" t="str">
        <f t="shared" si="9"/>
        <v>EB</v>
      </c>
      <c r="E72">
        <f t="shared" si="10"/>
        <v>786.6</v>
      </c>
      <c r="F72" t="str">
        <f t="shared" si="11"/>
        <v>03</v>
      </c>
      <c r="G72" t="str">
        <f t="shared" si="12"/>
        <v>12</v>
      </c>
      <c r="I72" t="str">
        <f t="shared" si="13"/>
        <v>[69,0x00,0xEB,0x03,0x12],</v>
      </c>
    </row>
    <row r="73" spans="1:9" x14ac:dyDescent="0.25">
      <c r="A73">
        <v>70</v>
      </c>
      <c r="B73">
        <f t="shared" si="7"/>
        <v>238.70000000000002</v>
      </c>
      <c r="C73" t="str">
        <f t="shared" si="8"/>
        <v>00</v>
      </c>
      <c r="D73" t="str">
        <f t="shared" si="9"/>
        <v>EE</v>
      </c>
      <c r="E73">
        <f t="shared" si="10"/>
        <v>798</v>
      </c>
      <c r="F73" t="str">
        <f t="shared" si="11"/>
        <v>03</v>
      </c>
      <c r="G73" t="str">
        <f t="shared" si="12"/>
        <v>1E</v>
      </c>
      <c r="I73" t="str">
        <f t="shared" si="13"/>
        <v>[70,0x00,0xEE,0x03,0x1E],</v>
      </c>
    </row>
    <row r="74" spans="1:9" x14ac:dyDescent="0.25">
      <c r="A74">
        <v>71</v>
      </c>
      <c r="B74">
        <f t="shared" si="7"/>
        <v>242.10999999999999</v>
      </c>
      <c r="C74" t="str">
        <f t="shared" si="8"/>
        <v>00</v>
      </c>
      <c r="D74" t="str">
        <f t="shared" si="9"/>
        <v>F2</v>
      </c>
      <c r="E74">
        <f t="shared" si="10"/>
        <v>809.4</v>
      </c>
      <c r="F74" t="str">
        <f t="shared" si="11"/>
        <v>03</v>
      </c>
      <c r="G74" t="str">
        <f t="shared" si="12"/>
        <v>29</v>
      </c>
      <c r="I74" t="str">
        <f t="shared" si="13"/>
        <v>[71,0x00,0xF2,0x03,0x29],</v>
      </c>
    </row>
    <row r="75" spans="1:9" x14ac:dyDescent="0.25">
      <c r="A75">
        <v>72</v>
      </c>
      <c r="B75">
        <f t="shared" si="7"/>
        <v>245.51999999999998</v>
      </c>
      <c r="C75" t="str">
        <f t="shared" si="8"/>
        <v>00</v>
      </c>
      <c r="D75" t="str">
        <f t="shared" si="9"/>
        <v>F5</v>
      </c>
      <c r="E75">
        <f t="shared" si="10"/>
        <v>820.8</v>
      </c>
      <c r="F75" t="str">
        <f t="shared" si="11"/>
        <v>03</v>
      </c>
      <c r="G75" t="str">
        <f t="shared" si="12"/>
        <v>34</v>
      </c>
      <c r="I75" t="str">
        <f t="shared" si="13"/>
        <v>[72,0x00,0xF5,0x03,0x34],</v>
      </c>
    </row>
    <row r="76" spans="1:9" x14ac:dyDescent="0.25">
      <c r="A76">
        <v>73</v>
      </c>
      <c r="B76">
        <f t="shared" si="7"/>
        <v>248.93</v>
      </c>
      <c r="C76" t="str">
        <f t="shared" si="8"/>
        <v>00</v>
      </c>
      <c r="D76" t="str">
        <f t="shared" si="9"/>
        <v>F8</v>
      </c>
      <c r="E76">
        <f t="shared" si="10"/>
        <v>832.2</v>
      </c>
      <c r="F76" t="str">
        <f t="shared" si="11"/>
        <v>03</v>
      </c>
      <c r="G76" t="str">
        <f t="shared" si="12"/>
        <v>40</v>
      </c>
      <c r="I76" t="str">
        <f t="shared" si="13"/>
        <v>[73,0x00,0xF8,0x03,0x40],</v>
      </c>
    </row>
    <row r="77" spans="1:9" x14ac:dyDescent="0.25">
      <c r="A77">
        <v>74</v>
      </c>
      <c r="B77">
        <f t="shared" si="7"/>
        <v>252.34</v>
      </c>
      <c r="C77" t="str">
        <f t="shared" si="8"/>
        <v>00</v>
      </c>
      <c r="D77" t="str">
        <f t="shared" si="9"/>
        <v>FC</v>
      </c>
      <c r="E77">
        <f t="shared" si="10"/>
        <v>843.6</v>
      </c>
      <c r="F77" t="str">
        <f t="shared" si="11"/>
        <v>03</v>
      </c>
      <c r="G77" t="str">
        <f t="shared" si="12"/>
        <v>4B</v>
      </c>
      <c r="I77" t="str">
        <f t="shared" si="13"/>
        <v>[74,0x00,0xFC,0x03,0x4B],</v>
      </c>
    </row>
    <row r="78" spans="1:9" x14ac:dyDescent="0.25">
      <c r="A78">
        <v>75</v>
      </c>
      <c r="B78">
        <f t="shared" si="7"/>
        <v>255.75</v>
      </c>
      <c r="C78" t="str">
        <f t="shared" si="8"/>
        <v>00</v>
      </c>
      <c r="D78" t="str">
        <f t="shared" si="9"/>
        <v>FF</v>
      </c>
      <c r="E78">
        <f t="shared" si="10"/>
        <v>855</v>
      </c>
      <c r="F78" t="str">
        <f t="shared" si="11"/>
        <v>03</v>
      </c>
      <c r="G78" t="str">
        <f t="shared" si="12"/>
        <v>57</v>
      </c>
      <c r="I78" t="str">
        <f t="shared" si="13"/>
        <v>[75,0x00,0xFF,0x03,0x57],</v>
      </c>
    </row>
    <row r="79" spans="1:9" x14ac:dyDescent="0.25">
      <c r="A79">
        <v>76</v>
      </c>
      <c r="B79">
        <f t="shared" si="7"/>
        <v>259.16000000000003</v>
      </c>
      <c r="C79" t="str">
        <f t="shared" si="8"/>
        <v>01</v>
      </c>
      <c r="D79" t="str">
        <f t="shared" si="9"/>
        <v>03</v>
      </c>
      <c r="E79">
        <f t="shared" si="10"/>
        <v>866.40000000000009</v>
      </c>
      <c r="F79" t="str">
        <f t="shared" si="11"/>
        <v>03</v>
      </c>
      <c r="G79" t="str">
        <f t="shared" si="12"/>
        <v>62</v>
      </c>
      <c r="I79" t="str">
        <f t="shared" si="13"/>
        <v>[76,0x01,0x03,0x03,0x62],</v>
      </c>
    </row>
    <row r="80" spans="1:9" x14ac:dyDescent="0.25">
      <c r="A80">
        <v>77</v>
      </c>
      <c r="B80">
        <f t="shared" si="7"/>
        <v>262.57</v>
      </c>
      <c r="C80" t="str">
        <f t="shared" si="8"/>
        <v>01</v>
      </c>
      <c r="D80" t="str">
        <f t="shared" si="9"/>
        <v>06</v>
      </c>
      <c r="E80">
        <f t="shared" si="10"/>
        <v>877.8</v>
      </c>
      <c r="F80" t="str">
        <f t="shared" si="11"/>
        <v>03</v>
      </c>
      <c r="G80" t="str">
        <f t="shared" si="12"/>
        <v>6D</v>
      </c>
      <c r="I80" t="str">
        <f t="shared" si="13"/>
        <v>[77,0x01,0x06,0x03,0x6D],</v>
      </c>
    </row>
    <row r="81" spans="1:9" x14ac:dyDescent="0.25">
      <c r="A81">
        <v>78</v>
      </c>
      <c r="B81">
        <f t="shared" si="7"/>
        <v>265.98</v>
      </c>
      <c r="C81" t="str">
        <f t="shared" si="8"/>
        <v>01</v>
      </c>
      <c r="D81" t="str">
        <f t="shared" si="9"/>
        <v>09</v>
      </c>
      <c r="E81">
        <f t="shared" si="10"/>
        <v>889.2</v>
      </c>
      <c r="F81" t="str">
        <f t="shared" si="11"/>
        <v>03</v>
      </c>
      <c r="G81" t="str">
        <f t="shared" si="12"/>
        <v>79</v>
      </c>
      <c r="I81" t="str">
        <f t="shared" si="13"/>
        <v>[78,0x01,0x09,0x03,0x79],</v>
      </c>
    </row>
    <row r="82" spans="1:9" x14ac:dyDescent="0.25">
      <c r="A82">
        <v>79</v>
      </c>
      <c r="B82">
        <f t="shared" si="7"/>
        <v>269.39</v>
      </c>
      <c r="C82" t="str">
        <f t="shared" si="8"/>
        <v>01</v>
      </c>
      <c r="D82" t="str">
        <f t="shared" si="9"/>
        <v>0D</v>
      </c>
      <c r="E82">
        <f t="shared" si="10"/>
        <v>900.59999999999991</v>
      </c>
      <c r="F82" t="str">
        <f t="shared" si="11"/>
        <v>03</v>
      </c>
      <c r="G82" t="str">
        <f t="shared" si="12"/>
        <v>84</v>
      </c>
      <c r="I82" t="str">
        <f t="shared" si="13"/>
        <v>[79,0x01,0x0D,0x03,0x84],</v>
      </c>
    </row>
    <row r="83" spans="1:9" x14ac:dyDescent="0.25">
      <c r="A83">
        <v>80</v>
      </c>
      <c r="B83">
        <f t="shared" si="7"/>
        <v>272.8</v>
      </c>
      <c r="C83" t="str">
        <f t="shared" si="8"/>
        <v>01</v>
      </c>
      <c r="D83" t="str">
        <f t="shared" si="9"/>
        <v>10</v>
      </c>
      <c r="E83">
        <f t="shared" si="10"/>
        <v>912</v>
      </c>
      <c r="F83" t="str">
        <f t="shared" si="11"/>
        <v>03</v>
      </c>
      <c r="G83" t="str">
        <f t="shared" si="12"/>
        <v>90</v>
      </c>
      <c r="I83" t="str">
        <f t="shared" si="13"/>
        <v>[80,0x01,0x10,0x03,0x90],</v>
      </c>
    </row>
    <row r="84" spans="1:9" x14ac:dyDescent="0.25">
      <c r="A84">
        <v>81</v>
      </c>
      <c r="B84">
        <f t="shared" si="7"/>
        <v>276.21000000000004</v>
      </c>
      <c r="C84" t="str">
        <f t="shared" si="8"/>
        <v>01</v>
      </c>
      <c r="D84" t="str">
        <f t="shared" si="9"/>
        <v>14</v>
      </c>
      <c r="E84">
        <f t="shared" si="10"/>
        <v>923.40000000000009</v>
      </c>
      <c r="F84" t="str">
        <f t="shared" si="11"/>
        <v>03</v>
      </c>
      <c r="G84" t="str">
        <f t="shared" si="12"/>
        <v>9B</v>
      </c>
      <c r="I84" t="str">
        <f t="shared" si="13"/>
        <v>[81,0x01,0x14,0x03,0x9B],</v>
      </c>
    </row>
    <row r="85" spans="1:9" x14ac:dyDescent="0.25">
      <c r="A85">
        <v>82</v>
      </c>
      <c r="B85">
        <f t="shared" si="7"/>
        <v>279.62</v>
      </c>
      <c r="C85" t="str">
        <f t="shared" si="8"/>
        <v>01</v>
      </c>
      <c r="D85" t="str">
        <f t="shared" si="9"/>
        <v>17</v>
      </c>
      <c r="E85">
        <f t="shared" si="10"/>
        <v>934.8</v>
      </c>
      <c r="F85" t="str">
        <f t="shared" si="11"/>
        <v>03</v>
      </c>
      <c r="G85" t="str">
        <f t="shared" si="12"/>
        <v>A6</v>
      </c>
      <c r="I85" t="str">
        <f t="shared" si="13"/>
        <v>[82,0x01,0x17,0x03,0xA6],</v>
      </c>
    </row>
    <row r="86" spans="1:9" x14ac:dyDescent="0.25">
      <c r="A86">
        <v>83</v>
      </c>
      <c r="B86">
        <f t="shared" si="7"/>
        <v>283.03000000000003</v>
      </c>
      <c r="C86" t="str">
        <f t="shared" si="8"/>
        <v>01</v>
      </c>
      <c r="D86" t="str">
        <f t="shared" si="9"/>
        <v>1B</v>
      </c>
      <c r="E86">
        <f t="shared" si="10"/>
        <v>946.2</v>
      </c>
      <c r="F86" t="str">
        <f t="shared" si="11"/>
        <v>03</v>
      </c>
      <c r="G86" t="str">
        <f t="shared" si="12"/>
        <v>B2</v>
      </c>
      <c r="I86" t="str">
        <f t="shared" si="13"/>
        <v>[83,0x01,0x1B,0x03,0xB2],</v>
      </c>
    </row>
    <row r="87" spans="1:9" x14ac:dyDescent="0.25">
      <c r="A87">
        <v>84</v>
      </c>
      <c r="B87">
        <f t="shared" si="7"/>
        <v>286.44000000000005</v>
      </c>
      <c r="C87" t="str">
        <f t="shared" si="8"/>
        <v>01</v>
      </c>
      <c r="D87" t="str">
        <f t="shared" si="9"/>
        <v>1E</v>
      </c>
      <c r="E87">
        <f t="shared" si="10"/>
        <v>957.60000000000014</v>
      </c>
      <c r="F87" t="str">
        <f t="shared" si="11"/>
        <v>03</v>
      </c>
      <c r="G87" t="str">
        <f t="shared" si="12"/>
        <v>BD</v>
      </c>
      <c r="I87" t="str">
        <f t="shared" si="13"/>
        <v>[84,0x01,0x1E,0x03,0xBD],</v>
      </c>
    </row>
    <row r="88" spans="1:9" x14ac:dyDescent="0.25">
      <c r="A88">
        <v>85</v>
      </c>
      <c r="B88">
        <f t="shared" si="7"/>
        <v>289.84999999999997</v>
      </c>
      <c r="C88" t="str">
        <f t="shared" si="8"/>
        <v>01</v>
      </c>
      <c r="D88" t="str">
        <f t="shared" si="9"/>
        <v>21</v>
      </c>
      <c r="E88">
        <f t="shared" si="10"/>
        <v>969</v>
      </c>
      <c r="F88" t="str">
        <f t="shared" si="11"/>
        <v>03</v>
      </c>
      <c r="G88" t="str">
        <f t="shared" si="12"/>
        <v>C9</v>
      </c>
      <c r="I88" t="str">
        <f t="shared" si="13"/>
        <v>[85,0x01,0x21,0x03,0xC9],</v>
      </c>
    </row>
    <row r="89" spans="1:9" x14ac:dyDescent="0.25">
      <c r="A89">
        <v>86</v>
      </c>
      <c r="B89">
        <f t="shared" si="7"/>
        <v>293.26</v>
      </c>
      <c r="C89" t="str">
        <f t="shared" si="8"/>
        <v>01</v>
      </c>
      <c r="D89" t="str">
        <f t="shared" si="9"/>
        <v>25</v>
      </c>
      <c r="E89">
        <f t="shared" si="10"/>
        <v>980.40000000000009</v>
      </c>
      <c r="F89" t="str">
        <f t="shared" si="11"/>
        <v>03</v>
      </c>
      <c r="G89" t="str">
        <f t="shared" si="12"/>
        <v>D4</v>
      </c>
      <c r="I89" t="str">
        <f t="shared" si="13"/>
        <v>[86,0x01,0x25,0x03,0xD4],</v>
      </c>
    </row>
    <row r="90" spans="1:9" x14ac:dyDescent="0.25">
      <c r="A90">
        <v>87</v>
      </c>
      <c r="B90">
        <f t="shared" si="7"/>
        <v>296.66999999999996</v>
      </c>
      <c r="C90" t="str">
        <f t="shared" si="8"/>
        <v>01</v>
      </c>
      <c r="D90" t="str">
        <f t="shared" si="9"/>
        <v>28</v>
      </c>
      <c r="E90">
        <f t="shared" si="10"/>
        <v>991.8</v>
      </c>
      <c r="F90" t="str">
        <f t="shared" si="11"/>
        <v>03</v>
      </c>
      <c r="G90" t="str">
        <f t="shared" si="12"/>
        <v>DF</v>
      </c>
      <c r="I90" t="str">
        <f t="shared" si="13"/>
        <v>[87,0x01,0x28,0x03,0xDF],</v>
      </c>
    </row>
    <row r="91" spans="1:9" x14ac:dyDescent="0.25">
      <c r="A91">
        <v>88</v>
      </c>
      <c r="B91">
        <f t="shared" si="7"/>
        <v>300.08</v>
      </c>
      <c r="C91" t="str">
        <f t="shared" si="8"/>
        <v>01</v>
      </c>
      <c r="D91" t="str">
        <f t="shared" si="9"/>
        <v>2C</v>
      </c>
      <c r="E91">
        <f t="shared" si="10"/>
        <v>1003.2</v>
      </c>
      <c r="F91" t="str">
        <f t="shared" si="11"/>
        <v>03</v>
      </c>
      <c r="G91" t="str">
        <f t="shared" si="12"/>
        <v>EB</v>
      </c>
      <c r="I91" t="str">
        <f t="shared" si="13"/>
        <v>[88,0x01,0x2C,0x03,0xEB],</v>
      </c>
    </row>
    <row r="92" spans="1:9" x14ac:dyDescent="0.25">
      <c r="A92">
        <v>89</v>
      </c>
      <c r="B92">
        <f t="shared" si="7"/>
        <v>303.49</v>
      </c>
      <c r="C92" t="str">
        <f t="shared" si="8"/>
        <v>01</v>
      </c>
      <c r="D92" t="str">
        <f t="shared" si="9"/>
        <v>2F</v>
      </c>
      <c r="E92">
        <f t="shared" si="10"/>
        <v>1014.6</v>
      </c>
      <c r="F92" t="str">
        <f t="shared" si="11"/>
        <v>03</v>
      </c>
      <c r="G92" t="str">
        <f t="shared" si="12"/>
        <v>F6</v>
      </c>
      <c r="I92" t="str">
        <f t="shared" si="13"/>
        <v>[89,0x01,0x2F,0x03,0xF6],</v>
      </c>
    </row>
    <row r="93" spans="1:9" x14ac:dyDescent="0.25">
      <c r="A93">
        <v>90</v>
      </c>
      <c r="B93">
        <f t="shared" si="7"/>
        <v>306.89999999999998</v>
      </c>
      <c r="C93" t="str">
        <f t="shared" si="8"/>
        <v>01</v>
      </c>
      <c r="D93" t="str">
        <f t="shared" si="9"/>
        <v>32</v>
      </c>
      <c r="E93">
        <f t="shared" si="10"/>
        <v>1026</v>
      </c>
      <c r="F93" t="str">
        <f t="shared" si="11"/>
        <v>04</v>
      </c>
      <c r="G93" t="str">
        <f t="shared" si="12"/>
        <v>02</v>
      </c>
      <c r="I93" t="str">
        <f t="shared" si="13"/>
        <v>[90,0x01,0x32,0x04,0x02],</v>
      </c>
    </row>
    <row r="94" spans="1:9" x14ac:dyDescent="0.25">
      <c r="A94">
        <v>91</v>
      </c>
      <c r="B94">
        <f t="shared" si="7"/>
        <v>310.31</v>
      </c>
      <c r="C94" t="str">
        <f t="shared" si="8"/>
        <v>01</v>
      </c>
      <c r="D94" t="str">
        <f t="shared" si="9"/>
        <v>36</v>
      </c>
      <c r="E94">
        <f t="shared" si="10"/>
        <v>1037.4000000000001</v>
      </c>
      <c r="F94" t="str">
        <f t="shared" si="11"/>
        <v>04</v>
      </c>
      <c r="G94" t="str">
        <f t="shared" si="12"/>
        <v>0D</v>
      </c>
      <c r="I94" t="str">
        <f t="shared" si="13"/>
        <v>[91,0x01,0x36,0x04,0x0D],</v>
      </c>
    </row>
    <row r="95" spans="1:9" x14ac:dyDescent="0.25">
      <c r="A95">
        <v>92</v>
      </c>
      <c r="B95">
        <f t="shared" si="7"/>
        <v>313.71999999999997</v>
      </c>
      <c r="C95" t="str">
        <f t="shared" si="8"/>
        <v>01</v>
      </c>
      <c r="D95" t="str">
        <f t="shared" si="9"/>
        <v>39</v>
      </c>
      <c r="E95">
        <f t="shared" si="10"/>
        <v>1048.8</v>
      </c>
      <c r="F95" t="str">
        <f t="shared" si="11"/>
        <v>04</v>
      </c>
      <c r="G95" t="str">
        <f t="shared" si="12"/>
        <v>18</v>
      </c>
      <c r="I95" t="str">
        <f t="shared" si="13"/>
        <v>[92,0x01,0x39,0x04,0x18],</v>
      </c>
    </row>
    <row r="96" spans="1:9" x14ac:dyDescent="0.25">
      <c r="A96">
        <v>93</v>
      </c>
      <c r="B96">
        <f t="shared" si="7"/>
        <v>317.13</v>
      </c>
      <c r="C96" t="str">
        <f t="shared" si="8"/>
        <v>01</v>
      </c>
      <c r="D96" t="str">
        <f t="shared" si="9"/>
        <v>3D</v>
      </c>
      <c r="E96">
        <f t="shared" si="10"/>
        <v>1060.2</v>
      </c>
      <c r="F96" t="str">
        <f t="shared" si="11"/>
        <v>04</v>
      </c>
      <c r="G96" t="str">
        <f t="shared" si="12"/>
        <v>24</v>
      </c>
      <c r="I96" t="str">
        <f t="shared" si="13"/>
        <v>[93,0x01,0x3D,0x04,0x24],</v>
      </c>
    </row>
    <row r="97" spans="1:9" x14ac:dyDescent="0.25">
      <c r="A97">
        <v>94</v>
      </c>
      <c r="B97">
        <f t="shared" si="7"/>
        <v>320.54000000000002</v>
      </c>
      <c r="C97" t="str">
        <f t="shared" si="8"/>
        <v>01</v>
      </c>
      <c r="D97" t="str">
        <f t="shared" si="9"/>
        <v>40</v>
      </c>
      <c r="E97">
        <f t="shared" si="10"/>
        <v>1071.6000000000001</v>
      </c>
      <c r="F97" t="str">
        <f t="shared" si="11"/>
        <v>04</v>
      </c>
      <c r="G97" t="str">
        <f t="shared" si="12"/>
        <v>2F</v>
      </c>
      <c r="I97" t="str">
        <f t="shared" si="13"/>
        <v>[94,0x01,0x40,0x04,0x2F],</v>
      </c>
    </row>
    <row r="98" spans="1:9" x14ac:dyDescent="0.25">
      <c r="A98">
        <v>95</v>
      </c>
      <c r="B98">
        <f t="shared" si="7"/>
        <v>323.95</v>
      </c>
      <c r="C98" t="str">
        <f t="shared" si="8"/>
        <v>01</v>
      </c>
      <c r="D98" t="str">
        <f t="shared" si="9"/>
        <v>43</v>
      </c>
      <c r="E98">
        <f t="shared" si="10"/>
        <v>1083</v>
      </c>
      <c r="F98" t="str">
        <f t="shared" si="11"/>
        <v>04</v>
      </c>
      <c r="G98" t="str">
        <f t="shared" si="12"/>
        <v>3B</v>
      </c>
      <c r="I98" t="str">
        <f t="shared" si="13"/>
        <v>[95,0x01,0x43,0x04,0x3B],</v>
      </c>
    </row>
    <row r="99" spans="1:9" x14ac:dyDescent="0.25">
      <c r="A99">
        <v>96</v>
      </c>
      <c r="B99">
        <f t="shared" si="7"/>
        <v>327.36</v>
      </c>
      <c r="C99" t="str">
        <f t="shared" si="8"/>
        <v>01</v>
      </c>
      <c r="D99" t="str">
        <f t="shared" si="9"/>
        <v>47</v>
      </c>
      <c r="E99">
        <f t="shared" si="10"/>
        <v>1094.4000000000001</v>
      </c>
      <c r="F99" t="str">
        <f t="shared" si="11"/>
        <v>04</v>
      </c>
      <c r="G99" t="str">
        <f t="shared" si="12"/>
        <v>46</v>
      </c>
      <c r="I99" t="str">
        <f t="shared" si="13"/>
        <v>[96,0x01,0x47,0x04,0x46],</v>
      </c>
    </row>
    <row r="100" spans="1:9" x14ac:dyDescent="0.25">
      <c r="A100">
        <v>97</v>
      </c>
      <c r="B100">
        <f t="shared" si="7"/>
        <v>330.77</v>
      </c>
      <c r="C100" t="str">
        <f t="shared" si="8"/>
        <v>01</v>
      </c>
      <c r="D100" t="str">
        <f t="shared" si="9"/>
        <v>4A</v>
      </c>
      <c r="E100">
        <f t="shared" si="10"/>
        <v>1105.8</v>
      </c>
      <c r="F100" t="str">
        <f t="shared" si="11"/>
        <v>04</v>
      </c>
      <c r="G100" t="str">
        <f t="shared" si="12"/>
        <v>51</v>
      </c>
      <c r="I100" t="str">
        <f t="shared" si="13"/>
        <v>[97,0x01,0x4A,0x04,0x51],</v>
      </c>
    </row>
    <row r="101" spans="1:9" x14ac:dyDescent="0.25">
      <c r="A101">
        <v>98</v>
      </c>
      <c r="B101">
        <f t="shared" si="7"/>
        <v>334.18</v>
      </c>
      <c r="C101" t="str">
        <f t="shared" si="8"/>
        <v>01</v>
      </c>
      <c r="D101" t="str">
        <f t="shared" si="9"/>
        <v>4E</v>
      </c>
      <c r="E101">
        <f t="shared" si="10"/>
        <v>1117.2</v>
      </c>
      <c r="F101" t="str">
        <f t="shared" si="11"/>
        <v>04</v>
      </c>
      <c r="G101" t="str">
        <f t="shared" si="12"/>
        <v>5D</v>
      </c>
      <c r="I101" t="str">
        <f t="shared" si="13"/>
        <v>[98,0x01,0x4E,0x04,0x5D],</v>
      </c>
    </row>
    <row r="102" spans="1:9" x14ac:dyDescent="0.25">
      <c r="A102">
        <v>99</v>
      </c>
      <c r="B102">
        <f t="shared" si="7"/>
        <v>337.59000000000003</v>
      </c>
      <c r="C102" t="str">
        <f t="shared" si="8"/>
        <v>01</v>
      </c>
      <c r="D102" t="str">
        <f t="shared" si="9"/>
        <v>51</v>
      </c>
      <c r="E102">
        <f t="shared" si="10"/>
        <v>1128.6000000000001</v>
      </c>
      <c r="F102" t="str">
        <f t="shared" si="11"/>
        <v>04</v>
      </c>
      <c r="G102" t="str">
        <f t="shared" si="12"/>
        <v>68</v>
      </c>
      <c r="I102" t="str">
        <f t="shared" si="13"/>
        <v>[99,0x01,0x51,0x04,0x68],</v>
      </c>
    </row>
    <row r="103" spans="1:9" x14ac:dyDescent="0.25">
      <c r="A103">
        <v>100</v>
      </c>
      <c r="B103">
        <f t="shared" si="7"/>
        <v>341</v>
      </c>
      <c r="C103" t="str">
        <f t="shared" si="8"/>
        <v>01</v>
      </c>
      <c r="D103" t="str">
        <f t="shared" si="9"/>
        <v>55</v>
      </c>
      <c r="E103">
        <f t="shared" si="10"/>
        <v>1140</v>
      </c>
      <c r="F103" t="str">
        <f t="shared" si="11"/>
        <v>04</v>
      </c>
      <c r="G103" t="str">
        <f t="shared" si="12"/>
        <v>74</v>
      </c>
      <c r="I103" t="str">
        <f t="shared" si="13"/>
        <v>[100,0x01,0x55,0x04,0x74],</v>
      </c>
    </row>
    <row r="104" spans="1:9" x14ac:dyDescent="0.25">
      <c r="A104">
        <v>101</v>
      </c>
      <c r="B104">
        <f t="shared" si="7"/>
        <v>344.41</v>
      </c>
      <c r="C104" t="str">
        <f t="shared" si="8"/>
        <v>01</v>
      </c>
      <c r="D104" t="str">
        <f t="shared" si="9"/>
        <v>58</v>
      </c>
      <c r="E104">
        <f t="shared" si="10"/>
        <v>1151.4000000000001</v>
      </c>
      <c r="F104" t="str">
        <f t="shared" si="11"/>
        <v>04</v>
      </c>
      <c r="G104" t="str">
        <f t="shared" si="12"/>
        <v>7F</v>
      </c>
      <c r="I104" t="str">
        <f t="shared" si="13"/>
        <v>[101,0x01,0x58,0x04,0x7F],</v>
      </c>
    </row>
    <row r="105" spans="1:9" x14ac:dyDescent="0.25">
      <c r="A105">
        <v>102</v>
      </c>
      <c r="B105">
        <f t="shared" si="7"/>
        <v>347.82000000000005</v>
      </c>
      <c r="C105" t="str">
        <f t="shared" si="8"/>
        <v>01</v>
      </c>
      <c r="D105" t="str">
        <f t="shared" si="9"/>
        <v>5B</v>
      </c>
      <c r="E105">
        <f t="shared" si="10"/>
        <v>1162.8000000000002</v>
      </c>
      <c r="F105" t="str">
        <f t="shared" si="11"/>
        <v>04</v>
      </c>
      <c r="G105" t="str">
        <f t="shared" si="12"/>
        <v>8A</v>
      </c>
      <c r="I105" t="str">
        <f t="shared" si="13"/>
        <v>[102,0x01,0x5B,0x04,0x8A],</v>
      </c>
    </row>
    <row r="106" spans="1:9" x14ac:dyDescent="0.25">
      <c r="A106">
        <v>103</v>
      </c>
      <c r="B106">
        <f t="shared" si="7"/>
        <v>351.23</v>
      </c>
      <c r="C106" t="str">
        <f t="shared" si="8"/>
        <v>01</v>
      </c>
      <c r="D106" t="str">
        <f t="shared" si="9"/>
        <v>5F</v>
      </c>
      <c r="E106">
        <f t="shared" si="10"/>
        <v>1174.2</v>
      </c>
      <c r="F106" t="str">
        <f t="shared" si="11"/>
        <v>04</v>
      </c>
      <c r="G106" t="str">
        <f t="shared" si="12"/>
        <v>96</v>
      </c>
      <c r="I106" t="str">
        <f t="shared" si="13"/>
        <v>[103,0x01,0x5F,0x04,0x96],</v>
      </c>
    </row>
    <row r="107" spans="1:9" x14ac:dyDescent="0.25">
      <c r="A107">
        <v>104</v>
      </c>
      <c r="B107">
        <f t="shared" si="7"/>
        <v>354.64</v>
      </c>
      <c r="C107" t="str">
        <f t="shared" si="8"/>
        <v>01</v>
      </c>
      <c r="D107" t="str">
        <f t="shared" si="9"/>
        <v>62</v>
      </c>
      <c r="E107">
        <f t="shared" si="10"/>
        <v>1185.6000000000001</v>
      </c>
      <c r="F107" t="str">
        <f t="shared" si="11"/>
        <v>04</v>
      </c>
      <c r="G107" t="str">
        <f t="shared" si="12"/>
        <v>A1</v>
      </c>
      <c r="I107" t="str">
        <f t="shared" si="13"/>
        <v>[104,0x01,0x62,0x04,0xA1],</v>
      </c>
    </row>
    <row r="108" spans="1:9" x14ac:dyDescent="0.25">
      <c r="A108">
        <v>105</v>
      </c>
      <c r="B108">
        <f t="shared" si="7"/>
        <v>358.04999999999995</v>
      </c>
      <c r="C108" t="str">
        <f t="shared" si="8"/>
        <v>01</v>
      </c>
      <c r="D108" t="str">
        <f t="shared" si="9"/>
        <v>66</v>
      </c>
      <c r="E108">
        <f t="shared" si="10"/>
        <v>1197</v>
      </c>
      <c r="F108" t="str">
        <f t="shared" si="11"/>
        <v>04</v>
      </c>
      <c r="G108" t="str">
        <f t="shared" si="12"/>
        <v>AD</v>
      </c>
      <c r="I108" t="str">
        <f t="shared" si="13"/>
        <v>[105,0x01,0x66,0x04,0xAD],</v>
      </c>
    </row>
    <row r="109" spans="1:9" x14ac:dyDescent="0.25">
      <c r="A109">
        <v>106</v>
      </c>
      <c r="B109">
        <f t="shared" si="7"/>
        <v>361.46</v>
      </c>
      <c r="C109" t="str">
        <f t="shared" si="8"/>
        <v>01</v>
      </c>
      <c r="D109" t="str">
        <f t="shared" si="9"/>
        <v>69</v>
      </c>
      <c r="E109">
        <f t="shared" si="10"/>
        <v>1208.4000000000001</v>
      </c>
      <c r="F109" t="str">
        <f t="shared" si="11"/>
        <v>04</v>
      </c>
      <c r="G109" t="str">
        <f t="shared" si="12"/>
        <v>B8</v>
      </c>
      <c r="I109" t="str">
        <f t="shared" si="13"/>
        <v>[106,0x01,0x69,0x04,0xB8],</v>
      </c>
    </row>
    <row r="110" spans="1:9" x14ac:dyDescent="0.25">
      <c r="A110">
        <v>107</v>
      </c>
      <c r="B110">
        <f t="shared" si="7"/>
        <v>364.87</v>
      </c>
      <c r="C110" t="str">
        <f t="shared" si="8"/>
        <v>01</v>
      </c>
      <c r="D110" t="str">
        <f t="shared" si="9"/>
        <v>6C</v>
      </c>
      <c r="E110">
        <f t="shared" si="10"/>
        <v>1219.8000000000002</v>
      </c>
      <c r="F110" t="str">
        <f t="shared" si="11"/>
        <v>04</v>
      </c>
      <c r="G110" t="str">
        <f t="shared" si="12"/>
        <v>C3</v>
      </c>
      <c r="I110" t="str">
        <f t="shared" si="13"/>
        <v>[107,0x01,0x6C,0x04,0xC3],</v>
      </c>
    </row>
    <row r="111" spans="1:9" x14ac:dyDescent="0.25">
      <c r="A111">
        <v>108</v>
      </c>
      <c r="B111">
        <f t="shared" si="7"/>
        <v>368.28</v>
      </c>
      <c r="C111" t="str">
        <f t="shared" si="8"/>
        <v>01</v>
      </c>
      <c r="D111" t="str">
        <f t="shared" si="9"/>
        <v>70</v>
      </c>
      <c r="E111">
        <f t="shared" si="10"/>
        <v>1231.2</v>
      </c>
      <c r="F111" t="str">
        <f t="shared" si="11"/>
        <v>04</v>
      </c>
      <c r="G111" t="str">
        <f t="shared" si="12"/>
        <v>CF</v>
      </c>
      <c r="I111" t="str">
        <f t="shared" si="13"/>
        <v>[108,0x01,0x70,0x04,0xCF],</v>
      </c>
    </row>
    <row r="112" spans="1:9" x14ac:dyDescent="0.25">
      <c r="A112">
        <v>109</v>
      </c>
      <c r="B112">
        <f t="shared" si="7"/>
        <v>371.69</v>
      </c>
      <c r="C112" t="str">
        <f t="shared" si="8"/>
        <v>01</v>
      </c>
      <c r="D112" t="str">
        <f t="shared" si="9"/>
        <v>73</v>
      </c>
      <c r="E112">
        <f t="shared" si="10"/>
        <v>1242.6000000000001</v>
      </c>
      <c r="F112" t="str">
        <f t="shared" si="11"/>
        <v>04</v>
      </c>
      <c r="G112" t="str">
        <f t="shared" si="12"/>
        <v>DA</v>
      </c>
      <c r="I112" t="str">
        <f t="shared" si="13"/>
        <v>[109,0x01,0x73,0x04,0xDA],</v>
      </c>
    </row>
    <row r="113" spans="1:9" x14ac:dyDescent="0.25">
      <c r="A113">
        <v>110</v>
      </c>
      <c r="B113">
        <f t="shared" si="7"/>
        <v>375.09999999999997</v>
      </c>
      <c r="C113" t="str">
        <f t="shared" si="8"/>
        <v>01</v>
      </c>
      <c r="D113" t="str">
        <f t="shared" si="9"/>
        <v>77</v>
      </c>
      <c r="E113">
        <f t="shared" si="10"/>
        <v>1254</v>
      </c>
      <c r="F113" t="str">
        <f t="shared" si="11"/>
        <v>04</v>
      </c>
      <c r="G113" t="str">
        <f t="shared" si="12"/>
        <v>E6</v>
      </c>
      <c r="I113" t="str">
        <f t="shared" si="13"/>
        <v>[110,0x01,0x77,0x04,0xE6],</v>
      </c>
    </row>
    <row r="114" spans="1:9" x14ac:dyDescent="0.25">
      <c r="A114">
        <v>111</v>
      </c>
      <c r="B114">
        <f t="shared" si="7"/>
        <v>378.51</v>
      </c>
      <c r="C114" t="str">
        <f t="shared" si="8"/>
        <v>01</v>
      </c>
      <c r="D114" t="str">
        <f t="shared" si="9"/>
        <v>7A</v>
      </c>
      <c r="E114">
        <f t="shared" si="10"/>
        <v>1265.4000000000001</v>
      </c>
      <c r="F114" t="str">
        <f t="shared" si="11"/>
        <v>04</v>
      </c>
      <c r="G114" t="str">
        <f t="shared" si="12"/>
        <v>F1</v>
      </c>
      <c r="I114" t="str">
        <f t="shared" si="13"/>
        <v>[111,0x01,0x7A,0x04,0xF1],</v>
      </c>
    </row>
    <row r="115" spans="1:9" x14ac:dyDescent="0.25">
      <c r="A115">
        <v>112</v>
      </c>
      <c r="B115">
        <f t="shared" si="7"/>
        <v>381.92</v>
      </c>
      <c r="C115" t="str">
        <f t="shared" si="8"/>
        <v>01</v>
      </c>
      <c r="D115" t="str">
        <f t="shared" si="9"/>
        <v>7D</v>
      </c>
      <c r="E115">
        <f t="shared" si="10"/>
        <v>1276.8</v>
      </c>
      <c r="F115" t="str">
        <f t="shared" si="11"/>
        <v>04</v>
      </c>
      <c r="G115" t="str">
        <f t="shared" si="12"/>
        <v>FC</v>
      </c>
      <c r="I115" t="str">
        <f t="shared" si="13"/>
        <v>[112,0x01,0x7D,0x04,0xFC],</v>
      </c>
    </row>
    <row r="116" spans="1:9" x14ac:dyDescent="0.25">
      <c r="A116">
        <v>113</v>
      </c>
      <c r="B116">
        <f t="shared" si="7"/>
        <v>385.33</v>
      </c>
      <c r="C116" t="str">
        <f t="shared" si="8"/>
        <v>01</v>
      </c>
      <c r="D116" t="str">
        <f t="shared" si="9"/>
        <v>81</v>
      </c>
      <c r="E116">
        <f t="shared" si="10"/>
        <v>1288.2</v>
      </c>
      <c r="F116" t="str">
        <f t="shared" si="11"/>
        <v>05</v>
      </c>
      <c r="G116" t="str">
        <f t="shared" si="12"/>
        <v>08</v>
      </c>
      <c r="I116" t="str">
        <f t="shared" si="13"/>
        <v>[113,0x01,0x81,0x05,0x08],</v>
      </c>
    </row>
    <row r="117" spans="1:9" x14ac:dyDescent="0.25">
      <c r="A117">
        <v>114</v>
      </c>
      <c r="B117">
        <f t="shared" si="7"/>
        <v>388.74</v>
      </c>
      <c r="C117" t="str">
        <f t="shared" si="8"/>
        <v>01</v>
      </c>
      <c r="D117" t="str">
        <f t="shared" si="9"/>
        <v>84</v>
      </c>
      <c r="E117">
        <f t="shared" si="10"/>
        <v>1299.5999999999999</v>
      </c>
      <c r="F117" t="str">
        <f t="shared" si="11"/>
        <v>05</v>
      </c>
      <c r="G117" t="str">
        <f t="shared" si="12"/>
        <v>13</v>
      </c>
      <c r="I117" t="str">
        <f t="shared" si="13"/>
        <v>[114,0x01,0x84,0x05,0x13],</v>
      </c>
    </row>
    <row r="118" spans="1:9" x14ac:dyDescent="0.25">
      <c r="A118">
        <v>115</v>
      </c>
      <c r="B118">
        <f t="shared" si="7"/>
        <v>392.15000000000003</v>
      </c>
      <c r="C118" t="str">
        <f t="shared" si="8"/>
        <v>01</v>
      </c>
      <c r="D118" t="str">
        <f t="shared" si="9"/>
        <v>88</v>
      </c>
      <c r="E118">
        <f t="shared" si="10"/>
        <v>1311</v>
      </c>
      <c r="F118" t="str">
        <f t="shared" si="11"/>
        <v>05</v>
      </c>
      <c r="G118" t="str">
        <f t="shared" si="12"/>
        <v>1F</v>
      </c>
      <c r="I118" t="str">
        <f t="shared" si="13"/>
        <v>[115,0x01,0x88,0x05,0x1F],</v>
      </c>
    </row>
    <row r="119" spans="1:9" x14ac:dyDescent="0.25">
      <c r="A119">
        <v>116</v>
      </c>
      <c r="B119">
        <f t="shared" si="7"/>
        <v>395.56</v>
      </c>
      <c r="C119" t="str">
        <f t="shared" si="8"/>
        <v>01</v>
      </c>
      <c r="D119" t="str">
        <f t="shared" si="9"/>
        <v>8B</v>
      </c>
      <c r="E119">
        <f t="shared" si="10"/>
        <v>1322.3999999999999</v>
      </c>
      <c r="F119" t="str">
        <f t="shared" si="11"/>
        <v>05</v>
      </c>
      <c r="G119" t="str">
        <f t="shared" si="12"/>
        <v>2A</v>
      </c>
      <c r="I119" t="str">
        <f t="shared" si="13"/>
        <v>[116,0x01,0x8B,0x05,0x2A],</v>
      </c>
    </row>
    <row r="120" spans="1:9" x14ac:dyDescent="0.25">
      <c r="A120">
        <v>117</v>
      </c>
      <c r="B120">
        <f t="shared" si="7"/>
        <v>398.97</v>
      </c>
      <c r="C120" t="str">
        <f t="shared" si="8"/>
        <v>01</v>
      </c>
      <c r="D120" t="str">
        <f t="shared" si="9"/>
        <v>8E</v>
      </c>
      <c r="E120">
        <f t="shared" si="10"/>
        <v>1333.8</v>
      </c>
      <c r="F120" t="str">
        <f t="shared" si="11"/>
        <v>05</v>
      </c>
      <c r="G120" t="str">
        <f t="shared" si="12"/>
        <v>35</v>
      </c>
      <c r="I120" t="str">
        <f t="shared" si="13"/>
        <v>[117,0x01,0x8E,0x05,0x35],</v>
      </c>
    </row>
    <row r="121" spans="1:9" x14ac:dyDescent="0.25">
      <c r="A121">
        <v>118</v>
      </c>
      <c r="B121">
        <f t="shared" si="7"/>
        <v>402.38</v>
      </c>
      <c r="C121" t="str">
        <f t="shared" si="8"/>
        <v>01</v>
      </c>
      <c r="D121" t="str">
        <f t="shared" si="9"/>
        <v>92</v>
      </c>
      <c r="E121">
        <f t="shared" si="10"/>
        <v>1345.1999999999998</v>
      </c>
      <c r="F121" t="str">
        <f t="shared" si="11"/>
        <v>05</v>
      </c>
      <c r="G121" t="str">
        <f t="shared" si="12"/>
        <v>41</v>
      </c>
      <c r="I121" t="str">
        <f t="shared" si="13"/>
        <v>[118,0x01,0x92,0x05,0x41],</v>
      </c>
    </row>
    <row r="122" spans="1:9" x14ac:dyDescent="0.25">
      <c r="A122">
        <v>119</v>
      </c>
      <c r="B122">
        <f t="shared" si="7"/>
        <v>405.79</v>
      </c>
      <c r="C122" t="str">
        <f t="shared" si="8"/>
        <v>01</v>
      </c>
      <c r="D122" t="str">
        <f t="shared" si="9"/>
        <v>95</v>
      </c>
      <c r="E122">
        <f t="shared" si="10"/>
        <v>1356.6</v>
      </c>
      <c r="F122" t="str">
        <f t="shared" si="11"/>
        <v>05</v>
      </c>
      <c r="G122" t="str">
        <f t="shared" si="12"/>
        <v>4C</v>
      </c>
      <c r="I122" t="str">
        <f t="shared" si="13"/>
        <v>[119,0x01,0x95,0x05,0x4C],</v>
      </c>
    </row>
    <row r="123" spans="1:9" x14ac:dyDescent="0.25">
      <c r="A123">
        <v>120</v>
      </c>
      <c r="B123">
        <f t="shared" si="7"/>
        <v>409.20000000000005</v>
      </c>
      <c r="C123" t="str">
        <f t="shared" si="8"/>
        <v>01</v>
      </c>
      <c r="D123" t="str">
        <f t="shared" si="9"/>
        <v>99</v>
      </c>
      <c r="E123">
        <f t="shared" si="10"/>
        <v>1368</v>
      </c>
      <c r="F123" t="str">
        <f t="shared" si="11"/>
        <v>05</v>
      </c>
      <c r="G123" t="str">
        <f t="shared" si="12"/>
        <v>58</v>
      </c>
      <c r="I123" t="str">
        <f t="shared" si="13"/>
        <v>[120,0x01,0x99,0x05,0x58],</v>
      </c>
    </row>
    <row r="124" spans="1:9" x14ac:dyDescent="0.25">
      <c r="A124">
        <v>121</v>
      </c>
      <c r="B124">
        <f t="shared" si="7"/>
        <v>412.61</v>
      </c>
      <c r="C124" t="str">
        <f t="shared" si="8"/>
        <v>01</v>
      </c>
      <c r="D124" t="str">
        <f t="shared" si="9"/>
        <v>9C</v>
      </c>
      <c r="E124">
        <f t="shared" si="10"/>
        <v>1379.3999999999999</v>
      </c>
      <c r="F124" t="str">
        <f t="shared" si="11"/>
        <v>05</v>
      </c>
      <c r="G124" t="str">
        <f t="shared" si="12"/>
        <v>63</v>
      </c>
      <c r="I124" t="str">
        <f t="shared" si="13"/>
        <v>[121,0x01,0x9C,0x05,0x63],</v>
      </c>
    </row>
    <row r="125" spans="1:9" x14ac:dyDescent="0.25">
      <c r="A125">
        <v>122</v>
      </c>
      <c r="B125">
        <f t="shared" si="7"/>
        <v>416.02</v>
      </c>
      <c r="C125" t="str">
        <f t="shared" si="8"/>
        <v>01</v>
      </c>
      <c r="D125" t="str">
        <f t="shared" si="9"/>
        <v>A0</v>
      </c>
      <c r="E125">
        <f t="shared" si="10"/>
        <v>1390.8</v>
      </c>
      <c r="F125" t="str">
        <f t="shared" si="11"/>
        <v>05</v>
      </c>
      <c r="G125" t="str">
        <f t="shared" si="12"/>
        <v>6E</v>
      </c>
      <c r="I125" t="str">
        <f t="shared" si="13"/>
        <v>[122,0x01,0xA0,0x05,0x6E],</v>
      </c>
    </row>
    <row r="126" spans="1:9" x14ac:dyDescent="0.25">
      <c r="A126">
        <v>123</v>
      </c>
      <c r="B126">
        <f t="shared" si="7"/>
        <v>419.42999999999995</v>
      </c>
      <c r="C126" t="str">
        <f t="shared" si="8"/>
        <v>01</v>
      </c>
      <c r="D126" t="str">
        <f t="shared" si="9"/>
        <v>A3</v>
      </c>
      <c r="E126">
        <f t="shared" si="10"/>
        <v>1402.1999999999998</v>
      </c>
      <c r="F126" t="str">
        <f t="shared" si="11"/>
        <v>05</v>
      </c>
      <c r="G126" t="str">
        <f t="shared" si="12"/>
        <v>7A</v>
      </c>
      <c r="I126" t="str">
        <f t="shared" si="13"/>
        <v>[123,0x01,0xA3,0x05,0x7A],</v>
      </c>
    </row>
    <row r="127" spans="1:9" x14ac:dyDescent="0.25">
      <c r="A127">
        <v>124</v>
      </c>
      <c r="B127">
        <f t="shared" si="7"/>
        <v>422.84</v>
      </c>
      <c r="C127" t="str">
        <f t="shared" si="8"/>
        <v>01</v>
      </c>
      <c r="D127" t="str">
        <f t="shared" si="9"/>
        <v>A6</v>
      </c>
      <c r="E127">
        <f t="shared" si="10"/>
        <v>1413.6</v>
      </c>
      <c r="F127" t="str">
        <f t="shared" si="11"/>
        <v>05</v>
      </c>
      <c r="G127" t="str">
        <f t="shared" si="12"/>
        <v>85</v>
      </c>
      <c r="I127" t="str">
        <f t="shared" si="13"/>
        <v>[124,0x01,0xA6,0x05,0x85],</v>
      </c>
    </row>
    <row r="128" spans="1:9" x14ac:dyDescent="0.25">
      <c r="A128">
        <v>125</v>
      </c>
      <c r="B128">
        <f t="shared" si="7"/>
        <v>426.25</v>
      </c>
      <c r="C128" t="str">
        <f t="shared" si="8"/>
        <v>01</v>
      </c>
      <c r="D128" t="str">
        <f t="shared" si="9"/>
        <v>AA</v>
      </c>
      <c r="E128">
        <f t="shared" si="10"/>
        <v>1425</v>
      </c>
      <c r="F128" t="str">
        <f t="shared" si="11"/>
        <v>05</v>
      </c>
      <c r="G128" t="str">
        <f t="shared" si="12"/>
        <v>91</v>
      </c>
      <c r="I128" t="str">
        <f t="shared" si="13"/>
        <v>[125,0x01,0xAA,0x05,0x91],</v>
      </c>
    </row>
    <row r="129" spans="1:9" x14ac:dyDescent="0.25">
      <c r="A129">
        <v>126</v>
      </c>
      <c r="B129">
        <f t="shared" si="7"/>
        <v>429.65999999999997</v>
      </c>
      <c r="C129" t="str">
        <f t="shared" si="8"/>
        <v>01</v>
      </c>
      <c r="D129" t="str">
        <f t="shared" si="9"/>
        <v>AD</v>
      </c>
      <c r="E129">
        <f t="shared" si="10"/>
        <v>1436.3999999999999</v>
      </c>
      <c r="F129" t="str">
        <f t="shared" si="11"/>
        <v>05</v>
      </c>
      <c r="G129" t="str">
        <f t="shared" si="12"/>
        <v>9C</v>
      </c>
      <c r="I129" t="str">
        <f t="shared" si="13"/>
        <v>[126,0x01,0xAD,0x05,0x9C],</v>
      </c>
    </row>
    <row r="130" spans="1:9" x14ac:dyDescent="0.25">
      <c r="A130">
        <v>127</v>
      </c>
      <c r="B130">
        <f t="shared" si="7"/>
        <v>433.07</v>
      </c>
      <c r="C130" t="str">
        <f t="shared" si="8"/>
        <v>01</v>
      </c>
      <c r="D130" t="str">
        <f t="shared" si="9"/>
        <v>B1</v>
      </c>
      <c r="E130">
        <f t="shared" si="10"/>
        <v>1447.8</v>
      </c>
      <c r="F130" t="str">
        <f t="shared" si="11"/>
        <v>05</v>
      </c>
      <c r="G130" t="str">
        <f t="shared" si="12"/>
        <v>A7</v>
      </c>
      <c r="I130" t="str">
        <f t="shared" si="13"/>
        <v>[127,0x01,0xB1,0x05,0xA7],</v>
      </c>
    </row>
    <row r="131" spans="1:9" x14ac:dyDescent="0.25">
      <c r="A131">
        <v>128</v>
      </c>
      <c r="B131">
        <f t="shared" si="7"/>
        <v>436.48</v>
      </c>
      <c r="C131" t="str">
        <f t="shared" si="8"/>
        <v>01</v>
      </c>
      <c r="D131" t="str">
        <f t="shared" si="9"/>
        <v>B4</v>
      </c>
      <c r="E131">
        <f t="shared" si="10"/>
        <v>1459.2</v>
      </c>
      <c r="F131" t="str">
        <f t="shared" si="11"/>
        <v>05</v>
      </c>
      <c r="G131" t="str">
        <f t="shared" si="12"/>
        <v>B3</v>
      </c>
      <c r="I131" t="str">
        <f t="shared" si="13"/>
        <v>[128,0x01,0xB4,0x05,0xB3],</v>
      </c>
    </row>
    <row r="132" spans="1:9" x14ac:dyDescent="0.25">
      <c r="A132">
        <v>129</v>
      </c>
      <c r="B132">
        <f t="shared" si="7"/>
        <v>439.89</v>
      </c>
      <c r="C132" t="str">
        <f t="shared" si="8"/>
        <v>01</v>
      </c>
      <c r="D132" t="str">
        <f t="shared" si="9"/>
        <v>B7</v>
      </c>
      <c r="E132">
        <f t="shared" si="10"/>
        <v>1470.6</v>
      </c>
      <c r="F132" t="str">
        <f t="shared" si="11"/>
        <v>05</v>
      </c>
      <c r="G132" t="str">
        <f t="shared" si="12"/>
        <v>BE</v>
      </c>
      <c r="I132" t="str">
        <f t="shared" si="13"/>
        <v>[129,0x01,0xB7,0x05,0xBE],</v>
      </c>
    </row>
    <row r="133" spans="1:9" x14ac:dyDescent="0.25">
      <c r="A133">
        <v>130</v>
      </c>
      <c r="B133">
        <f t="shared" ref="B133:B196" si="14">A133/300*$B$1</f>
        <v>443.3</v>
      </c>
      <c r="C133" t="str">
        <f t="shared" ref="C133:C196" si="15">LEFT(DEC2HEX(B133,4),2)</f>
        <v>01</v>
      </c>
      <c r="D133" t="str">
        <f t="shared" ref="D133:D196" si="16">RIGHT(DEC2HEX(B133,4),2)</f>
        <v>BB</v>
      </c>
      <c r="E133">
        <f t="shared" ref="E133:E196" si="17">A133/300*$E$1</f>
        <v>1482</v>
      </c>
      <c r="F133" t="str">
        <f t="shared" ref="F133:F196" si="18">LEFT(DEC2HEX(E133,4),2)</f>
        <v>05</v>
      </c>
      <c r="G133" t="str">
        <f t="shared" ref="G133:G196" si="19">RIGHT(DEC2HEX(E133,4),2)</f>
        <v>CA</v>
      </c>
      <c r="I133" t="str">
        <f t="shared" ref="I133:I196" si="20">CONCATENATE("[",A133,",0x",C133,",0x",D133,",0x",F133,",0x",G133,"],")</f>
        <v>[130,0x01,0xBB,0x05,0xCA],</v>
      </c>
    </row>
    <row r="134" spans="1:9" x14ac:dyDescent="0.25">
      <c r="A134">
        <v>131</v>
      </c>
      <c r="B134">
        <f t="shared" si="14"/>
        <v>446.71</v>
      </c>
      <c r="C134" t="str">
        <f t="shared" si="15"/>
        <v>01</v>
      </c>
      <c r="D134" t="str">
        <f t="shared" si="16"/>
        <v>BE</v>
      </c>
      <c r="E134">
        <f t="shared" si="17"/>
        <v>1493.3999999999999</v>
      </c>
      <c r="F134" t="str">
        <f t="shared" si="18"/>
        <v>05</v>
      </c>
      <c r="G134" t="str">
        <f t="shared" si="19"/>
        <v>D5</v>
      </c>
      <c r="I134" t="str">
        <f t="shared" si="20"/>
        <v>[131,0x01,0xBE,0x05,0xD5],</v>
      </c>
    </row>
    <row r="135" spans="1:9" x14ac:dyDescent="0.25">
      <c r="A135">
        <v>132</v>
      </c>
      <c r="B135">
        <f t="shared" si="14"/>
        <v>450.12</v>
      </c>
      <c r="C135" t="str">
        <f t="shared" si="15"/>
        <v>01</v>
      </c>
      <c r="D135" t="str">
        <f t="shared" si="16"/>
        <v>C2</v>
      </c>
      <c r="E135">
        <f t="shared" si="17"/>
        <v>1504.8</v>
      </c>
      <c r="F135" t="str">
        <f t="shared" si="18"/>
        <v>05</v>
      </c>
      <c r="G135" t="str">
        <f t="shared" si="19"/>
        <v>E0</v>
      </c>
      <c r="I135" t="str">
        <f t="shared" si="20"/>
        <v>[132,0x01,0xC2,0x05,0xE0],</v>
      </c>
    </row>
    <row r="136" spans="1:9" x14ac:dyDescent="0.25">
      <c r="A136">
        <v>133</v>
      </c>
      <c r="B136">
        <f t="shared" si="14"/>
        <v>453.53000000000003</v>
      </c>
      <c r="C136" t="str">
        <f t="shared" si="15"/>
        <v>01</v>
      </c>
      <c r="D136" t="str">
        <f t="shared" si="16"/>
        <v>C5</v>
      </c>
      <c r="E136">
        <f t="shared" si="17"/>
        <v>1516.2</v>
      </c>
      <c r="F136" t="str">
        <f t="shared" si="18"/>
        <v>05</v>
      </c>
      <c r="G136" t="str">
        <f t="shared" si="19"/>
        <v>EC</v>
      </c>
      <c r="I136" t="str">
        <f t="shared" si="20"/>
        <v>[133,0x01,0xC5,0x05,0xEC],</v>
      </c>
    </row>
    <row r="137" spans="1:9" x14ac:dyDescent="0.25">
      <c r="A137">
        <v>134</v>
      </c>
      <c r="B137">
        <f t="shared" si="14"/>
        <v>456.94</v>
      </c>
      <c r="C137" t="str">
        <f t="shared" si="15"/>
        <v>01</v>
      </c>
      <c r="D137" t="str">
        <f t="shared" si="16"/>
        <v>C8</v>
      </c>
      <c r="E137">
        <f t="shared" si="17"/>
        <v>1527.6</v>
      </c>
      <c r="F137" t="str">
        <f t="shared" si="18"/>
        <v>05</v>
      </c>
      <c r="G137" t="str">
        <f t="shared" si="19"/>
        <v>F7</v>
      </c>
      <c r="I137" t="str">
        <f t="shared" si="20"/>
        <v>[134,0x01,0xC8,0x05,0xF7],</v>
      </c>
    </row>
    <row r="138" spans="1:9" x14ac:dyDescent="0.25">
      <c r="A138">
        <v>135</v>
      </c>
      <c r="B138">
        <f t="shared" si="14"/>
        <v>460.35</v>
      </c>
      <c r="C138" t="str">
        <f t="shared" si="15"/>
        <v>01</v>
      </c>
      <c r="D138" t="str">
        <f t="shared" si="16"/>
        <v>CC</v>
      </c>
      <c r="E138">
        <f t="shared" si="17"/>
        <v>1539</v>
      </c>
      <c r="F138" t="str">
        <f t="shared" si="18"/>
        <v>06</v>
      </c>
      <c r="G138" t="str">
        <f t="shared" si="19"/>
        <v>03</v>
      </c>
      <c r="I138" t="str">
        <f t="shared" si="20"/>
        <v>[135,0x01,0xCC,0x06,0x03],</v>
      </c>
    </row>
    <row r="139" spans="1:9" x14ac:dyDescent="0.25">
      <c r="A139">
        <v>136</v>
      </c>
      <c r="B139">
        <f t="shared" si="14"/>
        <v>463.76</v>
      </c>
      <c r="C139" t="str">
        <f t="shared" si="15"/>
        <v>01</v>
      </c>
      <c r="D139" t="str">
        <f t="shared" si="16"/>
        <v>CF</v>
      </c>
      <c r="E139">
        <f t="shared" si="17"/>
        <v>1550.3999999999999</v>
      </c>
      <c r="F139" t="str">
        <f t="shared" si="18"/>
        <v>06</v>
      </c>
      <c r="G139" t="str">
        <f t="shared" si="19"/>
        <v>0E</v>
      </c>
      <c r="I139" t="str">
        <f t="shared" si="20"/>
        <v>[136,0x01,0xCF,0x06,0x0E],</v>
      </c>
    </row>
    <row r="140" spans="1:9" x14ac:dyDescent="0.25">
      <c r="A140">
        <v>137</v>
      </c>
      <c r="B140">
        <f t="shared" si="14"/>
        <v>467.17</v>
      </c>
      <c r="C140" t="str">
        <f t="shared" si="15"/>
        <v>01</v>
      </c>
      <c r="D140" t="str">
        <f t="shared" si="16"/>
        <v>D3</v>
      </c>
      <c r="E140">
        <f t="shared" si="17"/>
        <v>1561.8</v>
      </c>
      <c r="F140" t="str">
        <f t="shared" si="18"/>
        <v>06</v>
      </c>
      <c r="G140" t="str">
        <f t="shared" si="19"/>
        <v>19</v>
      </c>
      <c r="I140" t="str">
        <f t="shared" si="20"/>
        <v>[137,0x01,0xD3,0x06,0x19],</v>
      </c>
    </row>
    <row r="141" spans="1:9" x14ac:dyDescent="0.25">
      <c r="A141">
        <v>138</v>
      </c>
      <c r="B141">
        <f t="shared" si="14"/>
        <v>470.58000000000004</v>
      </c>
      <c r="C141" t="str">
        <f t="shared" si="15"/>
        <v>01</v>
      </c>
      <c r="D141" t="str">
        <f t="shared" si="16"/>
        <v>D6</v>
      </c>
      <c r="E141">
        <f t="shared" si="17"/>
        <v>1573.2</v>
      </c>
      <c r="F141" t="str">
        <f t="shared" si="18"/>
        <v>06</v>
      </c>
      <c r="G141" t="str">
        <f t="shared" si="19"/>
        <v>25</v>
      </c>
      <c r="I141" t="str">
        <f t="shared" si="20"/>
        <v>[138,0x01,0xD6,0x06,0x25],</v>
      </c>
    </row>
    <row r="142" spans="1:9" x14ac:dyDescent="0.25">
      <c r="A142">
        <v>139</v>
      </c>
      <c r="B142">
        <f t="shared" si="14"/>
        <v>473.99</v>
      </c>
      <c r="C142" t="str">
        <f t="shared" si="15"/>
        <v>01</v>
      </c>
      <c r="D142" t="str">
        <f t="shared" si="16"/>
        <v>D9</v>
      </c>
      <c r="E142">
        <f t="shared" si="17"/>
        <v>1584.6</v>
      </c>
      <c r="F142" t="str">
        <f t="shared" si="18"/>
        <v>06</v>
      </c>
      <c r="G142" t="str">
        <f t="shared" si="19"/>
        <v>30</v>
      </c>
      <c r="I142" t="str">
        <f t="shared" si="20"/>
        <v>[139,0x01,0xD9,0x06,0x30],</v>
      </c>
    </row>
    <row r="143" spans="1:9" x14ac:dyDescent="0.25">
      <c r="A143">
        <v>140</v>
      </c>
      <c r="B143">
        <f t="shared" si="14"/>
        <v>477.40000000000003</v>
      </c>
      <c r="C143" t="str">
        <f t="shared" si="15"/>
        <v>01</v>
      </c>
      <c r="D143" t="str">
        <f t="shared" si="16"/>
        <v>DD</v>
      </c>
      <c r="E143">
        <f t="shared" si="17"/>
        <v>1596</v>
      </c>
      <c r="F143" t="str">
        <f t="shared" si="18"/>
        <v>06</v>
      </c>
      <c r="G143" t="str">
        <f t="shared" si="19"/>
        <v>3C</v>
      </c>
      <c r="I143" t="str">
        <f t="shared" si="20"/>
        <v>[140,0x01,0xDD,0x06,0x3C],</v>
      </c>
    </row>
    <row r="144" spans="1:9" x14ac:dyDescent="0.25">
      <c r="A144">
        <v>141</v>
      </c>
      <c r="B144">
        <f t="shared" si="14"/>
        <v>480.80999999999995</v>
      </c>
      <c r="C144" t="str">
        <f t="shared" si="15"/>
        <v>01</v>
      </c>
      <c r="D144" t="str">
        <f t="shared" si="16"/>
        <v>E0</v>
      </c>
      <c r="E144">
        <f t="shared" si="17"/>
        <v>1607.3999999999999</v>
      </c>
      <c r="F144" t="str">
        <f t="shared" si="18"/>
        <v>06</v>
      </c>
      <c r="G144" t="str">
        <f t="shared" si="19"/>
        <v>47</v>
      </c>
      <c r="I144" t="str">
        <f t="shared" si="20"/>
        <v>[141,0x01,0xE0,0x06,0x47],</v>
      </c>
    </row>
    <row r="145" spans="1:9" x14ac:dyDescent="0.25">
      <c r="A145">
        <v>142</v>
      </c>
      <c r="B145">
        <f t="shared" si="14"/>
        <v>484.21999999999997</v>
      </c>
      <c r="C145" t="str">
        <f t="shared" si="15"/>
        <v>01</v>
      </c>
      <c r="D145" t="str">
        <f t="shared" si="16"/>
        <v>E4</v>
      </c>
      <c r="E145">
        <f t="shared" si="17"/>
        <v>1618.8</v>
      </c>
      <c r="F145" t="str">
        <f t="shared" si="18"/>
        <v>06</v>
      </c>
      <c r="G145" t="str">
        <f t="shared" si="19"/>
        <v>52</v>
      </c>
      <c r="I145" t="str">
        <f t="shared" si="20"/>
        <v>[142,0x01,0xE4,0x06,0x52],</v>
      </c>
    </row>
    <row r="146" spans="1:9" x14ac:dyDescent="0.25">
      <c r="A146">
        <v>143</v>
      </c>
      <c r="B146">
        <f t="shared" si="14"/>
        <v>487.63</v>
      </c>
      <c r="C146" t="str">
        <f t="shared" si="15"/>
        <v>01</v>
      </c>
      <c r="D146" t="str">
        <f t="shared" si="16"/>
        <v>E7</v>
      </c>
      <c r="E146">
        <f t="shared" si="17"/>
        <v>1630.2</v>
      </c>
      <c r="F146" t="str">
        <f t="shared" si="18"/>
        <v>06</v>
      </c>
      <c r="G146" t="str">
        <f t="shared" si="19"/>
        <v>5E</v>
      </c>
      <c r="I146" t="str">
        <f t="shared" si="20"/>
        <v>[143,0x01,0xE7,0x06,0x5E],</v>
      </c>
    </row>
    <row r="147" spans="1:9" x14ac:dyDescent="0.25">
      <c r="A147">
        <v>144</v>
      </c>
      <c r="B147">
        <f t="shared" si="14"/>
        <v>491.03999999999996</v>
      </c>
      <c r="C147" t="str">
        <f t="shared" si="15"/>
        <v>01</v>
      </c>
      <c r="D147" t="str">
        <f t="shared" si="16"/>
        <v>EB</v>
      </c>
      <c r="E147">
        <f t="shared" si="17"/>
        <v>1641.6</v>
      </c>
      <c r="F147" t="str">
        <f t="shared" si="18"/>
        <v>06</v>
      </c>
      <c r="G147" t="str">
        <f t="shared" si="19"/>
        <v>69</v>
      </c>
      <c r="I147" t="str">
        <f t="shared" si="20"/>
        <v>[144,0x01,0xEB,0x06,0x69],</v>
      </c>
    </row>
    <row r="148" spans="1:9" x14ac:dyDescent="0.25">
      <c r="A148">
        <v>145</v>
      </c>
      <c r="B148">
        <f t="shared" si="14"/>
        <v>494.45</v>
      </c>
      <c r="C148" t="str">
        <f t="shared" si="15"/>
        <v>01</v>
      </c>
      <c r="D148" t="str">
        <f t="shared" si="16"/>
        <v>EE</v>
      </c>
      <c r="E148">
        <f t="shared" si="17"/>
        <v>1653</v>
      </c>
      <c r="F148" t="str">
        <f t="shared" si="18"/>
        <v>06</v>
      </c>
      <c r="G148" t="str">
        <f t="shared" si="19"/>
        <v>75</v>
      </c>
      <c r="I148" t="str">
        <f t="shared" si="20"/>
        <v>[145,0x01,0xEE,0x06,0x75],</v>
      </c>
    </row>
    <row r="149" spans="1:9" x14ac:dyDescent="0.25">
      <c r="A149">
        <v>146</v>
      </c>
      <c r="B149">
        <f t="shared" si="14"/>
        <v>497.86</v>
      </c>
      <c r="C149" t="str">
        <f t="shared" si="15"/>
        <v>01</v>
      </c>
      <c r="D149" t="str">
        <f t="shared" si="16"/>
        <v>F1</v>
      </c>
      <c r="E149">
        <f t="shared" si="17"/>
        <v>1664.4</v>
      </c>
      <c r="F149" t="str">
        <f t="shared" si="18"/>
        <v>06</v>
      </c>
      <c r="G149" t="str">
        <f t="shared" si="19"/>
        <v>80</v>
      </c>
      <c r="I149" t="str">
        <f t="shared" si="20"/>
        <v>[146,0x01,0xF1,0x06,0x80],</v>
      </c>
    </row>
    <row r="150" spans="1:9" x14ac:dyDescent="0.25">
      <c r="A150">
        <v>147</v>
      </c>
      <c r="B150">
        <f t="shared" si="14"/>
        <v>501.27</v>
      </c>
      <c r="C150" t="str">
        <f t="shared" si="15"/>
        <v>01</v>
      </c>
      <c r="D150" t="str">
        <f t="shared" si="16"/>
        <v>F5</v>
      </c>
      <c r="E150">
        <f t="shared" si="17"/>
        <v>1675.8</v>
      </c>
      <c r="F150" t="str">
        <f t="shared" si="18"/>
        <v>06</v>
      </c>
      <c r="G150" t="str">
        <f t="shared" si="19"/>
        <v>8B</v>
      </c>
      <c r="I150" t="str">
        <f t="shared" si="20"/>
        <v>[147,0x01,0xF5,0x06,0x8B],</v>
      </c>
    </row>
    <row r="151" spans="1:9" x14ac:dyDescent="0.25">
      <c r="A151">
        <v>148</v>
      </c>
      <c r="B151">
        <f t="shared" si="14"/>
        <v>504.68</v>
      </c>
      <c r="C151" t="str">
        <f t="shared" si="15"/>
        <v>01</v>
      </c>
      <c r="D151" t="str">
        <f t="shared" si="16"/>
        <v>F8</v>
      </c>
      <c r="E151">
        <f t="shared" si="17"/>
        <v>1687.2</v>
      </c>
      <c r="F151" t="str">
        <f t="shared" si="18"/>
        <v>06</v>
      </c>
      <c r="G151" t="str">
        <f t="shared" si="19"/>
        <v>97</v>
      </c>
      <c r="I151" t="str">
        <f t="shared" si="20"/>
        <v>[148,0x01,0xF8,0x06,0x97],</v>
      </c>
    </row>
    <row r="152" spans="1:9" x14ac:dyDescent="0.25">
      <c r="A152">
        <v>149</v>
      </c>
      <c r="B152">
        <f t="shared" si="14"/>
        <v>508.09</v>
      </c>
      <c r="C152" t="str">
        <f t="shared" si="15"/>
        <v>01</v>
      </c>
      <c r="D152" t="str">
        <f t="shared" si="16"/>
        <v>FC</v>
      </c>
      <c r="E152">
        <f t="shared" si="17"/>
        <v>1698.6</v>
      </c>
      <c r="F152" t="str">
        <f t="shared" si="18"/>
        <v>06</v>
      </c>
      <c r="G152" t="str">
        <f t="shared" si="19"/>
        <v>A2</v>
      </c>
      <c r="I152" t="str">
        <f t="shared" si="20"/>
        <v>[149,0x01,0xFC,0x06,0xA2],</v>
      </c>
    </row>
    <row r="153" spans="1:9" x14ac:dyDescent="0.25">
      <c r="A153">
        <v>150</v>
      </c>
      <c r="B153">
        <f t="shared" si="14"/>
        <v>511.5</v>
      </c>
      <c r="C153" t="str">
        <f t="shared" si="15"/>
        <v>01</v>
      </c>
      <c r="D153" t="str">
        <f t="shared" si="16"/>
        <v>FF</v>
      </c>
      <c r="E153">
        <f t="shared" si="17"/>
        <v>1710</v>
      </c>
      <c r="F153" t="str">
        <f t="shared" si="18"/>
        <v>06</v>
      </c>
      <c r="G153" t="str">
        <f t="shared" si="19"/>
        <v>AE</v>
      </c>
      <c r="I153" t="str">
        <f t="shared" si="20"/>
        <v>[150,0x01,0xFF,0x06,0xAE],</v>
      </c>
    </row>
    <row r="154" spans="1:9" x14ac:dyDescent="0.25">
      <c r="A154">
        <v>151</v>
      </c>
      <c r="B154">
        <f t="shared" si="14"/>
        <v>514.91</v>
      </c>
      <c r="C154" t="str">
        <f t="shared" si="15"/>
        <v>02</v>
      </c>
      <c r="D154" t="str">
        <f t="shared" si="16"/>
        <v>02</v>
      </c>
      <c r="E154">
        <f t="shared" si="17"/>
        <v>1721.3999999999999</v>
      </c>
      <c r="F154" t="str">
        <f t="shared" si="18"/>
        <v>06</v>
      </c>
      <c r="G154" t="str">
        <f t="shared" si="19"/>
        <v>B9</v>
      </c>
      <c r="I154" t="str">
        <f t="shared" si="20"/>
        <v>[151,0x02,0x02,0x06,0xB9],</v>
      </c>
    </row>
    <row r="155" spans="1:9" x14ac:dyDescent="0.25">
      <c r="A155">
        <v>152</v>
      </c>
      <c r="B155">
        <f t="shared" si="14"/>
        <v>518.32000000000005</v>
      </c>
      <c r="C155" t="str">
        <f t="shared" si="15"/>
        <v>02</v>
      </c>
      <c r="D155" t="str">
        <f t="shared" si="16"/>
        <v>06</v>
      </c>
      <c r="E155">
        <f t="shared" si="17"/>
        <v>1732.8000000000002</v>
      </c>
      <c r="F155" t="str">
        <f t="shared" si="18"/>
        <v>06</v>
      </c>
      <c r="G155" t="str">
        <f t="shared" si="19"/>
        <v>C4</v>
      </c>
      <c r="I155" t="str">
        <f t="shared" si="20"/>
        <v>[152,0x02,0x06,0x06,0xC4],</v>
      </c>
    </row>
    <row r="156" spans="1:9" x14ac:dyDescent="0.25">
      <c r="A156">
        <v>153</v>
      </c>
      <c r="B156">
        <f t="shared" si="14"/>
        <v>521.73</v>
      </c>
      <c r="C156" t="str">
        <f t="shared" si="15"/>
        <v>02</v>
      </c>
      <c r="D156" t="str">
        <f t="shared" si="16"/>
        <v>09</v>
      </c>
      <c r="E156">
        <f t="shared" si="17"/>
        <v>1744.2</v>
      </c>
      <c r="F156" t="str">
        <f t="shared" si="18"/>
        <v>06</v>
      </c>
      <c r="G156" t="str">
        <f t="shared" si="19"/>
        <v>D0</v>
      </c>
      <c r="I156" t="str">
        <f t="shared" si="20"/>
        <v>[153,0x02,0x09,0x06,0xD0],</v>
      </c>
    </row>
    <row r="157" spans="1:9" x14ac:dyDescent="0.25">
      <c r="A157">
        <v>154</v>
      </c>
      <c r="B157">
        <f t="shared" si="14"/>
        <v>525.14</v>
      </c>
      <c r="C157" t="str">
        <f t="shared" si="15"/>
        <v>02</v>
      </c>
      <c r="D157" t="str">
        <f t="shared" si="16"/>
        <v>0D</v>
      </c>
      <c r="E157">
        <f t="shared" si="17"/>
        <v>1755.6</v>
      </c>
      <c r="F157" t="str">
        <f t="shared" si="18"/>
        <v>06</v>
      </c>
      <c r="G157" t="str">
        <f t="shared" si="19"/>
        <v>DB</v>
      </c>
      <c r="I157" t="str">
        <f t="shared" si="20"/>
        <v>[154,0x02,0x0D,0x06,0xDB],</v>
      </c>
    </row>
    <row r="158" spans="1:9" x14ac:dyDescent="0.25">
      <c r="A158">
        <v>155</v>
      </c>
      <c r="B158">
        <f t="shared" si="14"/>
        <v>528.55000000000007</v>
      </c>
      <c r="C158" t="str">
        <f t="shared" si="15"/>
        <v>02</v>
      </c>
      <c r="D158" t="str">
        <f t="shared" si="16"/>
        <v>10</v>
      </c>
      <c r="E158">
        <f t="shared" si="17"/>
        <v>1767.0000000000002</v>
      </c>
      <c r="F158" t="str">
        <f t="shared" si="18"/>
        <v>06</v>
      </c>
      <c r="G158" t="str">
        <f t="shared" si="19"/>
        <v>E7</v>
      </c>
      <c r="I158" t="str">
        <f t="shared" si="20"/>
        <v>[155,0x02,0x10,0x06,0xE7],</v>
      </c>
    </row>
    <row r="159" spans="1:9" x14ac:dyDescent="0.25">
      <c r="A159">
        <v>156</v>
      </c>
      <c r="B159">
        <f t="shared" si="14"/>
        <v>531.96</v>
      </c>
      <c r="C159" t="str">
        <f t="shared" si="15"/>
        <v>02</v>
      </c>
      <c r="D159" t="str">
        <f t="shared" si="16"/>
        <v>13</v>
      </c>
      <c r="E159">
        <f t="shared" si="17"/>
        <v>1778.4</v>
      </c>
      <c r="F159" t="str">
        <f t="shared" si="18"/>
        <v>06</v>
      </c>
      <c r="G159" t="str">
        <f t="shared" si="19"/>
        <v>F2</v>
      </c>
      <c r="I159" t="str">
        <f t="shared" si="20"/>
        <v>[156,0x02,0x13,0x06,0xF2],</v>
      </c>
    </row>
    <row r="160" spans="1:9" x14ac:dyDescent="0.25">
      <c r="A160">
        <v>157</v>
      </c>
      <c r="B160">
        <f t="shared" si="14"/>
        <v>535.37</v>
      </c>
      <c r="C160" t="str">
        <f t="shared" si="15"/>
        <v>02</v>
      </c>
      <c r="D160" t="str">
        <f t="shared" si="16"/>
        <v>17</v>
      </c>
      <c r="E160">
        <f t="shared" si="17"/>
        <v>1789.8</v>
      </c>
      <c r="F160" t="str">
        <f t="shared" si="18"/>
        <v>06</v>
      </c>
      <c r="G160" t="str">
        <f t="shared" si="19"/>
        <v>FD</v>
      </c>
      <c r="I160" t="str">
        <f t="shared" si="20"/>
        <v>[157,0x02,0x17,0x06,0xFD],</v>
      </c>
    </row>
    <row r="161" spans="1:9" x14ac:dyDescent="0.25">
      <c r="A161">
        <v>158</v>
      </c>
      <c r="B161">
        <f t="shared" si="14"/>
        <v>538.78</v>
      </c>
      <c r="C161" t="str">
        <f t="shared" si="15"/>
        <v>02</v>
      </c>
      <c r="D161" t="str">
        <f t="shared" si="16"/>
        <v>1A</v>
      </c>
      <c r="E161">
        <f t="shared" si="17"/>
        <v>1801.1999999999998</v>
      </c>
      <c r="F161" t="str">
        <f t="shared" si="18"/>
        <v>07</v>
      </c>
      <c r="G161" t="str">
        <f t="shared" si="19"/>
        <v>09</v>
      </c>
      <c r="I161" t="str">
        <f t="shared" si="20"/>
        <v>[158,0x02,0x1A,0x07,0x09],</v>
      </c>
    </row>
    <row r="162" spans="1:9" x14ac:dyDescent="0.25">
      <c r="A162">
        <v>159</v>
      </c>
      <c r="B162">
        <f t="shared" si="14"/>
        <v>542.19000000000005</v>
      </c>
      <c r="C162" t="str">
        <f t="shared" si="15"/>
        <v>02</v>
      </c>
      <c r="D162" t="str">
        <f t="shared" si="16"/>
        <v>1E</v>
      </c>
      <c r="E162">
        <f t="shared" si="17"/>
        <v>1812.6000000000001</v>
      </c>
      <c r="F162" t="str">
        <f t="shared" si="18"/>
        <v>07</v>
      </c>
      <c r="G162" t="str">
        <f t="shared" si="19"/>
        <v>14</v>
      </c>
      <c r="I162" t="str">
        <f t="shared" si="20"/>
        <v>[159,0x02,0x1E,0x07,0x14],</v>
      </c>
    </row>
    <row r="163" spans="1:9" x14ac:dyDescent="0.25">
      <c r="A163">
        <v>160</v>
      </c>
      <c r="B163">
        <f t="shared" si="14"/>
        <v>545.6</v>
      </c>
      <c r="C163" t="str">
        <f t="shared" si="15"/>
        <v>02</v>
      </c>
      <c r="D163" t="str">
        <f t="shared" si="16"/>
        <v>21</v>
      </c>
      <c r="E163">
        <f t="shared" si="17"/>
        <v>1824</v>
      </c>
      <c r="F163" t="str">
        <f t="shared" si="18"/>
        <v>07</v>
      </c>
      <c r="G163" t="str">
        <f t="shared" si="19"/>
        <v>20</v>
      </c>
      <c r="I163" t="str">
        <f t="shared" si="20"/>
        <v>[160,0x02,0x21,0x07,0x20],</v>
      </c>
    </row>
    <row r="164" spans="1:9" x14ac:dyDescent="0.25">
      <c r="A164">
        <v>161</v>
      </c>
      <c r="B164">
        <f t="shared" si="14"/>
        <v>549.01</v>
      </c>
      <c r="C164" t="str">
        <f t="shared" si="15"/>
        <v>02</v>
      </c>
      <c r="D164" t="str">
        <f t="shared" si="16"/>
        <v>25</v>
      </c>
      <c r="E164">
        <f t="shared" si="17"/>
        <v>1835.3999999999999</v>
      </c>
      <c r="F164" t="str">
        <f t="shared" si="18"/>
        <v>07</v>
      </c>
      <c r="G164" t="str">
        <f t="shared" si="19"/>
        <v>2B</v>
      </c>
      <c r="I164" t="str">
        <f t="shared" si="20"/>
        <v>[161,0x02,0x25,0x07,0x2B],</v>
      </c>
    </row>
    <row r="165" spans="1:9" x14ac:dyDescent="0.25">
      <c r="A165">
        <v>162</v>
      </c>
      <c r="B165">
        <f t="shared" si="14"/>
        <v>552.42000000000007</v>
      </c>
      <c r="C165" t="str">
        <f t="shared" si="15"/>
        <v>02</v>
      </c>
      <c r="D165" t="str">
        <f t="shared" si="16"/>
        <v>28</v>
      </c>
      <c r="E165">
        <f t="shared" si="17"/>
        <v>1846.8000000000002</v>
      </c>
      <c r="F165" t="str">
        <f t="shared" si="18"/>
        <v>07</v>
      </c>
      <c r="G165" t="str">
        <f t="shared" si="19"/>
        <v>36</v>
      </c>
      <c r="I165" t="str">
        <f t="shared" si="20"/>
        <v>[162,0x02,0x28,0x07,0x36],</v>
      </c>
    </row>
    <row r="166" spans="1:9" x14ac:dyDescent="0.25">
      <c r="A166">
        <v>163</v>
      </c>
      <c r="B166">
        <f t="shared" si="14"/>
        <v>555.83000000000004</v>
      </c>
      <c r="C166" t="str">
        <f t="shared" si="15"/>
        <v>02</v>
      </c>
      <c r="D166" t="str">
        <f t="shared" si="16"/>
        <v>2B</v>
      </c>
      <c r="E166">
        <f t="shared" si="17"/>
        <v>1858.2</v>
      </c>
      <c r="F166" t="str">
        <f t="shared" si="18"/>
        <v>07</v>
      </c>
      <c r="G166" t="str">
        <f t="shared" si="19"/>
        <v>42</v>
      </c>
      <c r="I166" t="str">
        <f t="shared" si="20"/>
        <v>[163,0x02,0x2B,0x07,0x42],</v>
      </c>
    </row>
    <row r="167" spans="1:9" x14ac:dyDescent="0.25">
      <c r="A167">
        <v>164</v>
      </c>
      <c r="B167">
        <f t="shared" si="14"/>
        <v>559.24</v>
      </c>
      <c r="C167" t="str">
        <f t="shared" si="15"/>
        <v>02</v>
      </c>
      <c r="D167" t="str">
        <f t="shared" si="16"/>
        <v>2F</v>
      </c>
      <c r="E167">
        <f t="shared" si="17"/>
        <v>1869.6</v>
      </c>
      <c r="F167" t="str">
        <f t="shared" si="18"/>
        <v>07</v>
      </c>
      <c r="G167" t="str">
        <f t="shared" si="19"/>
        <v>4D</v>
      </c>
      <c r="I167" t="str">
        <f t="shared" si="20"/>
        <v>[164,0x02,0x2F,0x07,0x4D],</v>
      </c>
    </row>
    <row r="168" spans="1:9" x14ac:dyDescent="0.25">
      <c r="A168">
        <v>165</v>
      </c>
      <c r="B168">
        <f t="shared" si="14"/>
        <v>562.65000000000009</v>
      </c>
      <c r="C168" t="str">
        <f t="shared" si="15"/>
        <v>02</v>
      </c>
      <c r="D168" t="str">
        <f t="shared" si="16"/>
        <v>32</v>
      </c>
      <c r="E168">
        <f t="shared" si="17"/>
        <v>1881.0000000000002</v>
      </c>
      <c r="F168" t="str">
        <f t="shared" si="18"/>
        <v>07</v>
      </c>
      <c r="G168" t="str">
        <f t="shared" si="19"/>
        <v>59</v>
      </c>
      <c r="I168" t="str">
        <f t="shared" si="20"/>
        <v>[165,0x02,0x32,0x07,0x59],</v>
      </c>
    </row>
    <row r="169" spans="1:9" x14ac:dyDescent="0.25">
      <c r="A169">
        <v>166</v>
      </c>
      <c r="B169">
        <f t="shared" si="14"/>
        <v>566.06000000000006</v>
      </c>
      <c r="C169" t="str">
        <f t="shared" si="15"/>
        <v>02</v>
      </c>
      <c r="D169" t="str">
        <f t="shared" si="16"/>
        <v>36</v>
      </c>
      <c r="E169">
        <f t="shared" si="17"/>
        <v>1892.4</v>
      </c>
      <c r="F169" t="str">
        <f t="shared" si="18"/>
        <v>07</v>
      </c>
      <c r="G169" t="str">
        <f t="shared" si="19"/>
        <v>64</v>
      </c>
      <c r="I169" t="str">
        <f t="shared" si="20"/>
        <v>[166,0x02,0x36,0x07,0x64],</v>
      </c>
    </row>
    <row r="170" spans="1:9" x14ac:dyDescent="0.25">
      <c r="A170">
        <v>167</v>
      </c>
      <c r="B170">
        <f t="shared" si="14"/>
        <v>569.47</v>
      </c>
      <c r="C170" t="str">
        <f t="shared" si="15"/>
        <v>02</v>
      </c>
      <c r="D170" t="str">
        <f t="shared" si="16"/>
        <v>39</v>
      </c>
      <c r="E170">
        <f t="shared" si="17"/>
        <v>1903.8</v>
      </c>
      <c r="F170" t="str">
        <f t="shared" si="18"/>
        <v>07</v>
      </c>
      <c r="G170" t="str">
        <f t="shared" si="19"/>
        <v>6F</v>
      </c>
      <c r="I170" t="str">
        <f t="shared" si="20"/>
        <v>[167,0x02,0x39,0x07,0x6F],</v>
      </c>
    </row>
    <row r="171" spans="1:9" x14ac:dyDescent="0.25">
      <c r="A171">
        <v>168</v>
      </c>
      <c r="B171">
        <f t="shared" si="14"/>
        <v>572.88000000000011</v>
      </c>
      <c r="C171" t="str">
        <f t="shared" si="15"/>
        <v>02</v>
      </c>
      <c r="D171" t="str">
        <f t="shared" si="16"/>
        <v>3C</v>
      </c>
      <c r="E171">
        <f t="shared" si="17"/>
        <v>1915.2000000000003</v>
      </c>
      <c r="F171" t="str">
        <f t="shared" si="18"/>
        <v>07</v>
      </c>
      <c r="G171" t="str">
        <f t="shared" si="19"/>
        <v>7B</v>
      </c>
      <c r="I171" t="str">
        <f t="shared" si="20"/>
        <v>[168,0x02,0x3C,0x07,0x7B],</v>
      </c>
    </row>
    <row r="172" spans="1:9" x14ac:dyDescent="0.25">
      <c r="A172">
        <v>169</v>
      </c>
      <c r="B172">
        <f t="shared" si="14"/>
        <v>576.29</v>
      </c>
      <c r="C172" t="str">
        <f t="shared" si="15"/>
        <v>02</v>
      </c>
      <c r="D172" t="str">
        <f t="shared" si="16"/>
        <v>40</v>
      </c>
      <c r="E172">
        <f t="shared" si="17"/>
        <v>1926.6000000000001</v>
      </c>
      <c r="F172" t="str">
        <f t="shared" si="18"/>
        <v>07</v>
      </c>
      <c r="G172" t="str">
        <f t="shared" si="19"/>
        <v>86</v>
      </c>
      <c r="I172" t="str">
        <f t="shared" si="20"/>
        <v>[169,0x02,0x40,0x07,0x86],</v>
      </c>
    </row>
    <row r="173" spans="1:9" x14ac:dyDescent="0.25">
      <c r="A173">
        <v>170</v>
      </c>
      <c r="B173">
        <f t="shared" si="14"/>
        <v>579.69999999999993</v>
      </c>
      <c r="C173" t="str">
        <f t="shared" si="15"/>
        <v>02</v>
      </c>
      <c r="D173" t="str">
        <f t="shared" si="16"/>
        <v>43</v>
      </c>
      <c r="E173">
        <f t="shared" si="17"/>
        <v>1938</v>
      </c>
      <c r="F173" t="str">
        <f t="shared" si="18"/>
        <v>07</v>
      </c>
      <c r="G173" t="str">
        <f t="shared" si="19"/>
        <v>92</v>
      </c>
      <c r="I173" t="str">
        <f t="shared" si="20"/>
        <v>[170,0x02,0x43,0x07,0x92],</v>
      </c>
    </row>
    <row r="174" spans="1:9" x14ac:dyDescent="0.25">
      <c r="A174">
        <v>171</v>
      </c>
      <c r="B174">
        <f t="shared" si="14"/>
        <v>583.1099999999999</v>
      </c>
      <c r="C174" t="str">
        <f t="shared" si="15"/>
        <v>02</v>
      </c>
      <c r="D174" t="str">
        <f t="shared" si="16"/>
        <v>47</v>
      </c>
      <c r="E174">
        <f t="shared" si="17"/>
        <v>1949.3999999999999</v>
      </c>
      <c r="F174" t="str">
        <f t="shared" si="18"/>
        <v>07</v>
      </c>
      <c r="G174" t="str">
        <f t="shared" si="19"/>
        <v>9D</v>
      </c>
      <c r="I174" t="str">
        <f t="shared" si="20"/>
        <v>[171,0x02,0x47,0x07,0x9D],</v>
      </c>
    </row>
    <row r="175" spans="1:9" x14ac:dyDescent="0.25">
      <c r="A175">
        <v>172</v>
      </c>
      <c r="B175">
        <f t="shared" si="14"/>
        <v>586.52</v>
      </c>
      <c r="C175" t="str">
        <f t="shared" si="15"/>
        <v>02</v>
      </c>
      <c r="D175" t="str">
        <f t="shared" si="16"/>
        <v>4A</v>
      </c>
      <c r="E175">
        <f t="shared" si="17"/>
        <v>1960.8000000000002</v>
      </c>
      <c r="F175" t="str">
        <f t="shared" si="18"/>
        <v>07</v>
      </c>
      <c r="G175" t="str">
        <f t="shared" si="19"/>
        <v>A8</v>
      </c>
      <c r="I175" t="str">
        <f t="shared" si="20"/>
        <v>[172,0x02,0x4A,0x07,0xA8],</v>
      </c>
    </row>
    <row r="176" spans="1:9" x14ac:dyDescent="0.25">
      <c r="A176">
        <v>173</v>
      </c>
      <c r="B176">
        <f t="shared" si="14"/>
        <v>589.92999999999995</v>
      </c>
      <c r="C176" t="str">
        <f t="shared" si="15"/>
        <v>02</v>
      </c>
      <c r="D176" t="str">
        <f t="shared" si="16"/>
        <v>4D</v>
      </c>
      <c r="E176">
        <f t="shared" si="17"/>
        <v>1972.2</v>
      </c>
      <c r="F176" t="str">
        <f t="shared" si="18"/>
        <v>07</v>
      </c>
      <c r="G176" t="str">
        <f t="shared" si="19"/>
        <v>B4</v>
      </c>
      <c r="I176" t="str">
        <f t="shared" si="20"/>
        <v>[173,0x02,0x4D,0x07,0xB4],</v>
      </c>
    </row>
    <row r="177" spans="1:9" x14ac:dyDescent="0.25">
      <c r="A177">
        <v>174</v>
      </c>
      <c r="B177">
        <f t="shared" si="14"/>
        <v>593.33999999999992</v>
      </c>
      <c r="C177" t="str">
        <f t="shared" si="15"/>
        <v>02</v>
      </c>
      <c r="D177" t="str">
        <f t="shared" si="16"/>
        <v>51</v>
      </c>
      <c r="E177">
        <f t="shared" si="17"/>
        <v>1983.6</v>
      </c>
      <c r="F177" t="str">
        <f t="shared" si="18"/>
        <v>07</v>
      </c>
      <c r="G177" t="str">
        <f t="shared" si="19"/>
        <v>BF</v>
      </c>
      <c r="I177" t="str">
        <f t="shared" si="20"/>
        <v>[174,0x02,0x51,0x07,0xBF],</v>
      </c>
    </row>
    <row r="178" spans="1:9" x14ac:dyDescent="0.25">
      <c r="A178">
        <v>175</v>
      </c>
      <c r="B178">
        <f t="shared" si="14"/>
        <v>596.75</v>
      </c>
      <c r="C178" t="str">
        <f t="shared" si="15"/>
        <v>02</v>
      </c>
      <c r="D178" t="str">
        <f t="shared" si="16"/>
        <v>54</v>
      </c>
      <c r="E178">
        <f t="shared" si="17"/>
        <v>1995.0000000000002</v>
      </c>
      <c r="F178" t="str">
        <f t="shared" si="18"/>
        <v>07</v>
      </c>
      <c r="G178" t="str">
        <f t="shared" si="19"/>
        <v>CB</v>
      </c>
      <c r="I178" t="str">
        <f t="shared" si="20"/>
        <v>[175,0x02,0x54,0x07,0xCB],</v>
      </c>
    </row>
    <row r="179" spans="1:9" x14ac:dyDescent="0.25">
      <c r="A179">
        <v>176</v>
      </c>
      <c r="B179">
        <f t="shared" si="14"/>
        <v>600.16</v>
      </c>
      <c r="C179" t="str">
        <f t="shared" si="15"/>
        <v>02</v>
      </c>
      <c r="D179" t="str">
        <f t="shared" si="16"/>
        <v>58</v>
      </c>
      <c r="E179">
        <f t="shared" si="17"/>
        <v>2006.4</v>
      </c>
      <c r="F179" t="str">
        <f t="shared" si="18"/>
        <v>07</v>
      </c>
      <c r="G179" t="str">
        <f t="shared" si="19"/>
        <v>D6</v>
      </c>
      <c r="I179" t="str">
        <f t="shared" si="20"/>
        <v>[176,0x02,0x58,0x07,0xD6],</v>
      </c>
    </row>
    <row r="180" spans="1:9" x14ac:dyDescent="0.25">
      <c r="A180">
        <v>177</v>
      </c>
      <c r="B180">
        <f t="shared" si="14"/>
        <v>603.56999999999994</v>
      </c>
      <c r="C180" t="str">
        <f t="shared" si="15"/>
        <v>02</v>
      </c>
      <c r="D180" t="str">
        <f t="shared" si="16"/>
        <v>5B</v>
      </c>
      <c r="E180">
        <f t="shared" si="17"/>
        <v>2017.8</v>
      </c>
      <c r="F180" t="str">
        <f t="shared" si="18"/>
        <v>07</v>
      </c>
      <c r="G180" t="str">
        <f t="shared" si="19"/>
        <v>E1</v>
      </c>
      <c r="I180" t="str">
        <f t="shared" si="20"/>
        <v>[177,0x02,0x5B,0x07,0xE1],</v>
      </c>
    </row>
    <row r="181" spans="1:9" x14ac:dyDescent="0.25">
      <c r="A181">
        <v>178</v>
      </c>
      <c r="B181">
        <f t="shared" si="14"/>
        <v>606.98</v>
      </c>
      <c r="C181" t="str">
        <f t="shared" si="15"/>
        <v>02</v>
      </c>
      <c r="D181" t="str">
        <f t="shared" si="16"/>
        <v>5E</v>
      </c>
      <c r="E181">
        <f t="shared" si="17"/>
        <v>2029.2</v>
      </c>
      <c r="F181" t="str">
        <f t="shared" si="18"/>
        <v>07</v>
      </c>
      <c r="G181" t="str">
        <f t="shared" si="19"/>
        <v>ED</v>
      </c>
      <c r="I181" t="str">
        <f t="shared" si="20"/>
        <v>[178,0x02,0x5E,0x07,0xED],</v>
      </c>
    </row>
    <row r="182" spans="1:9" x14ac:dyDescent="0.25">
      <c r="A182">
        <v>179</v>
      </c>
      <c r="B182">
        <f t="shared" si="14"/>
        <v>610.39</v>
      </c>
      <c r="C182" t="str">
        <f t="shared" si="15"/>
        <v>02</v>
      </c>
      <c r="D182" t="str">
        <f t="shared" si="16"/>
        <v>62</v>
      </c>
      <c r="E182">
        <f t="shared" si="17"/>
        <v>2040.6000000000001</v>
      </c>
      <c r="F182" t="str">
        <f t="shared" si="18"/>
        <v>07</v>
      </c>
      <c r="G182" t="str">
        <f t="shared" si="19"/>
        <v>F8</v>
      </c>
      <c r="I182" t="str">
        <f t="shared" si="20"/>
        <v>[179,0x02,0x62,0x07,0xF8],</v>
      </c>
    </row>
    <row r="183" spans="1:9" x14ac:dyDescent="0.25">
      <c r="A183">
        <v>180</v>
      </c>
      <c r="B183">
        <f t="shared" si="14"/>
        <v>613.79999999999995</v>
      </c>
      <c r="C183" t="str">
        <f t="shared" si="15"/>
        <v>02</v>
      </c>
      <c r="D183" t="str">
        <f t="shared" si="16"/>
        <v>65</v>
      </c>
      <c r="E183">
        <f t="shared" si="17"/>
        <v>2052</v>
      </c>
      <c r="F183" t="str">
        <f t="shared" si="18"/>
        <v>08</v>
      </c>
      <c r="G183" t="str">
        <f t="shared" si="19"/>
        <v>04</v>
      </c>
      <c r="I183" t="str">
        <f t="shared" si="20"/>
        <v>[180,0x02,0x65,0x08,0x04],</v>
      </c>
    </row>
    <row r="184" spans="1:9" x14ac:dyDescent="0.25">
      <c r="A184">
        <v>181</v>
      </c>
      <c r="B184">
        <f t="shared" si="14"/>
        <v>617.21</v>
      </c>
      <c r="C184" t="str">
        <f t="shared" si="15"/>
        <v>02</v>
      </c>
      <c r="D184" t="str">
        <f t="shared" si="16"/>
        <v>69</v>
      </c>
      <c r="E184">
        <f t="shared" si="17"/>
        <v>2063.4</v>
      </c>
      <c r="F184" t="str">
        <f t="shared" si="18"/>
        <v>08</v>
      </c>
      <c r="G184" t="str">
        <f t="shared" si="19"/>
        <v>0F</v>
      </c>
      <c r="I184" t="str">
        <f t="shared" si="20"/>
        <v>[181,0x02,0x69,0x08,0x0F],</v>
      </c>
    </row>
    <row r="185" spans="1:9" x14ac:dyDescent="0.25">
      <c r="A185">
        <v>182</v>
      </c>
      <c r="B185">
        <f t="shared" si="14"/>
        <v>620.62</v>
      </c>
      <c r="C185" t="str">
        <f t="shared" si="15"/>
        <v>02</v>
      </c>
      <c r="D185" t="str">
        <f t="shared" si="16"/>
        <v>6C</v>
      </c>
      <c r="E185">
        <f t="shared" si="17"/>
        <v>2074.8000000000002</v>
      </c>
      <c r="F185" t="str">
        <f t="shared" si="18"/>
        <v>08</v>
      </c>
      <c r="G185" t="str">
        <f t="shared" si="19"/>
        <v>1A</v>
      </c>
      <c r="I185" t="str">
        <f t="shared" si="20"/>
        <v>[182,0x02,0x6C,0x08,0x1A],</v>
      </c>
    </row>
    <row r="186" spans="1:9" x14ac:dyDescent="0.25">
      <c r="A186">
        <v>183</v>
      </c>
      <c r="B186">
        <f t="shared" si="14"/>
        <v>624.03</v>
      </c>
      <c r="C186" t="str">
        <f t="shared" si="15"/>
        <v>02</v>
      </c>
      <c r="D186" t="str">
        <f t="shared" si="16"/>
        <v>70</v>
      </c>
      <c r="E186">
        <f t="shared" si="17"/>
        <v>2086.1999999999998</v>
      </c>
      <c r="F186" t="str">
        <f t="shared" si="18"/>
        <v>08</v>
      </c>
      <c r="G186" t="str">
        <f t="shared" si="19"/>
        <v>26</v>
      </c>
      <c r="I186" t="str">
        <f t="shared" si="20"/>
        <v>[183,0x02,0x70,0x08,0x26],</v>
      </c>
    </row>
    <row r="187" spans="1:9" x14ac:dyDescent="0.25">
      <c r="A187">
        <v>184</v>
      </c>
      <c r="B187">
        <f t="shared" si="14"/>
        <v>627.43999999999994</v>
      </c>
      <c r="C187" t="str">
        <f t="shared" si="15"/>
        <v>02</v>
      </c>
      <c r="D187" t="str">
        <f t="shared" si="16"/>
        <v>73</v>
      </c>
      <c r="E187">
        <f t="shared" si="17"/>
        <v>2097.6</v>
      </c>
      <c r="F187" t="str">
        <f t="shared" si="18"/>
        <v>08</v>
      </c>
      <c r="G187" t="str">
        <f t="shared" si="19"/>
        <v>31</v>
      </c>
      <c r="I187" t="str">
        <f t="shared" si="20"/>
        <v>[184,0x02,0x73,0x08,0x31],</v>
      </c>
    </row>
    <row r="188" spans="1:9" x14ac:dyDescent="0.25">
      <c r="A188">
        <v>185</v>
      </c>
      <c r="B188">
        <f t="shared" si="14"/>
        <v>630.85</v>
      </c>
      <c r="C188" t="str">
        <f t="shared" si="15"/>
        <v>02</v>
      </c>
      <c r="D188" t="str">
        <f t="shared" si="16"/>
        <v>76</v>
      </c>
      <c r="E188">
        <f t="shared" si="17"/>
        <v>2109</v>
      </c>
      <c r="F188" t="str">
        <f t="shared" si="18"/>
        <v>08</v>
      </c>
      <c r="G188" t="str">
        <f t="shared" si="19"/>
        <v>3D</v>
      </c>
      <c r="I188" t="str">
        <f t="shared" si="20"/>
        <v>[185,0x02,0x76,0x08,0x3D],</v>
      </c>
    </row>
    <row r="189" spans="1:9" x14ac:dyDescent="0.25">
      <c r="A189">
        <v>186</v>
      </c>
      <c r="B189">
        <f t="shared" si="14"/>
        <v>634.26</v>
      </c>
      <c r="C189" t="str">
        <f t="shared" si="15"/>
        <v>02</v>
      </c>
      <c r="D189" t="str">
        <f t="shared" si="16"/>
        <v>7A</v>
      </c>
      <c r="E189">
        <f t="shared" si="17"/>
        <v>2120.4</v>
      </c>
      <c r="F189" t="str">
        <f t="shared" si="18"/>
        <v>08</v>
      </c>
      <c r="G189" t="str">
        <f t="shared" si="19"/>
        <v>48</v>
      </c>
      <c r="I189" t="str">
        <f t="shared" si="20"/>
        <v>[186,0x02,0x7A,0x08,0x48],</v>
      </c>
    </row>
    <row r="190" spans="1:9" x14ac:dyDescent="0.25">
      <c r="A190">
        <v>187</v>
      </c>
      <c r="B190">
        <f t="shared" si="14"/>
        <v>637.66999999999996</v>
      </c>
      <c r="C190" t="str">
        <f t="shared" si="15"/>
        <v>02</v>
      </c>
      <c r="D190" t="str">
        <f t="shared" si="16"/>
        <v>7D</v>
      </c>
      <c r="E190">
        <f t="shared" si="17"/>
        <v>2131.7999999999997</v>
      </c>
      <c r="F190" t="str">
        <f t="shared" si="18"/>
        <v>08</v>
      </c>
      <c r="G190" t="str">
        <f t="shared" si="19"/>
        <v>53</v>
      </c>
      <c r="I190" t="str">
        <f t="shared" si="20"/>
        <v>[187,0x02,0x7D,0x08,0x53],</v>
      </c>
    </row>
    <row r="191" spans="1:9" x14ac:dyDescent="0.25">
      <c r="A191">
        <v>188</v>
      </c>
      <c r="B191">
        <f t="shared" si="14"/>
        <v>641.08000000000004</v>
      </c>
      <c r="C191" t="str">
        <f t="shared" si="15"/>
        <v>02</v>
      </c>
      <c r="D191" t="str">
        <f t="shared" si="16"/>
        <v>81</v>
      </c>
      <c r="E191">
        <f t="shared" si="17"/>
        <v>2143.2000000000003</v>
      </c>
      <c r="F191" t="str">
        <f t="shared" si="18"/>
        <v>08</v>
      </c>
      <c r="G191" t="str">
        <f t="shared" si="19"/>
        <v>5F</v>
      </c>
      <c r="I191" t="str">
        <f t="shared" si="20"/>
        <v>[188,0x02,0x81,0x08,0x5F],</v>
      </c>
    </row>
    <row r="192" spans="1:9" x14ac:dyDescent="0.25">
      <c r="A192">
        <v>189</v>
      </c>
      <c r="B192">
        <f t="shared" si="14"/>
        <v>644.49</v>
      </c>
      <c r="C192" t="str">
        <f t="shared" si="15"/>
        <v>02</v>
      </c>
      <c r="D192" t="str">
        <f t="shared" si="16"/>
        <v>84</v>
      </c>
      <c r="E192">
        <f t="shared" si="17"/>
        <v>2154.6</v>
      </c>
      <c r="F192" t="str">
        <f t="shared" si="18"/>
        <v>08</v>
      </c>
      <c r="G192" t="str">
        <f t="shared" si="19"/>
        <v>6A</v>
      </c>
      <c r="I192" t="str">
        <f t="shared" si="20"/>
        <v>[189,0x02,0x84,0x08,0x6A],</v>
      </c>
    </row>
    <row r="193" spans="1:9" x14ac:dyDescent="0.25">
      <c r="A193">
        <v>190</v>
      </c>
      <c r="B193">
        <f t="shared" si="14"/>
        <v>647.9</v>
      </c>
      <c r="C193" t="str">
        <f t="shared" si="15"/>
        <v>02</v>
      </c>
      <c r="D193" t="str">
        <f t="shared" si="16"/>
        <v>87</v>
      </c>
      <c r="E193">
        <f t="shared" si="17"/>
        <v>2166</v>
      </c>
      <c r="F193" t="str">
        <f t="shared" si="18"/>
        <v>08</v>
      </c>
      <c r="G193" t="str">
        <f t="shared" si="19"/>
        <v>76</v>
      </c>
      <c r="I193" t="str">
        <f t="shared" si="20"/>
        <v>[190,0x02,0x87,0x08,0x76],</v>
      </c>
    </row>
    <row r="194" spans="1:9" x14ac:dyDescent="0.25">
      <c r="A194">
        <v>191</v>
      </c>
      <c r="B194">
        <f t="shared" si="14"/>
        <v>651.31000000000006</v>
      </c>
      <c r="C194" t="str">
        <f t="shared" si="15"/>
        <v>02</v>
      </c>
      <c r="D194" t="str">
        <f t="shared" si="16"/>
        <v>8B</v>
      </c>
      <c r="E194">
        <f t="shared" si="17"/>
        <v>2177.4</v>
      </c>
      <c r="F194" t="str">
        <f t="shared" si="18"/>
        <v>08</v>
      </c>
      <c r="G194" t="str">
        <f t="shared" si="19"/>
        <v>81</v>
      </c>
      <c r="I194" t="str">
        <f t="shared" si="20"/>
        <v>[191,0x02,0x8B,0x08,0x81],</v>
      </c>
    </row>
    <row r="195" spans="1:9" x14ac:dyDescent="0.25">
      <c r="A195">
        <v>192</v>
      </c>
      <c r="B195">
        <f t="shared" si="14"/>
        <v>654.72</v>
      </c>
      <c r="C195" t="str">
        <f t="shared" si="15"/>
        <v>02</v>
      </c>
      <c r="D195" t="str">
        <f t="shared" si="16"/>
        <v>8E</v>
      </c>
      <c r="E195">
        <f t="shared" si="17"/>
        <v>2188.8000000000002</v>
      </c>
      <c r="F195" t="str">
        <f t="shared" si="18"/>
        <v>08</v>
      </c>
      <c r="G195" t="str">
        <f t="shared" si="19"/>
        <v>8C</v>
      </c>
      <c r="I195" t="str">
        <f t="shared" si="20"/>
        <v>[192,0x02,0x8E,0x08,0x8C],</v>
      </c>
    </row>
    <row r="196" spans="1:9" x14ac:dyDescent="0.25">
      <c r="A196">
        <v>193</v>
      </c>
      <c r="B196">
        <f t="shared" si="14"/>
        <v>658.13</v>
      </c>
      <c r="C196" t="str">
        <f t="shared" si="15"/>
        <v>02</v>
      </c>
      <c r="D196" t="str">
        <f t="shared" si="16"/>
        <v>92</v>
      </c>
      <c r="E196">
        <f t="shared" si="17"/>
        <v>2200.1999999999998</v>
      </c>
      <c r="F196" t="str">
        <f t="shared" si="18"/>
        <v>08</v>
      </c>
      <c r="G196" t="str">
        <f t="shared" si="19"/>
        <v>98</v>
      </c>
      <c r="I196" t="str">
        <f t="shared" si="20"/>
        <v>[193,0x02,0x92,0x08,0x98],</v>
      </c>
    </row>
    <row r="197" spans="1:9" x14ac:dyDescent="0.25">
      <c r="A197">
        <v>194</v>
      </c>
      <c r="B197">
        <f t="shared" ref="B197:B260" si="21">A197/300*$B$1</f>
        <v>661.54</v>
      </c>
      <c r="C197" t="str">
        <f t="shared" ref="C197:C260" si="22">LEFT(DEC2HEX(B197,4),2)</f>
        <v>02</v>
      </c>
      <c r="D197" t="str">
        <f t="shared" ref="D197:D260" si="23">RIGHT(DEC2HEX(B197,4),2)</f>
        <v>95</v>
      </c>
      <c r="E197">
        <f t="shared" ref="E197:E260" si="24">A197/300*$E$1</f>
        <v>2211.6</v>
      </c>
      <c r="F197" t="str">
        <f t="shared" ref="F197:F260" si="25">LEFT(DEC2HEX(E197,4),2)</f>
        <v>08</v>
      </c>
      <c r="G197" t="str">
        <f t="shared" ref="G197:G260" si="26">RIGHT(DEC2HEX(E197,4),2)</f>
        <v>A3</v>
      </c>
      <c r="I197" t="str">
        <f t="shared" ref="I197:I260" si="27">CONCATENATE("[",A197,",0x",C197,",0x",D197,",0x",F197,",0x",G197,"],")</f>
        <v>[194,0x02,0x95,0x08,0xA3],</v>
      </c>
    </row>
    <row r="198" spans="1:9" x14ac:dyDescent="0.25">
      <c r="A198">
        <v>195</v>
      </c>
      <c r="B198">
        <f t="shared" si="21"/>
        <v>664.95</v>
      </c>
      <c r="C198" t="str">
        <f t="shared" si="22"/>
        <v>02</v>
      </c>
      <c r="D198" t="str">
        <f t="shared" si="23"/>
        <v>98</v>
      </c>
      <c r="E198">
        <f t="shared" si="24"/>
        <v>2223</v>
      </c>
      <c r="F198" t="str">
        <f t="shared" si="25"/>
        <v>08</v>
      </c>
      <c r="G198" t="str">
        <f t="shared" si="26"/>
        <v>AF</v>
      </c>
      <c r="I198" t="str">
        <f t="shared" si="27"/>
        <v>[195,0x02,0x98,0x08,0xAF],</v>
      </c>
    </row>
    <row r="199" spans="1:9" x14ac:dyDescent="0.25">
      <c r="A199">
        <v>196</v>
      </c>
      <c r="B199">
        <f t="shared" si="21"/>
        <v>668.36</v>
      </c>
      <c r="C199" t="str">
        <f t="shared" si="22"/>
        <v>02</v>
      </c>
      <c r="D199" t="str">
        <f t="shared" si="23"/>
        <v>9C</v>
      </c>
      <c r="E199">
        <f t="shared" si="24"/>
        <v>2234.4</v>
      </c>
      <c r="F199" t="str">
        <f t="shared" si="25"/>
        <v>08</v>
      </c>
      <c r="G199" t="str">
        <f t="shared" si="26"/>
        <v>BA</v>
      </c>
      <c r="I199" t="str">
        <f t="shared" si="27"/>
        <v>[196,0x02,0x9C,0x08,0xBA],</v>
      </c>
    </row>
    <row r="200" spans="1:9" x14ac:dyDescent="0.25">
      <c r="A200">
        <v>197</v>
      </c>
      <c r="B200">
        <f t="shared" si="21"/>
        <v>671.77</v>
      </c>
      <c r="C200" t="str">
        <f t="shared" si="22"/>
        <v>02</v>
      </c>
      <c r="D200" t="str">
        <f t="shared" si="23"/>
        <v>9F</v>
      </c>
      <c r="E200">
        <f t="shared" si="24"/>
        <v>2245.7999999999997</v>
      </c>
      <c r="F200" t="str">
        <f t="shared" si="25"/>
        <v>08</v>
      </c>
      <c r="G200" t="str">
        <f t="shared" si="26"/>
        <v>C5</v>
      </c>
      <c r="I200" t="str">
        <f t="shared" si="27"/>
        <v>[197,0x02,0x9F,0x08,0xC5],</v>
      </c>
    </row>
    <row r="201" spans="1:9" x14ac:dyDescent="0.25">
      <c r="A201">
        <v>198</v>
      </c>
      <c r="B201">
        <f t="shared" si="21"/>
        <v>675.18000000000006</v>
      </c>
      <c r="C201" t="str">
        <f t="shared" si="22"/>
        <v>02</v>
      </c>
      <c r="D201" t="str">
        <f t="shared" si="23"/>
        <v>A3</v>
      </c>
      <c r="E201">
        <f t="shared" si="24"/>
        <v>2257.2000000000003</v>
      </c>
      <c r="F201" t="str">
        <f t="shared" si="25"/>
        <v>08</v>
      </c>
      <c r="G201" t="str">
        <f t="shared" si="26"/>
        <v>D1</v>
      </c>
      <c r="I201" t="str">
        <f t="shared" si="27"/>
        <v>[198,0x02,0xA3,0x08,0xD1],</v>
      </c>
    </row>
    <row r="202" spans="1:9" x14ac:dyDescent="0.25">
      <c r="A202">
        <v>199</v>
      </c>
      <c r="B202">
        <f t="shared" si="21"/>
        <v>678.59</v>
      </c>
      <c r="C202" t="str">
        <f t="shared" si="22"/>
        <v>02</v>
      </c>
      <c r="D202" t="str">
        <f t="shared" si="23"/>
        <v>A6</v>
      </c>
      <c r="E202">
        <f t="shared" si="24"/>
        <v>2268.6</v>
      </c>
      <c r="F202" t="str">
        <f t="shared" si="25"/>
        <v>08</v>
      </c>
      <c r="G202" t="str">
        <f t="shared" si="26"/>
        <v>DC</v>
      </c>
      <c r="I202" t="str">
        <f t="shared" si="27"/>
        <v>[199,0x02,0xA6,0x08,0xDC],</v>
      </c>
    </row>
    <row r="203" spans="1:9" x14ac:dyDescent="0.25">
      <c r="A203">
        <v>200</v>
      </c>
      <c r="B203">
        <f t="shared" si="21"/>
        <v>682</v>
      </c>
      <c r="C203" t="str">
        <f t="shared" si="22"/>
        <v>02</v>
      </c>
      <c r="D203" t="str">
        <f t="shared" si="23"/>
        <v>AA</v>
      </c>
      <c r="E203">
        <f t="shared" si="24"/>
        <v>2280</v>
      </c>
      <c r="F203" t="str">
        <f t="shared" si="25"/>
        <v>08</v>
      </c>
      <c r="G203" t="str">
        <f t="shared" si="26"/>
        <v>E8</v>
      </c>
      <c r="I203" t="str">
        <f t="shared" si="27"/>
        <v>[200,0x02,0xAA,0x08,0xE8],</v>
      </c>
    </row>
    <row r="204" spans="1:9" x14ac:dyDescent="0.25">
      <c r="A204">
        <v>201</v>
      </c>
      <c r="B204">
        <f t="shared" si="21"/>
        <v>685.41000000000008</v>
      </c>
      <c r="C204" t="str">
        <f t="shared" si="22"/>
        <v>02</v>
      </c>
      <c r="D204" t="str">
        <f t="shared" si="23"/>
        <v>AD</v>
      </c>
      <c r="E204">
        <f t="shared" si="24"/>
        <v>2291.4</v>
      </c>
      <c r="F204" t="str">
        <f t="shared" si="25"/>
        <v>08</v>
      </c>
      <c r="G204" t="str">
        <f t="shared" si="26"/>
        <v>F3</v>
      </c>
      <c r="I204" t="str">
        <f t="shared" si="27"/>
        <v>[201,0x02,0xAD,0x08,0xF3],</v>
      </c>
    </row>
    <row r="205" spans="1:9" x14ac:dyDescent="0.25">
      <c r="A205">
        <v>202</v>
      </c>
      <c r="B205">
        <f t="shared" si="21"/>
        <v>688.82</v>
      </c>
      <c r="C205" t="str">
        <f t="shared" si="22"/>
        <v>02</v>
      </c>
      <c r="D205" t="str">
        <f t="shared" si="23"/>
        <v>B0</v>
      </c>
      <c r="E205">
        <f t="shared" si="24"/>
        <v>2302.8000000000002</v>
      </c>
      <c r="F205" t="str">
        <f t="shared" si="25"/>
        <v>08</v>
      </c>
      <c r="G205" t="str">
        <f t="shared" si="26"/>
        <v>FE</v>
      </c>
      <c r="I205" t="str">
        <f t="shared" si="27"/>
        <v>[202,0x02,0xB0,0x08,0xFE],</v>
      </c>
    </row>
    <row r="206" spans="1:9" x14ac:dyDescent="0.25">
      <c r="A206">
        <v>203</v>
      </c>
      <c r="B206">
        <f t="shared" si="21"/>
        <v>692.23</v>
      </c>
      <c r="C206" t="str">
        <f t="shared" si="22"/>
        <v>02</v>
      </c>
      <c r="D206" t="str">
        <f t="shared" si="23"/>
        <v>B4</v>
      </c>
      <c r="E206">
        <f t="shared" si="24"/>
        <v>2314.1999999999998</v>
      </c>
      <c r="F206" t="str">
        <f t="shared" si="25"/>
        <v>09</v>
      </c>
      <c r="G206" t="str">
        <f t="shared" si="26"/>
        <v>0A</v>
      </c>
      <c r="I206" t="str">
        <f t="shared" si="27"/>
        <v>[203,0x02,0xB4,0x09,0x0A],</v>
      </c>
    </row>
    <row r="207" spans="1:9" x14ac:dyDescent="0.25">
      <c r="A207">
        <v>204</v>
      </c>
      <c r="B207">
        <f t="shared" si="21"/>
        <v>695.6400000000001</v>
      </c>
      <c r="C207" t="str">
        <f t="shared" si="22"/>
        <v>02</v>
      </c>
      <c r="D207" t="str">
        <f t="shared" si="23"/>
        <v>B7</v>
      </c>
      <c r="E207">
        <f t="shared" si="24"/>
        <v>2325.6000000000004</v>
      </c>
      <c r="F207" t="str">
        <f t="shared" si="25"/>
        <v>09</v>
      </c>
      <c r="G207" t="str">
        <f t="shared" si="26"/>
        <v>15</v>
      </c>
      <c r="I207" t="str">
        <f t="shared" si="27"/>
        <v>[204,0x02,0xB7,0x09,0x15],</v>
      </c>
    </row>
    <row r="208" spans="1:9" x14ac:dyDescent="0.25">
      <c r="A208">
        <v>205</v>
      </c>
      <c r="B208">
        <f t="shared" si="21"/>
        <v>699.05000000000007</v>
      </c>
      <c r="C208" t="str">
        <f t="shared" si="22"/>
        <v>02</v>
      </c>
      <c r="D208" t="str">
        <f t="shared" si="23"/>
        <v>BB</v>
      </c>
      <c r="E208">
        <f t="shared" si="24"/>
        <v>2337</v>
      </c>
      <c r="F208" t="str">
        <f t="shared" si="25"/>
        <v>09</v>
      </c>
      <c r="G208" t="str">
        <f t="shared" si="26"/>
        <v>21</v>
      </c>
      <c r="I208" t="str">
        <f t="shared" si="27"/>
        <v>[205,0x02,0xBB,0x09,0x21],</v>
      </c>
    </row>
    <row r="209" spans="1:9" x14ac:dyDescent="0.25">
      <c r="A209">
        <v>206</v>
      </c>
      <c r="B209">
        <f t="shared" si="21"/>
        <v>702.46</v>
      </c>
      <c r="C209" t="str">
        <f t="shared" si="22"/>
        <v>02</v>
      </c>
      <c r="D209" t="str">
        <f t="shared" si="23"/>
        <v>BE</v>
      </c>
      <c r="E209">
        <f t="shared" si="24"/>
        <v>2348.4</v>
      </c>
      <c r="F209" t="str">
        <f t="shared" si="25"/>
        <v>09</v>
      </c>
      <c r="G209" t="str">
        <f t="shared" si="26"/>
        <v>2C</v>
      </c>
      <c r="I209" t="str">
        <f t="shared" si="27"/>
        <v>[206,0x02,0xBE,0x09,0x2C],</v>
      </c>
    </row>
    <row r="210" spans="1:9" x14ac:dyDescent="0.25">
      <c r="A210">
        <v>207</v>
      </c>
      <c r="B210">
        <f t="shared" si="21"/>
        <v>705.86999999999989</v>
      </c>
      <c r="C210" t="str">
        <f t="shared" si="22"/>
        <v>02</v>
      </c>
      <c r="D210" t="str">
        <f t="shared" si="23"/>
        <v>C1</v>
      </c>
      <c r="E210">
        <f t="shared" si="24"/>
        <v>2359.7999999999997</v>
      </c>
      <c r="F210" t="str">
        <f t="shared" si="25"/>
        <v>09</v>
      </c>
      <c r="G210" t="str">
        <f t="shared" si="26"/>
        <v>37</v>
      </c>
      <c r="I210" t="str">
        <f t="shared" si="27"/>
        <v>[207,0x02,0xC1,0x09,0x37],</v>
      </c>
    </row>
    <row r="211" spans="1:9" x14ac:dyDescent="0.25">
      <c r="A211">
        <v>208</v>
      </c>
      <c r="B211">
        <f t="shared" si="21"/>
        <v>709.28</v>
      </c>
      <c r="C211" t="str">
        <f t="shared" si="22"/>
        <v>02</v>
      </c>
      <c r="D211" t="str">
        <f t="shared" si="23"/>
        <v>C5</v>
      </c>
      <c r="E211">
        <f t="shared" si="24"/>
        <v>2371.2000000000003</v>
      </c>
      <c r="F211" t="str">
        <f t="shared" si="25"/>
        <v>09</v>
      </c>
      <c r="G211" t="str">
        <f t="shared" si="26"/>
        <v>43</v>
      </c>
      <c r="I211" t="str">
        <f t="shared" si="27"/>
        <v>[208,0x02,0xC5,0x09,0x43],</v>
      </c>
    </row>
    <row r="212" spans="1:9" x14ac:dyDescent="0.25">
      <c r="A212">
        <v>209</v>
      </c>
      <c r="B212">
        <f t="shared" si="21"/>
        <v>712.68999999999994</v>
      </c>
      <c r="C212" t="str">
        <f t="shared" si="22"/>
        <v>02</v>
      </c>
      <c r="D212" t="str">
        <f t="shared" si="23"/>
        <v>C8</v>
      </c>
      <c r="E212">
        <f t="shared" si="24"/>
        <v>2382.6</v>
      </c>
      <c r="F212" t="str">
        <f t="shared" si="25"/>
        <v>09</v>
      </c>
      <c r="G212" t="str">
        <f t="shared" si="26"/>
        <v>4E</v>
      </c>
      <c r="I212" t="str">
        <f t="shared" si="27"/>
        <v>[209,0x02,0xC8,0x09,0x4E],</v>
      </c>
    </row>
    <row r="213" spans="1:9" x14ac:dyDescent="0.25">
      <c r="A213">
        <v>210</v>
      </c>
      <c r="B213">
        <f t="shared" si="21"/>
        <v>716.09999999999991</v>
      </c>
      <c r="C213" t="str">
        <f t="shared" si="22"/>
        <v>02</v>
      </c>
      <c r="D213" t="str">
        <f t="shared" si="23"/>
        <v>CC</v>
      </c>
      <c r="E213">
        <f t="shared" si="24"/>
        <v>2394</v>
      </c>
      <c r="F213" t="str">
        <f t="shared" si="25"/>
        <v>09</v>
      </c>
      <c r="G213" t="str">
        <f t="shared" si="26"/>
        <v>5A</v>
      </c>
      <c r="I213" t="str">
        <f t="shared" si="27"/>
        <v>[210,0x02,0xCC,0x09,0x5A],</v>
      </c>
    </row>
    <row r="214" spans="1:9" x14ac:dyDescent="0.25">
      <c r="A214">
        <v>211</v>
      </c>
      <c r="B214">
        <f t="shared" si="21"/>
        <v>719.51</v>
      </c>
      <c r="C214" t="str">
        <f t="shared" si="22"/>
        <v>02</v>
      </c>
      <c r="D214" t="str">
        <f t="shared" si="23"/>
        <v>CF</v>
      </c>
      <c r="E214">
        <f t="shared" si="24"/>
        <v>2405.4</v>
      </c>
      <c r="F214" t="str">
        <f t="shared" si="25"/>
        <v>09</v>
      </c>
      <c r="G214" t="str">
        <f t="shared" si="26"/>
        <v>65</v>
      </c>
      <c r="I214" t="str">
        <f t="shared" si="27"/>
        <v>[211,0x02,0xCF,0x09,0x65],</v>
      </c>
    </row>
    <row r="215" spans="1:9" x14ac:dyDescent="0.25">
      <c r="A215">
        <v>212</v>
      </c>
      <c r="B215">
        <f t="shared" si="21"/>
        <v>722.92</v>
      </c>
      <c r="C215" t="str">
        <f t="shared" si="22"/>
        <v>02</v>
      </c>
      <c r="D215" t="str">
        <f t="shared" si="23"/>
        <v>D2</v>
      </c>
      <c r="E215">
        <f t="shared" si="24"/>
        <v>2416.8000000000002</v>
      </c>
      <c r="F215" t="str">
        <f t="shared" si="25"/>
        <v>09</v>
      </c>
      <c r="G215" t="str">
        <f t="shared" si="26"/>
        <v>70</v>
      </c>
      <c r="I215" t="str">
        <f t="shared" si="27"/>
        <v>[212,0x02,0xD2,0x09,0x70],</v>
      </c>
    </row>
    <row r="216" spans="1:9" x14ac:dyDescent="0.25">
      <c r="A216">
        <v>213</v>
      </c>
      <c r="B216">
        <f t="shared" si="21"/>
        <v>726.32999999999993</v>
      </c>
      <c r="C216" t="str">
        <f t="shared" si="22"/>
        <v>02</v>
      </c>
      <c r="D216" t="str">
        <f t="shared" si="23"/>
        <v>D6</v>
      </c>
      <c r="E216">
        <f t="shared" si="24"/>
        <v>2428.1999999999998</v>
      </c>
      <c r="F216" t="str">
        <f t="shared" si="25"/>
        <v>09</v>
      </c>
      <c r="G216" t="str">
        <f t="shared" si="26"/>
        <v>7C</v>
      </c>
      <c r="I216" t="str">
        <f t="shared" si="27"/>
        <v>[213,0x02,0xD6,0x09,0x7C],</v>
      </c>
    </row>
    <row r="217" spans="1:9" x14ac:dyDescent="0.25">
      <c r="A217">
        <v>214</v>
      </c>
      <c r="B217">
        <f t="shared" si="21"/>
        <v>729.74</v>
      </c>
      <c r="C217" t="str">
        <f t="shared" si="22"/>
        <v>02</v>
      </c>
      <c r="D217" t="str">
        <f t="shared" si="23"/>
        <v>D9</v>
      </c>
      <c r="E217">
        <f t="shared" si="24"/>
        <v>2439.6000000000004</v>
      </c>
      <c r="F217" t="str">
        <f t="shared" si="25"/>
        <v>09</v>
      </c>
      <c r="G217" t="str">
        <f t="shared" si="26"/>
        <v>87</v>
      </c>
      <c r="I217" t="str">
        <f t="shared" si="27"/>
        <v>[214,0x02,0xD9,0x09,0x87],</v>
      </c>
    </row>
    <row r="218" spans="1:9" x14ac:dyDescent="0.25">
      <c r="A218">
        <v>215</v>
      </c>
      <c r="B218">
        <f t="shared" si="21"/>
        <v>733.15</v>
      </c>
      <c r="C218" t="str">
        <f t="shared" si="22"/>
        <v>02</v>
      </c>
      <c r="D218" t="str">
        <f t="shared" si="23"/>
        <v>DD</v>
      </c>
      <c r="E218">
        <f t="shared" si="24"/>
        <v>2451</v>
      </c>
      <c r="F218" t="str">
        <f t="shared" si="25"/>
        <v>09</v>
      </c>
      <c r="G218" t="str">
        <f t="shared" si="26"/>
        <v>93</v>
      </c>
      <c r="I218" t="str">
        <f t="shared" si="27"/>
        <v>[215,0x02,0xDD,0x09,0x93],</v>
      </c>
    </row>
    <row r="219" spans="1:9" x14ac:dyDescent="0.25">
      <c r="A219">
        <v>216</v>
      </c>
      <c r="B219">
        <f t="shared" si="21"/>
        <v>736.56</v>
      </c>
      <c r="C219" t="str">
        <f t="shared" si="22"/>
        <v>02</v>
      </c>
      <c r="D219" t="str">
        <f t="shared" si="23"/>
        <v>E0</v>
      </c>
      <c r="E219">
        <f t="shared" si="24"/>
        <v>2462.4</v>
      </c>
      <c r="F219" t="str">
        <f t="shared" si="25"/>
        <v>09</v>
      </c>
      <c r="G219" t="str">
        <f t="shared" si="26"/>
        <v>9E</v>
      </c>
      <c r="I219" t="str">
        <f t="shared" si="27"/>
        <v>[216,0x02,0xE0,0x09,0x9E],</v>
      </c>
    </row>
    <row r="220" spans="1:9" x14ac:dyDescent="0.25">
      <c r="A220">
        <v>217</v>
      </c>
      <c r="B220">
        <f t="shared" si="21"/>
        <v>739.97</v>
      </c>
      <c r="C220" t="str">
        <f t="shared" si="22"/>
        <v>02</v>
      </c>
      <c r="D220" t="str">
        <f t="shared" si="23"/>
        <v>E3</v>
      </c>
      <c r="E220">
        <f t="shared" si="24"/>
        <v>2473.8000000000002</v>
      </c>
      <c r="F220" t="str">
        <f t="shared" si="25"/>
        <v>09</v>
      </c>
      <c r="G220" t="str">
        <f t="shared" si="26"/>
        <v>A9</v>
      </c>
      <c r="I220" t="str">
        <f t="shared" si="27"/>
        <v>[217,0x02,0xE3,0x09,0xA9],</v>
      </c>
    </row>
    <row r="221" spans="1:9" x14ac:dyDescent="0.25">
      <c r="A221">
        <v>218</v>
      </c>
      <c r="B221">
        <f t="shared" si="21"/>
        <v>743.38</v>
      </c>
      <c r="C221" t="str">
        <f t="shared" si="22"/>
        <v>02</v>
      </c>
      <c r="D221" t="str">
        <f t="shared" si="23"/>
        <v>E7</v>
      </c>
      <c r="E221">
        <f t="shared" si="24"/>
        <v>2485.2000000000003</v>
      </c>
      <c r="F221" t="str">
        <f t="shared" si="25"/>
        <v>09</v>
      </c>
      <c r="G221" t="str">
        <f t="shared" si="26"/>
        <v>B5</v>
      </c>
      <c r="I221" t="str">
        <f t="shared" si="27"/>
        <v>[218,0x02,0xE7,0x09,0xB5],</v>
      </c>
    </row>
    <row r="222" spans="1:9" x14ac:dyDescent="0.25">
      <c r="A222">
        <v>219</v>
      </c>
      <c r="B222">
        <f t="shared" si="21"/>
        <v>746.79</v>
      </c>
      <c r="C222" t="str">
        <f t="shared" si="22"/>
        <v>02</v>
      </c>
      <c r="D222" t="str">
        <f t="shared" si="23"/>
        <v>EA</v>
      </c>
      <c r="E222">
        <f t="shared" si="24"/>
        <v>2496.6</v>
      </c>
      <c r="F222" t="str">
        <f t="shared" si="25"/>
        <v>09</v>
      </c>
      <c r="G222" t="str">
        <f t="shared" si="26"/>
        <v>C0</v>
      </c>
      <c r="I222" t="str">
        <f t="shared" si="27"/>
        <v>[219,0x02,0xEA,0x09,0xC0],</v>
      </c>
    </row>
    <row r="223" spans="1:9" x14ac:dyDescent="0.25">
      <c r="A223">
        <v>220</v>
      </c>
      <c r="B223">
        <f t="shared" si="21"/>
        <v>750.19999999999993</v>
      </c>
      <c r="C223" t="str">
        <f t="shared" si="22"/>
        <v>02</v>
      </c>
      <c r="D223" t="str">
        <f t="shared" si="23"/>
        <v>EE</v>
      </c>
      <c r="E223">
        <f t="shared" si="24"/>
        <v>2508</v>
      </c>
      <c r="F223" t="str">
        <f t="shared" si="25"/>
        <v>09</v>
      </c>
      <c r="G223" t="str">
        <f t="shared" si="26"/>
        <v>CC</v>
      </c>
      <c r="I223" t="str">
        <f t="shared" si="27"/>
        <v>[220,0x02,0xEE,0x09,0xCC],</v>
      </c>
    </row>
    <row r="224" spans="1:9" x14ac:dyDescent="0.25">
      <c r="A224">
        <v>221</v>
      </c>
      <c r="B224">
        <f t="shared" si="21"/>
        <v>753.61</v>
      </c>
      <c r="C224" t="str">
        <f t="shared" si="22"/>
        <v>02</v>
      </c>
      <c r="D224" t="str">
        <f t="shared" si="23"/>
        <v>F1</v>
      </c>
      <c r="E224">
        <f t="shared" si="24"/>
        <v>2519.4</v>
      </c>
      <c r="F224" t="str">
        <f t="shared" si="25"/>
        <v>09</v>
      </c>
      <c r="G224" t="str">
        <f t="shared" si="26"/>
        <v>D7</v>
      </c>
      <c r="I224" t="str">
        <f t="shared" si="27"/>
        <v>[221,0x02,0xF1,0x09,0xD7],</v>
      </c>
    </row>
    <row r="225" spans="1:9" x14ac:dyDescent="0.25">
      <c r="A225">
        <v>222</v>
      </c>
      <c r="B225">
        <f t="shared" si="21"/>
        <v>757.02</v>
      </c>
      <c r="C225" t="str">
        <f t="shared" si="22"/>
        <v>02</v>
      </c>
      <c r="D225" t="str">
        <f t="shared" si="23"/>
        <v>F5</v>
      </c>
      <c r="E225">
        <f t="shared" si="24"/>
        <v>2530.8000000000002</v>
      </c>
      <c r="F225" t="str">
        <f t="shared" si="25"/>
        <v>09</v>
      </c>
      <c r="G225" t="str">
        <f t="shared" si="26"/>
        <v>E2</v>
      </c>
      <c r="I225" t="str">
        <f t="shared" si="27"/>
        <v>[222,0x02,0xF5,0x09,0xE2],</v>
      </c>
    </row>
    <row r="226" spans="1:9" x14ac:dyDescent="0.25">
      <c r="A226">
        <v>223</v>
      </c>
      <c r="B226">
        <f t="shared" si="21"/>
        <v>760.43</v>
      </c>
      <c r="C226" t="str">
        <f t="shared" si="22"/>
        <v>02</v>
      </c>
      <c r="D226" t="str">
        <f t="shared" si="23"/>
        <v>F8</v>
      </c>
      <c r="E226">
        <f t="shared" si="24"/>
        <v>2542.1999999999998</v>
      </c>
      <c r="F226" t="str">
        <f t="shared" si="25"/>
        <v>09</v>
      </c>
      <c r="G226" t="str">
        <f t="shared" si="26"/>
        <v>EE</v>
      </c>
      <c r="I226" t="str">
        <f t="shared" si="27"/>
        <v>[223,0x02,0xF8,0x09,0xEE],</v>
      </c>
    </row>
    <row r="227" spans="1:9" x14ac:dyDescent="0.25">
      <c r="A227">
        <v>224</v>
      </c>
      <c r="B227">
        <f t="shared" si="21"/>
        <v>763.84</v>
      </c>
      <c r="C227" t="str">
        <f t="shared" si="22"/>
        <v>02</v>
      </c>
      <c r="D227" t="str">
        <f t="shared" si="23"/>
        <v>FB</v>
      </c>
      <c r="E227">
        <f t="shared" si="24"/>
        <v>2553.6</v>
      </c>
      <c r="F227" t="str">
        <f t="shared" si="25"/>
        <v>09</v>
      </c>
      <c r="G227" t="str">
        <f t="shared" si="26"/>
        <v>F9</v>
      </c>
      <c r="I227" t="str">
        <f t="shared" si="27"/>
        <v>[224,0x02,0xFB,0x09,0xF9],</v>
      </c>
    </row>
    <row r="228" spans="1:9" x14ac:dyDescent="0.25">
      <c r="A228">
        <v>225</v>
      </c>
      <c r="B228">
        <f t="shared" si="21"/>
        <v>767.25</v>
      </c>
      <c r="C228" t="str">
        <f t="shared" si="22"/>
        <v>02</v>
      </c>
      <c r="D228" t="str">
        <f t="shared" si="23"/>
        <v>FF</v>
      </c>
      <c r="E228">
        <f t="shared" si="24"/>
        <v>2565</v>
      </c>
      <c r="F228" t="str">
        <f t="shared" si="25"/>
        <v>0A</v>
      </c>
      <c r="G228" t="str">
        <f t="shared" si="26"/>
        <v>05</v>
      </c>
      <c r="I228" t="str">
        <f t="shared" si="27"/>
        <v>[225,0x02,0xFF,0x0A,0x05],</v>
      </c>
    </row>
    <row r="229" spans="1:9" x14ac:dyDescent="0.25">
      <c r="A229">
        <v>226</v>
      </c>
      <c r="B229">
        <f t="shared" si="21"/>
        <v>770.66</v>
      </c>
      <c r="C229" t="str">
        <f t="shared" si="22"/>
        <v>03</v>
      </c>
      <c r="D229" t="str">
        <f t="shared" si="23"/>
        <v>02</v>
      </c>
      <c r="E229">
        <f t="shared" si="24"/>
        <v>2576.4</v>
      </c>
      <c r="F229" t="str">
        <f t="shared" si="25"/>
        <v>0A</v>
      </c>
      <c r="G229" t="str">
        <f t="shared" si="26"/>
        <v>10</v>
      </c>
      <c r="I229" t="str">
        <f t="shared" si="27"/>
        <v>[226,0x03,0x02,0x0A,0x10],</v>
      </c>
    </row>
    <row r="230" spans="1:9" x14ac:dyDescent="0.25">
      <c r="A230">
        <v>227</v>
      </c>
      <c r="B230">
        <f t="shared" si="21"/>
        <v>774.07</v>
      </c>
      <c r="C230" t="str">
        <f t="shared" si="22"/>
        <v>03</v>
      </c>
      <c r="D230" t="str">
        <f t="shared" si="23"/>
        <v>06</v>
      </c>
      <c r="E230">
        <f t="shared" si="24"/>
        <v>2587.8000000000002</v>
      </c>
      <c r="F230" t="str">
        <f t="shared" si="25"/>
        <v>0A</v>
      </c>
      <c r="G230" t="str">
        <f t="shared" si="26"/>
        <v>1B</v>
      </c>
      <c r="I230" t="str">
        <f t="shared" si="27"/>
        <v>[227,0x03,0x06,0x0A,0x1B],</v>
      </c>
    </row>
    <row r="231" spans="1:9" x14ac:dyDescent="0.25">
      <c r="A231">
        <v>228</v>
      </c>
      <c r="B231">
        <f t="shared" si="21"/>
        <v>777.48</v>
      </c>
      <c r="C231" t="str">
        <f t="shared" si="22"/>
        <v>03</v>
      </c>
      <c r="D231" t="str">
        <f t="shared" si="23"/>
        <v>09</v>
      </c>
      <c r="E231">
        <f t="shared" si="24"/>
        <v>2599.1999999999998</v>
      </c>
      <c r="F231" t="str">
        <f t="shared" si="25"/>
        <v>0A</v>
      </c>
      <c r="G231" t="str">
        <f t="shared" si="26"/>
        <v>27</v>
      </c>
      <c r="I231" t="str">
        <f t="shared" si="27"/>
        <v>[228,0x03,0x09,0x0A,0x27],</v>
      </c>
    </row>
    <row r="232" spans="1:9" x14ac:dyDescent="0.25">
      <c r="A232">
        <v>229</v>
      </c>
      <c r="B232">
        <f t="shared" si="21"/>
        <v>780.89</v>
      </c>
      <c r="C232" t="str">
        <f t="shared" si="22"/>
        <v>03</v>
      </c>
      <c r="D232" t="str">
        <f t="shared" si="23"/>
        <v>0C</v>
      </c>
      <c r="E232">
        <f t="shared" si="24"/>
        <v>2610.6</v>
      </c>
      <c r="F232" t="str">
        <f t="shared" si="25"/>
        <v>0A</v>
      </c>
      <c r="G232" t="str">
        <f t="shared" si="26"/>
        <v>32</v>
      </c>
      <c r="I232" t="str">
        <f t="shared" si="27"/>
        <v>[229,0x03,0x0C,0x0A,0x32],</v>
      </c>
    </row>
    <row r="233" spans="1:9" x14ac:dyDescent="0.25">
      <c r="A233">
        <v>230</v>
      </c>
      <c r="B233">
        <f t="shared" si="21"/>
        <v>784.30000000000007</v>
      </c>
      <c r="C233" t="str">
        <f t="shared" si="22"/>
        <v>03</v>
      </c>
      <c r="D233" t="str">
        <f t="shared" si="23"/>
        <v>10</v>
      </c>
      <c r="E233">
        <f t="shared" si="24"/>
        <v>2622</v>
      </c>
      <c r="F233" t="str">
        <f t="shared" si="25"/>
        <v>0A</v>
      </c>
      <c r="G233" t="str">
        <f t="shared" si="26"/>
        <v>3E</v>
      </c>
      <c r="I233" t="str">
        <f t="shared" si="27"/>
        <v>[230,0x03,0x10,0x0A,0x3E],</v>
      </c>
    </row>
    <row r="234" spans="1:9" x14ac:dyDescent="0.25">
      <c r="A234">
        <v>231</v>
      </c>
      <c r="B234">
        <f t="shared" si="21"/>
        <v>787.71</v>
      </c>
      <c r="C234" t="str">
        <f t="shared" si="22"/>
        <v>03</v>
      </c>
      <c r="D234" t="str">
        <f t="shared" si="23"/>
        <v>13</v>
      </c>
      <c r="E234">
        <f t="shared" si="24"/>
        <v>2633.4</v>
      </c>
      <c r="F234" t="str">
        <f t="shared" si="25"/>
        <v>0A</v>
      </c>
      <c r="G234" t="str">
        <f t="shared" si="26"/>
        <v>49</v>
      </c>
      <c r="I234" t="str">
        <f t="shared" si="27"/>
        <v>[231,0x03,0x13,0x0A,0x49],</v>
      </c>
    </row>
    <row r="235" spans="1:9" x14ac:dyDescent="0.25">
      <c r="A235">
        <v>232</v>
      </c>
      <c r="B235">
        <f t="shared" si="21"/>
        <v>791.12</v>
      </c>
      <c r="C235" t="str">
        <f t="shared" si="22"/>
        <v>03</v>
      </c>
      <c r="D235" t="str">
        <f t="shared" si="23"/>
        <v>17</v>
      </c>
      <c r="E235">
        <f t="shared" si="24"/>
        <v>2644.7999999999997</v>
      </c>
      <c r="F235" t="str">
        <f t="shared" si="25"/>
        <v>0A</v>
      </c>
      <c r="G235" t="str">
        <f t="shared" si="26"/>
        <v>54</v>
      </c>
      <c r="I235" t="str">
        <f t="shared" si="27"/>
        <v>[232,0x03,0x17,0x0A,0x54],</v>
      </c>
    </row>
    <row r="236" spans="1:9" x14ac:dyDescent="0.25">
      <c r="A236">
        <v>233</v>
      </c>
      <c r="B236">
        <f t="shared" si="21"/>
        <v>794.53</v>
      </c>
      <c r="C236" t="str">
        <f t="shared" si="22"/>
        <v>03</v>
      </c>
      <c r="D236" t="str">
        <f t="shared" si="23"/>
        <v>1A</v>
      </c>
      <c r="E236">
        <f t="shared" si="24"/>
        <v>2656.2</v>
      </c>
      <c r="F236" t="str">
        <f t="shared" si="25"/>
        <v>0A</v>
      </c>
      <c r="G236" t="str">
        <f t="shared" si="26"/>
        <v>60</v>
      </c>
      <c r="I236" t="str">
        <f t="shared" si="27"/>
        <v>[233,0x03,0x1A,0x0A,0x60],</v>
      </c>
    </row>
    <row r="237" spans="1:9" x14ac:dyDescent="0.25">
      <c r="A237">
        <v>234</v>
      </c>
      <c r="B237">
        <f t="shared" si="21"/>
        <v>797.94</v>
      </c>
      <c r="C237" t="str">
        <f t="shared" si="22"/>
        <v>03</v>
      </c>
      <c r="D237" t="str">
        <f t="shared" si="23"/>
        <v>1D</v>
      </c>
      <c r="E237">
        <f t="shared" si="24"/>
        <v>2667.6</v>
      </c>
      <c r="F237" t="str">
        <f t="shared" si="25"/>
        <v>0A</v>
      </c>
      <c r="G237" t="str">
        <f t="shared" si="26"/>
        <v>6B</v>
      </c>
      <c r="I237" t="str">
        <f t="shared" si="27"/>
        <v>[234,0x03,0x1D,0x0A,0x6B],</v>
      </c>
    </row>
    <row r="238" spans="1:9" x14ac:dyDescent="0.25">
      <c r="A238">
        <v>235</v>
      </c>
      <c r="B238">
        <f t="shared" si="21"/>
        <v>801.35</v>
      </c>
      <c r="C238" t="str">
        <f t="shared" si="22"/>
        <v>03</v>
      </c>
      <c r="D238" t="str">
        <f t="shared" si="23"/>
        <v>21</v>
      </c>
      <c r="E238">
        <f t="shared" si="24"/>
        <v>2679</v>
      </c>
      <c r="F238" t="str">
        <f t="shared" si="25"/>
        <v>0A</v>
      </c>
      <c r="G238" t="str">
        <f t="shared" si="26"/>
        <v>77</v>
      </c>
      <c r="I238" t="str">
        <f t="shared" si="27"/>
        <v>[235,0x03,0x21,0x0A,0x77],</v>
      </c>
    </row>
    <row r="239" spans="1:9" x14ac:dyDescent="0.25">
      <c r="A239">
        <v>236</v>
      </c>
      <c r="B239">
        <f t="shared" si="21"/>
        <v>804.76</v>
      </c>
      <c r="C239" t="str">
        <f t="shared" si="22"/>
        <v>03</v>
      </c>
      <c r="D239" t="str">
        <f t="shared" si="23"/>
        <v>24</v>
      </c>
      <c r="E239">
        <f t="shared" si="24"/>
        <v>2690.3999999999996</v>
      </c>
      <c r="F239" t="str">
        <f t="shared" si="25"/>
        <v>0A</v>
      </c>
      <c r="G239" t="str">
        <f t="shared" si="26"/>
        <v>82</v>
      </c>
      <c r="I239" t="str">
        <f t="shared" si="27"/>
        <v>[236,0x03,0x24,0x0A,0x82],</v>
      </c>
    </row>
    <row r="240" spans="1:9" x14ac:dyDescent="0.25">
      <c r="A240">
        <v>237</v>
      </c>
      <c r="B240">
        <f t="shared" si="21"/>
        <v>808.17000000000007</v>
      </c>
      <c r="C240" t="str">
        <f t="shared" si="22"/>
        <v>03</v>
      </c>
      <c r="D240" t="str">
        <f t="shared" si="23"/>
        <v>28</v>
      </c>
      <c r="E240">
        <f t="shared" si="24"/>
        <v>2701.8</v>
      </c>
      <c r="F240" t="str">
        <f t="shared" si="25"/>
        <v>0A</v>
      </c>
      <c r="G240" t="str">
        <f t="shared" si="26"/>
        <v>8D</v>
      </c>
      <c r="I240" t="str">
        <f t="shared" si="27"/>
        <v>[237,0x03,0x28,0x0A,0x8D],</v>
      </c>
    </row>
    <row r="241" spans="1:9" x14ac:dyDescent="0.25">
      <c r="A241">
        <v>238</v>
      </c>
      <c r="B241">
        <f t="shared" si="21"/>
        <v>811.58</v>
      </c>
      <c r="C241" t="str">
        <f t="shared" si="22"/>
        <v>03</v>
      </c>
      <c r="D241" t="str">
        <f t="shared" si="23"/>
        <v>2B</v>
      </c>
      <c r="E241">
        <f t="shared" si="24"/>
        <v>2713.2</v>
      </c>
      <c r="F241" t="str">
        <f t="shared" si="25"/>
        <v>0A</v>
      </c>
      <c r="G241" t="str">
        <f t="shared" si="26"/>
        <v>99</v>
      </c>
      <c r="I241" t="str">
        <f t="shared" si="27"/>
        <v>[238,0x03,0x2B,0x0A,0x99],</v>
      </c>
    </row>
    <row r="242" spans="1:9" x14ac:dyDescent="0.25">
      <c r="A242">
        <v>239</v>
      </c>
      <c r="B242">
        <f t="shared" si="21"/>
        <v>814.99</v>
      </c>
      <c r="C242" t="str">
        <f t="shared" si="22"/>
        <v>03</v>
      </c>
      <c r="D242" t="str">
        <f t="shared" si="23"/>
        <v>2E</v>
      </c>
      <c r="E242">
        <f t="shared" si="24"/>
        <v>2724.6</v>
      </c>
      <c r="F242" t="str">
        <f t="shared" si="25"/>
        <v>0A</v>
      </c>
      <c r="G242" t="str">
        <f t="shared" si="26"/>
        <v>A4</v>
      </c>
      <c r="I242" t="str">
        <f t="shared" si="27"/>
        <v>[239,0x03,0x2E,0x0A,0xA4],</v>
      </c>
    </row>
    <row r="243" spans="1:9" x14ac:dyDescent="0.25">
      <c r="A243">
        <v>240</v>
      </c>
      <c r="B243">
        <f t="shared" si="21"/>
        <v>818.40000000000009</v>
      </c>
      <c r="C243" t="str">
        <f t="shared" si="22"/>
        <v>03</v>
      </c>
      <c r="D243" t="str">
        <f t="shared" si="23"/>
        <v>32</v>
      </c>
      <c r="E243">
        <f t="shared" si="24"/>
        <v>2736</v>
      </c>
      <c r="F243" t="str">
        <f t="shared" si="25"/>
        <v>0A</v>
      </c>
      <c r="G243" t="str">
        <f t="shared" si="26"/>
        <v>B0</v>
      </c>
      <c r="I243" t="str">
        <f t="shared" si="27"/>
        <v>[240,0x03,0x32,0x0A,0xB0],</v>
      </c>
    </row>
    <row r="244" spans="1:9" x14ac:dyDescent="0.25">
      <c r="A244">
        <v>241</v>
      </c>
      <c r="B244">
        <f t="shared" si="21"/>
        <v>821.81000000000006</v>
      </c>
      <c r="C244" t="str">
        <f t="shared" si="22"/>
        <v>03</v>
      </c>
      <c r="D244" t="str">
        <f t="shared" si="23"/>
        <v>35</v>
      </c>
      <c r="E244">
        <f t="shared" si="24"/>
        <v>2747.4</v>
      </c>
      <c r="F244" t="str">
        <f t="shared" si="25"/>
        <v>0A</v>
      </c>
      <c r="G244" t="str">
        <f t="shared" si="26"/>
        <v>BB</v>
      </c>
      <c r="I244" t="str">
        <f t="shared" si="27"/>
        <v>[241,0x03,0x35,0x0A,0xBB],</v>
      </c>
    </row>
    <row r="245" spans="1:9" x14ac:dyDescent="0.25">
      <c r="A245">
        <v>242</v>
      </c>
      <c r="B245">
        <f t="shared" si="21"/>
        <v>825.22</v>
      </c>
      <c r="C245" t="str">
        <f t="shared" si="22"/>
        <v>03</v>
      </c>
      <c r="D245" t="str">
        <f t="shared" si="23"/>
        <v>39</v>
      </c>
      <c r="E245">
        <f t="shared" si="24"/>
        <v>2758.7999999999997</v>
      </c>
      <c r="F245" t="str">
        <f t="shared" si="25"/>
        <v>0A</v>
      </c>
      <c r="G245" t="str">
        <f t="shared" si="26"/>
        <v>C6</v>
      </c>
      <c r="I245" t="str">
        <f t="shared" si="27"/>
        <v>[242,0x03,0x39,0x0A,0xC6],</v>
      </c>
    </row>
    <row r="246" spans="1:9" x14ac:dyDescent="0.25">
      <c r="A246">
        <v>243</v>
      </c>
      <c r="B246">
        <f t="shared" si="21"/>
        <v>828.63000000000011</v>
      </c>
      <c r="C246" t="str">
        <f t="shared" si="22"/>
        <v>03</v>
      </c>
      <c r="D246" t="str">
        <f t="shared" si="23"/>
        <v>3C</v>
      </c>
      <c r="E246">
        <f t="shared" si="24"/>
        <v>2770.2000000000003</v>
      </c>
      <c r="F246" t="str">
        <f t="shared" si="25"/>
        <v>0A</v>
      </c>
      <c r="G246" t="str">
        <f t="shared" si="26"/>
        <v>D2</v>
      </c>
      <c r="I246" t="str">
        <f t="shared" si="27"/>
        <v>[243,0x03,0x3C,0x0A,0xD2],</v>
      </c>
    </row>
    <row r="247" spans="1:9" x14ac:dyDescent="0.25">
      <c r="A247">
        <v>244</v>
      </c>
      <c r="B247">
        <f t="shared" si="21"/>
        <v>832.04</v>
      </c>
      <c r="C247" t="str">
        <f t="shared" si="22"/>
        <v>03</v>
      </c>
      <c r="D247" t="str">
        <f t="shared" si="23"/>
        <v>40</v>
      </c>
      <c r="E247">
        <f t="shared" si="24"/>
        <v>2781.6</v>
      </c>
      <c r="F247" t="str">
        <f t="shared" si="25"/>
        <v>0A</v>
      </c>
      <c r="G247" t="str">
        <f t="shared" si="26"/>
        <v>DD</v>
      </c>
      <c r="I247" t="str">
        <f t="shared" si="27"/>
        <v>[244,0x03,0x40,0x0A,0xDD],</v>
      </c>
    </row>
    <row r="248" spans="1:9" x14ac:dyDescent="0.25">
      <c r="A248">
        <v>245</v>
      </c>
      <c r="B248">
        <f t="shared" si="21"/>
        <v>835.44999999999993</v>
      </c>
      <c r="C248" t="str">
        <f t="shared" si="22"/>
        <v>03</v>
      </c>
      <c r="D248" t="str">
        <f t="shared" si="23"/>
        <v>43</v>
      </c>
      <c r="E248">
        <f t="shared" si="24"/>
        <v>2793</v>
      </c>
      <c r="F248" t="str">
        <f t="shared" si="25"/>
        <v>0A</v>
      </c>
      <c r="G248" t="str">
        <f t="shared" si="26"/>
        <v>E9</v>
      </c>
      <c r="I248" t="str">
        <f t="shared" si="27"/>
        <v>[245,0x03,0x43,0x0A,0xE9],</v>
      </c>
    </row>
    <row r="249" spans="1:9" x14ac:dyDescent="0.25">
      <c r="A249">
        <v>246</v>
      </c>
      <c r="B249">
        <f t="shared" si="21"/>
        <v>838.8599999999999</v>
      </c>
      <c r="C249" t="str">
        <f t="shared" si="22"/>
        <v>03</v>
      </c>
      <c r="D249" t="str">
        <f t="shared" si="23"/>
        <v>46</v>
      </c>
      <c r="E249">
        <f t="shared" si="24"/>
        <v>2804.3999999999996</v>
      </c>
      <c r="F249" t="str">
        <f t="shared" si="25"/>
        <v>0A</v>
      </c>
      <c r="G249" t="str">
        <f t="shared" si="26"/>
        <v>F4</v>
      </c>
      <c r="I249" t="str">
        <f t="shared" si="27"/>
        <v>[246,0x03,0x46,0x0A,0xF4],</v>
      </c>
    </row>
    <row r="250" spans="1:9" x14ac:dyDescent="0.25">
      <c r="A250">
        <v>247</v>
      </c>
      <c r="B250">
        <f t="shared" si="21"/>
        <v>842.27</v>
      </c>
      <c r="C250" t="str">
        <f t="shared" si="22"/>
        <v>03</v>
      </c>
      <c r="D250" t="str">
        <f t="shared" si="23"/>
        <v>4A</v>
      </c>
      <c r="E250">
        <f t="shared" si="24"/>
        <v>2815.8</v>
      </c>
      <c r="F250" t="str">
        <f t="shared" si="25"/>
        <v>0A</v>
      </c>
      <c r="G250" t="str">
        <f t="shared" si="26"/>
        <v>FF</v>
      </c>
      <c r="I250" t="str">
        <f t="shared" si="27"/>
        <v>[247,0x03,0x4A,0x0A,0xFF],</v>
      </c>
    </row>
    <row r="251" spans="1:9" x14ac:dyDescent="0.25">
      <c r="A251">
        <v>248</v>
      </c>
      <c r="B251">
        <f t="shared" si="21"/>
        <v>845.68</v>
      </c>
      <c r="C251" t="str">
        <f t="shared" si="22"/>
        <v>03</v>
      </c>
      <c r="D251" t="str">
        <f t="shared" si="23"/>
        <v>4D</v>
      </c>
      <c r="E251">
        <f t="shared" si="24"/>
        <v>2827.2</v>
      </c>
      <c r="F251" t="str">
        <f t="shared" si="25"/>
        <v>0B</v>
      </c>
      <c r="G251" t="str">
        <f t="shared" si="26"/>
        <v>0B</v>
      </c>
      <c r="I251" t="str">
        <f t="shared" si="27"/>
        <v>[248,0x03,0x4D,0x0B,0x0B],</v>
      </c>
    </row>
    <row r="252" spans="1:9" x14ac:dyDescent="0.25">
      <c r="A252">
        <v>249</v>
      </c>
      <c r="B252">
        <f t="shared" si="21"/>
        <v>849.08999999999992</v>
      </c>
      <c r="C252" t="str">
        <f t="shared" si="22"/>
        <v>03</v>
      </c>
      <c r="D252" t="str">
        <f t="shared" si="23"/>
        <v>51</v>
      </c>
      <c r="E252">
        <f t="shared" si="24"/>
        <v>2838.6</v>
      </c>
      <c r="F252" t="str">
        <f t="shared" si="25"/>
        <v>0B</v>
      </c>
      <c r="G252" t="str">
        <f t="shared" si="26"/>
        <v>16</v>
      </c>
      <c r="I252" t="str">
        <f t="shared" si="27"/>
        <v>[249,0x03,0x51,0x0B,0x16],</v>
      </c>
    </row>
    <row r="253" spans="1:9" x14ac:dyDescent="0.25">
      <c r="A253">
        <v>250</v>
      </c>
      <c r="B253">
        <f t="shared" si="21"/>
        <v>852.5</v>
      </c>
      <c r="C253" t="str">
        <f t="shared" si="22"/>
        <v>03</v>
      </c>
      <c r="D253" t="str">
        <f t="shared" si="23"/>
        <v>54</v>
      </c>
      <c r="E253">
        <f t="shared" si="24"/>
        <v>2850</v>
      </c>
      <c r="F253" t="str">
        <f t="shared" si="25"/>
        <v>0B</v>
      </c>
      <c r="G253" t="str">
        <f t="shared" si="26"/>
        <v>22</v>
      </c>
      <c r="I253" t="str">
        <f t="shared" si="27"/>
        <v>[250,0x03,0x54,0x0B,0x22],</v>
      </c>
    </row>
    <row r="254" spans="1:9" x14ac:dyDescent="0.25">
      <c r="A254">
        <v>251</v>
      </c>
      <c r="B254">
        <f t="shared" si="21"/>
        <v>855.91</v>
      </c>
      <c r="C254" t="str">
        <f t="shared" si="22"/>
        <v>03</v>
      </c>
      <c r="D254" t="str">
        <f t="shared" si="23"/>
        <v>57</v>
      </c>
      <c r="E254">
        <f t="shared" si="24"/>
        <v>2861.4</v>
      </c>
      <c r="F254" t="str">
        <f t="shared" si="25"/>
        <v>0B</v>
      </c>
      <c r="G254" t="str">
        <f t="shared" si="26"/>
        <v>2D</v>
      </c>
      <c r="I254" t="str">
        <f t="shared" si="27"/>
        <v>[251,0x03,0x57,0x0B,0x2D],</v>
      </c>
    </row>
    <row r="255" spans="1:9" x14ac:dyDescent="0.25">
      <c r="A255">
        <v>252</v>
      </c>
      <c r="B255">
        <f t="shared" si="21"/>
        <v>859.31999999999994</v>
      </c>
      <c r="C255" t="str">
        <f t="shared" si="22"/>
        <v>03</v>
      </c>
      <c r="D255" t="str">
        <f t="shared" si="23"/>
        <v>5B</v>
      </c>
      <c r="E255">
        <f t="shared" si="24"/>
        <v>2872.7999999999997</v>
      </c>
      <c r="F255" t="str">
        <f t="shared" si="25"/>
        <v>0B</v>
      </c>
      <c r="G255" t="str">
        <f t="shared" si="26"/>
        <v>38</v>
      </c>
      <c r="I255" t="str">
        <f t="shared" si="27"/>
        <v>[252,0x03,0x5B,0x0B,0x38],</v>
      </c>
    </row>
    <row r="256" spans="1:9" x14ac:dyDescent="0.25">
      <c r="A256">
        <v>253</v>
      </c>
      <c r="B256">
        <f t="shared" si="21"/>
        <v>862.73</v>
      </c>
      <c r="C256" t="str">
        <f t="shared" si="22"/>
        <v>03</v>
      </c>
      <c r="D256" t="str">
        <f t="shared" si="23"/>
        <v>5E</v>
      </c>
      <c r="E256">
        <f t="shared" si="24"/>
        <v>2884.2000000000003</v>
      </c>
      <c r="F256" t="str">
        <f t="shared" si="25"/>
        <v>0B</v>
      </c>
      <c r="G256" t="str">
        <f t="shared" si="26"/>
        <v>44</v>
      </c>
      <c r="I256" t="str">
        <f t="shared" si="27"/>
        <v>[253,0x03,0x5E,0x0B,0x44],</v>
      </c>
    </row>
    <row r="257" spans="1:9" x14ac:dyDescent="0.25">
      <c r="A257">
        <v>254</v>
      </c>
      <c r="B257">
        <f t="shared" si="21"/>
        <v>866.14</v>
      </c>
      <c r="C257" t="str">
        <f t="shared" si="22"/>
        <v>03</v>
      </c>
      <c r="D257" t="str">
        <f t="shared" si="23"/>
        <v>62</v>
      </c>
      <c r="E257">
        <f t="shared" si="24"/>
        <v>2895.6</v>
      </c>
      <c r="F257" t="str">
        <f t="shared" si="25"/>
        <v>0B</v>
      </c>
      <c r="G257" t="str">
        <f t="shared" si="26"/>
        <v>4F</v>
      </c>
      <c r="I257" t="str">
        <f t="shared" si="27"/>
        <v>[254,0x03,0x62,0x0B,0x4F],</v>
      </c>
    </row>
    <row r="258" spans="1:9" x14ac:dyDescent="0.25">
      <c r="A258">
        <v>255</v>
      </c>
      <c r="B258">
        <f t="shared" si="21"/>
        <v>869.55</v>
      </c>
      <c r="C258" t="str">
        <f t="shared" si="22"/>
        <v>03</v>
      </c>
      <c r="D258" t="str">
        <f t="shared" si="23"/>
        <v>65</v>
      </c>
      <c r="E258">
        <f t="shared" si="24"/>
        <v>2907</v>
      </c>
      <c r="F258" t="str">
        <f t="shared" si="25"/>
        <v>0B</v>
      </c>
      <c r="G258" t="str">
        <f t="shared" si="26"/>
        <v>5B</v>
      </c>
      <c r="I258" t="str">
        <f t="shared" si="27"/>
        <v>[255,0x03,0x65,0x0B,0x5B],</v>
      </c>
    </row>
    <row r="259" spans="1:9" x14ac:dyDescent="0.25">
      <c r="A259">
        <v>256</v>
      </c>
      <c r="B259">
        <f t="shared" si="21"/>
        <v>872.96</v>
      </c>
      <c r="C259" t="str">
        <f t="shared" si="22"/>
        <v>03</v>
      </c>
      <c r="D259" t="str">
        <f t="shared" si="23"/>
        <v>68</v>
      </c>
      <c r="E259">
        <f t="shared" si="24"/>
        <v>2918.4</v>
      </c>
      <c r="F259" t="str">
        <f t="shared" si="25"/>
        <v>0B</v>
      </c>
      <c r="G259" t="str">
        <f t="shared" si="26"/>
        <v>66</v>
      </c>
      <c r="I259" t="str">
        <f t="shared" si="27"/>
        <v>[256,0x03,0x68,0x0B,0x66],</v>
      </c>
    </row>
    <row r="260" spans="1:9" x14ac:dyDescent="0.25">
      <c r="A260">
        <v>257</v>
      </c>
      <c r="B260">
        <f t="shared" si="21"/>
        <v>876.37</v>
      </c>
      <c r="C260" t="str">
        <f t="shared" si="22"/>
        <v>03</v>
      </c>
      <c r="D260" t="str">
        <f t="shared" si="23"/>
        <v>6C</v>
      </c>
      <c r="E260">
        <f t="shared" si="24"/>
        <v>2929.8</v>
      </c>
      <c r="F260" t="str">
        <f t="shared" si="25"/>
        <v>0B</v>
      </c>
      <c r="G260" t="str">
        <f t="shared" si="26"/>
        <v>71</v>
      </c>
      <c r="I260" t="str">
        <f t="shared" si="27"/>
        <v>[257,0x03,0x6C,0x0B,0x71],</v>
      </c>
    </row>
    <row r="261" spans="1:9" x14ac:dyDescent="0.25">
      <c r="A261">
        <v>258</v>
      </c>
      <c r="B261">
        <f t="shared" ref="B261:B303" si="28">A261/300*$B$1</f>
        <v>879.78</v>
      </c>
      <c r="C261" t="str">
        <f t="shared" ref="C261:C303" si="29">LEFT(DEC2HEX(B261,4),2)</f>
        <v>03</v>
      </c>
      <c r="D261" t="str">
        <f t="shared" ref="D261:D303" si="30">RIGHT(DEC2HEX(B261,4),2)</f>
        <v>6F</v>
      </c>
      <c r="E261">
        <f t="shared" ref="E261:E303" si="31">A261/300*$E$1</f>
        <v>2941.2</v>
      </c>
      <c r="F261" t="str">
        <f t="shared" ref="F261:F303" si="32">LEFT(DEC2HEX(E261,4),2)</f>
        <v>0B</v>
      </c>
      <c r="G261" t="str">
        <f t="shared" ref="G261:G303" si="33">RIGHT(DEC2HEX(E261,4),2)</f>
        <v>7D</v>
      </c>
      <c r="I261" t="str">
        <f t="shared" ref="I261:I303" si="34">CONCATENATE("[",A261,",0x",C261,",0x",D261,",0x",F261,",0x",G261,"],")</f>
        <v>[258,0x03,0x6F,0x0B,0x7D],</v>
      </c>
    </row>
    <row r="262" spans="1:9" x14ac:dyDescent="0.25">
      <c r="A262">
        <v>259</v>
      </c>
      <c r="B262">
        <f t="shared" si="28"/>
        <v>883.18999999999994</v>
      </c>
      <c r="C262" t="str">
        <f t="shared" si="29"/>
        <v>03</v>
      </c>
      <c r="D262" t="str">
        <f t="shared" si="30"/>
        <v>73</v>
      </c>
      <c r="E262">
        <f t="shared" si="31"/>
        <v>2952.6</v>
      </c>
      <c r="F262" t="str">
        <f t="shared" si="32"/>
        <v>0B</v>
      </c>
      <c r="G262" t="str">
        <f t="shared" si="33"/>
        <v>88</v>
      </c>
      <c r="I262" t="str">
        <f t="shared" si="34"/>
        <v>[259,0x03,0x73,0x0B,0x88],</v>
      </c>
    </row>
    <row r="263" spans="1:9" x14ac:dyDescent="0.25">
      <c r="A263">
        <v>260</v>
      </c>
      <c r="B263">
        <f t="shared" si="28"/>
        <v>886.6</v>
      </c>
      <c r="C263" t="str">
        <f t="shared" si="29"/>
        <v>03</v>
      </c>
      <c r="D263" t="str">
        <f t="shared" si="30"/>
        <v>76</v>
      </c>
      <c r="E263">
        <f t="shared" si="31"/>
        <v>2964</v>
      </c>
      <c r="F263" t="str">
        <f t="shared" si="32"/>
        <v>0B</v>
      </c>
      <c r="G263" t="str">
        <f t="shared" si="33"/>
        <v>94</v>
      </c>
      <c r="I263" t="str">
        <f t="shared" si="34"/>
        <v>[260,0x03,0x76,0x0B,0x94],</v>
      </c>
    </row>
    <row r="264" spans="1:9" x14ac:dyDescent="0.25">
      <c r="A264">
        <v>261</v>
      </c>
      <c r="B264">
        <f t="shared" si="28"/>
        <v>890.01</v>
      </c>
      <c r="C264" t="str">
        <f t="shared" si="29"/>
        <v>03</v>
      </c>
      <c r="D264" t="str">
        <f t="shared" si="30"/>
        <v>7A</v>
      </c>
      <c r="E264">
        <f t="shared" si="31"/>
        <v>2975.4</v>
      </c>
      <c r="F264" t="str">
        <f t="shared" si="32"/>
        <v>0B</v>
      </c>
      <c r="G264" t="str">
        <f t="shared" si="33"/>
        <v>9F</v>
      </c>
      <c r="I264" t="str">
        <f t="shared" si="34"/>
        <v>[261,0x03,0x7A,0x0B,0x9F],</v>
      </c>
    </row>
    <row r="265" spans="1:9" x14ac:dyDescent="0.25">
      <c r="A265">
        <v>262</v>
      </c>
      <c r="B265">
        <f t="shared" si="28"/>
        <v>893.42</v>
      </c>
      <c r="C265" t="str">
        <f t="shared" si="29"/>
        <v>03</v>
      </c>
      <c r="D265" t="str">
        <f t="shared" si="30"/>
        <v>7D</v>
      </c>
      <c r="E265">
        <f t="shared" si="31"/>
        <v>2986.7999999999997</v>
      </c>
      <c r="F265" t="str">
        <f t="shared" si="32"/>
        <v>0B</v>
      </c>
      <c r="G265" t="str">
        <f t="shared" si="33"/>
        <v>AA</v>
      </c>
      <c r="I265" t="str">
        <f t="shared" si="34"/>
        <v>[262,0x03,0x7D,0x0B,0xAA],</v>
      </c>
    </row>
    <row r="266" spans="1:9" x14ac:dyDescent="0.25">
      <c r="A266">
        <v>263</v>
      </c>
      <c r="B266">
        <f t="shared" si="28"/>
        <v>896.83</v>
      </c>
      <c r="C266" t="str">
        <f t="shared" si="29"/>
        <v>03</v>
      </c>
      <c r="D266" t="str">
        <f t="shared" si="30"/>
        <v>80</v>
      </c>
      <c r="E266">
        <f t="shared" si="31"/>
        <v>2998.2000000000003</v>
      </c>
      <c r="F266" t="str">
        <f t="shared" si="32"/>
        <v>0B</v>
      </c>
      <c r="G266" t="str">
        <f t="shared" si="33"/>
        <v>B6</v>
      </c>
      <c r="I266" t="str">
        <f t="shared" si="34"/>
        <v>[263,0x03,0x80,0x0B,0xB6],</v>
      </c>
    </row>
    <row r="267" spans="1:9" x14ac:dyDescent="0.25">
      <c r="A267">
        <v>264</v>
      </c>
      <c r="B267">
        <f t="shared" si="28"/>
        <v>900.24</v>
      </c>
      <c r="C267" t="str">
        <f t="shared" si="29"/>
        <v>03</v>
      </c>
      <c r="D267" t="str">
        <f t="shared" si="30"/>
        <v>84</v>
      </c>
      <c r="E267">
        <f t="shared" si="31"/>
        <v>3009.6</v>
      </c>
      <c r="F267" t="str">
        <f t="shared" si="32"/>
        <v>0B</v>
      </c>
      <c r="G267" t="str">
        <f t="shared" si="33"/>
        <v>C1</v>
      </c>
      <c r="I267" t="str">
        <f t="shared" si="34"/>
        <v>[264,0x03,0x84,0x0B,0xC1],</v>
      </c>
    </row>
    <row r="268" spans="1:9" x14ac:dyDescent="0.25">
      <c r="A268">
        <v>265</v>
      </c>
      <c r="B268">
        <f t="shared" si="28"/>
        <v>903.65</v>
      </c>
      <c r="C268" t="str">
        <f t="shared" si="29"/>
        <v>03</v>
      </c>
      <c r="D268" t="str">
        <f t="shared" si="30"/>
        <v>87</v>
      </c>
      <c r="E268">
        <f t="shared" si="31"/>
        <v>3021</v>
      </c>
      <c r="F268" t="str">
        <f t="shared" si="32"/>
        <v>0B</v>
      </c>
      <c r="G268" t="str">
        <f t="shared" si="33"/>
        <v>CD</v>
      </c>
      <c r="I268" t="str">
        <f t="shared" si="34"/>
        <v>[265,0x03,0x87,0x0B,0xCD],</v>
      </c>
    </row>
    <row r="269" spans="1:9" x14ac:dyDescent="0.25">
      <c r="A269">
        <v>266</v>
      </c>
      <c r="B269">
        <f t="shared" si="28"/>
        <v>907.06000000000006</v>
      </c>
      <c r="C269" t="str">
        <f t="shared" si="29"/>
        <v>03</v>
      </c>
      <c r="D269" t="str">
        <f t="shared" si="30"/>
        <v>8B</v>
      </c>
      <c r="E269">
        <f t="shared" si="31"/>
        <v>3032.4</v>
      </c>
      <c r="F269" t="str">
        <f t="shared" si="32"/>
        <v>0B</v>
      </c>
      <c r="G269" t="str">
        <f t="shared" si="33"/>
        <v>D8</v>
      </c>
      <c r="I269" t="str">
        <f t="shared" si="34"/>
        <v>[266,0x03,0x8B,0x0B,0xD8],</v>
      </c>
    </row>
    <row r="270" spans="1:9" x14ac:dyDescent="0.25">
      <c r="A270">
        <v>267</v>
      </c>
      <c r="B270">
        <f t="shared" si="28"/>
        <v>910.47</v>
      </c>
      <c r="C270" t="str">
        <f t="shared" si="29"/>
        <v>03</v>
      </c>
      <c r="D270" t="str">
        <f t="shared" si="30"/>
        <v>8E</v>
      </c>
      <c r="E270">
        <f t="shared" si="31"/>
        <v>3043.8</v>
      </c>
      <c r="F270" t="str">
        <f t="shared" si="32"/>
        <v>0B</v>
      </c>
      <c r="G270" t="str">
        <f t="shared" si="33"/>
        <v>E3</v>
      </c>
      <c r="I270" t="str">
        <f t="shared" si="34"/>
        <v>[267,0x03,0x8E,0x0B,0xE3],</v>
      </c>
    </row>
    <row r="271" spans="1:9" x14ac:dyDescent="0.25">
      <c r="A271">
        <v>268</v>
      </c>
      <c r="B271">
        <f t="shared" si="28"/>
        <v>913.88</v>
      </c>
      <c r="C271" t="str">
        <f t="shared" si="29"/>
        <v>03</v>
      </c>
      <c r="D271" t="str">
        <f t="shared" si="30"/>
        <v>91</v>
      </c>
      <c r="E271">
        <f t="shared" si="31"/>
        <v>3055.2</v>
      </c>
      <c r="F271" t="str">
        <f t="shared" si="32"/>
        <v>0B</v>
      </c>
      <c r="G271" t="str">
        <f t="shared" si="33"/>
        <v>EF</v>
      </c>
      <c r="I271" t="str">
        <f t="shared" si="34"/>
        <v>[268,0x03,0x91,0x0B,0xEF],</v>
      </c>
    </row>
    <row r="272" spans="1:9" x14ac:dyDescent="0.25">
      <c r="A272">
        <v>269</v>
      </c>
      <c r="B272">
        <f t="shared" si="28"/>
        <v>917.29</v>
      </c>
      <c r="C272" t="str">
        <f t="shared" si="29"/>
        <v>03</v>
      </c>
      <c r="D272" t="str">
        <f t="shared" si="30"/>
        <v>95</v>
      </c>
      <c r="E272">
        <f t="shared" si="31"/>
        <v>3066.6</v>
      </c>
      <c r="F272" t="str">
        <f t="shared" si="32"/>
        <v>0B</v>
      </c>
      <c r="G272" t="str">
        <f t="shared" si="33"/>
        <v>FA</v>
      </c>
      <c r="I272" t="str">
        <f t="shared" si="34"/>
        <v>[269,0x03,0x95,0x0B,0xFA],</v>
      </c>
    </row>
    <row r="273" spans="1:9" x14ac:dyDescent="0.25">
      <c r="A273">
        <v>270</v>
      </c>
      <c r="B273">
        <f t="shared" si="28"/>
        <v>920.7</v>
      </c>
      <c r="C273" t="str">
        <f t="shared" si="29"/>
        <v>03</v>
      </c>
      <c r="D273" t="str">
        <f t="shared" si="30"/>
        <v>98</v>
      </c>
      <c r="E273">
        <f t="shared" si="31"/>
        <v>3078</v>
      </c>
      <c r="F273" t="str">
        <f t="shared" si="32"/>
        <v>0C</v>
      </c>
      <c r="G273" t="str">
        <f t="shared" si="33"/>
        <v>06</v>
      </c>
      <c r="I273" t="str">
        <f t="shared" si="34"/>
        <v>[270,0x03,0x98,0x0C,0x06],</v>
      </c>
    </row>
    <row r="274" spans="1:9" x14ac:dyDescent="0.25">
      <c r="A274">
        <v>271</v>
      </c>
      <c r="B274">
        <f t="shared" si="28"/>
        <v>924.11</v>
      </c>
      <c r="C274" t="str">
        <f t="shared" si="29"/>
        <v>03</v>
      </c>
      <c r="D274" t="str">
        <f t="shared" si="30"/>
        <v>9C</v>
      </c>
      <c r="E274">
        <f t="shared" si="31"/>
        <v>3089.4</v>
      </c>
      <c r="F274" t="str">
        <f t="shared" si="32"/>
        <v>0C</v>
      </c>
      <c r="G274" t="str">
        <f t="shared" si="33"/>
        <v>11</v>
      </c>
      <c r="I274" t="str">
        <f t="shared" si="34"/>
        <v>[271,0x03,0x9C,0x0C,0x11],</v>
      </c>
    </row>
    <row r="275" spans="1:9" x14ac:dyDescent="0.25">
      <c r="A275">
        <v>272</v>
      </c>
      <c r="B275">
        <f t="shared" si="28"/>
        <v>927.52</v>
      </c>
      <c r="C275" t="str">
        <f t="shared" si="29"/>
        <v>03</v>
      </c>
      <c r="D275" t="str">
        <f t="shared" si="30"/>
        <v>9F</v>
      </c>
      <c r="E275">
        <f t="shared" si="31"/>
        <v>3100.7999999999997</v>
      </c>
      <c r="F275" t="str">
        <f t="shared" si="32"/>
        <v>0C</v>
      </c>
      <c r="G275" t="str">
        <f t="shared" si="33"/>
        <v>1C</v>
      </c>
      <c r="I275" t="str">
        <f t="shared" si="34"/>
        <v>[272,0x03,0x9F,0x0C,0x1C],</v>
      </c>
    </row>
    <row r="276" spans="1:9" x14ac:dyDescent="0.25">
      <c r="A276">
        <v>273</v>
      </c>
      <c r="B276">
        <f t="shared" si="28"/>
        <v>930.93000000000006</v>
      </c>
      <c r="C276" t="str">
        <f t="shared" si="29"/>
        <v>03</v>
      </c>
      <c r="D276" t="str">
        <f t="shared" si="30"/>
        <v>A2</v>
      </c>
      <c r="E276">
        <f t="shared" si="31"/>
        <v>3112.2000000000003</v>
      </c>
      <c r="F276" t="str">
        <f t="shared" si="32"/>
        <v>0C</v>
      </c>
      <c r="G276" t="str">
        <f t="shared" si="33"/>
        <v>28</v>
      </c>
      <c r="I276" t="str">
        <f t="shared" si="34"/>
        <v>[273,0x03,0xA2,0x0C,0x28],</v>
      </c>
    </row>
    <row r="277" spans="1:9" x14ac:dyDescent="0.25">
      <c r="A277">
        <v>274</v>
      </c>
      <c r="B277">
        <f t="shared" si="28"/>
        <v>934.34</v>
      </c>
      <c r="C277" t="str">
        <f t="shared" si="29"/>
        <v>03</v>
      </c>
      <c r="D277" t="str">
        <f t="shared" si="30"/>
        <v>A6</v>
      </c>
      <c r="E277">
        <f t="shared" si="31"/>
        <v>3123.6</v>
      </c>
      <c r="F277" t="str">
        <f t="shared" si="32"/>
        <v>0C</v>
      </c>
      <c r="G277" t="str">
        <f t="shared" si="33"/>
        <v>33</v>
      </c>
      <c r="I277" t="str">
        <f t="shared" si="34"/>
        <v>[274,0x03,0xA6,0x0C,0x33],</v>
      </c>
    </row>
    <row r="278" spans="1:9" x14ac:dyDescent="0.25">
      <c r="A278">
        <v>275</v>
      </c>
      <c r="B278">
        <f t="shared" si="28"/>
        <v>937.75</v>
      </c>
      <c r="C278" t="str">
        <f t="shared" si="29"/>
        <v>03</v>
      </c>
      <c r="D278" t="str">
        <f t="shared" si="30"/>
        <v>A9</v>
      </c>
      <c r="E278">
        <f t="shared" si="31"/>
        <v>3135</v>
      </c>
      <c r="F278" t="str">
        <f t="shared" si="32"/>
        <v>0C</v>
      </c>
      <c r="G278" t="str">
        <f t="shared" si="33"/>
        <v>3F</v>
      </c>
      <c r="I278" t="str">
        <f t="shared" si="34"/>
        <v>[275,0x03,0xA9,0x0C,0x3F],</v>
      </c>
    </row>
    <row r="279" spans="1:9" x14ac:dyDescent="0.25">
      <c r="A279">
        <v>276</v>
      </c>
      <c r="B279">
        <f t="shared" si="28"/>
        <v>941.16000000000008</v>
      </c>
      <c r="C279" t="str">
        <f t="shared" si="29"/>
        <v>03</v>
      </c>
      <c r="D279" t="str">
        <f t="shared" si="30"/>
        <v>AD</v>
      </c>
      <c r="E279">
        <f t="shared" si="31"/>
        <v>3146.4</v>
      </c>
      <c r="F279" t="str">
        <f t="shared" si="32"/>
        <v>0C</v>
      </c>
      <c r="G279" t="str">
        <f t="shared" si="33"/>
        <v>4A</v>
      </c>
      <c r="I279" t="str">
        <f t="shared" si="34"/>
        <v>[276,0x03,0xAD,0x0C,0x4A],</v>
      </c>
    </row>
    <row r="280" spans="1:9" x14ac:dyDescent="0.25">
      <c r="A280">
        <v>277</v>
      </c>
      <c r="B280">
        <f t="shared" si="28"/>
        <v>944.57</v>
      </c>
      <c r="C280" t="str">
        <f t="shared" si="29"/>
        <v>03</v>
      </c>
      <c r="D280" t="str">
        <f t="shared" si="30"/>
        <v>B0</v>
      </c>
      <c r="E280">
        <f t="shared" si="31"/>
        <v>3157.8</v>
      </c>
      <c r="F280" t="str">
        <f t="shared" si="32"/>
        <v>0C</v>
      </c>
      <c r="G280" t="str">
        <f t="shared" si="33"/>
        <v>55</v>
      </c>
      <c r="I280" t="str">
        <f t="shared" si="34"/>
        <v>[277,0x03,0xB0,0x0C,0x55],</v>
      </c>
    </row>
    <row r="281" spans="1:9" x14ac:dyDescent="0.25">
      <c r="A281">
        <v>278</v>
      </c>
      <c r="B281">
        <f t="shared" si="28"/>
        <v>947.98</v>
      </c>
      <c r="C281" t="str">
        <f t="shared" si="29"/>
        <v>03</v>
      </c>
      <c r="D281" t="str">
        <f t="shared" si="30"/>
        <v>B3</v>
      </c>
      <c r="E281">
        <f t="shared" si="31"/>
        <v>3169.2</v>
      </c>
      <c r="F281" t="str">
        <f t="shared" si="32"/>
        <v>0C</v>
      </c>
      <c r="G281" t="str">
        <f t="shared" si="33"/>
        <v>61</v>
      </c>
      <c r="I281" t="str">
        <f t="shared" si="34"/>
        <v>[278,0x03,0xB3,0x0C,0x61],</v>
      </c>
    </row>
    <row r="282" spans="1:9" x14ac:dyDescent="0.25">
      <c r="A282">
        <v>279</v>
      </c>
      <c r="B282">
        <f t="shared" si="28"/>
        <v>951.3900000000001</v>
      </c>
      <c r="C282" t="str">
        <f t="shared" si="29"/>
        <v>03</v>
      </c>
      <c r="D282" t="str">
        <f t="shared" si="30"/>
        <v>B7</v>
      </c>
      <c r="E282">
        <f t="shared" si="31"/>
        <v>3180.6000000000004</v>
      </c>
      <c r="F282" t="str">
        <f t="shared" si="32"/>
        <v>0C</v>
      </c>
      <c r="G282" t="str">
        <f t="shared" si="33"/>
        <v>6C</v>
      </c>
      <c r="I282" t="str">
        <f t="shared" si="34"/>
        <v>[279,0x03,0xB7,0x0C,0x6C],</v>
      </c>
    </row>
    <row r="283" spans="1:9" x14ac:dyDescent="0.25">
      <c r="A283">
        <v>280</v>
      </c>
      <c r="B283">
        <f t="shared" si="28"/>
        <v>954.80000000000007</v>
      </c>
      <c r="C283" t="str">
        <f t="shared" si="29"/>
        <v>03</v>
      </c>
      <c r="D283" t="str">
        <f t="shared" si="30"/>
        <v>BA</v>
      </c>
      <c r="E283">
        <f t="shared" si="31"/>
        <v>3192</v>
      </c>
      <c r="F283" t="str">
        <f t="shared" si="32"/>
        <v>0C</v>
      </c>
      <c r="G283" t="str">
        <f t="shared" si="33"/>
        <v>78</v>
      </c>
      <c r="I283" t="str">
        <f t="shared" si="34"/>
        <v>[280,0x03,0xBA,0x0C,0x78],</v>
      </c>
    </row>
    <row r="284" spans="1:9" x14ac:dyDescent="0.25">
      <c r="A284">
        <v>281</v>
      </c>
      <c r="B284">
        <f t="shared" si="28"/>
        <v>958.21</v>
      </c>
      <c r="C284" t="str">
        <f t="shared" si="29"/>
        <v>03</v>
      </c>
      <c r="D284" t="str">
        <f t="shared" si="30"/>
        <v>BE</v>
      </c>
      <c r="E284">
        <f t="shared" si="31"/>
        <v>3203.4</v>
      </c>
      <c r="F284" t="str">
        <f t="shared" si="32"/>
        <v>0C</v>
      </c>
      <c r="G284" t="str">
        <f t="shared" si="33"/>
        <v>83</v>
      </c>
      <c r="I284" t="str">
        <f t="shared" si="34"/>
        <v>[281,0x03,0xBE,0x0C,0x83],</v>
      </c>
    </row>
    <row r="285" spans="1:9" x14ac:dyDescent="0.25">
      <c r="A285">
        <v>282</v>
      </c>
      <c r="B285">
        <f t="shared" si="28"/>
        <v>961.61999999999989</v>
      </c>
      <c r="C285" t="str">
        <f t="shared" si="29"/>
        <v>03</v>
      </c>
      <c r="D285" t="str">
        <f t="shared" si="30"/>
        <v>C1</v>
      </c>
      <c r="E285">
        <f t="shared" si="31"/>
        <v>3214.7999999999997</v>
      </c>
      <c r="F285" t="str">
        <f t="shared" si="32"/>
        <v>0C</v>
      </c>
      <c r="G285" t="str">
        <f t="shared" si="33"/>
        <v>8E</v>
      </c>
      <c r="I285" t="str">
        <f t="shared" si="34"/>
        <v>[282,0x03,0xC1,0x0C,0x8E],</v>
      </c>
    </row>
    <row r="286" spans="1:9" x14ac:dyDescent="0.25">
      <c r="A286">
        <v>283</v>
      </c>
      <c r="B286">
        <f t="shared" si="28"/>
        <v>965.03</v>
      </c>
      <c r="C286" t="str">
        <f t="shared" si="29"/>
        <v>03</v>
      </c>
      <c r="D286" t="str">
        <f t="shared" si="30"/>
        <v>C5</v>
      </c>
      <c r="E286">
        <f t="shared" si="31"/>
        <v>3226.2000000000003</v>
      </c>
      <c r="F286" t="str">
        <f t="shared" si="32"/>
        <v>0C</v>
      </c>
      <c r="G286" t="str">
        <f t="shared" si="33"/>
        <v>9A</v>
      </c>
      <c r="I286" t="str">
        <f t="shared" si="34"/>
        <v>[283,0x03,0xC5,0x0C,0x9A],</v>
      </c>
    </row>
    <row r="287" spans="1:9" x14ac:dyDescent="0.25">
      <c r="A287">
        <v>284</v>
      </c>
      <c r="B287">
        <f t="shared" si="28"/>
        <v>968.43999999999994</v>
      </c>
      <c r="C287" t="str">
        <f t="shared" si="29"/>
        <v>03</v>
      </c>
      <c r="D287" t="str">
        <f t="shared" si="30"/>
        <v>C8</v>
      </c>
      <c r="E287">
        <f t="shared" si="31"/>
        <v>3237.6</v>
      </c>
      <c r="F287" t="str">
        <f t="shared" si="32"/>
        <v>0C</v>
      </c>
      <c r="G287" t="str">
        <f t="shared" si="33"/>
        <v>A5</v>
      </c>
      <c r="I287" t="str">
        <f t="shared" si="34"/>
        <v>[284,0x03,0xC8,0x0C,0xA5],</v>
      </c>
    </row>
    <row r="288" spans="1:9" x14ac:dyDescent="0.25">
      <c r="A288">
        <v>285</v>
      </c>
      <c r="B288">
        <f t="shared" si="28"/>
        <v>971.84999999999991</v>
      </c>
      <c r="C288" t="str">
        <f t="shared" si="29"/>
        <v>03</v>
      </c>
      <c r="D288" t="str">
        <f t="shared" si="30"/>
        <v>CB</v>
      </c>
      <c r="E288">
        <f t="shared" si="31"/>
        <v>3249</v>
      </c>
      <c r="F288" t="str">
        <f t="shared" si="32"/>
        <v>0C</v>
      </c>
      <c r="G288" t="str">
        <f t="shared" si="33"/>
        <v>B1</v>
      </c>
      <c r="I288" t="str">
        <f t="shared" si="34"/>
        <v>[285,0x03,0xCB,0x0C,0xB1],</v>
      </c>
    </row>
    <row r="289" spans="1:9" x14ac:dyDescent="0.25">
      <c r="A289">
        <v>286</v>
      </c>
      <c r="B289">
        <f t="shared" si="28"/>
        <v>975.26</v>
      </c>
      <c r="C289" t="str">
        <f t="shared" si="29"/>
        <v>03</v>
      </c>
      <c r="D289" t="str">
        <f t="shared" si="30"/>
        <v>CF</v>
      </c>
      <c r="E289">
        <f t="shared" si="31"/>
        <v>3260.4</v>
      </c>
      <c r="F289" t="str">
        <f t="shared" si="32"/>
        <v>0C</v>
      </c>
      <c r="G289" t="str">
        <f t="shared" si="33"/>
        <v>BC</v>
      </c>
      <c r="I289" t="str">
        <f t="shared" si="34"/>
        <v>[286,0x03,0xCF,0x0C,0xBC],</v>
      </c>
    </row>
    <row r="290" spans="1:9" x14ac:dyDescent="0.25">
      <c r="A290">
        <v>287</v>
      </c>
      <c r="B290">
        <f t="shared" si="28"/>
        <v>978.67</v>
      </c>
      <c r="C290" t="str">
        <f t="shared" si="29"/>
        <v>03</v>
      </c>
      <c r="D290" t="str">
        <f t="shared" si="30"/>
        <v>D2</v>
      </c>
      <c r="E290">
        <f t="shared" si="31"/>
        <v>3271.8</v>
      </c>
      <c r="F290" t="str">
        <f t="shared" si="32"/>
        <v>0C</v>
      </c>
      <c r="G290" t="str">
        <f t="shared" si="33"/>
        <v>C7</v>
      </c>
      <c r="I290" t="str">
        <f t="shared" si="34"/>
        <v>[287,0x03,0xD2,0x0C,0xC7],</v>
      </c>
    </row>
    <row r="291" spans="1:9" x14ac:dyDescent="0.25">
      <c r="A291">
        <v>288</v>
      </c>
      <c r="B291">
        <f t="shared" si="28"/>
        <v>982.07999999999993</v>
      </c>
      <c r="C291" t="str">
        <f t="shared" si="29"/>
        <v>03</v>
      </c>
      <c r="D291" t="str">
        <f t="shared" si="30"/>
        <v>D6</v>
      </c>
      <c r="E291">
        <f t="shared" si="31"/>
        <v>3283.2</v>
      </c>
      <c r="F291" t="str">
        <f t="shared" si="32"/>
        <v>0C</v>
      </c>
      <c r="G291" t="str">
        <f t="shared" si="33"/>
        <v>D3</v>
      </c>
      <c r="I291" t="str">
        <f t="shared" si="34"/>
        <v>[288,0x03,0xD6,0x0C,0xD3],</v>
      </c>
    </row>
    <row r="292" spans="1:9" x14ac:dyDescent="0.25">
      <c r="A292">
        <v>289</v>
      </c>
      <c r="B292">
        <f t="shared" si="28"/>
        <v>985.49</v>
      </c>
      <c r="C292" t="str">
        <f t="shared" si="29"/>
        <v>03</v>
      </c>
      <c r="D292" t="str">
        <f t="shared" si="30"/>
        <v>D9</v>
      </c>
      <c r="E292">
        <f t="shared" si="31"/>
        <v>3294.6000000000004</v>
      </c>
      <c r="F292" t="str">
        <f t="shared" si="32"/>
        <v>0C</v>
      </c>
      <c r="G292" t="str">
        <f t="shared" si="33"/>
        <v>DE</v>
      </c>
      <c r="I292" t="str">
        <f t="shared" si="34"/>
        <v>[289,0x03,0xD9,0x0C,0xDE],</v>
      </c>
    </row>
    <row r="293" spans="1:9" x14ac:dyDescent="0.25">
      <c r="A293">
        <v>290</v>
      </c>
      <c r="B293">
        <f t="shared" si="28"/>
        <v>988.9</v>
      </c>
      <c r="C293" t="str">
        <f t="shared" si="29"/>
        <v>03</v>
      </c>
      <c r="D293" t="str">
        <f t="shared" si="30"/>
        <v>DC</v>
      </c>
      <c r="E293">
        <f t="shared" si="31"/>
        <v>3306</v>
      </c>
      <c r="F293" t="str">
        <f t="shared" si="32"/>
        <v>0C</v>
      </c>
      <c r="G293" t="str">
        <f t="shared" si="33"/>
        <v>EA</v>
      </c>
      <c r="I293" t="str">
        <f t="shared" si="34"/>
        <v>[290,0x03,0xDC,0x0C,0xEA],</v>
      </c>
    </row>
    <row r="294" spans="1:9" x14ac:dyDescent="0.25">
      <c r="A294">
        <v>291</v>
      </c>
      <c r="B294">
        <f t="shared" si="28"/>
        <v>992.31</v>
      </c>
      <c r="C294" t="str">
        <f t="shared" si="29"/>
        <v>03</v>
      </c>
      <c r="D294" t="str">
        <f t="shared" si="30"/>
        <v>E0</v>
      </c>
      <c r="E294">
        <f t="shared" si="31"/>
        <v>3317.4</v>
      </c>
      <c r="F294" t="str">
        <f t="shared" si="32"/>
        <v>0C</v>
      </c>
      <c r="G294" t="str">
        <f t="shared" si="33"/>
        <v>F5</v>
      </c>
      <c r="I294" t="str">
        <f t="shared" si="34"/>
        <v>[291,0x03,0xE0,0x0C,0xF5],</v>
      </c>
    </row>
    <row r="295" spans="1:9" x14ac:dyDescent="0.25">
      <c r="A295">
        <v>292</v>
      </c>
      <c r="B295">
        <f t="shared" si="28"/>
        <v>995.72</v>
      </c>
      <c r="C295" t="str">
        <f t="shared" si="29"/>
        <v>03</v>
      </c>
      <c r="D295" t="str">
        <f t="shared" si="30"/>
        <v>E3</v>
      </c>
      <c r="E295">
        <f t="shared" si="31"/>
        <v>3328.8</v>
      </c>
      <c r="F295" t="str">
        <f t="shared" si="32"/>
        <v>0D</v>
      </c>
      <c r="G295" t="str">
        <f t="shared" si="33"/>
        <v>00</v>
      </c>
      <c r="I295" t="str">
        <f t="shared" si="34"/>
        <v>[292,0x03,0xE3,0x0D,0x00],</v>
      </c>
    </row>
    <row r="296" spans="1:9" x14ac:dyDescent="0.25">
      <c r="A296">
        <v>293</v>
      </c>
      <c r="B296">
        <f t="shared" si="28"/>
        <v>999.13</v>
      </c>
      <c r="C296" t="str">
        <f t="shared" si="29"/>
        <v>03</v>
      </c>
      <c r="D296" t="str">
        <f t="shared" si="30"/>
        <v>E7</v>
      </c>
      <c r="E296">
        <f t="shared" si="31"/>
        <v>3340.2000000000003</v>
      </c>
      <c r="F296" t="str">
        <f t="shared" si="32"/>
        <v>0D</v>
      </c>
      <c r="G296" t="str">
        <f t="shared" si="33"/>
        <v>0C</v>
      </c>
      <c r="I296" t="str">
        <f t="shared" si="34"/>
        <v>[293,0x03,0xE7,0x0D,0x0C],</v>
      </c>
    </row>
    <row r="297" spans="1:9" x14ac:dyDescent="0.25">
      <c r="A297">
        <v>294</v>
      </c>
      <c r="B297">
        <f t="shared" si="28"/>
        <v>1002.54</v>
      </c>
      <c r="C297" t="str">
        <f t="shared" si="29"/>
        <v>03</v>
      </c>
      <c r="D297" t="str">
        <f t="shared" si="30"/>
        <v>EA</v>
      </c>
      <c r="E297">
        <f t="shared" si="31"/>
        <v>3351.6</v>
      </c>
      <c r="F297" t="str">
        <f t="shared" si="32"/>
        <v>0D</v>
      </c>
      <c r="G297" t="str">
        <f t="shared" si="33"/>
        <v>17</v>
      </c>
      <c r="I297" t="str">
        <f t="shared" si="34"/>
        <v>[294,0x03,0xEA,0x0D,0x17],</v>
      </c>
    </row>
    <row r="298" spans="1:9" x14ac:dyDescent="0.25">
      <c r="A298">
        <v>295</v>
      </c>
      <c r="B298">
        <f t="shared" si="28"/>
        <v>1005.9499999999999</v>
      </c>
      <c r="C298" t="str">
        <f t="shared" si="29"/>
        <v>03</v>
      </c>
      <c r="D298" t="str">
        <f t="shared" si="30"/>
        <v>ED</v>
      </c>
      <c r="E298">
        <f t="shared" si="31"/>
        <v>3363</v>
      </c>
      <c r="F298" t="str">
        <f t="shared" si="32"/>
        <v>0D</v>
      </c>
      <c r="G298" t="str">
        <f t="shared" si="33"/>
        <v>23</v>
      </c>
      <c r="I298" t="str">
        <f t="shared" si="34"/>
        <v>[295,0x03,0xED,0x0D,0x23],</v>
      </c>
    </row>
    <row r="299" spans="1:9" x14ac:dyDescent="0.25">
      <c r="A299">
        <v>296</v>
      </c>
      <c r="B299">
        <f t="shared" si="28"/>
        <v>1009.36</v>
      </c>
      <c r="C299" t="str">
        <f t="shared" si="29"/>
        <v>03</v>
      </c>
      <c r="D299" t="str">
        <f t="shared" si="30"/>
        <v>F1</v>
      </c>
      <c r="E299">
        <f t="shared" si="31"/>
        <v>3374.4</v>
      </c>
      <c r="F299" t="str">
        <f t="shared" si="32"/>
        <v>0D</v>
      </c>
      <c r="G299" t="str">
        <f t="shared" si="33"/>
        <v>2E</v>
      </c>
      <c r="I299" t="str">
        <f t="shared" si="34"/>
        <v>[296,0x03,0xF1,0x0D,0x2E],</v>
      </c>
    </row>
    <row r="300" spans="1:9" x14ac:dyDescent="0.25">
      <c r="A300">
        <v>297</v>
      </c>
      <c r="B300">
        <f t="shared" si="28"/>
        <v>1012.77</v>
      </c>
      <c r="C300" t="str">
        <f t="shared" si="29"/>
        <v>03</v>
      </c>
      <c r="D300" t="str">
        <f t="shared" si="30"/>
        <v>F4</v>
      </c>
      <c r="E300">
        <f t="shared" si="31"/>
        <v>3385.8</v>
      </c>
      <c r="F300" t="str">
        <f t="shared" si="32"/>
        <v>0D</v>
      </c>
      <c r="G300" t="str">
        <f t="shared" si="33"/>
        <v>39</v>
      </c>
      <c r="I300" t="str">
        <f t="shared" si="34"/>
        <v>[297,0x03,0xF4,0x0D,0x39],</v>
      </c>
    </row>
    <row r="301" spans="1:9" x14ac:dyDescent="0.25">
      <c r="A301">
        <v>298</v>
      </c>
      <c r="B301">
        <f t="shared" si="28"/>
        <v>1016.18</v>
      </c>
      <c r="C301" t="str">
        <f t="shared" si="29"/>
        <v>03</v>
      </c>
      <c r="D301" t="str">
        <f t="shared" si="30"/>
        <v>F8</v>
      </c>
      <c r="E301">
        <f t="shared" si="31"/>
        <v>3397.2</v>
      </c>
      <c r="F301" t="str">
        <f t="shared" si="32"/>
        <v>0D</v>
      </c>
      <c r="G301" t="str">
        <f t="shared" si="33"/>
        <v>45</v>
      </c>
      <c r="I301" t="str">
        <f t="shared" si="34"/>
        <v>[298,0x03,0xF8,0x0D,0x45],</v>
      </c>
    </row>
    <row r="302" spans="1:9" x14ac:dyDescent="0.25">
      <c r="A302">
        <v>299</v>
      </c>
      <c r="B302">
        <f t="shared" si="28"/>
        <v>1019.59</v>
      </c>
      <c r="C302" t="str">
        <f t="shared" si="29"/>
        <v>03</v>
      </c>
      <c r="D302" t="str">
        <f t="shared" si="30"/>
        <v>FB</v>
      </c>
      <c r="E302">
        <f t="shared" si="31"/>
        <v>3408.6</v>
      </c>
      <c r="F302" t="str">
        <f t="shared" si="32"/>
        <v>0D</v>
      </c>
      <c r="G302" t="str">
        <f t="shared" si="33"/>
        <v>50</v>
      </c>
      <c r="I302" t="str">
        <f t="shared" si="34"/>
        <v>[299,0x03,0xFB,0x0D,0x50],</v>
      </c>
    </row>
    <row r="303" spans="1:9" x14ac:dyDescent="0.25">
      <c r="A303">
        <v>300</v>
      </c>
      <c r="B303">
        <f t="shared" si="28"/>
        <v>1023</v>
      </c>
      <c r="C303" t="str">
        <f t="shared" si="29"/>
        <v>03</v>
      </c>
      <c r="D303" t="str">
        <f t="shared" si="30"/>
        <v>FF</v>
      </c>
      <c r="E303">
        <f t="shared" si="31"/>
        <v>3420</v>
      </c>
      <c r="F303" t="str">
        <f t="shared" si="32"/>
        <v>0D</v>
      </c>
      <c r="G303" t="str">
        <f t="shared" si="33"/>
        <v>5C</v>
      </c>
      <c r="I303" t="str">
        <f t="shared" si="34"/>
        <v>[300,0x03,0xFF,0x0D,0x5C],</v>
      </c>
    </row>
    <row r="304" spans="1:9" x14ac:dyDescent="0.25">
      <c r="I304" t="s">
        <v>5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53B0-EC00-46EE-B31B-8B2AF5C4B3E0}">
  <dimension ref="A1:Q363"/>
  <sheetViews>
    <sheetView zoomScale="124" zoomScaleNormal="124" workbookViewId="0">
      <selection activeCell="D10" sqref="D9:D10"/>
    </sheetView>
  </sheetViews>
  <sheetFormatPr defaultRowHeight="15" x14ac:dyDescent="0.25"/>
  <cols>
    <col min="2" max="2" width="43.140625" bestFit="1" customWidth="1"/>
    <col min="3" max="3" width="34.85546875" bestFit="1" customWidth="1"/>
    <col min="4" max="4" width="38" bestFit="1" customWidth="1"/>
    <col min="5" max="5" width="48.42578125" customWidth="1"/>
    <col min="7" max="7" width="1.7109375" bestFit="1" customWidth="1"/>
    <col min="8" max="8" width="4.140625" bestFit="1" customWidth="1"/>
    <col min="9" max="9" width="1.5703125" bestFit="1" customWidth="1"/>
    <col min="10" max="10" width="6.42578125" bestFit="1" customWidth="1"/>
    <col min="11" max="11" width="1.5703125" bestFit="1" customWidth="1"/>
    <col min="12" max="12" width="6.42578125" bestFit="1" customWidth="1"/>
    <col min="13" max="13" width="1.5703125" bestFit="1" customWidth="1"/>
    <col min="14" max="14" width="6.42578125" bestFit="1" customWidth="1"/>
    <col min="15" max="15" width="1.5703125" bestFit="1" customWidth="1"/>
    <col min="16" max="16" width="6.42578125" bestFit="1" customWidth="1"/>
    <col min="17" max="17" width="2.28515625" bestFit="1" customWidth="1"/>
  </cols>
  <sheetData>
    <row r="1" spans="1:17" ht="30" x14ac:dyDescent="0.25">
      <c r="A1" t="s">
        <v>0</v>
      </c>
      <c r="B1" s="4" t="s">
        <v>6</v>
      </c>
      <c r="C1" s="4" t="s">
        <v>7</v>
      </c>
      <c r="D1" s="4" t="s">
        <v>8</v>
      </c>
      <c r="E1" s="4" t="s">
        <v>9</v>
      </c>
      <c r="G1" s="6" t="s">
        <v>13</v>
      </c>
    </row>
    <row r="2" spans="1:17" x14ac:dyDescent="0.25">
      <c r="A2">
        <v>0</v>
      </c>
      <c r="B2" s="1">
        <f>SIN((A2-90)*0.174532925)</f>
        <v>-1.7948965593548097E-8</v>
      </c>
      <c r="C2" s="2">
        <f>COS((90-A2)*0.174532925)</f>
        <v>-0.99999999999999989</v>
      </c>
      <c r="D2" s="2">
        <f>SIN((A2)*0.174532925)</f>
        <v>0</v>
      </c>
      <c r="E2" s="2">
        <f>SIN((90-A2)*0.174532925)</f>
        <v>1.7948965593548097E-8</v>
      </c>
      <c r="G2" s="5" t="s">
        <v>10</v>
      </c>
      <c r="H2">
        <f>A2</f>
        <v>0</v>
      </c>
      <c r="I2" t="s">
        <v>11</v>
      </c>
      <c r="J2" s="2">
        <f>B2</f>
        <v>-1.7948965593548097E-8</v>
      </c>
      <c r="K2" s="2" t="s">
        <v>11</v>
      </c>
      <c r="L2" s="2">
        <f t="shared" ref="L2" si="0">C2</f>
        <v>-0.99999999999999989</v>
      </c>
      <c r="M2" s="2" t="s">
        <v>11</v>
      </c>
      <c r="N2" s="2">
        <f>D2</f>
        <v>0</v>
      </c>
      <c r="O2" s="2" t="s">
        <v>11</v>
      </c>
      <c r="P2" s="2">
        <f>E2</f>
        <v>1.7948965593548097E-8</v>
      </c>
      <c r="Q2" t="s">
        <v>12</v>
      </c>
    </row>
    <row r="3" spans="1:17" x14ac:dyDescent="0.25">
      <c r="A3">
        <v>1</v>
      </c>
      <c r="B3" s="1">
        <f t="shared" ref="B3:B66" si="1">SIN((A3-90)*0.174532925)</f>
        <v>-0.17364819514680707</v>
      </c>
      <c r="C3" s="2">
        <f>COS((90-A3)*0.174532925)</f>
        <v>-0.98480774993003406</v>
      </c>
      <c r="D3" s="2">
        <f t="shared" ref="D3:D66" si="2">SIN((A3)*0.174532925)</f>
        <v>0.17364817747052724</v>
      </c>
      <c r="E3" s="2">
        <f t="shared" ref="E3:E66" si="3">SIN((90-A3)*0.174532925)</f>
        <v>0.17364819514680707</v>
      </c>
      <c r="G3" s="5" t="s">
        <v>10</v>
      </c>
      <c r="H3">
        <f t="shared" ref="H3:H66" si="4">A3</f>
        <v>1</v>
      </c>
      <c r="I3" t="s">
        <v>11</v>
      </c>
      <c r="J3" s="2">
        <f t="shared" ref="J3:J66" si="5">B3</f>
        <v>-0.17364819514680707</v>
      </c>
      <c r="K3" s="2" t="s">
        <v>11</v>
      </c>
      <c r="L3" s="2">
        <f t="shared" ref="L3:L66" si="6">C3</f>
        <v>-0.98480774993003406</v>
      </c>
      <c r="M3" s="2" t="s">
        <v>11</v>
      </c>
      <c r="N3" s="2">
        <f t="shared" ref="N3:N66" si="7">D3</f>
        <v>0.17364817747052724</v>
      </c>
      <c r="O3" s="2" t="s">
        <v>11</v>
      </c>
      <c r="P3" s="2">
        <f t="shared" ref="P3:P66" si="8">E3</f>
        <v>0.17364819514680707</v>
      </c>
      <c r="Q3" t="s">
        <v>12</v>
      </c>
    </row>
    <row r="4" spans="1:17" x14ac:dyDescent="0.25">
      <c r="A4">
        <v>2</v>
      </c>
      <c r="B4" s="1">
        <f t="shared" si="1"/>
        <v>-0.34202015981736839</v>
      </c>
      <c r="C4" s="2">
        <f>COS((90-A4)*0.174532925)</f>
        <v>-0.93969261478342048</v>
      </c>
      <c r="D4" s="2">
        <f t="shared" si="2"/>
        <v>0.34202014295085736</v>
      </c>
      <c r="E4" s="2">
        <f t="shared" si="3"/>
        <v>0.34202015981736839</v>
      </c>
      <c r="G4" s="5" t="s">
        <v>10</v>
      </c>
      <c r="H4">
        <f t="shared" si="4"/>
        <v>2</v>
      </c>
      <c r="I4" t="s">
        <v>11</v>
      </c>
      <c r="J4" s="2">
        <f t="shared" si="5"/>
        <v>-0.34202015981736839</v>
      </c>
      <c r="K4" s="2" t="s">
        <v>11</v>
      </c>
      <c r="L4" s="2">
        <f t="shared" si="6"/>
        <v>-0.93969261478342048</v>
      </c>
      <c r="M4" s="2" t="s">
        <v>11</v>
      </c>
      <c r="N4" s="2">
        <f t="shared" si="7"/>
        <v>0.34202014295085736</v>
      </c>
      <c r="O4" s="2" t="s">
        <v>11</v>
      </c>
      <c r="P4" s="2">
        <f t="shared" si="8"/>
        <v>0.34202015981736839</v>
      </c>
      <c r="Q4" t="s">
        <v>12</v>
      </c>
    </row>
    <row r="5" spans="1:17" x14ac:dyDescent="0.25">
      <c r="A5">
        <v>3</v>
      </c>
      <c r="B5" s="1">
        <f t="shared" si="1"/>
        <v>-0.50000001502611802</v>
      </c>
      <c r="C5" s="2">
        <f>COS((90-A5)*0.174532925)</f>
        <v>-0.86602539510910514</v>
      </c>
      <c r="D5" s="2">
        <f t="shared" si="2"/>
        <v>0.49999999948185792</v>
      </c>
      <c r="E5" s="2">
        <f t="shared" si="3"/>
        <v>0.50000001502611802</v>
      </c>
      <c r="G5" s="5" t="s">
        <v>10</v>
      </c>
      <c r="H5">
        <f t="shared" si="4"/>
        <v>3</v>
      </c>
      <c r="I5" t="s">
        <v>11</v>
      </c>
      <c r="J5" s="2">
        <f t="shared" si="5"/>
        <v>-0.50000001502611802</v>
      </c>
      <c r="K5" s="2" t="s">
        <v>11</v>
      </c>
      <c r="L5" s="2">
        <f t="shared" si="6"/>
        <v>-0.86602539510910514</v>
      </c>
      <c r="M5" s="2" t="s">
        <v>11</v>
      </c>
      <c r="N5" s="2">
        <f t="shared" si="7"/>
        <v>0.49999999948185792</v>
      </c>
      <c r="O5" s="2" t="s">
        <v>11</v>
      </c>
      <c r="P5" s="2">
        <f t="shared" si="8"/>
        <v>0.50000001502611802</v>
      </c>
      <c r="Q5" t="s">
        <v>12</v>
      </c>
    </row>
    <row r="6" spans="1:17" x14ac:dyDescent="0.25">
      <c r="A6">
        <v>4</v>
      </c>
      <c r="B6" s="1">
        <f t="shared" si="1"/>
        <v>-0.64278762282514601</v>
      </c>
      <c r="C6" s="2">
        <f>COS((90-A6)*0.174532925)</f>
        <v>-0.76604443209437778</v>
      </c>
      <c r="D6" s="2">
        <f t="shared" si="2"/>
        <v>0.6427876090754413</v>
      </c>
      <c r="E6" s="2">
        <f t="shared" si="3"/>
        <v>0.64278762282514601</v>
      </c>
      <c r="G6" s="5" t="s">
        <v>10</v>
      </c>
      <c r="H6">
        <f t="shared" si="4"/>
        <v>4</v>
      </c>
      <c r="I6" t="s">
        <v>11</v>
      </c>
      <c r="J6" s="2">
        <f t="shared" si="5"/>
        <v>-0.64278762282514601</v>
      </c>
      <c r="K6" s="2" t="s">
        <v>11</v>
      </c>
      <c r="L6" s="2">
        <f t="shared" si="6"/>
        <v>-0.76604443209437778</v>
      </c>
      <c r="M6" s="2" t="s">
        <v>11</v>
      </c>
      <c r="N6" s="2">
        <f t="shared" si="7"/>
        <v>0.6427876090754413</v>
      </c>
      <c r="O6" s="2" t="s">
        <v>11</v>
      </c>
      <c r="P6" s="2">
        <f t="shared" si="8"/>
        <v>0.64278762282514601</v>
      </c>
      <c r="Q6" t="s">
        <v>12</v>
      </c>
    </row>
    <row r="7" spans="1:17" x14ac:dyDescent="0.25">
      <c r="A7">
        <v>5</v>
      </c>
      <c r="B7" s="1">
        <f t="shared" si="1"/>
        <v>-0.76604445401538579</v>
      </c>
      <c r="C7" s="2">
        <f>COS((90-A7)*0.174532925)</f>
        <v>-0.64278759670070607</v>
      </c>
      <c r="D7" s="2">
        <f t="shared" si="2"/>
        <v>0.76604444247801295</v>
      </c>
      <c r="E7" s="2">
        <f t="shared" si="3"/>
        <v>0.76604445401538579</v>
      </c>
      <c r="G7" s="5" t="s">
        <v>10</v>
      </c>
      <c r="H7">
        <f t="shared" si="4"/>
        <v>5</v>
      </c>
      <c r="I7" t="s">
        <v>11</v>
      </c>
      <c r="J7" s="2">
        <f t="shared" si="5"/>
        <v>-0.76604445401538579</v>
      </c>
      <c r="K7" s="2" t="s">
        <v>11</v>
      </c>
      <c r="L7" s="2">
        <f t="shared" si="6"/>
        <v>-0.64278759670070607</v>
      </c>
      <c r="M7" s="2" t="s">
        <v>11</v>
      </c>
      <c r="N7" s="2">
        <f t="shared" si="7"/>
        <v>0.76604444247801295</v>
      </c>
      <c r="O7" s="2" t="s">
        <v>11</v>
      </c>
      <c r="P7" s="2">
        <f t="shared" si="8"/>
        <v>0.76604445401538579</v>
      </c>
      <c r="Q7" t="s">
        <v>12</v>
      </c>
    </row>
    <row r="8" spans="1:17" x14ac:dyDescent="0.25">
      <c r="A8">
        <v>6</v>
      </c>
      <c r="B8" s="1">
        <f t="shared" si="1"/>
        <v>-0.86602541216062245</v>
      </c>
      <c r="C8" s="2">
        <f>COS((90-A8)*0.174532925)</f>
        <v>-0.49999998549202385</v>
      </c>
      <c r="D8" s="2">
        <f t="shared" si="2"/>
        <v>0.86602540318613974</v>
      </c>
      <c r="E8" s="2">
        <f t="shared" si="3"/>
        <v>0.86602541216062245</v>
      </c>
      <c r="G8" s="5" t="s">
        <v>10</v>
      </c>
      <c r="H8">
        <f t="shared" si="4"/>
        <v>6</v>
      </c>
      <c r="I8" t="s">
        <v>11</v>
      </c>
      <c r="J8" s="2">
        <f t="shared" si="5"/>
        <v>-0.86602541216062245</v>
      </c>
      <c r="K8" s="2" t="s">
        <v>11</v>
      </c>
      <c r="L8" s="2">
        <f t="shared" si="6"/>
        <v>-0.49999998549202385</v>
      </c>
      <c r="M8" s="2" t="s">
        <v>11</v>
      </c>
      <c r="N8" s="2">
        <f t="shared" si="7"/>
        <v>0.86602540318613974</v>
      </c>
      <c r="O8" s="2" t="s">
        <v>11</v>
      </c>
      <c r="P8" s="2">
        <f t="shared" si="8"/>
        <v>0.86602541216062245</v>
      </c>
      <c r="Q8" t="s">
        <v>12</v>
      </c>
    </row>
    <row r="9" spans="1:17" x14ac:dyDescent="0.25">
      <c r="A9">
        <v>7</v>
      </c>
      <c r="B9" s="1">
        <f t="shared" si="1"/>
        <v>-0.93969262644734519</v>
      </c>
      <c r="C9" s="2">
        <f>COS((90-A9)*0.174532925)</f>
        <v>-0.34202012777099855</v>
      </c>
      <c r="D9" s="2">
        <f t="shared" si="2"/>
        <v>0.93969262030843781</v>
      </c>
      <c r="E9" s="2">
        <f t="shared" si="3"/>
        <v>0.93969262644734519</v>
      </c>
      <c r="G9" s="5" t="s">
        <v>10</v>
      </c>
      <c r="H9">
        <f t="shared" si="4"/>
        <v>7</v>
      </c>
      <c r="I9" t="s">
        <v>11</v>
      </c>
      <c r="J9" s="2">
        <f t="shared" si="5"/>
        <v>-0.93969262644734519</v>
      </c>
      <c r="K9" s="2" t="s">
        <v>11</v>
      </c>
      <c r="L9" s="2">
        <f t="shared" si="6"/>
        <v>-0.34202012777099855</v>
      </c>
      <c r="M9" s="2" t="s">
        <v>11</v>
      </c>
      <c r="N9" s="2">
        <f t="shared" si="7"/>
        <v>0.93969262030843781</v>
      </c>
      <c r="O9" s="2" t="s">
        <v>11</v>
      </c>
      <c r="P9" s="2">
        <f t="shared" si="8"/>
        <v>0.93969262644734519</v>
      </c>
      <c r="Q9" t="s">
        <v>12</v>
      </c>
    </row>
    <row r="10" spans="1:17" x14ac:dyDescent="0.25">
      <c r="A10">
        <v>8</v>
      </c>
      <c r="B10" s="1">
        <f t="shared" si="1"/>
        <v>-0.98480775585196378</v>
      </c>
      <c r="C10" s="2">
        <f>COS((90-A10)*0.174532925)</f>
        <v>-0.17364816156187435</v>
      </c>
      <c r="D10" s="2">
        <f t="shared" si="2"/>
        <v>0.98480775273515875</v>
      </c>
      <c r="E10" s="2">
        <f t="shared" si="3"/>
        <v>0.98480775585196378</v>
      </c>
      <c r="G10" s="5" t="s">
        <v>10</v>
      </c>
      <c r="H10">
        <f t="shared" si="4"/>
        <v>8</v>
      </c>
      <c r="I10" t="s">
        <v>11</v>
      </c>
      <c r="J10" s="2">
        <f t="shared" si="5"/>
        <v>-0.98480775585196378</v>
      </c>
      <c r="K10" s="2" t="s">
        <v>11</v>
      </c>
      <c r="L10" s="2">
        <f t="shared" si="6"/>
        <v>-0.17364816156187435</v>
      </c>
      <c r="M10" s="2" t="s">
        <v>11</v>
      </c>
      <c r="N10" s="2">
        <f t="shared" si="7"/>
        <v>0.98480775273515875</v>
      </c>
      <c r="O10" s="2" t="s">
        <v>11</v>
      </c>
      <c r="P10" s="2">
        <f t="shared" si="8"/>
        <v>0.98480775585196378</v>
      </c>
      <c r="Q10" t="s">
        <v>12</v>
      </c>
    </row>
    <row r="11" spans="1:17" x14ac:dyDescent="0.25">
      <c r="A11">
        <v>9</v>
      </c>
      <c r="B11" s="1">
        <f t="shared" si="1"/>
        <v>-0.99999999999999989</v>
      </c>
      <c r="C11" s="2">
        <f>COS((90-A11)*0.174532925)</f>
        <v>1.6154068856557603E-8</v>
      </c>
      <c r="D11" s="2">
        <f t="shared" si="2"/>
        <v>1</v>
      </c>
      <c r="E11" s="2">
        <f t="shared" si="3"/>
        <v>0.99999999999999989</v>
      </c>
      <c r="G11" s="5" t="s">
        <v>10</v>
      </c>
      <c r="H11">
        <f t="shared" si="4"/>
        <v>9</v>
      </c>
      <c r="I11" t="s">
        <v>11</v>
      </c>
      <c r="J11" s="2">
        <f t="shared" si="5"/>
        <v>-0.99999999999999989</v>
      </c>
      <c r="K11" s="2" t="s">
        <v>11</v>
      </c>
      <c r="L11" s="2">
        <f t="shared" si="6"/>
        <v>1.6154068856557603E-8</v>
      </c>
      <c r="M11" s="2" t="s">
        <v>11</v>
      </c>
      <c r="N11" s="2">
        <f t="shared" si="7"/>
        <v>1</v>
      </c>
      <c r="O11" s="2" t="s">
        <v>11</v>
      </c>
      <c r="P11" s="2">
        <f t="shared" si="8"/>
        <v>0.99999999999999989</v>
      </c>
      <c r="Q11" t="s">
        <v>12</v>
      </c>
    </row>
    <row r="12" spans="1:17" x14ac:dyDescent="0.25">
      <c r="A12">
        <v>10</v>
      </c>
      <c r="B12" s="1">
        <f t="shared" si="1"/>
        <v>-0.98480775024171463</v>
      </c>
      <c r="C12" s="2">
        <f>COS((90-A12)*0.174532925)</f>
        <v>0.17364819337917886</v>
      </c>
      <c r="D12" s="2">
        <f t="shared" si="2"/>
        <v>0.98480775335851978</v>
      </c>
      <c r="E12" s="2">
        <f t="shared" si="3"/>
        <v>0.98480775024171463</v>
      </c>
      <c r="G12" s="5" t="s">
        <v>10</v>
      </c>
      <c r="H12">
        <f t="shared" si="4"/>
        <v>10</v>
      </c>
      <c r="I12" t="s">
        <v>11</v>
      </c>
      <c r="J12" s="2">
        <f t="shared" si="5"/>
        <v>-0.98480775024171463</v>
      </c>
      <c r="K12" s="2" t="s">
        <v>11</v>
      </c>
      <c r="L12" s="2">
        <f t="shared" si="6"/>
        <v>0.17364819337917886</v>
      </c>
      <c r="M12" s="2" t="s">
        <v>11</v>
      </c>
      <c r="N12" s="2">
        <f t="shared" si="7"/>
        <v>0.98480775335851978</v>
      </c>
      <c r="O12" s="2" t="s">
        <v>11</v>
      </c>
      <c r="P12" s="2">
        <f t="shared" si="8"/>
        <v>0.98480775024171463</v>
      </c>
      <c r="Q12" t="s">
        <v>12</v>
      </c>
    </row>
    <row r="13" spans="1:17" x14ac:dyDescent="0.25">
      <c r="A13">
        <v>11</v>
      </c>
      <c r="B13" s="1">
        <f t="shared" si="1"/>
        <v>-0.9396926153973113</v>
      </c>
      <c r="C13" s="2">
        <f>COS((90-A13)*0.174532925)</f>
        <v>0.34202015813071718</v>
      </c>
      <c r="D13" s="2">
        <f t="shared" si="2"/>
        <v>0.93969262153621935</v>
      </c>
      <c r="E13" s="2">
        <f t="shared" si="3"/>
        <v>0.9396926153973113</v>
      </c>
      <c r="G13" s="5" t="s">
        <v>10</v>
      </c>
      <c r="H13">
        <f t="shared" si="4"/>
        <v>11</v>
      </c>
      <c r="I13" t="s">
        <v>11</v>
      </c>
      <c r="J13" s="2">
        <f t="shared" si="5"/>
        <v>-0.9396926153973113</v>
      </c>
      <c r="K13" s="2" t="s">
        <v>11</v>
      </c>
      <c r="L13" s="2">
        <f t="shared" si="6"/>
        <v>0.34202015813071718</v>
      </c>
      <c r="M13" s="2" t="s">
        <v>11</v>
      </c>
      <c r="N13" s="2">
        <f t="shared" si="7"/>
        <v>0.93969262153621935</v>
      </c>
      <c r="O13" s="2" t="s">
        <v>11</v>
      </c>
      <c r="P13" s="2">
        <f t="shared" si="8"/>
        <v>0.9396926153973113</v>
      </c>
      <c r="Q13" t="s">
        <v>12</v>
      </c>
    </row>
    <row r="14" spans="1:17" x14ac:dyDescent="0.25">
      <c r="A14">
        <v>12</v>
      </c>
      <c r="B14" s="1">
        <f t="shared" si="1"/>
        <v>-0.86602539600655359</v>
      </c>
      <c r="C14" s="2">
        <f>COS((90-A14)*0.174532925)</f>
        <v>0.50000001347169187</v>
      </c>
      <c r="D14" s="2">
        <f t="shared" si="2"/>
        <v>0.86602540498103642</v>
      </c>
      <c r="E14" s="2">
        <f t="shared" si="3"/>
        <v>0.86602539600655359</v>
      </c>
      <c r="G14" s="5" t="s">
        <v>10</v>
      </c>
      <c r="H14">
        <f t="shared" si="4"/>
        <v>12</v>
      </c>
      <c r="I14" t="s">
        <v>11</v>
      </c>
      <c r="J14" s="2">
        <f t="shared" si="5"/>
        <v>-0.86602539600655359</v>
      </c>
      <c r="K14" s="2" t="s">
        <v>11</v>
      </c>
      <c r="L14" s="2">
        <f t="shared" si="6"/>
        <v>0.50000001347169187</v>
      </c>
      <c r="M14" s="2" t="s">
        <v>11</v>
      </c>
      <c r="N14" s="2">
        <f t="shared" si="7"/>
        <v>0.86602540498103642</v>
      </c>
      <c r="O14" s="2" t="s">
        <v>11</v>
      </c>
      <c r="P14" s="2">
        <f t="shared" si="8"/>
        <v>0.86602539600655359</v>
      </c>
      <c r="Q14" t="s">
        <v>12</v>
      </c>
    </row>
    <row r="15" spans="1:17" x14ac:dyDescent="0.25">
      <c r="A15">
        <v>13</v>
      </c>
      <c r="B15" s="1">
        <f t="shared" si="1"/>
        <v>-0.766044433248114</v>
      </c>
      <c r="C15" s="2">
        <f>COS((90-A15)*0.174532925)</f>
        <v>0.64278762145017676</v>
      </c>
      <c r="D15" s="2">
        <f t="shared" si="2"/>
        <v>0.76604444478548739</v>
      </c>
      <c r="E15" s="2">
        <f t="shared" si="3"/>
        <v>0.766044433248114</v>
      </c>
      <c r="G15" s="5" t="s">
        <v>10</v>
      </c>
      <c r="H15">
        <f t="shared" si="4"/>
        <v>13</v>
      </c>
      <c r="I15" t="s">
        <v>11</v>
      </c>
      <c r="J15" s="2">
        <f t="shared" si="5"/>
        <v>-0.766044433248114</v>
      </c>
      <c r="K15" s="2" t="s">
        <v>11</v>
      </c>
      <c r="L15" s="2">
        <f t="shared" si="6"/>
        <v>0.64278762145017676</v>
      </c>
      <c r="M15" s="2" t="s">
        <v>11</v>
      </c>
      <c r="N15" s="2">
        <f t="shared" si="7"/>
        <v>0.76604444478548739</v>
      </c>
      <c r="O15" s="2" t="s">
        <v>11</v>
      </c>
      <c r="P15" s="2">
        <f t="shared" si="8"/>
        <v>0.766044433248114</v>
      </c>
      <c r="Q15" t="s">
        <v>12</v>
      </c>
    </row>
    <row r="16" spans="1:17" x14ac:dyDescent="0.25">
      <c r="A16">
        <v>14</v>
      </c>
      <c r="B16" s="1">
        <f t="shared" si="1"/>
        <v>-0.64278759807567676</v>
      </c>
      <c r="C16" s="2">
        <f>COS((90-A16)*0.174532925)</f>
        <v>0.76604445286164846</v>
      </c>
      <c r="D16" s="2">
        <f t="shared" si="2"/>
        <v>0.64278761182538247</v>
      </c>
      <c r="E16" s="2">
        <f t="shared" si="3"/>
        <v>0.64278759807567676</v>
      </c>
      <c r="G16" s="5" t="s">
        <v>10</v>
      </c>
      <c r="H16">
        <f t="shared" si="4"/>
        <v>14</v>
      </c>
      <c r="I16" t="s">
        <v>11</v>
      </c>
      <c r="J16" s="2">
        <f t="shared" si="5"/>
        <v>-0.64278759807567676</v>
      </c>
      <c r="K16" s="2" t="s">
        <v>11</v>
      </c>
      <c r="L16" s="2">
        <f t="shared" si="6"/>
        <v>0.76604445286164846</v>
      </c>
      <c r="M16" s="2" t="s">
        <v>11</v>
      </c>
      <c r="N16" s="2">
        <f t="shared" si="7"/>
        <v>0.64278761182538247</v>
      </c>
      <c r="O16" s="2" t="s">
        <v>11</v>
      </c>
      <c r="P16" s="2">
        <f t="shared" si="8"/>
        <v>0.64278759807567676</v>
      </c>
      <c r="Q16" t="s">
        <v>12</v>
      </c>
    </row>
    <row r="17" spans="1:17" x14ac:dyDescent="0.25">
      <c r="A17">
        <v>15</v>
      </c>
      <c r="B17" s="1">
        <f t="shared" si="1"/>
        <v>-0.49999998704645005</v>
      </c>
      <c r="C17" s="2">
        <f>COS((90-A17)*0.174532925)</f>
        <v>0.86602541126317412</v>
      </c>
      <c r="D17" s="2">
        <f t="shared" si="2"/>
        <v>0.50000000259070987</v>
      </c>
      <c r="E17" s="2">
        <f t="shared" si="3"/>
        <v>0.49999998704645005</v>
      </c>
      <c r="G17" s="5" t="s">
        <v>10</v>
      </c>
      <c r="H17">
        <f t="shared" si="4"/>
        <v>15</v>
      </c>
      <c r="I17" t="s">
        <v>11</v>
      </c>
      <c r="J17" s="2">
        <f t="shared" si="5"/>
        <v>-0.49999998704645005</v>
      </c>
      <c r="K17" s="2" t="s">
        <v>11</v>
      </c>
      <c r="L17" s="2">
        <f t="shared" si="6"/>
        <v>0.86602541126317412</v>
      </c>
      <c r="M17" s="2" t="s">
        <v>11</v>
      </c>
      <c r="N17" s="2">
        <f t="shared" si="7"/>
        <v>0.50000000259070987</v>
      </c>
      <c r="O17" s="2" t="s">
        <v>11</v>
      </c>
      <c r="P17" s="2">
        <f t="shared" si="8"/>
        <v>0.49999998704645005</v>
      </c>
      <c r="Q17" t="s">
        <v>12</v>
      </c>
    </row>
    <row r="18" spans="1:17" x14ac:dyDescent="0.25">
      <c r="A18">
        <v>16</v>
      </c>
      <c r="B18" s="1">
        <f t="shared" si="1"/>
        <v>-0.34202012945764809</v>
      </c>
      <c r="C18" s="2">
        <f>COS((90-A18)*0.174532925)</f>
        <v>0.93969262583345503</v>
      </c>
      <c r="D18" s="2">
        <f t="shared" si="2"/>
        <v>0.3420201463241595</v>
      </c>
      <c r="E18" s="2">
        <f t="shared" si="3"/>
        <v>0.34202012945764809</v>
      </c>
      <c r="G18" s="5" t="s">
        <v>10</v>
      </c>
      <c r="H18">
        <f t="shared" si="4"/>
        <v>16</v>
      </c>
      <c r="I18" t="s">
        <v>11</v>
      </c>
      <c r="J18" s="2">
        <f t="shared" si="5"/>
        <v>-0.34202012945764809</v>
      </c>
      <c r="K18" s="2" t="s">
        <v>11</v>
      </c>
      <c r="L18" s="2">
        <f t="shared" si="6"/>
        <v>0.93969262583345503</v>
      </c>
      <c r="M18" s="2" t="s">
        <v>11</v>
      </c>
      <c r="N18" s="2">
        <f t="shared" si="7"/>
        <v>0.3420201463241595</v>
      </c>
      <c r="O18" s="2" t="s">
        <v>11</v>
      </c>
      <c r="P18" s="2">
        <f t="shared" si="8"/>
        <v>0.34202012945764809</v>
      </c>
      <c r="Q18" t="s">
        <v>12</v>
      </c>
    </row>
    <row r="19" spans="1:17" x14ac:dyDescent="0.25">
      <c r="A19">
        <v>17</v>
      </c>
      <c r="B19" s="1">
        <f t="shared" si="1"/>
        <v>-0.17364816332950259</v>
      </c>
      <c r="C19" s="2">
        <f>COS((90-A19)*0.174532925)</f>
        <v>0.98480775554028332</v>
      </c>
      <c r="D19" s="2">
        <f t="shared" si="2"/>
        <v>0.1736481810057835</v>
      </c>
      <c r="E19" s="2">
        <f t="shared" si="3"/>
        <v>0.17364816332950259</v>
      </c>
      <c r="G19" s="5" t="s">
        <v>10</v>
      </c>
      <c r="H19">
        <f t="shared" si="4"/>
        <v>17</v>
      </c>
      <c r="I19" t="s">
        <v>11</v>
      </c>
      <c r="J19" s="2">
        <f t="shared" si="5"/>
        <v>-0.17364816332950259</v>
      </c>
      <c r="K19" s="2" t="s">
        <v>11</v>
      </c>
      <c r="L19" s="2">
        <f t="shared" si="6"/>
        <v>0.98480775554028332</v>
      </c>
      <c r="M19" s="2" t="s">
        <v>11</v>
      </c>
      <c r="N19" s="2">
        <f t="shared" si="7"/>
        <v>0.1736481810057835</v>
      </c>
      <c r="O19" s="2" t="s">
        <v>11</v>
      </c>
      <c r="P19" s="2">
        <f t="shared" si="8"/>
        <v>0.17364816332950259</v>
      </c>
      <c r="Q19" t="s">
        <v>12</v>
      </c>
    </row>
    <row r="20" spans="1:17" x14ac:dyDescent="0.25">
      <c r="A20">
        <v>18</v>
      </c>
      <c r="B20" s="1">
        <f t="shared" si="1"/>
        <v>1.435917211956711E-8</v>
      </c>
      <c r="C20" s="2">
        <f>COS((90-A20)*0.174532925)</f>
        <v>0.99999999999999989</v>
      </c>
      <c r="D20" s="2">
        <f t="shared" si="2"/>
        <v>3.5897930298917774E-9</v>
      </c>
      <c r="E20" s="2">
        <f t="shared" si="3"/>
        <v>-1.435917211956711E-8</v>
      </c>
      <c r="G20" s="5" t="s">
        <v>10</v>
      </c>
      <c r="H20">
        <f t="shared" si="4"/>
        <v>18</v>
      </c>
      <c r="I20" t="s">
        <v>11</v>
      </c>
      <c r="J20" s="2">
        <f t="shared" si="5"/>
        <v>1.435917211956711E-8</v>
      </c>
      <c r="K20" s="2" t="s">
        <v>11</v>
      </c>
      <c r="L20" s="2">
        <f t="shared" si="6"/>
        <v>0.99999999999999989</v>
      </c>
      <c r="M20" s="2" t="s">
        <v>11</v>
      </c>
      <c r="N20" s="2">
        <f t="shared" si="7"/>
        <v>3.5897930298917774E-9</v>
      </c>
      <c r="O20" s="2" t="s">
        <v>11</v>
      </c>
      <c r="P20" s="2">
        <f t="shared" si="8"/>
        <v>-1.435917211956711E-8</v>
      </c>
      <c r="Q20" t="s">
        <v>12</v>
      </c>
    </row>
    <row r="21" spans="1:17" x14ac:dyDescent="0.25">
      <c r="A21">
        <v>19</v>
      </c>
      <c r="B21" s="1">
        <f t="shared" si="1"/>
        <v>0.1736481916115524</v>
      </c>
      <c r="C21" s="2">
        <f>COS((90-A21)*0.174532925)</f>
        <v>0.98480775055339487</v>
      </c>
      <c r="D21" s="2">
        <f t="shared" si="2"/>
        <v>-0.17364817393527107</v>
      </c>
      <c r="E21" s="2">
        <f t="shared" si="3"/>
        <v>-0.1736481916115524</v>
      </c>
      <c r="G21" s="5" t="s">
        <v>10</v>
      </c>
      <c r="H21">
        <f t="shared" si="4"/>
        <v>19</v>
      </c>
      <c r="I21" t="s">
        <v>11</v>
      </c>
      <c r="J21" s="2">
        <f t="shared" si="5"/>
        <v>0.1736481916115524</v>
      </c>
      <c r="K21" s="2" t="s">
        <v>11</v>
      </c>
      <c r="L21" s="2">
        <f t="shared" si="6"/>
        <v>0.98480775055339487</v>
      </c>
      <c r="M21" s="2" t="s">
        <v>11</v>
      </c>
      <c r="N21" s="2">
        <f t="shared" si="7"/>
        <v>-0.17364817393527107</v>
      </c>
      <c r="O21" s="2" t="s">
        <v>11</v>
      </c>
      <c r="P21" s="2">
        <f t="shared" si="8"/>
        <v>-0.1736481916115524</v>
      </c>
      <c r="Q21" t="s">
        <v>12</v>
      </c>
    </row>
    <row r="22" spans="1:17" x14ac:dyDescent="0.25">
      <c r="A22">
        <v>20</v>
      </c>
      <c r="B22" s="1">
        <f t="shared" si="1"/>
        <v>0.34202015644406597</v>
      </c>
      <c r="C22" s="2">
        <f>COS((90-A22)*0.174532925)</f>
        <v>0.93969261601120213</v>
      </c>
      <c r="D22" s="2">
        <f t="shared" si="2"/>
        <v>-0.34202013957755545</v>
      </c>
      <c r="E22" s="2">
        <f t="shared" si="3"/>
        <v>-0.34202015644406597</v>
      </c>
      <c r="G22" s="5" t="s">
        <v>10</v>
      </c>
      <c r="H22">
        <f t="shared" si="4"/>
        <v>20</v>
      </c>
      <c r="I22" t="s">
        <v>11</v>
      </c>
      <c r="J22" s="2">
        <f t="shared" si="5"/>
        <v>0.34202015644406597</v>
      </c>
      <c r="K22" s="2" t="s">
        <v>11</v>
      </c>
      <c r="L22" s="2">
        <f t="shared" si="6"/>
        <v>0.93969261601120213</v>
      </c>
      <c r="M22" s="2" t="s">
        <v>11</v>
      </c>
      <c r="N22" s="2">
        <f t="shared" si="7"/>
        <v>-0.34202013957755545</v>
      </c>
      <c r="O22" s="2" t="s">
        <v>11</v>
      </c>
      <c r="P22" s="2">
        <f t="shared" si="8"/>
        <v>-0.34202015644406597</v>
      </c>
      <c r="Q22" t="s">
        <v>12</v>
      </c>
    </row>
    <row r="23" spans="1:17" x14ac:dyDescent="0.25">
      <c r="A23">
        <v>21</v>
      </c>
      <c r="B23" s="1">
        <f t="shared" si="1"/>
        <v>0.50000001191726573</v>
      </c>
      <c r="C23" s="2">
        <f>COS((90-A23)*0.174532925)</f>
        <v>0.86602539690400193</v>
      </c>
      <c r="D23" s="2">
        <f t="shared" si="2"/>
        <v>-0.49999999637300596</v>
      </c>
      <c r="E23" s="2">
        <f t="shared" si="3"/>
        <v>-0.50000001191726573</v>
      </c>
      <c r="G23" s="5" t="s">
        <v>10</v>
      </c>
      <c r="H23">
        <f t="shared" si="4"/>
        <v>21</v>
      </c>
      <c r="I23" t="s">
        <v>11</v>
      </c>
      <c r="J23" s="2">
        <f t="shared" si="5"/>
        <v>0.50000001191726573</v>
      </c>
      <c r="K23" s="2" t="s">
        <v>11</v>
      </c>
      <c r="L23" s="2">
        <f t="shared" si="6"/>
        <v>0.86602539690400193</v>
      </c>
      <c r="M23" s="2" t="s">
        <v>11</v>
      </c>
      <c r="N23" s="2">
        <f t="shared" si="7"/>
        <v>-0.49999999637300596</v>
      </c>
      <c r="O23" s="2" t="s">
        <v>11</v>
      </c>
      <c r="P23" s="2">
        <f t="shared" si="8"/>
        <v>-0.50000001191726573</v>
      </c>
      <c r="Q23" t="s">
        <v>12</v>
      </c>
    </row>
    <row r="24" spans="1:17" x14ac:dyDescent="0.25">
      <c r="A24">
        <v>22</v>
      </c>
      <c r="B24" s="1">
        <f t="shared" si="1"/>
        <v>0.64278762007520607</v>
      </c>
      <c r="C24" s="2">
        <f>COS((90-A24)*0.174532925)</f>
        <v>0.76604443440185144</v>
      </c>
      <c r="D24" s="2">
        <f t="shared" si="2"/>
        <v>-0.64278760632550014</v>
      </c>
      <c r="E24" s="2">
        <f t="shared" si="3"/>
        <v>-0.64278762007520607</v>
      </c>
      <c r="G24" s="5" t="s">
        <v>10</v>
      </c>
      <c r="H24">
        <f t="shared" si="4"/>
        <v>22</v>
      </c>
      <c r="I24" t="s">
        <v>11</v>
      </c>
      <c r="J24" s="2">
        <f t="shared" si="5"/>
        <v>0.64278762007520607</v>
      </c>
      <c r="K24" s="2" t="s">
        <v>11</v>
      </c>
      <c r="L24" s="2">
        <f t="shared" si="6"/>
        <v>0.76604443440185144</v>
      </c>
      <c r="M24" s="2" t="s">
        <v>11</v>
      </c>
      <c r="N24" s="2">
        <f t="shared" si="7"/>
        <v>-0.64278760632550014</v>
      </c>
      <c r="O24" s="2" t="s">
        <v>11</v>
      </c>
      <c r="P24" s="2">
        <f t="shared" si="8"/>
        <v>-0.64278762007520607</v>
      </c>
      <c r="Q24" t="s">
        <v>12</v>
      </c>
    </row>
    <row r="25" spans="1:17" x14ac:dyDescent="0.25">
      <c r="A25">
        <v>23</v>
      </c>
      <c r="B25" s="1">
        <f t="shared" si="1"/>
        <v>0.76604445170791102</v>
      </c>
      <c r="C25" s="2">
        <f>COS((90-A25)*0.174532925)</f>
        <v>0.64278759945064745</v>
      </c>
      <c r="D25" s="2">
        <f t="shared" si="2"/>
        <v>-0.76604444017053841</v>
      </c>
      <c r="E25" s="2">
        <f t="shared" si="3"/>
        <v>-0.76604445170791102</v>
      </c>
      <c r="G25" s="5" t="s">
        <v>10</v>
      </c>
      <c r="H25">
        <f t="shared" si="4"/>
        <v>23</v>
      </c>
      <c r="I25" t="s">
        <v>11</v>
      </c>
      <c r="J25" s="2">
        <f t="shared" si="5"/>
        <v>0.76604445170791102</v>
      </c>
      <c r="K25" s="2" t="s">
        <v>11</v>
      </c>
      <c r="L25" s="2">
        <f t="shared" si="6"/>
        <v>0.64278759945064745</v>
      </c>
      <c r="M25" s="2" t="s">
        <v>11</v>
      </c>
      <c r="N25" s="2">
        <f t="shared" si="7"/>
        <v>-0.76604444017053841</v>
      </c>
      <c r="O25" s="2" t="s">
        <v>11</v>
      </c>
      <c r="P25" s="2">
        <f t="shared" si="8"/>
        <v>-0.76604445170791102</v>
      </c>
      <c r="Q25" t="s">
        <v>12</v>
      </c>
    </row>
    <row r="26" spans="1:17" x14ac:dyDescent="0.25">
      <c r="A26">
        <v>24</v>
      </c>
      <c r="B26" s="1">
        <f t="shared" si="1"/>
        <v>0.86602541036572567</v>
      </c>
      <c r="C26" s="2">
        <f>COS((90-A26)*0.174532925)</f>
        <v>0.49999998860087624</v>
      </c>
      <c r="D26" s="2">
        <f t="shared" si="2"/>
        <v>-0.86602540139124295</v>
      </c>
      <c r="E26" s="2">
        <f t="shared" si="3"/>
        <v>-0.86602541036572567</v>
      </c>
      <c r="G26" s="5" t="s">
        <v>10</v>
      </c>
      <c r="H26">
        <f t="shared" si="4"/>
        <v>24</v>
      </c>
      <c r="I26" t="s">
        <v>11</v>
      </c>
      <c r="J26" s="2">
        <f t="shared" si="5"/>
        <v>0.86602541036572567</v>
      </c>
      <c r="K26" s="2" t="s">
        <v>11</v>
      </c>
      <c r="L26" s="2">
        <f t="shared" si="6"/>
        <v>0.49999998860087624</v>
      </c>
      <c r="M26" s="2" t="s">
        <v>11</v>
      </c>
      <c r="N26" s="2">
        <f t="shared" si="7"/>
        <v>-0.86602540139124295</v>
      </c>
      <c r="O26" s="2" t="s">
        <v>11</v>
      </c>
      <c r="P26" s="2">
        <f t="shared" si="8"/>
        <v>-0.86602541036572567</v>
      </c>
      <c r="Q26" t="s">
        <v>12</v>
      </c>
    </row>
    <row r="27" spans="1:17" x14ac:dyDescent="0.25">
      <c r="A27">
        <v>25</v>
      </c>
      <c r="B27" s="1">
        <f t="shared" si="1"/>
        <v>0.9396926252195642</v>
      </c>
      <c r="C27" s="2">
        <f>COS((90-A27)*0.174532925)</f>
        <v>0.34202013114429936</v>
      </c>
      <c r="D27" s="2">
        <f t="shared" si="2"/>
        <v>-0.93969261908065616</v>
      </c>
      <c r="E27" s="2">
        <f t="shared" si="3"/>
        <v>-0.9396926252195642</v>
      </c>
      <c r="G27" s="5" t="s">
        <v>10</v>
      </c>
      <c r="H27">
        <f t="shared" si="4"/>
        <v>25</v>
      </c>
      <c r="I27" t="s">
        <v>11</v>
      </c>
      <c r="J27" s="2">
        <f t="shared" si="5"/>
        <v>0.9396926252195642</v>
      </c>
      <c r="K27" s="2" t="s">
        <v>11</v>
      </c>
      <c r="L27" s="2">
        <f t="shared" si="6"/>
        <v>0.34202013114429936</v>
      </c>
      <c r="M27" s="2" t="s">
        <v>11</v>
      </c>
      <c r="N27" s="2">
        <f t="shared" si="7"/>
        <v>-0.93969261908065616</v>
      </c>
      <c r="O27" s="2" t="s">
        <v>11</v>
      </c>
      <c r="P27" s="2">
        <f t="shared" si="8"/>
        <v>-0.9396926252195642</v>
      </c>
      <c r="Q27" t="s">
        <v>12</v>
      </c>
    </row>
    <row r="28" spans="1:17" x14ac:dyDescent="0.25">
      <c r="A28">
        <v>26</v>
      </c>
      <c r="B28" s="1">
        <f t="shared" si="1"/>
        <v>0.98480775522860275</v>
      </c>
      <c r="C28" s="2">
        <f>COS((90-A28)*0.174532925)</f>
        <v>0.1736481650971308</v>
      </c>
      <c r="D28" s="2">
        <f t="shared" si="2"/>
        <v>-0.98480775211179772</v>
      </c>
      <c r="E28" s="2">
        <f t="shared" si="3"/>
        <v>-0.98480775522860275</v>
      </c>
      <c r="G28" s="5" t="s">
        <v>10</v>
      </c>
      <c r="H28">
        <f t="shared" si="4"/>
        <v>26</v>
      </c>
      <c r="I28" t="s">
        <v>11</v>
      </c>
      <c r="J28" s="2">
        <f t="shared" si="5"/>
        <v>0.98480775522860275</v>
      </c>
      <c r="K28" s="2" t="s">
        <v>11</v>
      </c>
      <c r="L28" s="2">
        <f t="shared" si="6"/>
        <v>0.1736481650971308</v>
      </c>
      <c r="M28" s="2" t="s">
        <v>11</v>
      </c>
      <c r="N28" s="2">
        <f t="shared" si="7"/>
        <v>-0.98480775211179772</v>
      </c>
      <c r="O28" s="2" t="s">
        <v>11</v>
      </c>
      <c r="P28" s="2">
        <f t="shared" si="8"/>
        <v>-0.98480775522860275</v>
      </c>
      <c r="Q28" t="s">
        <v>12</v>
      </c>
    </row>
    <row r="29" spans="1:17" x14ac:dyDescent="0.25">
      <c r="A29">
        <v>27</v>
      </c>
      <c r="B29" s="1">
        <f t="shared" si="1"/>
        <v>0.99999999999999989</v>
      </c>
      <c r="C29" s="2">
        <f>COS((90-A29)*0.174532925)</f>
        <v>-1.2564275382576616E-8</v>
      </c>
      <c r="D29" s="2">
        <f t="shared" si="2"/>
        <v>-1</v>
      </c>
      <c r="E29" s="2">
        <f t="shared" si="3"/>
        <v>-0.99999999999999989</v>
      </c>
      <c r="G29" s="5" t="s">
        <v>10</v>
      </c>
      <c r="H29">
        <f t="shared" si="4"/>
        <v>27</v>
      </c>
      <c r="I29" t="s">
        <v>11</v>
      </c>
      <c r="J29" s="2">
        <f t="shared" si="5"/>
        <v>0.99999999999999989</v>
      </c>
      <c r="K29" s="2" t="s">
        <v>11</v>
      </c>
      <c r="L29" s="2">
        <f t="shared" si="6"/>
        <v>-1.2564275382576616E-8</v>
      </c>
      <c r="M29" s="2" t="s">
        <v>11</v>
      </c>
      <c r="N29" s="2">
        <f t="shared" si="7"/>
        <v>-1</v>
      </c>
      <c r="O29" s="2" t="s">
        <v>11</v>
      </c>
      <c r="P29" s="2">
        <f t="shared" si="8"/>
        <v>-0.99999999999999989</v>
      </c>
      <c r="Q29" t="s">
        <v>12</v>
      </c>
    </row>
    <row r="30" spans="1:17" x14ac:dyDescent="0.25">
      <c r="A30">
        <v>28</v>
      </c>
      <c r="B30" s="1">
        <f t="shared" si="1"/>
        <v>0.98480775086507544</v>
      </c>
      <c r="C30" s="2">
        <f>COS((90-A30)*0.174532925)</f>
        <v>-0.17364818984392416</v>
      </c>
      <c r="D30" s="2">
        <f t="shared" si="2"/>
        <v>-0.98480775398188081</v>
      </c>
      <c r="E30" s="2">
        <f t="shared" si="3"/>
        <v>-0.98480775086507544</v>
      </c>
      <c r="G30" s="5" t="s">
        <v>10</v>
      </c>
      <c r="H30">
        <f t="shared" si="4"/>
        <v>28</v>
      </c>
      <c r="I30" t="s">
        <v>11</v>
      </c>
      <c r="J30" s="2">
        <f t="shared" si="5"/>
        <v>0.98480775086507544</v>
      </c>
      <c r="K30" s="2" t="s">
        <v>11</v>
      </c>
      <c r="L30" s="2">
        <f t="shared" si="6"/>
        <v>-0.17364818984392416</v>
      </c>
      <c r="M30" s="2" t="s">
        <v>11</v>
      </c>
      <c r="N30" s="2">
        <f t="shared" si="7"/>
        <v>-0.98480775398188081</v>
      </c>
      <c r="O30" s="2" t="s">
        <v>11</v>
      </c>
      <c r="P30" s="2">
        <f t="shared" si="8"/>
        <v>-0.98480775086507544</v>
      </c>
      <c r="Q30" t="s">
        <v>12</v>
      </c>
    </row>
    <row r="31" spans="1:17" x14ac:dyDescent="0.25">
      <c r="A31">
        <v>29</v>
      </c>
      <c r="B31" s="1">
        <f t="shared" si="1"/>
        <v>0.93969261662509307</v>
      </c>
      <c r="C31" s="2">
        <f>COS((90-A31)*0.174532925)</f>
        <v>-0.34202015475741476</v>
      </c>
      <c r="D31" s="2">
        <f t="shared" si="2"/>
        <v>-0.9396926227640009</v>
      </c>
      <c r="E31" s="2">
        <f t="shared" si="3"/>
        <v>-0.93969261662509307</v>
      </c>
      <c r="G31" s="5" t="s">
        <v>10</v>
      </c>
      <c r="H31">
        <f t="shared" si="4"/>
        <v>29</v>
      </c>
      <c r="I31" t="s">
        <v>11</v>
      </c>
      <c r="J31" s="2">
        <f t="shared" si="5"/>
        <v>0.93969261662509307</v>
      </c>
      <c r="K31" s="2" t="s">
        <v>11</v>
      </c>
      <c r="L31" s="2">
        <f t="shared" si="6"/>
        <v>-0.34202015475741476</v>
      </c>
      <c r="M31" s="2" t="s">
        <v>11</v>
      </c>
      <c r="N31" s="2">
        <f t="shared" si="7"/>
        <v>-0.9396926227640009</v>
      </c>
      <c r="O31" s="2" t="s">
        <v>11</v>
      </c>
      <c r="P31" s="2">
        <f t="shared" si="8"/>
        <v>-0.93969261662509307</v>
      </c>
      <c r="Q31" t="s">
        <v>12</v>
      </c>
    </row>
    <row r="32" spans="1:17" x14ac:dyDescent="0.25">
      <c r="A32">
        <v>30</v>
      </c>
      <c r="B32" s="1">
        <f t="shared" si="1"/>
        <v>0.86602539780145038</v>
      </c>
      <c r="C32" s="2">
        <f>COS((90-A32)*0.174532925)</f>
        <v>-0.50000001036283959</v>
      </c>
      <c r="D32" s="2">
        <f t="shared" si="2"/>
        <v>-0.86602540677593276</v>
      </c>
      <c r="E32" s="2">
        <f t="shared" si="3"/>
        <v>-0.86602539780145038</v>
      </c>
      <c r="G32" s="5" t="s">
        <v>10</v>
      </c>
      <c r="H32">
        <f t="shared" si="4"/>
        <v>30</v>
      </c>
      <c r="I32" t="s">
        <v>11</v>
      </c>
      <c r="J32" s="2">
        <f t="shared" si="5"/>
        <v>0.86602539780145038</v>
      </c>
      <c r="K32" s="2" t="s">
        <v>11</v>
      </c>
      <c r="L32" s="2">
        <f t="shared" si="6"/>
        <v>-0.50000001036283959</v>
      </c>
      <c r="M32" s="2" t="s">
        <v>11</v>
      </c>
      <c r="N32" s="2">
        <f t="shared" si="7"/>
        <v>-0.86602540677593276</v>
      </c>
      <c r="O32" s="2" t="s">
        <v>11</v>
      </c>
      <c r="P32" s="2">
        <f t="shared" si="8"/>
        <v>-0.86602539780145038</v>
      </c>
      <c r="Q32" t="s">
        <v>12</v>
      </c>
    </row>
    <row r="33" spans="1:17" x14ac:dyDescent="0.25">
      <c r="A33">
        <v>31</v>
      </c>
      <c r="B33" s="1">
        <f t="shared" si="1"/>
        <v>0.76604443555558888</v>
      </c>
      <c r="C33" s="2">
        <f>COS((90-A33)*0.174532925)</f>
        <v>-0.64278761870023549</v>
      </c>
      <c r="D33" s="2">
        <f t="shared" si="2"/>
        <v>-0.76604444709296216</v>
      </c>
      <c r="E33" s="2">
        <f t="shared" si="3"/>
        <v>-0.76604443555558888</v>
      </c>
      <c r="G33" s="5" t="s">
        <v>10</v>
      </c>
      <c r="H33">
        <f t="shared" si="4"/>
        <v>31</v>
      </c>
      <c r="I33" t="s">
        <v>11</v>
      </c>
      <c r="J33" s="2">
        <f t="shared" si="5"/>
        <v>0.76604443555558888</v>
      </c>
      <c r="K33" s="2" t="s">
        <v>11</v>
      </c>
      <c r="L33" s="2">
        <f t="shared" si="6"/>
        <v>-0.64278761870023549</v>
      </c>
      <c r="M33" s="2" t="s">
        <v>11</v>
      </c>
      <c r="N33" s="2">
        <f t="shared" si="7"/>
        <v>-0.76604444709296216</v>
      </c>
      <c r="O33" s="2" t="s">
        <v>11</v>
      </c>
      <c r="P33" s="2">
        <f t="shared" si="8"/>
        <v>-0.76604443555558888</v>
      </c>
      <c r="Q33" t="s">
        <v>12</v>
      </c>
    </row>
    <row r="34" spans="1:17" x14ac:dyDescent="0.25">
      <c r="A34">
        <v>32</v>
      </c>
      <c r="B34" s="1">
        <f t="shared" si="1"/>
        <v>0.64278760082561803</v>
      </c>
      <c r="C34" s="2">
        <f>COS((90-A34)*0.174532925)</f>
        <v>-0.76604445055417369</v>
      </c>
      <c r="D34" s="2">
        <f t="shared" si="2"/>
        <v>-0.64278761457532352</v>
      </c>
      <c r="E34" s="2">
        <f t="shared" si="3"/>
        <v>-0.64278760082561803</v>
      </c>
      <c r="G34" s="5" t="s">
        <v>10</v>
      </c>
      <c r="H34">
        <f t="shared" si="4"/>
        <v>32</v>
      </c>
      <c r="I34" t="s">
        <v>11</v>
      </c>
      <c r="J34" s="2">
        <f t="shared" si="5"/>
        <v>0.64278760082561803</v>
      </c>
      <c r="K34" s="2" t="s">
        <v>11</v>
      </c>
      <c r="L34" s="2">
        <f t="shared" si="6"/>
        <v>-0.76604445055417369</v>
      </c>
      <c r="M34" s="2" t="s">
        <v>11</v>
      </c>
      <c r="N34" s="2">
        <f t="shared" si="7"/>
        <v>-0.64278761457532352</v>
      </c>
      <c r="O34" s="2" t="s">
        <v>11</v>
      </c>
      <c r="P34" s="2">
        <f t="shared" si="8"/>
        <v>-0.64278760082561803</v>
      </c>
      <c r="Q34" t="s">
        <v>12</v>
      </c>
    </row>
    <row r="35" spans="1:17" x14ac:dyDescent="0.25">
      <c r="A35">
        <v>33</v>
      </c>
      <c r="B35" s="1">
        <f t="shared" si="1"/>
        <v>0.49999999015530244</v>
      </c>
      <c r="C35" s="2">
        <f>COS((90-A35)*0.174532925)</f>
        <v>-0.86602540946827733</v>
      </c>
      <c r="D35" s="2">
        <f t="shared" si="2"/>
        <v>-0.50000000569956182</v>
      </c>
      <c r="E35" s="2">
        <f t="shared" si="3"/>
        <v>-0.49999999015530244</v>
      </c>
      <c r="G35" s="5" t="s">
        <v>10</v>
      </c>
      <c r="H35">
        <f t="shared" si="4"/>
        <v>33</v>
      </c>
      <c r="I35" t="s">
        <v>11</v>
      </c>
      <c r="J35" s="2">
        <f t="shared" si="5"/>
        <v>0.49999999015530244</v>
      </c>
      <c r="K35" s="2" t="s">
        <v>11</v>
      </c>
      <c r="L35" s="2">
        <f t="shared" si="6"/>
        <v>-0.86602540946827733</v>
      </c>
      <c r="M35" s="2" t="s">
        <v>11</v>
      </c>
      <c r="N35" s="2">
        <f t="shared" si="7"/>
        <v>-0.50000000569956182</v>
      </c>
      <c r="O35" s="2" t="s">
        <v>11</v>
      </c>
      <c r="P35" s="2">
        <f t="shared" si="8"/>
        <v>-0.49999999015530244</v>
      </c>
      <c r="Q35" t="s">
        <v>12</v>
      </c>
    </row>
    <row r="36" spans="1:17" x14ac:dyDescent="0.25">
      <c r="A36">
        <v>34</v>
      </c>
      <c r="B36" s="1">
        <f t="shared" si="1"/>
        <v>0.34202013283095056</v>
      </c>
      <c r="C36" s="2">
        <f>COS((90-A36)*0.174532925)</f>
        <v>-0.93969262460567338</v>
      </c>
      <c r="D36" s="2">
        <f t="shared" si="2"/>
        <v>-0.34202014969746192</v>
      </c>
      <c r="E36" s="2">
        <f t="shared" si="3"/>
        <v>-0.34202013283095056</v>
      </c>
      <c r="G36" s="5" t="s">
        <v>10</v>
      </c>
      <c r="H36">
        <f t="shared" si="4"/>
        <v>34</v>
      </c>
      <c r="I36" t="s">
        <v>11</v>
      </c>
      <c r="J36" s="2">
        <f t="shared" si="5"/>
        <v>0.34202013283095056</v>
      </c>
      <c r="K36" s="2" t="s">
        <v>11</v>
      </c>
      <c r="L36" s="2">
        <f t="shared" si="6"/>
        <v>-0.93969262460567338</v>
      </c>
      <c r="M36" s="2" t="s">
        <v>11</v>
      </c>
      <c r="N36" s="2">
        <f t="shared" si="7"/>
        <v>-0.34202014969746192</v>
      </c>
      <c r="O36" s="2" t="s">
        <v>11</v>
      </c>
      <c r="P36" s="2">
        <f t="shared" si="8"/>
        <v>-0.34202013283095056</v>
      </c>
      <c r="Q36" t="s">
        <v>12</v>
      </c>
    </row>
    <row r="37" spans="1:17" x14ac:dyDescent="0.25">
      <c r="A37">
        <v>35</v>
      </c>
      <c r="B37" s="1">
        <f t="shared" si="1"/>
        <v>0.17364816686475903</v>
      </c>
      <c r="C37" s="2">
        <f>COS((90-A37)*0.174532925)</f>
        <v>-0.9848077549169223</v>
      </c>
      <c r="D37" s="2">
        <f t="shared" si="2"/>
        <v>-0.1736481845410395</v>
      </c>
      <c r="E37" s="2">
        <f t="shared" si="3"/>
        <v>-0.17364816686475903</v>
      </c>
      <c r="G37" s="5" t="s">
        <v>10</v>
      </c>
      <c r="H37">
        <f t="shared" si="4"/>
        <v>35</v>
      </c>
      <c r="I37" t="s">
        <v>11</v>
      </c>
      <c r="J37" s="2">
        <f t="shared" si="5"/>
        <v>0.17364816686475903</v>
      </c>
      <c r="K37" s="2" t="s">
        <v>11</v>
      </c>
      <c r="L37" s="2">
        <f t="shared" si="6"/>
        <v>-0.9848077549169223</v>
      </c>
      <c r="M37" s="2" t="s">
        <v>11</v>
      </c>
      <c r="N37" s="2">
        <f t="shared" si="7"/>
        <v>-0.1736481845410395</v>
      </c>
      <c r="O37" s="2" t="s">
        <v>11</v>
      </c>
      <c r="P37" s="2">
        <f t="shared" si="8"/>
        <v>-0.17364816686475903</v>
      </c>
      <c r="Q37" t="s">
        <v>12</v>
      </c>
    </row>
    <row r="38" spans="1:17" x14ac:dyDescent="0.25">
      <c r="A38">
        <v>36</v>
      </c>
      <c r="B38" s="1">
        <f t="shared" si="1"/>
        <v>-1.0769378645586122E-8</v>
      </c>
      <c r="C38" s="2">
        <f>COS((90-A38)*0.174532925)</f>
        <v>-0.99999999999999989</v>
      </c>
      <c r="D38" s="2">
        <f t="shared" si="2"/>
        <v>-7.1795860597835548E-9</v>
      </c>
      <c r="E38" s="2">
        <f t="shared" si="3"/>
        <v>1.0769378645586122E-8</v>
      </c>
      <c r="G38" s="5" t="s">
        <v>10</v>
      </c>
      <c r="H38">
        <f t="shared" si="4"/>
        <v>36</v>
      </c>
      <c r="I38" t="s">
        <v>11</v>
      </c>
      <c r="J38" s="2">
        <f t="shared" si="5"/>
        <v>-1.0769378645586122E-8</v>
      </c>
      <c r="K38" s="2" t="s">
        <v>11</v>
      </c>
      <c r="L38" s="2">
        <f t="shared" si="6"/>
        <v>-0.99999999999999989</v>
      </c>
      <c r="M38" s="2" t="s">
        <v>11</v>
      </c>
      <c r="N38" s="2">
        <f t="shared" si="7"/>
        <v>-7.1795860597835548E-9</v>
      </c>
      <c r="O38" s="2" t="s">
        <v>11</v>
      </c>
      <c r="P38" s="2">
        <f t="shared" si="8"/>
        <v>1.0769378645586122E-8</v>
      </c>
      <c r="Q38" t="s">
        <v>12</v>
      </c>
    </row>
    <row r="39" spans="1:17" x14ac:dyDescent="0.25">
      <c r="A39">
        <v>37</v>
      </c>
      <c r="B39" s="1">
        <f t="shared" si="1"/>
        <v>-0.17364818807629595</v>
      </c>
      <c r="C39" s="2">
        <f>COS((90-A39)*0.174532925)</f>
        <v>-0.98480775117675601</v>
      </c>
      <c r="D39" s="2">
        <f t="shared" si="2"/>
        <v>0.17364817040001462</v>
      </c>
      <c r="E39" s="2">
        <f t="shared" si="3"/>
        <v>0.17364818807629595</v>
      </c>
      <c r="G39" s="5" t="s">
        <v>10</v>
      </c>
      <c r="H39">
        <f t="shared" si="4"/>
        <v>37</v>
      </c>
      <c r="I39" t="s">
        <v>11</v>
      </c>
      <c r="J39" s="2">
        <f t="shared" si="5"/>
        <v>-0.17364818807629595</v>
      </c>
      <c r="K39" s="2" t="s">
        <v>11</v>
      </c>
      <c r="L39" s="2">
        <f t="shared" si="6"/>
        <v>-0.98480775117675601</v>
      </c>
      <c r="M39" s="2" t="s">
        <v>11</v>
      </c>
      <c r="N39" s="2">
        <f t="shared" si="7"/>
        <v>0.17364817040001462</v>
      </c>
      <c r="O39" s="2" t="s">
        <v>11</v>
      </c>
      <c r="P39" s="2">
        <f t="shared" si="8"/>
        <v>0.17364818807629595</v>
      </c>
      <c r="Q39" t="s">
        <v>12</v>
      </c>
    </row>
    <row r="40" spans="1:17" x14ac:dyDescent="0.25">
      <c r="A40">
        <v>38</v>
      </c>
      <c r="B40" s="1">
        <f t="shared" si="1"/>
        <v>-0.34202015307076356</v>
      </c>
      <c r="C40" s="2">
        <f>COS((90-A40)*0.174532925)</f>
        <v>-0.9396926172389839</v>
      </c>
      <c r="D40" s="2">
        <f t="shared" si="2"/>
        <v>0.34202013620425303</v>
      </c>
      <c r="E40" s="2">
        <f t="shared" si="3"/>
        <v>0.34202015307076356</v>
      </c>
      <c r="G40" s="5" t="s">
        <v>10</v>
      </c>
      <c r="H40">
        <f t="shared" si="4"/>
        <v>38</v>
      </c>
      <c r="I40" t="s">
        <v>11</v>
      </c>
      <c r="J40" s="2">
        <f t="shared" si="5"/>
        <v>-0.34202015307076356</v>
      </c>
      <c r="K40" s="2" t="s">
        <v>11</v>
      </c>
      <c r="L40" s="2">
        <f t="shared" si="6"/>
        <v>-0.9396926172389839</v>
      </c>
      <c r="M40" s="2" t="s">
        <v>11</v>
      </c>
      <c r="N40" s="2">
        <f t="shared" si="7"/>
        <v>0.34202013620425303</v>
      </c>
      <c r="O40" s="2" t="s">
        <v>11</v>
      </c>
      <c r="P40" s="2">
        <f t="shared" si="8"/>
        <v>0.34202015307076356</v>
      </c>
      <c r="Q40" t="s">
        <v>12</v>
      </c>
    </row>
    <row r="41" spans="1:17" x14ac:dyDescent="0.25">
      <c r="A41">
        <v>39</v>
      </c>
      <c r="B41" s="1">
        <f t="shared" si="1"/>
        <v>-0.50000000880841344</v>
      </c>
      <c r="C41" s="2">
        <f>COS((90-A41)*0.174532925)</f>
        <v>-0.86602539869889872</v>
      </c>
      <c r="D41" s="2">
        <f t="shared" si="2"/>
        <v>0.49999999326415401</v>
      </c>
      <c r="E41" s="2">
        <f t="shared" si="3"/>
        <v>0.50000000880841344</v>
      </c>
      <c r="G41" s="5" t="s">
        <v>10</v>
      </c>
      <c r="H41">
        <f t="shared" si="4"/>
        <v>39</v>
      </c>
      <c r="I41" t="s">
        <v>11</v>
      </c>
      <c r="J41" s="2">
        <f t="shared" si="5"/>
        <v>-0.50000000880841344</v>
      </c>
      <c r="K41" s="2" t="s">
        <v>11</v>
      </c>
      <c r="L41" s="2">
        <f t="shared" si="6"/>
        <v>-0.86602539869889872</v>
      </c>
      <c r="M41" s="2" t="s">
        <v>11</v>
      </c>
      <c r="N41" s="2">
        <f t="shared" si="7"/>
        <v>0.49999999326415401</v>
      </c>
      <c r="O41" s="2" t="s">
        <v>11</v>
      </c>
      <c r="P41" s="2">
        <f t="shared" si="8"/>
        <v>0.50000000880841344</v>
      </c>
      <c r="Q41" t="s">
        <v>12</v>
      </c>
    </row>
    <row r="42" spans="1:17" x14ac:dyDescent="0.25">
      <c r="A42">
        <v>40</v>
      </c>
      <c r="B42" s="1">
        <f t="shared" si="1"/>
        <v>-0.64278761732526479</v>
      </c>
      <c r="C42" s="2">
        <f>COS((90-A42)*0.174532925)</f>
        <v>-0.7660444367093262</v>
      </c>
      <c r="D42" s="2">
        <f t="shared" si="2"/>
        <v>0.64278760357555942</v>
      </c>
      <c r="E42" s="2">
        <f t="shared" si="3"/>
        <v>0.64278761732526479</v>
      </c>
      <c r="G42" s="5" t="s">
        <v>10</v>
      </c>
      <c r="H42">
        <f t="shared" si="4"/>
        <v>40</v>
      </c>
      <c r="I42" t="s">
        <v>11</v>
      </c>
      <c r="J42" s="2">
        <f t="shared" si="5"/>
        <v>-0.64278761732526479</v>
      </c>
      <c r="K42" s="2" t="s">
        <v>11</v>
      </c>
      <c r="L42" s="2">
        <f t="shared" si="6"/>
        <v>-0.7660444367093262</v>
      </c>
      <c r="M42" s="2" t="s">
        <v>11</v>
      </c>
      <c r="N42" s="2">
        <f t="shared" si="7"/>
        <v>0.64278760357555942</v>
      </c>
      <c r="O42" s="2" t="s">
        <v>11</v>
      </c>
      <c r="P42" s="2">
        <f t="shared" si="8"/>
        <v>0.64278761732526479</v>
      </c>
      <c r="Q42" t="s">
        <v>12</v>
      </c>
    </row>
    <row r="43" spans="1:17" x14ac:dyDescent="0.25">
      <c r="A43">
        <v>41</v>
      </c>
      <c r="B43" s="1">
        <f t="shared" si="1"/>
        <v>-0.76604444940043637</v>
      </c>
      <c r="C43" s="2">
        <f>COS((90-A43)*0.174532925)</f>
        <v>-0.64278760220058873</v>
      </c>
      <c r="D43" s="2">
        <f t="shared" si="2"/>
        <v>0.76604443786306364</v>
      </c>
      <c r="E43" s="2">
        <f t="shared" si="3"/>
        <v>0.76604444940043637</v>
      </c>
      <c r="G43" s="5" t="s">
        <v>10</v>
      </c>
      <c r="H43">
        <f t="shared" si="4"/>
        <v>41</v>
      </c>
      <c r="I43" t="s">
        <v>11</v>
      </c>
      <c r="J43" s="2">
        <f t="shared" si="5"/>
        <v>-0.76604444940043637</v>
      </c>
      <c r="K43" s="2" t="s">
        <v>11</v>
      </c>
      <c r="L43" s="2">
        <f t="shared" si="6"/>
        <v>-0.64278760220058873</v>
      </c>
      <c r="M43" s="2" t="s">
        <v>11</v>
      </c>
      <c r="N43" s="2">
        <f t="shared" si="7"/>
        <v>0.76604443786306364</v>
      </c>
      <c r="O43" s="2" t="s">
        <v>11</v>
      </c>
      <c r="P43" s="2">
        <f t="shared" si="8"/>
        <v>0.76604444940043637</v>
      </c>
      <c r="Q43" t="s">
        <v>12</v>
      </c>
    </row>
    <row r="44" spans="1:17" x14ac:dyDescent="0.25">
      <c r="A44">
        <v>42</v>
      </c>
      <c r="B44" s="1">
        <f t="shared" si="1"/>
        <v>-0.86602540857082988</v>
      </c>
      <c r="C44" s="2">
        <f>COS((90-A44)*0.174532925)</f>
        <v>-0.49999999170972709</v>
      </c>
      <c r="D44" s="2">
        <f t="shared" si="2"/>
        <v>0.86602539959634672</v>
      </c>
      <c r="E44" s="2">
        <f t="shared" si="3"/>
        <v>0.86602540857082988</v>
      </c>
      <c r="G44" s="5" t="s">
        <v>10</v>
      </c>
      <c r="H44">
        <f t="shared" si="4"/>
        <v>42</v>
      </c>
      <c r="I44" t="s">
        <v>11</v>
      </c>
      <c r="J44" s="2">
        <f t="shared" si="5"/>
        <v>-0.86602540857082988</v>
      </c>
      <c r="K44" s="2" t="s">
        <v>11</v>
      </c>
      <c r="L44" s="2">
        <f t="shared" si="6"/>
        <v>-0.49999999170972709</v>
      </c>
      <c r="M44" s="2" t="s">
        <v>11</v>
      </c>
      <c r="N44" s="2">
        <f t="shared" si="7"/>
        <v>0.86602539959634672</v>
      </c>
      <c r="O44" s="2" t="s">
        <v>11</v>
      </c>
      <c r="P44" s="2">
        <f t="shared" si="8"/>
        <v>0.86602540857082988</v>
      </c>
      <c r="Q44" t="s">
        <v>12</v>
      </c>
    </row>
    <row r="45" spans="1:17" x14ac:dyDescent="0.25">
      <c r="A45">
        <v>43</v>
      </c>
      <c r="B45" s="1">
        <f t="shared" si="1"/>
        <v>-0.93969262399178255</v>
      </c>
      <c r="C45" s="2">
        <f>COS((90-A45)*0.174532925)</f>
        <v>-0.34202013451760183</v>
      </c>
      <c r="D45" s="2">
        <f t="shared" si="2"/>
        <v>0.93969261785287472</v>
      </c>
      <c r="E45" s="2">
        <f t="shared" si="3"/>
        <v>0.93969262399178255</v>
      </c>
      <c r="G45" s="5" t="s">
        <v>10</v>
      </c>
      <c r="H45">
        <f t="shared" si="4"/>
        <v>43</v>
      </c>
      <c r="I45" t="s">
        <v>11</v>
      </c>
      <c r="J45" s="2">
        <f t="shared" si="5"/>
        <v>-0.93969262399178255</v>
      </c>
      <c r="K45" s="2" t="s">
        <v>11</v>
      </c>
      <c r="L45" s="2">
        <f t="shared" si="6"/>
        <v>-0.34202013451760183</v>
      </c>
      <c r="M45" s="2" t="s">
        <v>11</v>
      </c>
      <c r="N45" s="2">
        <f t="shared" si="7"/>
        <v>0.93969261785287472</v>
      </c>
      <c r="O45" s="2" t="s">
        <v>11</v>
      </c>
      <c r="P45" s="2">
        <f t="shared" si="8"/>
        <v>0.93969262399178255</v>
      </c>
      <c r="Q45" t="s">
        <v>12</v>
      </c>
    </row>
    <row r="46" spans="1:17" x14ac:dyDescent="0.25">
      <c r="A46">
        <v>44</v>
      </c>
      <c r="B46" s="1">
        <f t="shared" si="1"/>
        <v>-0.98480775460524173</v>
      </c>
      <c r="C46" s="2">
        <f>COS((90-A46)*0.174532925)</f>
        <v>-0.17364816863238727</v>
      </c>
      <c r="D46" s="2">
        <f t="shared" si="2"/>
        <v>0.98480775148843658</v>
      </c>
      <c r="E46" s="2">
        <f t="shared" si="3"/>
        <v>0.98480775460524173</v>
      </c>
      <c r="G46" s="5" t="s">
        <v>10</v>
      </c>
      <c r="H46">
        <f t="shared" si="4"/>
        <v>44</v>
      </c>
      <c r="I46" t="s">
        <v>11</v>
      </c>
      <c r="J46" s="2">
        <f t="shared" si="5"/>
        <v>-0.98480775460524173</v>
      </c>
      <c r="K46" s="2" t="s">
        <v>11</v>
      </c>
      <c r="L46" s="2">
        <f t="shared" si="6"/>
        <v>-0.17364816863238727</v>
      </c>
      <c r="M46" s="2" t="s">
        <v>11</v>
      </c>
      <c r="N46" s="2">
        <f t="shared" si="7"/>
        <v>0.98480775148843658</v>
      </c>
      <c r="O46" s="2" t="s">
        <v>11</v>
      </c>
      <c r="P46" s="2">
        <f t="shared" si="8"/>
        <v>0.98480775460524173</v>
      </c>
      <c r="Q46" t="s">
        <v>12</v>
      </c>
    </row>
    <row r="47" spans="1:17" x14ac:dyDescent="0.25">
      <c r="A47">
        <v>45</v>
      </c>
      <c r="B47" s="1">
        <f t="shared" si="1"/>
        <v>-1</v>
      </c>
      <c r="C47" s="2">
        <f>COS((90-A47)*0.174532925)</f>
        <v>8.9744827967740484E-9</v>
      </c>
      <c r="D47" s="2">
        <f t="shared" si="2"/>
        <v>1</v>
      </c>
      <c r="E47" s="2">
        <f t="shared" si="3"/>
        <v>1</v>
      </c>
      <c r="G47" s="5" t="s">
        <v>10</v>
      </c>
      <c r="H47">
        <f t="shared" si="4"/>
        <v>45</v>
      </c>
      <c r="I47" t="s">
        <v>11</v>
      </c>
      <c r="J47" s="2">
        <f t="shared" si="5"/>
        <v>-1</v>
      </c>
      <c r="K47" s="2" t="s">
        <v>11</v>
      </c>
      <c r="L47" s="2">
        <f t="shared" si="6"/>
        <v>8.9744827967740484E-9</v>
      </c>
      <c r="M47" s="2" t="s">
        <v>11</v>
      </c>
      <c r="N47" s="2">
        <f t="shared" si="7"/>
        <v>1</v>
      </c>
      <c r="O47" s="2" t="s">
        <v>11</v>
      </c>
      <c r="P47" s="2">
        <f t="shared" si="8"/>
        <v>1</v>
      </c>
      <c r="Q47" t="s">
        <v>12</v>
      </c>
    </row>
    <row r="48" spans="1:17" x14ac:dyDescent="0.25">
      <c r="A48">
        <v>46</v>
      </c>
      <c r="B48" s="1">
        <f t="shared" si="1"/>
        <v>-0.98480775148843658</v>
      </c>
      <c r="C48" s="2">
        <f>COS((90-A48)*0.174532925)</f>
        <v>0.17364818630866774</v>
      </c>
      <c r="D48" s="2">
        <f t="shared" si="2"/>
        <v>0.98480775460524173</v>
      </c>
      <c r="E48" s="2">
        <f t="shared" si="3"/>
        <v>0.98480775148843658</v>
      </c>
      <c r="G48" s="5" t="s">
        <v>10</v>
      </c>
      <c r="H48">
        <f t="shared" si="4"/>
        <v>46</v>
      </c>
      <c r="I48" t="s">
        <v>11</v>
      </c>
      <c r="J48" s="2">
        <f t="shared" si="5"/>
        <v>-0.98480775148843658</v>
      </c>
      <c r="K48" s="2" t="s">
        <v>11</v>
      </c>
      <c r="L48" s="2">
        <f t="shared" si="6"/>
        <v>0.17364818630866774</v>
      </c>
      <c r="M48" s="2" t="s">
        <v>11</v>
      </c>
      <c r="N48" s="2">
        <f t="shared" si="7"/>
        <v>0.98480775460524173</v>
      </c>
      <c r="O48" s="2" t="s">
        <v>11</v>
      </c>
      <c r="P48" s="2">
        <f t="shared" si="8"/>
        <v>0.98480775148843658</v>
      </c>
      <c r="Q48" t="s">
        <v>12</v>
      </c>
    </row>
    <row r="49" spans="1:17" x14ac:dyDescent="0.25">
      <c r="A49">
        <v>47</v>
      </c>
      <c r="B49" s="1">
        <f t="shared" si="1"/>
        <v>-0.93969261785287472</v>
      </c>
      <c r="C49" s="2">
        <f>COS((90-A49)*0.174532925)</f>
        <v>0.34202015138411235</v>
      </c>
      <c r="D49" s="2">
        <f t="shared" si="2"/>
        <v>0.93969262399178255</v>
      </c>
      <c r="E49" s="2">
        <f t="shared" si="3"/>
        <v>0.93969261785287472</v>
      </c>
      <c r="G49" s="5" t="s">
        <v>10</v>
      </c>
      <c r="H49">
        <f t="shared" si="4"/>
        <v>47</v>
      </c>
      <c r="I49" t="s">
        <v>11</v>
      </c>
      <c r="J49" s="2">
        <f t="shared" si="5"/>
        <v>-0.93969261785287472</v>
      </c>
      <c r="K49" s="2" t="s">
        <v>11</v>
      </c>
      <c r="L49" s="2">
        <f t="shared" si="6"/>
        <v>0.34202015138411235</v>
      </c>
      <c r="M49" s="2" t="s">
        <v>11</v>
      </c>
      <c r="N49" s="2">
        <f t="shared" si="7"/>
        <v>0.93969262399178255</v>
      </c>
      <c r="O49" s="2" t="s">
        <v>11</v>
      </c>
      <c r="P49" s="2">
        <f t="shared" si="8"/>
        <v>0.93969261785287472</v>
      </c>
      <c r="Q49" t="s">
        <v>12</v>
      </c>
    </row>
    <row r="50" spans="1:17" x14ac:dyDescent="0.25">
      <c r="A50">
        <v>48</v>
      </c>
      <c r="B50" s="1">
        <f t="shared" si="1"/>
        <v>-0.86602539959634672</v>
      </c>
      <c r="C50" s="2">
        <f>COS((90-A50)*0.174532925)</f>
        <v>0.50000000725398797</v>
      </c>
      <c r="D50" s="2">
        <f t="shared" si="2"/>
        <v>0.86602540857082988</v>
      </c>
      <c r="E50" s="2">
        <f t="shared" si="3"/>
        <v>0.86602539959634672</v>
      </c>
      <c r="G50" s="5" t="s">
        <v>10</v>
      </c>
      <c r="H50">
        <f t="shared" si="4"/>
        <v>48</v>
      </c>
      <c r="I50" t="s">
        <v>11</v>
      </c>
      <c r="J50" s="2">
        <f t="shared" si="5"/>
        <v>-0.86602539959634672</v>
      </c>
      <c r="K50" s="2" t="s">
        <v>11</v>
      </c>
      <c r="L50" s="2">
        <f t="shared" si="6"/>
        <v>0.50000000725398797</v>
      </c>
      <c r="M50" s="2" t="s">
        <v>11</v>
      </c>
      <c r="N50" s="2">
        <f t="shared" si="7"/>
        <v>0.86602540857082988</v>
      </c>
      <c r="O50" s="2" t="s">
        <v>11</v>
      </c>
      <c r="P50" s="2">
        <f t="shared" si="8"/>
        <v>0.86602539959634672</v>
      </c>
      <c r="Q50" t="s">
        <v>12</v>
      </c>
    </row>
    <row r="51" spans="1:17" x14ac:dyDescent="0.25">
      <c r="A51">
        <v>49</v>
      </c>
      <c r="B51" s="1">
        <f t="shared" si="1"/>
        <v>-0.76604443786306364</v>
      </c>
      <c r="C51" s="2">
        <f>COS((90-A51)*0.174532925)</f>
        <v>0.6427876159502941</v>
      </c>
      <c r="D51" s="2">
        <f t="shared" si="2"/>
        <v>0.76604444940043637</v>
      </c>
      <c r="E51" s="2">
        <f t="shared" si="3"/>
        <v>0.76604443786306364</v>
      </c>
      <c r="G51" s="5" t="s">
        <v>10</v>
      </c>
      <c r="H51">
        <f t="shared" si="4"/>
        <v>49</v>
      </c>
      <c r="I51" t="s">
        <v>11</v>
      </c>
      <c r="J51" s="2">
        <f t="shared" si="5"/>
        <v>-0.76604443786306364</v>
      </c>
      <c r="K51" s="2" t="s">
        <v>11</v>
      </c>
      <c r="L51" s="2">
        <f t="shared" si="6"/>
        <v>0.6427876159502941</v>
      </c>
      <c r="M51" s="2" t="s">
        <v>11</v>
      </c>
      <c r="N51" s="2">
        <f t="shared" si="7"/>
        <v>0.76604444940043637</v>
      </c>
      <c r="O51" s="2" t="s">
        <v>11</v>
      </c>
      <c r="P51" s="2">
        <f t="shared" si="8"/>
        <v>0.76604443786306364</v>
      </c>
      <c r="Q51" t="s">
        <v>12</v>
      </c>
    </row>
    <row r="52" spans="1:17" x14ac:dyDescent="0.25">
      <c r="A52">
        <v>50</v>
      </c>
      <c r="B52" s="1">
        <f t="shared" si="1"/>
        <v>-0.64278760357555942</v>
      </c>
      <c r="C52" s="2">
        <f>COS((90-A52)*0.174532925)</f>
        <v>0.76604444824669893</v>
      </c>
      <c r="D52" s="2">
        <f t="shared" si="2"/>
        <v>0.64278761732526479</v>
      </c>
      <c r="E52" s="2">
        <f t="shared" si="3"/>
        <v>0.64278760357555942</v>
      </c>
      <c r="G52" s="5" t="s">
        <v>10</v>
      </c>
      <c r="H52">
        <f t="shared" si="4"/>
        <v>50</v>
      </c>
      <c r="I52" t="s">
        <v>11</v>
      </c>
      <c r="J52" s="2">
        <f t="shared" si="5"/>
        <v>-0.64278760357555942</v>
      </c>
      <c r="K52" s="2" t="s">
        <v>11</v>
      </c>
      <c r="L52" s="2">
        <f t="shared" si="6"/>
        <v>0.76604444824669893</v>
      </c>
      <c r="M52" s="2" t="s">
        <v>11</v>
      </c>
      <c r="N52" s="2">
        <f t="shared" si="7"/>
        <v>0.64278761732526479</v>
      </c>
      <c r="O52" s="2" t="s">
        <v>11</v>
      </c>
      <c r="P52" s="2">
        <f t="shared" si="8"/>
        <v>0.64278760357555942</v>
      </c>
      <c r="Q52" t="s">
        <v>12</v>
      </c>
    </row>
    <row r="53" spans="1:17" x14ac:dyDescent="0.25">
      <c r="A53">
        <v>51</v>
      </c>
      <c r="B53" s="1">
        <f t="shared" si="1"/>
        <v>-0.49999999326415401</v>
      </c>
      <c r="C53" s="2">
        <f>COS((90-A53)*0.174532925)</f>
        <v>0.8660254076733811</v>
      </c>
      <c r="D53" s="2">
        <f t="shared" si="2"/>
        <v>0.50000000880841344</v>
      </c>
      <c r="E53" s="2">
        <f t="shared" si="3"/>
        <v>0.49999999326415401</v>
      </c>
      <c r="G53" s="5" t="s">
        <v>10</v>
      </c>
      <c r="H53">
        <f t="shared" si="4"/>
        <v>51</v>
      </c>
      <c r="I53" t="s">
        <v>11</v>
      </c>
      <c r="J53" s="2">
        <f t="shared" si="5"/>
        <v>-0.49999999326415401</v>
      </c>
      <c r="K53" s="2" t="s">
        <v>11</v>
      </c>
      <c r="L53" s="2">
        <f t="shared" si="6"/>
        <v>0.8660254076733811</v>
      </c>
      <c r="M53" s="2" t="s">
        <v>11</v>
      </c>
      <c r="N53" s="2">
        <f t="shared" si="7"/>
        <v>0.50000000880841344</v>
      </c>
      <c r="O53" s="2" t="s">
        <v>11</v>
      </c>
      <c r="P53" s="2">
        <f t="shared" si="8"/>
        <v>0.49999999326415401</v>
      </c>
      <c r="Q53" t="s">
        <v>12</v>
      </c>
    </row>
    <row r="54" spans="1:17" x14ac:dyDescent="0.25">
      <c r="A54">
        <v>52</v>
      </c>
      <c r="B54" s="1">
        <f t="shared" si="1"/>
        <v>-0.34202013620425303</v>
      </c>
      <c r="C54" s="2">
        <f>COS((90-A54)*0.174532925)</f>
        <v>0.93969262337789172</v>
      </c>
      <c r="D54" s="2">
        <f t="shared" si="2"/>
        <v>0.34202015307076356</v>
      </c>
      <c r="E54" s="2">
        <f t="shared" si="3"/>
        <v>0.34202013620425303</v>
      </c>
      <c r="G54" s="5" t="s">
        <v>10</v>
      </c>
      <c r="H54">
        <f t="shared" si="4"/>
        <v>52</v>
      </c>
      <c r="I54" t="s">
        <v>11</v>
      </c>
      <c r="J54" s="2">
        <f t="shared" si="5"/>
        <v>-0.34202013620425303</v>
      </c>
      <c r="K54" s="2" t="s">
        <v>11</v>
      </c>
      <c r="L54" s="2">
        <f t="shared" si="6"/>
        <v>0.93969262337789172</v>
      </c>
      <c r="M54" s="2" t="s">
        <v>11</v>
      </c>
      <c r="N54" s="2">
        <f t="shared" si="7"/>
        <v>0.34202015307076356</v>
      </c>
      <c r="O54" s="2" t="s">
        <v>11</v>
      </c>
      <c r="P54" s="2">
        <f t="shared" si="8"/>
        <v>0.34202013620425303</v>
      </c>
      <c r="Q54" t="s">
        <v>12</v>
      </c>
    </row>
    <row r="55" spans="1:17" x14ac:dyDescent="0.25">
      <c r="A55">
        <v>53</v>
      </c>
      <c r="B55" s="1">
        <f t="shared" si="1"/>
        <v>-0.17364817040001462</v>
      </c>
      <c r="C55" s="2">
        <f>COS((90-A55)*0.174532925)</f>
        <v>0.98480775429356138</v>
      </c>
      <c r="D55" s="2">
        <f t="shared" si="2"/>
        <v>0.17364818807629595</v>
      </c>
      <c r="E55" s="2">
        <f t="shared" si="3"/>
        <v>0.17364817040001462</v>
      </c>
      <c r="G55" s="5" t="s">
        <v>10</v>
      </c>
      <c r="H55">
        <f t="shared" si="4"/>
        <v>53</v>
      </c>
      <c r="I55" t="s">
        <v>11</v>
      </c>
      <c r="J55" s="2">
        <f t="shared" si="5"/>
        <v>-0.17364817040001462</v>
      </c>
      <c r="K55" s="2" t="s">
        <v>11</v>
      </c>
      <c r="L55" s="2">
        <f t="shared" si="6"/>
        <v>0.98480775429356138</v>
      </c>
      <c r="M55" s="2" t="s">
        <v>11</v>
      </c>
      <c r="N55" s="2">
        <f t="shared" si="7"/>
        <v>0.17364818807629595</v>
      </c>
      <c r="O55" s="2" t="s">
        <v>11</v>
      </c>
      <c r="P55" s="2">
        <f t="shared" si="8"/>
        <v>0.17364817040001462</v>
      </c>
      <c r="Q55" t="s">
        <v>12</v>
      </c>
    </row>
    <row r="56" spans="1:17" x14ac:dyDescent="0.25">
      <c r="A56">
        <v>54</v>
      </c>
      <c r="B56" s="1">
        <f t="shared" si="1"/>
        <v>7.1795860597835548E-9</v>
      </c>
      <c r="C56" s="2">
        <f>COS((90-A56)*0.174532925)</f>
        <v>1</v>
      </c>
      <c r="D56" s="2">
        <f t="shared" si="2"/>
        <v>1.0769378645586122E-8</v>
      </c>
      <c r="E56" s="2">
        <f t="shared" si="3"/>
        <v>-7.1795860597835548E-9</v>
      </c>
      <c r="G56" s="5" t="s">
        <v>10</v>
      </c>
      <c r="H56">
        <f t="shared" si="4"/>
        <v>54</v>
      </c>
      <c r="I56" t="s">
        <v>11</v>
      </c>
      <c r="J56" s="2">
        <f t="shared" si="5"/>
        <v>7.1795860597835548E-9</v>
      </c>
      <c r="K56" s="2" t="s">
        <v>11</v>
      </c>
      <c r="L56" s="2">
        <f t="shared" si="6"/>
        <v>1</v>
      </c>
      <c r="M56" s="2" t="s">
        <v>11</v>
      </c>
      <c r="N56" s="2">
        <f t="shared" si="7"/>
        <v>1.0769378645586122E-8</v>
      </c>
      <c r="O56" s="2" t="s">
        <v>11</v>
      </c>
      <c r="P56" s="2">
        <f t="shared" si="8"/>
        <v>-7.1795860597835548E-9</v>
      </c>
      <c r="Q56" t="s">
        <v>12</v>
      </c>
    </row>
    <row r="57" spans="1:17" x14ac:dyDescent="0.25">
      <c r="A57">
        <v>55</v>
      </c>
      <c r="B57" s="1">
        <f t="shared" si="1"/>
        <v>0.1736481845410395</v>
      </c>
      <c r="C57" s="2">
        <f>COS((90-A57)*0.174532925)</f>
        <v>0.98480775180011715</v>
      </c>
      <c r="D57" s="2">
        <f t="shared" si="2"/>
        <v>-0.17364816686475903</v>
      </c>
      <c r="E57" s="2">
        <f t="shared" si="3"/>
        <v>-0.1736481845410395</v>
      </c>
      <c r="G57" s="5" t="s">
        <v>10</v>
      </c>
      <c r="H57">
        <f t="shared" si="4"/>
        <v>55</v>
      </c>
      <c r="I57" t="s">
        <v>11</v>
      </c>
      <c r="J57" s="2">
        <f t="shared" si="5"/>
        <v>0.1736481845410395</v>
      </c>
      <c r="K57" s="2" t="s">
        <v>11</v>
      </c>
      <c r="L57" s="2">
        <f t="shared" si="6"/>
        <v>0.98480775180011715</v>
      </c>
      <c r="M57" s="2" t="s">
        <v>11</v>
      </c>
      <c r="N57" s="2">
        <f t="shared" si="7"/>
        <v>-0.17364816686475903</v>
      </c>
      <c r="O57" s="2" t="s">
        <v>11</v>
      </c>
      <c r="P57" s="2">
        <f t="shared" si="8"/>
        <v>-0.1736481845410395</v>
      </c>
      <c r="Q57" t="s">
        <v>12</v>
      </c>
    </row>
    <row r="58" spans="1:17" x14ac:dyDescent="0.25">
      <c r="A58">
        <v>56</v>
      </c>
      <c r="B58" s="1">
        <f t="shared" si="1"/>
        <v>0.34202014969746192</v>
      </c>
      <c r="C58" s="2">
        <f>COS((90-A58)*0.174532925)</f>
        <v>0.93969261846676533</v>
      </c>
      <c r="D58" s="2">
        <f t="shared" si="2"/>
        <v>-0.34202013283095056</v>
      </c>
      <c r="E58" s="2">
        <f t="shared" si="3"/>
        <v>-0.34202014969746192</v>
      </c>
      <c r="G58" s="5" t="s">
        <v>10</v>
      </c>
      <c r="H58">
        <f t="shared" si="4"/>
        <v>56</v>
      </c>
      <c r="I58" t="s">
        <v>11</v>
      </c>
      <c r="J58" s="2">
        <f t="shared" si="5"/>
        <v>0.34202014969746192</v>
      </c>
      <c r="K58" s="2" t="s">
        <v>11</v>
      </c>
      <c r="L58" s="2">
        <f t="shared" si="6"/>
        <v>0.93969261846676533</v>
      </c>
      <c r="M58" s="2" t="s">
        <v>11</v>
      </c>
      <c r="N58" s="2">
        <f t="shared" si="7"/>
        <v>-0.34202013283095056</v>
      </c>
      <c r="O58" s="2" t="s">
        <v>11</v>
      </c>
      <c r="P58" s="2">
        <f t="shared" si="8"/>
        <v>-0.34202014969746192</v>
      </c>
      <c r="Q58" t="s">
        <v>12</v>
      </c>
    </row>
    <row r="59" spans="1:17" x14ac:dyDescent="0.25">
      <c r="A59">
        <v>57</v>
      </c>
      <c r="B59" s="1">
        <f t="shared" si="1"/>
        <v>0.50000000569956182</v>
      </c>
      <c r="C59" s="2">
        <f>COS((90-A59)*0.174532925)</f>
        <v>0.86602540049379506</v>
      </c>
      <c r="D59" s="2">
        <f t="shared" si="2"/>
        <v>-0.49999999015530244</v>
      </c>
      <c r="E59" s="2">
        <f t="shared" si="3"/>
        <v>-0.50000000569956182</v>
      </c>
      <c r="G59" s="5" t="s">
        <v>10</v>
      </c>
      <c r="H59">
        <f t="shared" si="4"/>
        <v>57</v>
      </c>
      <c r="I59" t="s">
        <v>11</v>
      </c>
      <c r="J59" s="2">
        <f t="shared" si="5"/>
        <v>0.50000000569956182</v>
      </c>
      <c r="K59" s="2" t="s">
        <v>11</v>
      </c>
      <c r="L59" s="2">
        <f t="shared" si="6"/>
        <v>0.86602540049379506</v>
      </c>
      <c r="M59" s="2" t="s">
        <v>11</v>
      </c>
      <c r="N59" s="2">
        <f t="shared" si="7"/>
        <v>-0.49999999015530244</v>
      </c>
      <c r="O59" s="2" t="s">
        <v>11</v>
      </c>
      <c r="P59" s="2">
        <f t="shared" si="8"/>
        <v>-0.50000000569956182</v>
      </c>
      <c r="Q59" t="s">
        <v>12</v>
      </c>
    </row>
    <row r="60" spans="1:17" x14ac:dyDescent="0.25">
      <c r="A60">
        <v>58</v>
      </c>
      <c r="B60" s="1">
        <f t="shared" si="1"/>
        <v>0.64278761457532352</v>
      </c>
      <c r="C60" s="2">
        <f>COS((90-A60)*0.174532925)</f>
        <v>0.76604443901680108</v>
      </c>
      <c r="D60" s="2">
        <f t="shared" si="2"/>
        <v>-0.64278760082561803</v>
      </c>
      <c r="E60" s="2">
        <f t="shared" si="3"/>
        <v>-0.64278761457532352</v>
      </c>
      <c r="G60" s="5" t="s">
        <v>10</v>
      </c>
      <c r="H60">
        <f t="shared" si="4"/>
        <v>58</v>
      </c>
      <c r="I60" t="s">
        <v>11</v>
      </c>
      <c r="J60" s="2">
        <f t="shared" si="5"/>
        <v>0.64278761457532352</v>
      </c>
      <c r="K60" s="2" t="s">
        <v>11</v>
      </c>
      <c r="L60" s="2">
        <f t="shared" si="6"/>
        <v>0.76604443901680108</v>
      </c>
      <c r="M60" s="2" t="s">
        <v>11</v>
      </c>
      <c r="N60" s="2">
        <f t="shared" si="7"/>
        <v>-0.64278760082561803</v>
      </c>
      <c r="O60" s="2" t="s">
        <v>11</v>
      </c>
      <c r="P60" s="2">
        <f t="shared" si="8"/>
        <v>-0.64278761457532352</v>
      </c>
      <c r="Q60" t="s">
        <v>12</v>
      </c>
    </row>
    <row r="61" spans="1:17" x14ac:dyDescent="0.25">
      <c r="A61">
        <v>59</v>
      </c>
      <c r="B61" s="1">
        <f t="shared" si="1"/>
        <v>0.76604444709296216</v>
      </c>
      <c r="C61" s="2">
        <f>COS((90-A61)*0.174532925)</f>
        <v>0.64278760495052945</v>
      </c>
      <c r="D61" s="2">
        <f t="shared" si="2"/>
        <v>-0.76604443555558888</v>
      </c>
      <c r="E61" s="2">
        <f t="shared" si="3"/>
        <v>-0.76604444709296216</v>
      </c>
      <c r="G61" s="5" t="s">
        <v>10</v>
      </c>
      <c r="H61">
        <f t="shared" si="4"/>
        <v>59</v>
      </c>
      <c r="I61" t="s">
        <v>11</v>
      </c>
      <c r="J61" s="2">
        <f t="shared" si="5"/>
        <v>0.76604444709296216</v>
      </c>
      <c r="K61" s="2" t="s">
        <v>11</v>
      </c>
      <c r="L61" s="2">
        <f t="shared" si="6"/>
        <v>0.64278760495052945</v>
      </c>
      <c r="M61" s="2" t="s">
        <v>11</v>
      </c>
      <c r="N61" s="2">
        <f t="shared" si="7"/>
        <v>-0.76604443555558888</v>
      </c>
      <c r="O61" s="2" t="s">
        <v>11</v>
      </c>
      <c r="P61" s="2">
        <f t="shared" si="8"/>
        <v>-0.76604444709296216</v>
      </c>
      <c r="Q61" t="s">
        <v>12</v>
      </c>
    </row>
    <row r="62" spans="1:17" x14ac:dyDescent="0.25">
      <c r="A62">
        <v>60</v>
      </c>
      <c r="B62" s="1">
        <f t="shared" si="1"/>
        <v>0.86602540677593276</v>
      </c>
      <c r="C62" s="2">
        <f>COS((90-A62)*0.174532925)</f>
        <v>0.49999999481858021</v>
      </c>
      <c r="D62" s="2">
        <f t="shared" si="2"/>
        <v>-0.86602539780145038</v>
      </c>
      <c r="E62" s="2">
        <f t="shared" si="3"/>
        <v>-0.86602540677593276</v>
      </c>
      <c r="G62" s="5" t="s">
        <v>10</v>
      </c>
      <c r="H62">
        <f t="shared" si="4"/>
        <v>60</v>
      </c>
      <c r="I62" t="s">
        <v>11</v>
      </c>
      <c r="J62" s="2">
        <f t="shared" si="5"/>
        <v>0.86602540677593276</v>
      </c>
      <c r="K62" s="2" t="s">
        <v>11</v>
      </c>
      <c r="L62" s="2">
        <f t="shared" si="6"/>
        <v>0.49999999481858021</v>
      </c>
      <c r="M62" s="2" t="s">
        <v>11</v>
      </c>
      <c r="N62" s="2">
        <f t="shared" si="7"/>
        <v>-0.86602539780145038</v>
      </c>
      <c r="O62" s="2" t="s">
        <v>11</v>
      </c>
      <c r="P62" s="2">
        <f t="shared" si="8"/>
        <v>-0.86602540677593276</v>
      </c>
      <c r="Q62" t="s">
        <v>12</v>
      </c>
    </row>
    <row r="63" spans="1:17" x14ac:dyDescent="0.25">
      <c r="A63">
        <v>61</v>
      </c>
      <c r="B63" s="1">
        <f t="shared" si="1"/>
        <v>0.9396926227640009</v>
      </c>
      <c r="C63" s="2">
        <f>COS((90-A63)*0.174532925)</f>
        <v>0.34202013789090424</v>
      </c>
      <c r="D63" s="2">
        <f t="shared" si="2"/>
        <v>-0.93969261662509307</v>
      </c>
      <c r="E63" s="2">
        <f t="shared" si="3"/>
        <v>-0.9396926227640009</v>
      </c>
      <c r="G63" s="5" t="s">
        <v>10</v>
      </c>
      <c r="H63">
        <f t="shared" si="4"/>
        <v>61</v>
      </c>
      <c r="I63" t="s">
        <v>11</v>
      </c>
      <c r="J63" s="2">
        <f t="shared" si="5"/>
        <v>0.9396926227640009</v>
      </c>
      <c r="K63" s="2" t="s">
        <v>11</v>
      </c>
      <c r="L63" s="2">
        <f t="shared" si="6"/>
        <v>0.34202013789090424</v>
      </c>
      <c r="M63" s="2" t="s">
        <v>11</v>
      </c>
      <c r="N63" s="2">
        <f t="shared" si="7"/>
        <v>-0.93969261662509307</v>
      </c>
      <c r="O63" s="2" t="s">
        <v>11</v>
      </c>
      <c r="P63" s="2">
        <f t="shared" si="8"/>
        <v>-0.9396926227640009</v>
      </c>
      <c r="Q63" t="s">
        <v>12</v>
      </c>
    </row>
    <row r="64" spans="1:17" x14ac:dyDescent="0.25">
      <c r="A64">
        <v>62</v>
      </c>
      <c r="B64" s="1">
        <f t="shared" si="1"/>
        <v>0.98480775398188081</v>
      </c>
      <c r="C64" s="2">
        <f>COS((90-A64)*0.174532925)</f>
        <v>0.17364817216764283</v>
      </c>
      <c r="D64" s="2">
        <f t="shared" si="2"/>
        <v>-0.98480775086507544</v>
      </c>
      <c r="E64" s="2">
        <f t="shared" si="3"/>
        <v>-0.98480775398188081</v>
      </c>
      <c r="G64" s="5" t="s">
        <v>10</v>
      </c>
      <c r="H64">
        <f t="shared" si="4"/>
        <v>62</v>
      </c>
      <c r="I64" t="s">
        <v>11</v>
      </c>
      <c r="J64" s="2">
        <f t="shared" si="5"/>
        <v>0.98480775398188081</v>
      </c>
      <c r="K64" s="2" t="s">
        <v>11</v>
      </c>
      <c r="L64" s="2">
        <f t="shared" si="6"/>
        <v>0.17364817216764283</v>
      </c>
      <c r="M64" s="2" t="s">
        <v>11</v>
      </c>
      <c r="N64" s="2">
        <f t="shared" si="7"/>
        <v>-0.98480775086507544</v>
      </c>
      <c r="O64" s="2" t="s">
        <v>11</v>
      </c>
      <c r="P64" s="2">
        <f t="shared" si="8"/>
        <v>-0.98480775398188081</v>
      </c>
      <c r="Q64" t="s">
        <v>12</v>
      </c>
    </row>
    <row r="65" spans="1:17" x14ac:dyDescent="0.25">
      <c r="A65">
        <v>63</v>
      </c>
      <c r="B65" s="1">
        <f t="shared" si="1"/>
        <v>1</v>
      </c>
      <c r="C65" s="2">
        <f>COS((90-A65)*0.174532925)</f>
        <v>-5.3846893227930612E-9</v>
      </c>
      <c r="D65" s="2">
        <f t="shared" si="2"/>
        <v>-0.99999999999999989</v>
      </c>
      <c r="E65" s="2">
        <f t="shared" si="3"/>
        <v>-1</v>
      </c>
      <c r="G65" s="5" t="s">
        <v>10</v>
      </c>
      <c r="H65">
        <f t="shared" si="4"/>
        <v>63</v>
      </c>
      <c r="I65" t="s">
        <v>11</v>
      </c>
      <c r="J65" s="2">
        <f t="shared" si="5"/>
        <v>1</v>
      </c>
      <c r="K65" s="2" t="s">
        <v>11</v>
      </c>
      <c r="L65" s="2">
        <f t="shared" si="6"/>
        <v>-5.3846893227930612E-9</v>
      </c>
      <c r="M65" s="2" t="s">
        <v>11</v>
      </c>
      <c r="N65" s="2">
        <f t="shared" si="7"/>
        <v>-0.99999999999999989</v>
      </c>
      <c r="O65" s="2" t="s">
        <v>11</v>
      </c>
      <c r="P65" s="2">
        <f t="shared" si="8"/>
        <v>-1</v>
      </c>
      <c r="Q65" t="s">
        <v>12</v>
      </c>
    </row>
    <row r="66" spans="1:17" x14ac:dyDescent="0.25">
      <c r="A66">
        <v>64</v>
      </c>
      <c r="B66" s="1">
        <f t="shared" si="1"/>
        <v>0.98480775211179772</v>
      </c>
      <c r="C66" s="2">
        <f>COS((90-A66)*0.174532925)</f>
        <v>-0.17364818277341129</v>
      </c>
      <c r="D66" s="2">
        <f t="shared" si="2"/>
        <v>-0.98480775522860275</v>
      </c>
      <c r="E66" s="2">
        <f t="shared" si="3"/>
        <v>-0.98480775211179772</v>
      </c>
      <c r="G66" s="5" t="s">
        <v>10</v>
      </c>
      <c r="H66">
        <f t="shared" si="4"/>
        <v>64</v>
      </c>
      <c r="I66" t="s">
        <v>11</v>
      </c>
      <c r="J66" s="2">
        <f t="shared" si="5"/>
        <v>0.98480775211179772</v>
      </c>
      <c r="K66" s="2" t="s">
        <v>11</v>
      </c>
      <c r="L66" s="2">
        <f t="shared" si="6"/>
        <v>-0.17364818277341129</v>
      </c>
      <c r="M66" s="2" t="s">
        <v>11</v>
      </c>
      <c r="N66" s="2">
        <f t="shared" si="7"/>
        <v>-0.98480775522860275</v>
      </c>
      <c r="O66" s="2" t="s">
        <v>11</v>
      </c>
      <c r="P66" s="2">
        <f t="shared" si="8"/>
        <v>-0.98480775211179772</v>
      </c>
      <c r="Q66" t="s">
        <v>12</v>
      </c>
    </row>
    <row r="67" spans="1:17" x14ac:dyDescent="0.25">
      <c r="A67">
        <v>65</v>
      </c>
      <c r="B67" s="1">
        <f t="shared" ref="B67:B130" si="9">SIN((A67-90)*0.174532925)</f>
        <v>0.93969261908065616</v>
      </c>
      <c r="C67" s="2">
        <f>COS((90-A67)*0.174532925)</f>
        <v>-0.34202014801081071</v>
      </c>
      <c r="D67" s="2">
        <f t="shared" ref="D67:D130" si="10">SIN((A67)*0.174532925)</f>
        <v>-0.9396926252195642</v>
      </c>
      <c r="E67" s="2">
        <f t="shared" ref="E67:E130" si="11">SIN((90-A67)*0.174532925)</f>
        <v>-0.93969261908065616</v>
      </c>
      <c r="G67" s="5" t="s">
        <v>10</v>
      </c>
      <c r="H67">
        <f t="shared" ref="H67:H130" si="12">A67</f>
        <v>65</v>
      </c>
      <c r="I67" t="s">
        <v>11</v>
      </c>
      <c r="J67" s="2">
        <f t="shared" ref="J67:J130" si="13">B67</f>
        <v>0.93969261908065616</v>
      </c>
      <c r="K67" s="2" t="s">
        <v>11</v>
      </c>
      <c r="L67" s="2">
        <f t="shared" ref="L67:L130" si="14">C67</f>
        <v>-0.34202014801081071</v>
      </c>
      <c r="M67" s="2" t="s">
        <v>11</v>
      </c>
      <c r="N67" s="2">
        <f t="shared" ref="N67:N130" si="15">D67</f>
        <v>-0.9396926252195642</v>
      </c>
      <c r="O67" s="2" t="s">
        <v>11</v>
      </c>
      <c r="P67" s="2">
        <f t="shared" ref="P67:P130" si="16">E67</f>
        <v>-0.93969261908065616</v>
      </c>
      <c r="Q67" t="s">
        <v>12</v>
      </c>
    </row>
    <row r="68" spans="1:17" x14ac:dyDescent="0.25">
      <c r="A68">
        <v>66</v>
      </c>
      <c r="B68" s="1">
        <f t="shared" si="9"/>
        <v>0.86602540139124295</v>
      </c>
      <c r="C68" s="2">
        <f>COS((90-A68)*0.174532925)</f>
        <v>-0.50000000414513646</v>
      </c>
      <c r="D68" s="2">
        <f t="shared" si="10"/>
        <v>-0.86602541036572567</v>
      </c>
      <c r="E68" s="2">
        <f t="shared" si="11"/>
        <v>-0.86602540139124295</v>
      </c>
      <c r="G68" s="5" t="s">
        <v>10</v>
      </c>
      <c r="H68">
        <f t="shared" si="12"/>
        <v>66</v>
      </c>
      <c r="I68" t="s">
        <v>11</v>
      </c>
      <c r="J68" s="2">
        <f t="shared" si="13"/>
        <v>0.86602540139124295</v>
      </c>
      <c r="K68" s="2" t="s">
        <v>11</v>
      </c>
      <c r="L68" s="2">
        <f t="shared" si="14"/>
        <v>-0.50000000414513646</v>
      </c>
      <c r="M68" s="2" t="s">
        <v>11</v>
      </c>
      <c r="N68" s="2">
        <f t="shared" si="15"/>
        <v>-0.86602541036572567</v>
      </c>
      <c r="O68" s="2" t="s">
        <v>11</v>
      </c>
      <c r="P68" s="2">
        <f t="shared" si="16"/>
        <v>-0.86602540139124295</v>
      </c>
      <c r="Q68" t="s">
        <v>12</v>
      </c>
    </row>
    <row r="69" spans="1:17" x14ac:dyDescent="0.25">
      <c r="A69">
        <v>67</v>
      </c>
      <c r="B69" s="1">
        <f t="shared" si="9"/>
        <v>0.76604444017053841</v>
      </c>
      <c r="C69" s="2">
        <f>COS((90-A69)*0.174532925)</f>
        <v>-0.64278761320035283</v>
      </c>
      <c r="D69" s="2">
        <f t="shared" si="10"/>
        <v>-0.76604445170791102</v>
      </c>
      <c r="E69" s="2">
        <f t="shared" si="11"/>
        <v>-0.76604444017053841</v>
      </c>
      <c r="G69" s="5" t="s">
        <v>10</v>
      </c>
      <c r="H69">
        <f t="shared" si="12"/>
        <v>67</v>
      </c>
      <c r="I69" t="s">
        <v>11</v>
      </c>
      <c r="J69" s="2">
        <f t="shared" si="13"/>
        <v>0.76604444017053841</v>
      </c>
      <c r="K69" s="2" t="s">
        <v>11</v>
      </c>
      <c r="L69" s="2">
        <f t="shared" si="14"/>
        <v>-0.64278761320035283</v>
      </c>
      <c r="M69" s="2" t="s">
        <v>11</v>
      </c>
      <c r="N69" s="2">
        <f t="shared" si="15"/>
        <v>-0.76604445170791102</v>
      </c>
      <c r="O69" s="2" t="s">
        <v>11</v>
      </c>
      <c r="P69" s="2">
        <f t="shared" si="16"/>
        <v>-0.76604444017053841</v>
      </c>
      <c r="Q69" t="s">
        <v>12</v>
      </c>
    </row>
    <row r="70" spans="1:17" x14ac:dyDescent="0.25">
      <c r="A70">
        <v>68</v>
      </c>
      <c r="B70" s="1">
        <f t="shared" si="9"/>
        <v>0.64278760632550014</v>
      </c>
      <c r="C70" s="2">
        <f>COS((90-A70)*0.174532925)</f>
        <v>-0.76604444593922483</v>
      </c>
      <c r="D70" s="2">
        <f t="shared" si="10"/>
        <v>-0.64278762007520607</v>
      </c>
      <c r="E70" s="2">
        <f t="shared" si="11"/>
        <v>-0.64278760632550014</v>
      </c>
      <c r="G70" s="5" t="s">
        <v>10</v>
      </c>
      <c r="H70">
        <f t="shared" si="12"/>
        <v>68</v>
      </c>
      <c r="I70" t="s">
        <v>11</v>
      </c>
      <c r="J70" s="2">
        <f t="shared" si="13"/>
        <v>0.64278760632550014</v>
      </c>
      <c r="K70" s="2" t="s">
        <v>11</v>
      </c>
      <c r="L70" s="2">
        <f t="shared" si="14"/>
        <v>-0.76604444593922483</v>
      </c>
      <c r="M70" s="2" t="s">
        <v>11</v>
      </c>
      <c r="N70" s="2">
        <f t="shared" si="15"/>
        <v>-0.64278762007520607</v>
      </c>
      <c r="O70" s="2" t="s">
        <v>11</v>
      </c>
      <c r="P70" s="2">
        <f t="shared" si="16"/>
        <v>-0.64278760632550014</v>
      </c>
      <c r="Q70" t="s">
        <v>12</v>
      </c>
    </row>
    <row r="71" spans="1:17" x14ac:dyDescent="0.25">
      <c r="A71">
        <v>69</v>
      </c>
      <c r="B71" s="1">
        <f t="shared" si="9"/>
        <v>0.49999999637300596</v>
      </c>
      <c r="C71" s="2">
        <f>COS((90-A71)*0.174532925)</f>
        <v>-0.86602540587848464</v>
      </c>
      <c r="D71" s="2">
        <f t="shared" si="10"/>
        <v>-0.50000001191726573</v>
      </c>
      <c r="E71" s="2">
        <f t="shared" si="11"/>
        <v>-0.49999999637300596</v>
      </c>
      <c r="G71" s="5" t="s">
        <v>10</v>
      </c>
      <c r="H71">
        <f t="shared" si="12"/>
        <v>69</v>
      </c>
      <c r="I71" t="s">
        <v>11</v>
      </c>
      <c r="J71" s="2">
        <f t="shared" si="13"/>
        <v>0.49999999637300596</v>
      </c>
      <c r="K71" s="2" t="s">
        <v>11</v>
      </c>
      <c r="L71" s="2">
        <f t="shared" si="14"/>
        <v>-0.86602540587848464</v>
      </c>
      <c r="M71" s="2" t="s">
        <v>11</v>
      </c>
      <c r="N71" s="2">
        <f t="shared" si="15"/>
        <v>-0.50000001191726573</v>
      </c>
      <c r="O71" s="2" t="s">
        <v>11</v>
      </c>
      <c r="P71" s="2">
        <f t="shared" si="16"/>
        <v>-0.49999999637300596</v>
      </c>
      <c r="Q71" t="s">
        <v>12</v>
      </c>
    </row>
    <row r="72" spans="1:17" x14ac:dyDescent="0.25">
      <c r="A72">
        <v>70</v>
      </c>
      <c r="B72" s="1">
        <f t="shared" si="9"/>
        <v>0.34202013957755545</v>
      </c>
      <c r="C72" s="2">
        <f>COS((90-A72)*0.174532925)</f>
        <v>-0.93969262215011007</v>
      </c>
      <c r="D72" s="2">
        <f t="shared" si="10"/>
        <v>-0.34202015644406597</v>
      </c>
      <c r="E72" s="2">
        <f t="shared" si="11"/>
        <v>-0.34202013957755545</v>
      </c>
      <c r="G72" s="5" t="s">
        <v>10</v>
      </c>
      <c r="H72">
        <f t="shared" si="12"/>
        <v>70</v>
      </c>
      <c r="I72" t="s">
        <v>11</v>
      </c>
      <c r="J72" s="2">
        <f t="shared" si="13"/>
        <v>0.34202013957755545</v>
      </c>
      <c r="K72" s="2" t="s">
        <v>11</v>
      </c>
      <c r="L72" s="2">
        <f t="shared" si="14"/>
        <v>-0.93969262215011007</v>
      </c>
      <c r="M72" s="2" t="s">
        <v>11</v>
      </c>
      <c r="N72" s="2">
        <f t="shared" si="15"/>
        <v>-0.34202015644406597</v>
      </c>
      <c r="O72" s="2" t="s">
        <v>11</v>
      </c>
      <c r="P72" s="2">
        <f t="shared" si="16"/>
        <v>-0.34202013957755545</v>
      </c>
      <c r="Q72" t="s">
        <v>12</v>
      </c>
    </row>
    <row r="73" spans="1:17" x14ac:dyDescent="0.25">
      <c r="A73">
        <v>71</v>
      </c>
      <c r="B73" s="1">
        <f t="shared" si="9"/>
        <v>0.17364817393527107</v>
      </c>
      <c r="C73" s="2">
        <f>COS((90-A73)*0.174532925)</f>
        <v>-0.98480775367020024</v>
      </c>
      <c r="D73" s="2">
        <f t="shared" si="10"/>
        <v>-0.1736481916115524</v>
      </c>
      <c r="E73" s="2">
        <f t="shared" si="11"/>
        <v>-0.17364817393527107</v>
      </c>
      <c r="G73" s="5" t="s">
        <v>10</v>
      </c>
      <c r="H73">
        <f t="shared" si="12"/>
        <v>71</v>
      </c>
      <c r="I73" t="s">
        <v>11</v>
      </c>
      <c r="J73" s="2">
        <f t="shared" si="13"/>
        <v>0.17364817393527107</v>
      </c>
      <c r="K73" s="2" t="s">
        <v>11</v>
      </c>
      <c r="L73" s="2">
        <f t="shared" si="14"/>
        <v>-0.98480775367020024</v>
      </c>
      <c r="M73" s="2" t="s">
        <v>11</v>
      </c>
      <c r="N73" s="2">
        <f t="shared" si="15"/>
        <v>-0.1736481916115524</v>
      </c>
      <c r="O73" s="2" t="s">
        <v>11</v>
      </c>
      <c r="P73" s="2">
        <f t="shared" si="16"/>
        <v>-0.17364817393527107</v>
      </c>
      <c r="Q73" t="s">
        <v>12</v>
      </c>
    </row>
    <row r="74" spans="1:17" x14ac:dyDescent="0.25">
      <c r="A74">
        <v>72</v>
      </c>
      <c r="B74" s="1">
        <f t="shared" si="9"/>
        <v>-3.5897930298917774E-9</v>
      </c>
      <c r="C74" s="2">
        <f>COS((90-A74)*0.174532925)</f>
        <v>-1</v>
      </c>
      <c r="D74" s="2">
        <f t="shared" si="10"/>
        <v>-1.435917211956711E-8</v>
      </c>
      <c r="E74" s="2">
        <f t="shared" si="11"/>
        <v>3.5897930298917774E-9</v>
      </c>
      <c r="G74" s="5" t="s">
        <v>10</v>
      </c>
      <c r="H74">
        <f t="shared" si="12"/>
        <v>72</v>
      </c>
      <c r="I74" t="s">
        <v>11</v>
      </c>
      <c r="J74" s="2">
        <f t="shared" si="13"/>
        <v>-3.5897930298917774E-9</v>
      </c>
      <c r="K74" s="2" t="s">
        <v>11</v>
      </c>
      <c r="L74" s="2">
        <f t="shared" si="14"/>
        <v>-1</v>
      </c>
      <c r="M74" s="2" t="s">
        <v>11</v>
      </c>
      <c r="N74" s="2">
        <f t="shared" si="15"/>
        <v>-1.435917211956711E-8</v>
      </c>
      <c r="O74" s="2" t="s">
        <v>11</v>
      </c>
      <c r="P74" s="2">
        <f t="shared" si="16"/>
        <v>3.5897930298917774E-9</v>
      </c>
      <c r="Q74" t="s">
        <v>12</v>
      </c>
    </row>
    <row r="75" spans="1:17" x14ac:dyDescent="0.25">
      <c r="A75">
        <v>73</v>
      </c>
      <c r="B75" s="1">
        <f t="shared" si="9"/>
        <v>-0.1736481810057835</v>
      </c>
      <c r="C75" s="2">
        <f>COS((90-A75)*0.174532925)</f>
        <v>-0.98480775242347818</v>
      </c>
      <c r="D75" s="2">
        <f t="shared" si="10"/>
        <v>0.17364816332950259</v>
      </c>
      <c r="E75" s="2">
        <f t="shared" si="11"/>
        <v>0.1736481810057835</v>
      </c>
      <c r="G75" s="5" t="s">
        <v>10</v>
      </c>
      <c r="H75">
        <f t="shared" si="12"/>
        <v>73</v>
      </c>
      <c r="I75" t="s">
        <v>11</v>
      </c>
      <c r="J75" s="2">
        <f t="shared" si="13"/>
        <v>-0.1736481810057835</v>
      </c>
      <c r="K75" s="2" t="s">
        <v>11</v>
      </c>
      <c r="L75" s="2">
        <f t="shared" si="14"/>
        <v>-0.98480775242347818</v>
      </c>
      <c r="M75" s="2" t="s">
        <v>11</v>
      </c>
      <c r="N75" s="2">
        <f t="shared" si="15"/>
        <v>0.17364816332950259</v>
      </c>
      <c r="O75" s="2" t="s">
        <v>11</v>
      </c>
      <c r="P75" s="2">
        <f t="shared" si="16"/>
        <v>0.1736481810057835</v>
      </c>
      <c r="Q75" t="s">
        <v>12</v>
      </c>
    </row>
    <row r="76" spans="1:17" x14ac:dyDescent="0.25">
      <c r="A76">
        <v>74</v>
      </c>
      <c r="B76" s="1">
        <f t="shared" si="9"/>
        <v>-0.3420201463241595</v>
      </c>
      <c r="C76" s="2">
        <f>COS((90-A76)*0.174532925)</f>
        <v>-0.93969261969454698</v>
      </c>
      <c r="D76" s="2">
        <f t="shared" si="10"/>
        <v>0.34202012945764809</v>
      </c>
      <c r="E76" s="2">
        <f t="shared" si="11"/>
        <v>0.3420201463241595</v>
      </c>
      <c r="G76" s="5" t="s">
        <v>10</v>
      </c>
      <c r="H76">
        <f t="shared" si="12"/>
        <v>74</v>
      </c>
      <c r="I76" t="s">
        <v>11</v>
      </c>
      <c r="J76" s="2">
        <f t="shared" si="13"/>
        <v>-0.3420201463241595</v>
      </c>
      <c r="K76" s="2" t="s">
        <v>11</v>
      </c>
      <c r="L76" s="2">
        <f t="shared" si="14"/>
        <v>-0.93969261969454698</v>
      </c>
      <c r="M76" s="2" t="s">
        <v>11</v>
      </c>
      <c r="N76" s="2">
        <f t="shared" si="15"/>
        <v>0.34202012945764809</v>
      </c>
      <c r="O76" s="2" t="s">
        <v>11</v>
      </c>
      <c r="P76" s="2">
        <f t="shared" si="16"/>
        <v>0.3420201463241595</v>
      </c>
      <c r="Q76" t="s">
        <v>12</v>
      </c>
    </row>
    <row r="77" spans="1:17" x14ac:dyDescent="0.25">
      <c r="A77">
        <v>75</v>
      </c>
      <c r="B77" s="1">
        <f t="shared" si="9"/>
        <v>-0.50000000259070987</v>
      </c>
      <c r="C77" s="2">
        <f>COS((90-A77)*0.174532925)</f>
        <v>-0.86602540228869163</v>
      </c>
      <c r="D77" s="2">
        <f t="shared" si="10"/>
        <v>0.49999998704645005</v>
      </c>
      <c r="E77" s="2">
        <f t="shared" si="11"/>
        <v>0.50000000259070987</v>
      </c>
      <c r="G77" s="5" t="s">
        <v>10</v>
      </c>
      <c r="H77">
        <f t="shared" si="12"/>
        <v>75</v>
      </c>
      <c r="I77" t="s">
        <v>11</v>
      </c>
      <c r="J77" s="2">
        <f t="shared" si="13"/>
        <v>-0.50000000259070987</v>
      </c>
      <c r="K77" s="2" t="s">
        <v>11</v>
      </c>
      <c r="L77" s="2">
        <f t="shared" si="14"/>
        <v>-0.86602540228869163</v>
      </c>
      <c r="M77" s="2" t="s">
        <v>11</v>
      </c>
      <c r="N77" s="2">
        <f t="shared" si="15"/>
        <v>0.49999998704645005</v>
      </c>
      <c r="O77" s="2" t="s">
        <v>11</v>
      </c>
      <c r="P77" s="2">
        <f t="shared" si="16"/>
        <v>0.50000000259070987</v>
      </c>
      <c r="Q77" t="s">
        <v>12</v>
      </c>
    </row>
    <row r="78" spans="1:17" x14ac:dyDescent="0.25">
      <c r="A78">
        <v>76</v>
      </c>
      <c r="B78" s="1">
        <f t="shared" si="9"/>
        <v>-0.64278761182538247</v>
      </c>
      <c r="C78" s="2">
        <f>COS((90-A78)*0.174532925)</f>
        <v>-0.76604444132427552</v>
      </c>
      <c r="D78" s="2">
        <f t="shared" si="10"/>
        <v>0.64278759807567676</v>
      </c>
      <c r="E78" s="2">
        <f t="shared" si="11"/>
        <v>0.64278761182538247</v>
      </c>
      <c r="G78" s="5" t="s">
        <v>10</v>
      </c>
      <c r="H78">
        <f t="shared" si="12"/>
        <v>76</v>
      </c>
      <c r="I78" t="s">
        <v>11</v>
      </c>
      <c r="J78" s="2">
        <f t="shared" si="13"/>
        <v>-0.64278761182538247</v>
      </c>
      <c r="K78" s="2" t="s">
        <v>11</v>
      </c>
      <c r="L78" s="2">
        <f t="shared" si="14"/>
        <v>-0.76604444132427552</v>
      </c>
      <c r="M78" s="2" t="s">
        <v>11</v>
      </c>
      <c r="N78" s="2">
        <f t="shared" si="15"/>
        <v>0.64278759807567676</v>
      </c>
      <c r="O78" s="2" t="s">
        <v>11</v>
      </c>
      <c r="P78" s="2">
        <f t="shared" si="16"/>
        <v>0.64278761182538247</v>
      </c>
      <c r="Q78" t="s">
        <v>12</v>
      </c>
    </row>
    <row r="79" spans="1:17" x14ac:dyDescent="0.25">
      <c r="A79">
        <v>77</v>
      </c>
      <c r="B79" s="1">
        <f t="shared" si="9"/>
        <v>-0.76604444478548739</v>
      </c>
      <c r="C79" s="2">
        <f>COS((90-A79)*0.174532925)</f>
        <v>-0.64278760770047083</v>
      </c>
      <c r="D79" s="2">
        <f t="shared" si="10"/>
        <v>0.766044433248114</v>
      </c>
      <c r="E79" s="2">
        <f t="shared" si="11"/>
        <v>0.76604444478548739</v>
      </c>
      <c r="G79" s="5" t="s">
        <v>10</v>
      </c>
      <c r="H79">
        <f t="shared" si="12"/>
        <v>77</v>
      </c>
      <c r="I79" t="s">
        <v>11</v>
      </c>
      <c r="J79" s="2">
        <f t="shared" si="13"/>
        <v>-0.76604444478548739</v>
      </c>
      <c r="K79" s="2" t="s">
        <v>11</v>
      </c>
      <c r="L79" s="2">
        <f t="shared" si="14"/>
        <v>-0.64278760770047083</v>
      </c>
      <c r="M79" s="2" t="s">
        <v>11</v>
      </c>
      <c r="N79" s="2">
        <f t="shared" si="15"/>
        <v>0.766044433248114</v>
      </c>
      <c r="O79" s="2" t="s">
        <v>11</v>
      </c>
      <c r="P79" s="2">
        <f t="shared" si="16"/>
        <v>0.76604444478548739</v>
      </c>
      <c r="Q79" t="s">
        <v>12</v>
      </c>
    </row>
    <row r="80" spans="1:17" x14ac:dyDescent="0.25">
      <c r="A80">
        <v>78</v>
      </c>
      <c r="B80" s="1">
        <f t="shared" si="9"/>
        <v>-0.86602540498103642</v>
      </c>
      <c r="C80" s="2">
        <f>COS((90-A80)*0.174532925)</f>
        <v>-0.49999999792743177</v>
      </c>
      <c r="D80" s="2">
        <f t="shared" si="10"/>
        <v>0.86602539600655359</v>
      </c>
      <c r="E80" s="2">
        <f t="shared" si="11"/>
        <v>0.86602540498103642</v>
      </c>
      <c r="G80" s="5" t="s">
        <v>10</v>
      </c>
      <c r="H80">
        <f t="shared" si="12"/>
        <v>78</v>
      </c>
      <c r="I80" t="s">
        <v>11</v>
      </c>
      <c r="J80" s="2">
        <f t="shared" si="13"/>
        <v>-0.86602540498103642</v>
      </c>
      <c r="K80" s="2" t="s">
        <v>11</v>
      </c>
      <c r="L80" s="2">
        <f t="shared" si="14"/>
        <v>-0.49999999792743177</v>
      </c>
      <c r="M80" s="2" t="s">
        <v>11</v>
      </c>
      <c r="N80" s="2">
        <f t="shared" si="15"/>
        <v>0.86602539600655359</v>
      </c>
      <c r="O80" s="2" t="s">
        <v>11</v>
      </c>
      <c r="P80" s="2">
        <f t="shared" si="16"/>
        <v>0.86602540498103642</v>
      </c>
      <c r="Q80" t="s">
        <v>12</v>
      </c>
    </row>
    <row r="81" spans="1:17" x14ac:dyDescent="0.25">
      <c r="A81">
        <v>79</v>
      </c>
      <c r="B81" s="1">
        <f t="shared" si="9"/>
        <v>-0.93969262153621935</v>
      </c>
      <c r="C81" s="2">
        <f>COS((90-A81)*0.174532925)</f>
        <v>-0.34202014126420627</v>
      </c>
      <c r="D81" s="2">
        <f t="shared" si="10"/>
        <v>0.9396926153973113</v>
      </c>
      <c r="E81" s="2">
        <f t="shared" si="11"/>
        <v>0.93969262153621935</v>
      </c>
      <c r="G81" s="5" t="s">
        <v>10</v>
      </c>
      <c r="H81">
        <f t="shared" si="12"/>
        <v>79</v>
      </c>
      <c r="I81" t="s">
        <v>11</v>
      </c>
      <c r="J81" s="2">
        <f t="shared" si="13"/>
        <v>-0.93969262153621935</v>
      </c>
      <c r="K81" s="2" t="s">
        <v>11</v>
      </c>
      <c r="L81" s="2">
        <f t="shared" si="14"/>
        <v>-0.34202014126420627</v>
      </c>
      <c r="M81" s="2" t="s">
        <v>11</v>
      </c>
      <c r="N81" s="2">
        <f t="shared" si="15"/>
        <v>0.9396926153973113</v>
      </c>
      <c r="O81" s="2" t="s">
        <v>11</v>
      </c>
      <c r="P81" s="2">
        <f t="shared" si="16"/>
        <v>0.93969262153621935</v>
      </c>
      <c r="Q81" t="s">
        <v>12</v>
      </c>
    </row>
    <row r="82" spans="1:17" x14ac:dyDescent="0.25">
      <c r="A82">
        <v>80</v>
      </c>
      <c r="B82" s="1">
        <f t="shared" si="9"/>
        <v>-0.98480775335851978</v>
      </c>
      <c r="C82" s="2">
        <f>COS((90-A82)*0.174532925)</f>
        <v>-0.17364817570289928</v>
      </c>
      <c r="D82" s="2">
        <f t="shared" si="10"/>
        <v>0.98480775024171463</v>
      </c>
      <c r="E82" s="2">
        <f t="shared" si="11"/>
        <v>0.98480775335851978</v>
      </c>
      <c r="G82" s="5" t="s">
        <v>10</v>
      </c>
      <c r="H82">
        <f t="shared" si="12"/>
        <v>80</v>
      </c>
      <c r="I82" t="s">
        <v>11</v>
      </c>
      <c r="J82" s="2">
        <f t="shared" si="13"/>
        <v>-0.98480775335851978</v>
      </c>
      <c r="K82" s="2" t="s">
        <v>11</v>
      </c>
      <c r="L82" s="2">
        <f t="shared" si="14"/>
        <v>-0.17364817570289928</v>
      </c>
      <c r="M82" s="2" t="s">
        <v>11</v>
      </c>
      <c r="N82" s="2">
        <f t="shared" si="15"/>
        <v>0.98480775024171463</v>
      </c>
      <c r="O82" s="2" t="s">
        <v>11</v>
      </c>
      <c r="P82" s="2">
        <f t="shared" si="16"/>
        <v>0.98480775335851978</v>
      </c>
      <c r="Q82" t="s">
        <v>12</v>
      </c>
    </row>
    <row r="83" spans="1:17" x14ac:dyDescent="0.25">
      <c r="A83">
        <v>81</v>
      </c>
      <c r="B83" s="1">
        <f t="shared" si="9"/>
        <v>-1</v>
      </c>
      <c r="C83" s="2">
        <f>COS((90-A83)*0.174532925)</f>
        <v>1.7948965149458887E-9</v>
      </c>
      <c r="D83" s="2">
        <f t="shared" si="10"/>
        <v>0.99999999999999989</v>
      </c>
      <c r="E83" s="2">
        <f t="shared" si="11"/>
        <v>1</v>
      </c>
      <c r="G83" s="5" t="s">
        <v>10</v>
      </c>
      <c r="H83">
        <f t="shared" si="12"/>
        <v>81</v>
      </c>
      <c r="I83" t="s">
        <v>11</v>
      </c>
      <c r="J83" s="2">
        <f t="shared" si="13"/>
        <v>-1</v>
      </c>
      <c r="K83" s="2" t="s">
        <v>11</v>
      </c>
      <c r="L83" s="2">
        <f t="shared" si="14"/>
        <v>1.7948965149458887E-9</v>
      </c>
      <c r="M83" s="2" t="s">
        <v>11</v>
      </c>
      <c r="N83" s="2">
        <f t="shared" si="15"/>
        <v>0.99999999999999989</v>
      </c>
      <c r="O83" s="2" t="s">
        <v>11</v>
      </c>
      <c r="P83" s="2">
        <f t="shared" si="16"/>
        <v>1</v>
      </c>
      <c r="Q83" t="s">
        <v>12</v>
      </c>
    </row>
    <row r="84" spans="1:17" x14ac:dyDescent="0.25">
      <c r="A84">
        <v>82</v>
      </c>
      <c r="B84" s="1">
        <f t="shared" si="9"/>
        <v>-0.98480775273515875</v>
      </c>
      <c r="C84" s="2">
        <f>COS((90-A84)*0.174532925)</f>
        <v>0.17364817923815529</v>
      </c>
      <c r="D84" s="2">
        <f t="shared" si="10"/>
        <v>0.98480775585196378</v>
      </c>
      <c r="E84" s="2">
        <f t="shared" si="11"/>
        <v>0.98480775273515875</v>
      </c>
      <c r="G84" s="5" t="s">
        <v>10</v>
      </c>
      <c r="H84">
        <f t="shared" si="12"/>
        <v>82</v>
      </c>
      <c r="I84" t="s">
        <v>11</v>
      </c>
      <c r="J84" s="2">
        <f t="shared" si="13"/>
        <v>-0.98480775273515875</v>
      </c>
      <c r="K84" s="2" t="s">
        <v>11</v>
      </c>
      <c r="L84" s="2">
        <f t="shared" si="14"/>
        <v>0.17364817923815529</v>
      </c>
      <c r="M84" s="2" t="s">
        <v>11</v>
      </c>
      <c r="N84" s="2">
        <f t="shared" si="15"/>
        <v>0.98480775585196378</v>
      </c>
      <c r="O84" s="2" t="s">
        <v>11</v>
      </c>
      <c r="P84" s="2">
        <f t="shared" si="16"/>
        <v>0.98480775273515875</v>
      </c>
      <c r="Q84" t="s">
        <v>12</v>
      </c>
    </row>
    <row r="85" spans="1:17" x14ac:dyDescent="0.25">
      <c r="A85">
        <v>83</v>
      </c>
      <c r="B85" s="1">
        <f t="shared" si="9"/>
        <v>-0.93969262030843781</v>
      </c>
      <c r="C85" s="2">
        <f>COS((90-A85)*0.174532925)</f>
        <v>0.34202014463750852</v>
      </c>
      <c r="D85" s="2">
        <f t="shared" si="10"/>
        <v>0.93969262644734519</v>
      </c>
      <c r="E85" s="2">
        <f t="shared" si="11"/>
        <v>0.93969262030843781</v>
      </c>
      <c r="G85" s="5" t="s">
        <v>10</v>
      </c>
      <c r="H85">
        <f t="shared" si="12"/>
        <v>83</v>
      </c>
      <c r="I85" t="s">
        <v>11</v>
      </c>
      <c r="J85" s="2">
        <f t="shared" si="13"/>
        <v>-0.93969262030843781</v>
      </c>
      <c r="K85" s="2" t="s">
        <v>11</v>
      </c>
      <c r="L85" s="2">
        <f t="shared" si="14"/>
        <v>0.34202014463750852</v>
      </c>
      <c r="M85" s="2" t="s">
        <v>11</v>
      </c>
      <c r="N85" s="2">
        <f t="shared" si="15"/>
        <v>0.93969262644734519</v>
      </c>
      <c r="O85" s="2" t="s">
        <v>11</v>
      </c>
      <c r="P85" s="2">
        <f t="shared" si="16"/>
        <v>0.93969262030843781</v>
      </c>
      <c r="Q85" t="s">
        <v>12</v>
      </c>
    </row>
    <row r="86" spans="1:17" x14ac:dyDescent="0.25">
      <c r="A86">
        <v>84</v>
      </c>
      <c r="B86" s="1">
        <f t="shared" si="9"/>
        <v>-0.86602540318613974</v>
      </c>
      <c r="C86" s="2">
        <f>COS((90-A86)*0.174532925)</f>
        <v>0.50000000103628406</v>
      </c>
      <c r="D86" s="2">
        <f t="shared" si="10"/>
        <v>0.86602541216062245</v>
      </c>
      <c r="E86" s="2">
        <f t="shared" si="11"/>
        <v>0.86602540318613974</v>
      </c>
      <c r="G86" s="5" t="s">
        <v>10</v>
      </c>
      <c r="H86">
        <f t="shared" si="12"/>
        <v>84</v>
      </c>
      <c r="I86" t="s">
        <v>11</v>
      </c>
      <c r="J86" s="2">
        <f t="shared" si="13"/>
        <v>-0.86602540318613974</v>
      </c>
      <c r="K86" s="2" t="s">
        <v>11</v>
      </c>
      <c r="L86" s="2">
        <f t="shared" si="14"/>
        <v>0.50000000103628406</v>
      </c>
      <c r="M86" s="2" t="s">
        <v>11</v>
      </c>
      <c r="N86" s="2">
        <f t="shared" si="15"/>
        <v>0.86602541216062245</v>
      </c>
      <c r="O86" s="2" t="s">
        <v>11</v>
      </c>
      <c r="P86" s="2">
        <f t="shared" si="16"/>
        <v>0.86602540318613974</v>
      </c>
      <c r="Q86" t="s">
        <v>12</v>
      </c>
    </row>
    <row r="87" spans="1:17" x14ac:dyDescent="0.25">
      <c r="A87">
        <v>85</v>
      </c>
      <c r="B87" s="1">
        <f t="shared" si="9"/>
        <v>-0.76604444247801295</v>
      </c>
      <c r="C87" s="2">
        <f>COS((90-A87)*0.174532925)</f>
        <v>0.64278761045041177</v>
      </c>
      <c r="D87" s="2">
        <f t="shared" si="10"/>
        <v>0.76604445401538579</v>
      </c>
      <c r="E87" s="2">
        <f t="shared" si="11"/>
        <v>0.76604444247801295</v>
      </c>
      <c r="G87" s="5" t="s">
        <v>10</v>
      </c>
      <c r="H87">
        <f t="shared" si="12"/>
        <v>85</v>
      </c>
      <c r="I87" t="s">
        <v>11</v>
      </c>
      <c r="J87" s="2">
        <f t="shared" si="13"/>
        <v>-0.76604444247801295</v>
      </c>
      <c r="K87" s="2" t="s">
        <v>11</v>
      </c>
      <c r="L87" s="2">
        <f t="shared" si="14"/>
        <v>0.64278761045041177</v>
      </c>
      <c r="M87" s="2" t="s">
        <v>11</v>
      </c>
      <c r="N87" s="2">
        <f t="shared" si="15"/>
        <v>0.76604445401538579</v>
      </c>
      <c r="O87" s="2" t="s">
        <v>11</v>
      </c>
      <c r="P87" s="2">
        <f t="shared" si="16"/>
        <v>0.76604444247801295</v>
      </c>
      <c r="Q87" t="s">
        <v>12</v>
      </c>
    </row>
    <row r="88" spans="1:17" x14ac:dyDescent="0.25">
      <c r="A88">
        <v>86</v>
      </c>
      <c r="B88" s="1">
        <f t="shared" si="9"/>
        <v>-0.6427876090754413</v>
      </c>
      <c r="C88" s="2">
        <f>COS((90-A88)*0.174532925)</f>
        <v>0.76604444363175017</v>
      </c>
      <c r="D88" s="2">
        <f t="shared" si="10"/>
        <v>0.64278762282514601</v>
      </c>
      <c r="E88" s="2">
        <f t="shared" si="11"/>
        <v>0.6427876090754413</v>
      </c>
      <c r="G88" s="5" t="s">
        <v>10</v>
      </c>
      <c r="H88">
        <f t="shared" si="12"/>
        <v>86</v>
      </c>
      <c r="I88" t="s">
        <v>11</v>
      </c>
      <c r="J88" s="2">
        <f t="shared" si="13"/>
        <v>-0.6427876090754413</v>
      </c>
      <c r="K88" s="2" t="s">
        <v>11</v>
      </c>
      <c r="L88" s="2">
        <f t="shared" si="14"/>
        <v>0.76604444363175017</v>
      </c>
      <c r="M88" s="2" t="s">
        <v>11</v>
      </c>
      <c r="N88" s="2">
        <f t="shared" si="15"/>
        <v>0.64278762282514601</v>
      </c>
      <c r="O88" s="2" t="s">
        <v>11</v>
      </c>
      <c r="P88" s="2">
        <f t="shared" si="16"/>
        <v>0.6427876090754413</v>
      </c>
      <c r="Q88" t="s">
        <v>12</v>
      </c>
    </row>
    <row r="89" spans="1:17" x14ac:dyDescent="0.25">
      <c r="A89">
        <v>87</v>
      </c>
      <c r="B89" s="1">
        <f t="shared" si="9"/>
        <v>-0.49999999948185792</v>
      </c>
      <c r="C89" s="2">
        <f>COS((90-A89)*0.174532925)</f>
        <v>0.86602540408358808</v>
      </c>
      <c r="D89" s="2">
        <f t="shared" si="10"/>
        <v>0.50000001502611802</v>
      </c>
      <c r="E89" s="2">
        <f t="shared" si="11"/>
        <v>0.49999999948185792</v>
      </c>
      <c r="G89" s="5" t="s">
        <v>10</v>
      </c>
      <c r="H89">
        <f t="shared" si="12"/>
        <v>87</v>
      </c>
      <c r="I89" t="s">
        <v>11</v>
      </c>
      <c r="J89" s="2">
        <f t="shared" si="13"/>
        <v>-0.49999999948185792</v>
      </c>
      <c r="K89" s="2" t="s">
        <v>11</v>
      </c>
      <c r="L89" s="2">
        <f t="shared" si="14"/>
        <v>0.86602540408358808</v>
      </c>
      <c r="M89" s="2" t="s">
        <v>11</v>
      </c>
      <c r="N89" s="2">
        <f t="shared" si="15"/>
        <v>0.50000001502611802</v>
      </c>
      <c r="O89" s="2" t="s">
        <v>11</v>
      </c>
      <c r="P89" s="2">
        <f t="shared" si="16"/>
        <v>0.49999999948185792</v>
      </c>
      <c r="Q89" t="s">
        <v>12</v>
      </c>
    </row>
    <row r="90" spans="1:17" x14ac:dyDescent="0.25">
      <c r="A90">
        <v>88</v>
      </c>
      <c r="B90" s="1">
        <f t="shared" si="9"/>
        <v>-0.34202014295085736</v>
      </c>
      <c r="C90" s="2">
        <f>COS((90-A90)*0.174532925)</f>
        <v>0.93969262092232853</v>
      </c>
      <c r="D90" s="2">
        <f t="shared" si="10"/>
        <v>0.34202015981736839</v>
      </c>
      <c r="E90" s="2">
        <f t="shared" si="11"/>
        <v>0.34202014295085736</v>
      </c>
      <c r="G90" s="5" t="s">
        <v>10</v>
      </c>
      <c r="H90">
        <f t="shared" si="12"/>
        <v>88</v>
      </c>
      <c r="I90" t="s">
        <v>11</v>
      </c>
      <c r="J90" s="2">
        <f t="shared" si="13"/>
        <v>-0.34202014295085736</v>
      </c>
      <c r="K90" s="2" t="s">
        <v>11</v>
      </c>
      <c r="L90" s="2">
        <f t="shared" si="14"/>
        <v>0.93969262092232853</v>
      </c>
      <c r="M90" s="2" t="s">
        <v>11</v>
      </c>
      <c r="N90" s="2">
        <f t="shared" si="15"/>
        <v>0.34202015981736839</v>
      </c>
      <c r="O90" s="2" t="s">
        <v>11</v>
      </c>
      <c r="P90" s="2">
        <f t="shared" si="16"/>
        <v>0.34202014295085736</v>
      </c>
      <c r="Q90" t="s">
        <v>12</v>
      </c>
    </row>
    <row r="91" spans="1:17" x14ac:dyDescent="0.25">
      <c r="A91">
        <v>89</v>
      </c>
      <c r="B91" s="1">
        <f t="shared" si="9"/>
        <v>-0.17364817747052724</v>
      </c>
      <c r="C91" s="2">
        <f>COS((90-A91)*0.174532925)</f>
        <v>0.98480775304683921</v>
      </c>
      <c r="D91" s="2">
        <f t="shared" si="10"/>
        <v>0.17364819514680707</v>
      </c>
      <c r="E91" s="2">
        <f t="shared" si="11"/>
        <v>0.17364817747052724</v>
      </c>
      <c r="G91" s="5" t="s">
        <v>10</v>
      </c>
      <c r="H91">
        <f t="shared" si="12"/>
        <v>89</v>
      </c>
      <c r="I91" t="s">
        <v>11</v>
      </c>
      <c r="J91" s="2">
        <f t="shared" si="13"/>
        <v>-0.17364817747052724</v>
      </c>
      <c r="K91" s="2" t="s">
        <v>11</v>
      </c>
      <c r="L91" s="2">
        <f t="shared" si="14"/>
        <v>0.98480775304683921</v>
      </c>
      <c r="M91" s="2" t="s">
        <v>11</v>
      </c>
      <c r="N91" s="2">
        <f t="shared" si="15"/>
        <v>0.17364819514680707</v>
      </c>
      <c r="O91" s="2" t="s">
        <v>11</v>
      </c>
      <c r="P91" s="2">
        <f t="shared" si="16"/>
        <v>0.17364817747052724</v>
      </c>
      <c r="Q91" t="s">
        <v>12</v>
      </c>
    </row>
    <row r="92" spans="1:17" x14ac:dyDescent="0.25">
      <c r="A92">
        <v>90</v>
      </c>
      <c r="B92" s="1">
        <f t="shared" si="9"/>
        <v>0</v>
      </c>
      <c r="C92" s="2">
        <f>COS((90-A92)*0.174532925)</f>
        <v>1</v>
      </c>
      <c r="D92" s="2">
        <f t="shared" si="10"/>
        <v>1.7948965593548097E-8</v>
      </c>
      <c r="E92" s="2">
        <f t="shared" si="11"/>
        <v>0</v>
      </c>
      <c r="G92" s="5" t="s">
        <v>10</v>
      </c>
      <c r="H92">
        <f t="shared" si="12"/>
        <v>90</v>
      </c>
      <c r="I92" t="s">
        <v>11</v>
      </c>
      <c r="J92" s="2">
        <f t="shared" si="13"/>
        <v>0</v>
      </c>
      <c r="K92" s="2" t="s">
        <v>11</v>
      </c>
      <c r="L92" s="2">
        <f t="shared" si="14"/>
        <v>1</v>
      </c>
      <c r="M92" s="2" t="s">
        <v>11</v>
      </c>
      <c r="N92" s="2">
        <f t="shared" si="15"/>
        <v>1.7948965593548097E-8</v>
      </c>
      <c r="O92" s="2" t="s">
        <v>11</v>
      </c>
      <c r="P92" s="2">
        <f t="shared" si="16"/>
        <v>0</v>
      </c>
      <c r="Q92" t="s">
        <v>12</v>
      </c>
    </row>
    <row r="93" spans="1:17" x14ac:dyDescent="0.25">
      <c r="A93">
        <v>91</v>
      </c>
      <c r="B93" s="1">
        <f t="shared" si="9"/>
        <v>0.17364817747052724</v>
      </c>
      <c r="C93" s="2">
        <f>COS((90-A93)*0.174532925)</f>
        <v>0.98480775304683921</v>
      </c>
      <c r="D93" s="2">
        <f t="shared" si="10"/>
        <v>-0.17364815979424614</v>
      </c>
      <c r="E93" s="2">
        <f t="shared" si="11"/>
        <v>-0.17364817747052724</v>
      </c>
      <c r="G93" s="5" t="s">
        <v>10</v>
      </c>
      <c r="H93">
        <f t="shared" si="12"/>
        <v>91</v>
      </c>
      <c r="I93" t="s">
        <v>11</v>
      </c>
      <c r="J93" s="2">
        <f t="shared" si="13"/>
        <v>0.17364817747052724</v>
      </c>
      <c r="K93" s="2" t="s">
        <v>11</v>
      </c>
      <c r="L93" s="2">
        <f t="shared" si="14"/>
        <v>0.98480775304683921</v>
      </c>
      <c r="M93" s="2" t="s">
        <v>11</v>
      </c>
      <c r="N93" s="2">
        <f t="shared" si="15"/>
        <v>-0.17364815979424614</v>
      </c>
      <c r="O93" s="2" t="s">
        <v>11</v>
      </c>
      <c r="P93" s="2">
        <f t="shared" si="16"/>
        <v>-0.17364817747052724</v>
      </c>
      <c r="Q93" t="s">
        <v>12</v>
      </c>
    </row>
    <row r="94" spans="1:17" x14ac:dyDescent="0.25">
      <c r="A94">
        <v>92</v>
      </c>
      <c r="B94" s="1">
        <f t="shared" si="9"/>
        <v>0.34202014295085736</v>
      </c>
      <c r="C94" s="2">
        <f>COS((90-A94)*0.174532925)</f>
        <v>0.93969262092232853</v>
      </c>
      <c r="D94" s="2">
        <f t="shared" si="10"/>
        <v>-0.34202012608434734</v>
      </c>
      <c r="E94" s="2">
        <f t="shared" si="11"/>
        <v>-0.34202014295085736</v>
      </c>
      <c r="G94" s="5" t="s">
        <v>10</v>
      </c>
      <c r="H94">
        <f t="shared" si="12"/>
        <v>92</v>
      </c>
      <c r="I94" t="s">
        <v>11</v>
      </c>
      <c r="J94" s="2">
        <f t="shared" si="13"/>
        <v>0.34202014295085736</v>
      </c>
      <c r="K94" s="2" t="s">
        <v>11</v>
      </c>
      <c r="L94" s="2">
        <f t="shared" si="14"/>
        <v>0.93969262092232853</v>
      </c>
      <c r="M94" s="2" t="s">
        <v>11</v>
      </c>
      <c r="N94" s="2">
        <f t="shared" si="15"/>
        <v>-0.34202012608434734</v>
      </c>
      <c r="O94" s="2" t="s">
        <v>11</v>
      </c>
      <c r="P94" s="2">
        <f t="shared" si="16"/>
        <v>-0.34202014295085736</v>
      </c>
      <c r="Q94" t="s">
        <v>12</v>
      </c>
    </row>
    <row r="95" spans="1:17" x14ac:dyDescent="0.25">
      <c r="A95">
        <v>93</v>
      </c>
      <c r="B95" s="1">
        <f t="shared" si="9"/>
        <v>0.49999999948185792</v>
      </c>
      <c r="C95" s="2">
        <f>COS((90-A95)*0.174532925)</f>
        <v>0.86602540408358808</v>
      </c>
      <c r="D95" s="2">
        <f t="shared" si="10"/>
        <v>-0.49999998393759615</v>
      </c>
      <c r="E95" s="2">
        <f t="shared" si="11"/>
        <v>-0.49999999948185792</v>
      </c>
      <c r="G95" s="5" t="s">
        <v>10</v>
      </c>
      <c r="H95">
        <f t="shared" si="12"/>
        <v>93</v>
      </c>
      <c r="I95" t="s">
        <v>11</v>
      </c>
      <c r="J95" s="2">
        <f t="shared" si="13"/>
        <v>0.49999999948185792</v>
      </c>
      <c r="K95" s="2" t="s">
        <v>11</v>
      </c>
      <c r="L95" s="2">
        <f t="shared" si="14"/>
        <v>0.86602540408358808</v>
      </c>
      <c r="M95" s="2" t="s">
        <v>11</v>
      </c>
      <c r="N95" s="2">
        <f t="shared" si="15"/>
        <v>-0.49999998393759615</v>
      </c>
      <c r="O95" s="2" t="s">
        <v>11</v>
      </c>
      <c r="P95" s="2">
        <f t="shared" si="16"/>
        <v>-0.49999999948185792</v>
      </c>
      <c r="Q95" t="s">
        <v>12</v>
      </c>
    </row>
    <row r="96" spans="1:17" x14ac:dyDescent="0.25">
      <c r="A96">
        <v>94</v>
      </c>
      <c r="B96" s="1">
        <f t="shared" si="9"/>
        <v>0.6427876090754413</v>
      </c>
      <c r="C96" s="2">
        <f>COS((90-A96)*0.174532925)</f>
        <v>0.76604444363175017</v>
      </c>
      <c r="D96" s="2">
        <f t="shared" si="10"/>
        <v>-0.64278759532573537</v>
      </c>
      <c r="E96" s="2">
        <f t="shared" si="11"/>
        <v>-0.6427876090754413</v>
      </c>
      <c r="G96" s="5" t="s">
        <v>10</v>
      </c>
      <c r="H96">
        <f t="shared" si="12"/>
        <v>94</v>
      </c>
      <c r="I96" t="s">
        <v>11</v>
      </c>
      <c r="J96" s="2">
        <f t="shared" si="13"/>
        <v>0.6427876090754413</v>
      </c>
      <c r="K96" s="2" t="s">
        <v>11</v>
      </c>
      <c r="L96" s="2">
        <f t="shared" si="14"/>
        <v>0.76604444363175017</v>
      </c>
      <c r="M96" s="2" t="s">
        <v>11</v>
      </c>
      <c r="N96" s="2">
        <f t="shared" si="15"/>
        <v>-0.64278759532573537</v>
      </c>
      <c r="O96" s="2" t="s">
        <v>11</v>
      </c>
      <c r="P96" s="2">
        <f t="shared" si="16"/>
        <v>-0.6427876090754413</v>
      </c>
      <c r="Q96" t="s">
        <v>12</v>
      </c>
    </row>
    <row r="97" spans="1:17" x14ac:dyDescent="0.25">
      <c r="A97">
        <v>95</v>
      </c>
      <c r="B97" s="1">
        <f t="shared" si="9"/>
        <v>0.76604444247801295</v>
      </c>
      <c r="C97" s="2">
        <f>COS((90-A97)*0.174532925)</f>
        <v>0.64278761045041177</v>
      </c>
      <c r="D97" s="2">
        <f t="shared" si="10"/>
        <v>-0.76604443094064034</v>
      </c>
      <c r="E97" s="2">
        <f t="shared" si="11"/>
        <v>-0.76604444247801295</v>
      </c>
      <c r="G97" s="5" t="s">
        <v>10</v>
      </c>
      <c r="H97">
        <f t="shared" si="12"/>
        <v>95</v>
      </c>
      <c r="I97" t="s">
        <v>11</v>
      </c>
      <c r="J97" s="2">
        <f t="shared" si="13"/>
        <v>0.76604444247801295</v>
      </c>
      <c r="K97" s="2" t="s">
        <v>11</v>
      </c>
      <c r="L97" s="2">
        <f t="shared" si="14"/>
        <v>0.64278761045041177</v>
      </c>
      <c r="M97" s="2" t="s">
        <v>11</v>
      </c>
      <c r="N97" s="2">
        <f t="shared" si="15"/>
        <v>-0.76604443094064034</v>
      </c>
      <c r="O97" s="2" t="s">
        <v>11</v>
      </c>
      <c r="P97" s="2">
        <f t="shared" si="16"/>
        <v>-0.76604444247801295</v>
      </c>
      <c r="Q97" t="s">
        <v>12</v>
      </c>
    </row>
    <row r="98" spans="1:17" x14ac:dyDescent="0.25">
      <c r="A98">
        <v>96</v>
      </c>
      <c r="B98" s="1">
        <f t="shared" si="9"/>
        <v>0.86602540318613974</v>
      </c>
      <c r="C98" s="2">
        <f>COS((90-A98)*0.174532925)</f>
        <v>0.50000000103628406</v>
      </c>
      <c r="D98" s="2">
        <f t="shared" si="10"/>
        <v>-0.86602539421165592</v>
      </c>
      <c r="E98" s="2">
        <f t="shared" si="11"/>
        <v>-0.86602540318613974</v>
      </c>
      <c r="G98" s="5" t="s">
        <v>10</v>
      </c>
      <c r="H98">
        <f t="shared" si="12"/>
        <v>96</v>
      </c>
      <c r="I98" t="s">
        <v>11</v>
      </c>
      <c r="J98" s="2">
        <f t="shared" si="13"/>
        <v>0.86602540318613974</v>
      </c>
      <c r="K98" s="2" t="s">
        <v>11</v>
      </c>
      <c r="L98" s="2">
        <f t="shared" si="14"/>
        <v>0.50000000103628406</v>
      </c>
      <c r="M98" s="2" t="s">
        <v>11</v>
      </c>
      <c r="N98" s="2">
        <f t="shared" si="15"/>
        <v>-0.86602539421165592</v>
      </c>
      <c r="O98" s="2" t="s">
        <v>11</v>
      </c>
      <c r="P98" s="2">
        <f t="shared" si="16"/>
        <v>-0.86602540318613974</v>
      </c>
      <c r="Q98" t="s">
        <v>12</v>
      </c>
    </row>
    <row r="99" spans="1:17" x14ac:dyDescent="0.25">
      <c r="A99">
        <v>97</v>
      </c>
      <c r="B99" s="1">
        <f t="shared" si="9"/>
        <v>0.93969262030843781</v>
      </c>
      <c r="C99" s="2">
        <f>COS((90-A99)*0.174532925)</f>
        <v>0.34202014463750852</v>
      </c>
      <c r="D99" s="2">
        <f t="shared" si="10"/>
        <v>-0.93969261416952954</v>
      </c>
      <c r="E99" s="2">
        <f t="shared" si="11"/>
        <v>-0.93969262030843781</v>
      </c>
      <c r="G99" s="5" t="s">
        <v>10</v>
      </c>
      <c r="H99">
        <f t="shared" si="12"/>
        <v>97</v>
      </c>
      <c r="I99" t="s">
        <v>11</v>
      </c>
      <c r="J99" s="2">
        <f t="shared" si="13"/>
        <v>0.93969262030843781</v>
      </c>
      <c r="K99" s="2" t="s">
        <v>11</v>
      </c>
      <c r="L99" s="2">
        <f t="shared" si="14"/>
        <v>0.34202014463750852</v>
      </c>
      <c r="M99" s="2" t="s">
        <v>11</v>
      </c>
      <c r="N99" s="2">
        <f t="shared" si="15"/>
        <v>-0.93969261416952954</v>
      </c>
      <c r="O99" s="2" t="s">
        <v>11</v>
      </c>
      <c r="P99" s="2">
        <f t="shared" si="16"/>
        <v>-0.93969262030843781</v>
      </c>
      <c r="Q99" t="s">
        <v>12</v>
      </c>
    </row>
    <row r="100" spans="1:17" x14ac:dyDescent="0.25">
      <c r="A100">
        <v>98</v>
      </c>
      <c r="B100" s="1">
        <f t="shared" si="9"/>
        <v>0.98480775273515875</v>
      </c>
      <c r="C100" s="2">
        <f>COS((90-A100)*0.174532925)</f>
        <v>0.17364817923815529</v>
      </c>
      <c r="D100" s="2">
        <f t="shared" si="10"/>
        <v>-0.98480774961835338</v>
      </c>
      <c r="E100" s="2">
        <f t="shared" si="11"/>
        <v>-0.98480775273515875</v>
      </c>
      <c r="G100" s="5" t="s">
        <v>10</v>
      </c>
      <c r="H100">
        <f t="shared" si="12"/>
        <v>98</v>
      </c>
      <c r="I100" t="s">
        <v>11</v>
      </c>
      <c r="J100" s="2">
        <f t="shared" si="13"/>
        <v>0.98480775273515875</v>
      </c>
      <c r="K100" s="2" t="s">
        <v>11</v>
      </c>
      <c r="L100" s="2">
        <f t="shared" si="14"/>
        <v>0.17364817923815529</v>
      </c>
      <c r="M100" s="2" t="s">
        <v>11</v>
      </c>
      <c r="N100" s="2">
        <f t="shared" si="15"/>
        <v>-0.98480774961835338</v>
      </c>
      <c r="O100" s="2" t="s">
        <v>11</v>
      </c>
      <c r="P100" s="2">
        <f t="shared" si="16"/>
        <v>-0.98480775273515875</v>
      </c>
      <c r="Q100" t="s">
        <v>12</v>
      </c>
    </row>
    <row r="101" spans="1:17" x14ac:dyDescent="0.25">
      <c r="A101">
        <v>99</v>
      </c>
      <c r="B101" s="1">
        <f t="shared" si="9"/>
        <v>1</v>
      </c>
      <c r="C101" s="2">
        <f>COS((90-A101)*0.174532925)</f>
        <v>1.7948965149458887E-9</v>
      </c>
      <c r="D101" s="2">
        <f t="shared" si="10"/>
        <v>-0.99999999999999978</v>
      </c>
      <c r="E101" s="2">
        <f t="shared" si="11"/>
        <v>-1</v>
      </c>
      <c r="G101" s="5" t="s">
        <v>10</v>
      </c>
      <c r="H101">
        <f t="shared" si="12"/>
        <v>99</v>
      </c>
      <c r="I101" t="s">
        <v>11</v>
      </c>
      <c r="J101" s="2">
        <f t="shared" si="13"/>
        <v>1</v>
      </c>
      <c r="K101" s="2" t="s">
        <v>11</v>
      </c>
      <c r="L101" s="2">
        <f t="shared" si="14"/>
        <v>1.7948965149458887E-9</v>
      </c>
      <c r="M101" s="2" t="s">
        <v>11</v>
      </c>
      <c r="N101" s="2">
        <f t="shared" si="15"/>
        <v>-0.99999999999999978</v>
      </c>
      <c r="O101" s="2" t="s">
        <v>11</v>
      </c>
      <c r="P101" s="2">
        <f t="shared" si="16"/>
        <v>-1</v>
      </c>
      <c r="Q101" t="s">
        <v>12</v>
      </c>
    </row>
    <row r="102" spans="1:17" x14ac:dyDescent="0.25">
      <c r="A102">
        <v>100</v>
      </c>
      <c r="B102" s="1">
        <f t="shared" si="9"/>
        <v>0.98480775335851978</v>
      </c>
      <c r="C102" s="2">
        <f>COS((90-A102)*0.174532925)</f>
        <v>-0.17364817570289928</v>
      </c>
      <c r="D102" s="2">
        <f t="shared" si="10"/>
        <v>-0.98480775647532481</v>
      </c>
      <c r="E102" s="2">
        <f t="shared" si="11"/>
        <v>-0.98480775335851978</v>
      </c>
      <c r="G102" s="5" t="s">
        <v>10</v>
      </c>
      <c r="H102">
        <f t="shared" si="12"/>
        <v>100</v>
      </c>
      <c r="I102" t="s">
        <v>11</v>
      </c>
      <c r="J102" s="2">
        <f t="shared" si="13"/>
        <v>0.98480775335851978</v>
      </c>
      <c r="K102" s="2" t="s">
        <v>11</v>
      </c>
      <c r="L102" s="2">
        <f t="shared" si="14"/>
        <v>-0.17364817570289928</v>
      </c>
      <c r="M102" s="2" t="s">
        <v>11</v>
      </c>
      <c r="N102" s="2">
        <f t="shared" si="15"/>
        <v>-0.98480775647532481</v>
      </c>
      <c r="O102" s="2" t="s">
        <v>11</v>
      </c>
      <c r="P102" s="2">
        <f t="shared" si="16"/>
        <v>-0.98480775335851978</v>
      </c>
      <c r="Q102" t="s">
        <v>12</v>
      </c>
    </row>
    <row r="103" spans="1:17" x14ac:dyDescent="0.25">
      <c r="A103">
        <v>101</v>
      </c>
      <c r="B103" s="1">
        <f t="shared" si="9"/>
        <v>0.93969262153621935</v>
      </c>
      <c r="C103" s="2">
        <f>COS((90-A103)*0.174532925)</f>
        <v>-0.34202014126420627</v>
      </c>
      <c r="D103" s="2">
        <f t="shared" si="10"/>
        <v>-0.93969262767512685</v>
      </c>
      <c r="E103" s="2">
        <f t="shared" si="11"/>
        <v>-0.93969262153621935</v>
      </c>
      <c r="G103" s="5" t="s">
        <v>10</v>
      </c>
      <c r="H103">
        <f t="shared" si="12"/>
        <v>101</v>
      </c>
      <c r="I103" t="s">
        <v>11</v>
      </c>
      <c r="J103" s="2">
        <f t="shared" si="13"/>
        <v>0.93969262153621935</v>
      </c>
      <c r="K103" s="2" t="s">
        <v>11</v>
      </c>
      <c r="L103" s="2">
        <f t="shared" si="14"/>
        <v>-0.34202014126420627</v>
      </c>
      <c r="M103" s="2" t="s">
        <v>11</v>
      </c>
      <c r="N103" s="2">
        <f t="shared" si="15"/>
        <v>-0.93969262767512685</v>
      </c>
      <c r="O103" s="2" t="s">
        <v>11</v>
      </c>
      <c r="P103" s="2">
        <f t="shared" si="16"/>
        <v>-0.93969262153621935</v>
      </c>
      <c r="Q103" t="s">
        <v>12</v>
      </c>
    </row>
    <row r="104" spans="1:17" x14ac:dyDescent="0.25">
      <c r="A104">
        <v>102</v>
      </c>
      <c r="B104" s="1">
        <f t="shared" si="9"/>
        <v>0.86602540498103642</v>
      </c>
      <c r="C104" s="2">
        <f>COS((90-A104)*0.174532925)</f>
        <v>-0.49999999792743177</v>
      </c>
      <c r="D104" s="2">
        <f t="shared" si="10"/>
        <v>-0.86602541395551824</v>
      </c>
      <c r="E104" s="2">
        <f t="shared" si="11"/>
        <v>-0.86602540498103642</v>
      </c>
      <c r="G104" s="5" t="s">
        <v>10</v>
      </c>
      <c r="H104">
        <f t="shared" si="12"/>
        <v>102</v>
      </c>
      <c r="I104" t="s">
        <v>11</v>
      </c>
      <c r="J104" s="2">
        <f t="shared" si="13"/>
        <v>0.86602540498103642</v>
      </c>
      <c r="K104" s="2" t="s">
        <v>11</v>
      </c>
      <c r="L104" s="2">
        <f t="shared" si="14"/>
        <v>-0.49999999792743177</v>
      </c>
      <c r="M104" s="2" t="s">
        <v>11</v>
      </c>
      <c r="N104" s="2">
        <f t="shared" si="15"/>
        <v>-0.86602541395551824</v>
      </c>
      <c r="O104" s="2" t="s">
        <v>11</v>
      </c>
      <c r="P104" s="2">
        <f t="shared" si="16"/>
        <v>-0.86602540498103642</v>
      </c>
      <c r="Q104" t="s">
        <v>12</v>
      </c>
    </row>
    <row r="105" spans="1:17" x14ac:dyDescent="0.25">
      <c r="A105">
        <v>103</v>
      </c>
      <c r="B105" s="1">
        <f t="shared" si="9"/>
        <v>0.76604444478548739</v>
      </c>
      <c r="C105" s="2">
        <f>COS((90-A105)*0.174532925)</f>
        <v>-0.64278760770047083</v>
      </c>
      <c r="D105" s="2">
        <f t="shared" si="10"/>
        <v>-0.76604445632286045</v>
      </c>
      <c r="E105" s="2">
        <f t="shared" si="11"/>
        <v>-0.76604444478548739</v>
      </c>
      <c r="G105" s="5" t="s">
        <v>10</v>
      </c>
      <c r="H105">
        <f t="shared" si="12"/>
        <v>103</v>
      </c>
      <c r="I105" t="s">
        <v>11</v>
      </c>
      <c r="J105" s="2">
        <f t="shared" si="13"/>
        <v>0.76604444478548739</v>
      </c>
      <c r="K105" s="2" t="s">
        <v>11</v>
      </c>
      <c r="L105" s="2">
        <f t="shared" si="14"/>
        <v>-0.64278760770047083</v>
      </c>
      <c r="M105" s="2" t="s">
        <v>11</v>
      </c>
      <c r="N105" s="2">
        <f t="shared" si="15"/>
        <v>-0.76604445632286045</v>
      </c>
      <c r="O105" s="2" t="s">
        <v>11</v>
      </c>
      <c r="P105" s="2">
        <f t="shared" si="16"/>
        <v>-0.76604444478548739</v>
      </c>
      <c r="Q105" t="s">
        <v>12</v>
      </c>
    </row>
    <row r="106" spans="1:17" x14ac:dyDescent="0.25">
      <c r="A106">
        <v>104</v>
      </c>
      <c r="B106" s="1">
        <f t="shared" si="9"/>
        <v>0.64278761182538247</v>
      </c>
      <c r="C106" s="2">
        <f>COS((90-A106)*0.174532925)</f>
        <v>-0.76604444132427552</v>
      </c>
      <c r="D106" s="2">
        <f t="shared" si="10"/>
        <v>-0.6427876255750874</v>
      </c>
      <c r="E106" s="2">
        <f t="shared" si="11"/>
        <v>-0.64278761182538247</v>
      </c>
      <c r="G106" s="5" t="s">
        <v>10</v>
      </c>
      <c r="H106">
        <f t="shared" si="12"/>
        <v>104</v>
      </c>
      <c r="I106" t="s">
        <v>11</v>
      </c>
      <c r="J106" s="2">
        <f t="shared" si="13"/>
        <v>0.64278761182538247</v>
      </c>
      <c r="K106" s="2" t="s">
        <v>11</v>
      </c>
      <c r="L106" s="2">
        <f t="shared" si="14"/>
        <v>-0.76604444132427552</v>
      </c>
      <c r="M106" s="2" t="s">
        <v>11</v>
      </c>
      <c r="N106" s="2">
        <f t="shared" si="15"/>
        <v>-0.6427876255750874</v>
      </c>
      <c r="O106" s="2" t="s">
        <v>11</v>
      </c>
      <c r="P106" s="2">
        <f t="shared" si="16"/>
        <v>-0.64278761182538247</v>
      </c>
      <c r="Q106" t="s">
        <v>12</v>
      </c>
    </row>
    <row r="107" spans="1:17" x14ac:dyDescent="0.25">
      <c r="A107">
        <v>105</v>
      </c>
      <c r="B107" s="1">
        <f t="shared" si="9"/>
        <v>0.50000000259070987</v>
      </c>
      <c r="C107" s="2">
        <f>COS((90-A107)*0.174532925)</f>
        <v>-0.86602540228869163</v>
      </c>
      <c r="D107" s="2">
        <f t="shared" si="10"/>
        <v>-0.50000001813496886</v>
      </c>
      <c r="E107" s="2">
        <f t="shared" si="11"/>
        <v>-0.50000000259070987</v>
      </c>
      <c r="G107" s="5" t="s">
        <v>10</v>
      </c>
      <c r="H107">
        <f t="shared" si="12"/>
        <v>105</v>
      </c>
      <c r="I107" t="s">
        <v>11</v>
      </c>
      <c r="J107" s="2">
        <f t="shared" si="13"/>
        <v>0.50000000259070987</v>
      </c>
      <c r="K107" s="2" t="s">
        <v>11</v>
      </c>
      <c r="L107" s="2">
        <f t="shared" si="14"/>
        <v>-0.86602540228869163</v>
      </c>
      <c r="M107" s="2" t="s">
        <v>11</v>
      </c>
      <c r="N107" s="2">
        <f t="shared" si="15"/>
        <v>-0.50000001813496886</v>
      </c>
      <c r="O107" s="2" t="s">
        <v>11</v>
      </c>
      <c r="P107" s="2">
        <f t="shared" si="16"/>
        <v>-0.50000000259070987</v>
      </c>
      <c r="Q107" t="s">
        <v>12</v>
      </c>
    </row>
    <row r="108" spans="1:17" x14ac:dyDescent="0.25">
      <c r="A108">
        <v>106</v>
      </c>
      <c r="B108" s="1">
        <f t="shared" si="9"/>
        <v>0.3420201463241595</v>
      </c>
      <c r="C108" s="2">
        <f>COS((90-A108)*0.174532925)</f>
        <v>-0.93969261969454698</v>
      </c>
      <c r="D108" s="2">
        <f t="shared" si="10"/>
        <v>-0.3420201631906708</v>
      </c>
      <c r="E108" s="2">
        <f t="shared" si="11"/>
        <v>-0.3420201463241595</v>
      </c>
      <c r="G108" s="5" t="s">
        <v>10</v>
      </c>
      <c r="H108">
        <f t="shared" si="12"/>
        <v>106</v>
      </c>
      <c r="I108" t="s">
        <v>11</v>
      </c>
      <c r="J108" s="2">
        <f t="shared" si="13"/>
        <v>0.3420201463241595</v>
      </c>
      <c r="K108" s="2" t="s">
        <v>11</v>
      </c>
      <c r="L108" s="2">
        <f t="shared" si="14"/>
        <v>-0.93969261969454698</v>
      </c>
      <c r="M108" s="2" t="s">
        <v>11</v>
      </c>
      <c r="N108" s="2">
        <f t="shared" si="15"/>
        <v>-0.3420201631906708</v>
      </c>
      <c r="O108" s="2" t="s">
        <v>11</v>
      </c>
      <c r="P108" s="2">
        <f t="shared" si="16"/>
        <v>-0.3420201463241595</v>
      </c>
      <c r="Q108" t="s">
        <v>12</v>
      </c>
    </row>
    <row r="109" spans="1:17" x14ac:dyDescent="0.25">
      <c r="A109">
        <v>107</v>
      </c>
      <c r="B109" s="1">
        <f t="shared" si="9"/>
        <v>0.1736481810057835</v>
      </c>
      <c r="C109" s="2">
        <f>COS((90-A109)*0.174532925)</f>
        <v>-0.98480775242347818</v>
      </c>
      <c r="D109" s="2">
        <f t="shared" si="10"/>
        <v>-0.17364819868206352</v>
      </c>
      <c r="E109" s="2">
        <f t="shared" si="11"/>
        <v>-0.1736481810057835</v>
      </c>
      <c r="G109" s="5" t="s">
        <v>10</v>
      </c>
      <c r="H109">
        <f t="shared" si="12"/>
        <v>107</v>
      </c>
      <c r="I109" t="s">
        <v>11</v>
      </c>
      <c r="J109" s="2">
        <f t="shared" si="13"/>
        <v>0.1736481810057835</v>
      </c>
      <c r="K109" s="2" t="s">
        <v>11</v>
      </c>
      <c r="L109" s="2">
        <f t="shared" si="14"/>
        <v>-0.98480775242347818</v>
      </c>
      <c r="M109" s="2" t="s">
        <v>11</v>
      </c>
      <c r="N109" s="2">
        <f t="shared" si="15"/>
        <v>-0.17364819868206352</v>
      </c>
      <c r="O109" s="2" t="s">
        <v>11</v>
      </c>
      <c r="P109" s="2">
        <f t="shared" si="16"/>
        <v>-0.1736481810057835</v>
      </c>
      <c r="Q109" t="s">
        <v>12</v>
      </c>
    </row>
    <row r="110" spans="1:17" x14ac:dyDescent="0.25">
      <c r="A110">
        <v>108</v>
      </c>
      <c r="B110" s="1">
        <f t="shared" si="9"/>
        <v>3.5897930298917774E-9</v>
      </c>
      <c r="C110" s="2">
        <f>COS((90-A110)*0.174532925)</f>
        <v>-1</v>
      </c>
      <c r="D110" s="2">
        <f t="shared" si="10"/>
        <v>-2.1538757291172241E-8</v>
      </c>
      <c r="E110" s="2">
        <f t="shared" si="11"/>
        <v>-3.5897930298917774E-9</v>
      </c>
      <c r="G110" s="5" t="s">
        <v>10</v>
      </c>
      <c r="H110">
        <f t="shared" si="12"/>
        <v>108</v>
      </c>
      <c r="I110" t="s">
        <v>11</v>
      </c>
      <c r="J110" s="2">
        <f t="shared" si="13"/>
        <v>3.5897930298917774E-9</v>
      </c>
      <c r="K110" s="2" t="s">
        <v>11</v>
      </c>
      <c r="L110" s="2">
        <f t="shared" si="14"/>
        <v>-1</v>
      </c>
      <c r="M110" s="2" t="s">
        <v>11</v>
      </c>
      <c r="N110" s="2">
        <f t="shared" si="15"/>
        <v>-2.1538757291172241E-8</v>
      </c>
      <c r="O110" s="2" t="s">
        <v>11</v>
      </c>
      <c r="P110" s="2">
        <f t="shared" si="16"/>
        <v>-3.5897930298917774E-9</v>
      </c>
      <c r="Q110" t="s">
        <v>12</v>
      </c>
    </row>
    <row r="111" spans="1:17" x14ac:dyDescent="0.25">
      <c r="A111">
        <v>109</v>
      </c>
      <c r="B111" s="1">
        <f t="shared" si="9"/>
        <v>-0.17364817393527107</v>
      </c>
      <c r="C111" s="2">
        <f>COS((90-A111)*0.174532925)</f>
        <v>-0.98480775367020024</v>
      </c>
      <c r="D111" s="2">
        <f t="shared" si="10"/>
        <v>0.17364815625898966</v>
      </c>
      <c r="E111" s="2">
        <f t="shared" si="11"/>
        <v>0.17364817393527107</v>
      </c>
      <c r="G111" s="5" t="s">
        <v>10</v>
      </c>
      <c r="H111">
        <f t="shared" si="12"/>
        <v>109</v>
      </c>
      <c r="I111" t="s">
        <v>11</v>
      </c>
      <c r="J111" s="2">
        <f t="shared" si="13"/>
        <v>-0.17364817393527107</v>
      </c>
      <c r="K111" s="2" t="s">
        <v>11</v>
      </c>
      <c r="L111" s="2">
        <f t="shared" si="14"/>
        <v>-0.98480775367020024</v>
      </c>
      <c r="M111" s="2" t="s">
        <v>11</v>
      </c>
      <c r="N111" s="2">
        <f t="shared" si="15"/>
        <v>0.17364815625898966</v>
      </c>
      <c r="O111" s="2" t="s">
        <v>11</v>
      </c>
      <c r="P111" s="2">
        <f t="shared" si="16"/>
        <v>0.17364817393527107</v>
      </c>
      <c r="Q111" t="s">
        <v>12</v>
      </c>
    </row>
    <row r="112" spans="1:17" x14ac:dyDescent="0.25">
      <c r="A112">
        <v>110</v>
      </c>
      <c r="B112" s="1">
        <f t="shared" si="9"/>
        <v>-0.34202013957755545</v>
      </c>
      <c r="C112" s="2">
        <f>COS((90-A112)*0.174532925)</f>
        <v>-0.93969262215011007</v>
      </c>
      <c r="D112" s="2">
        <f t="shared" si="10"/>
        <v>0.34202012271104487</v>
      </c>
      <c r="E112" s="2">
        <f t="shared" si="11"/>
        <v>0.34202013957755545</v>
      </c>
      <c r="G112" s="5" t="s">
        <v>10</v>
      </c>
      <c r="H112">
        <f t="shared" si="12"/>
        <v>110</v>
      </c>
      <c r="I112" t="s">
        <v>11</v>
      </c>
      <c r="J112" s="2">
        <f t="shared" si="13"/>
        <v>-0.34202013957755545</v>
      </c>
      <c r="K112" s="2" t="s">
        <v>11</v>
      </c>
      <c r="L112" s="2">
        <f t="shared" si="14"/>
        <v>-0.93969262215011007</v>
      </c>
      <c r="M112" s="2" t="s">
        <v>11</v>
      </c>
      <c r="N112" s="2">
        <f t="shared" si="15"/>
        <v>0.34202012271104487</v>
      </c>
      <c r="O112" s="2" t="s">
        <v>11</v>
      </c>
      <c r="P112" s="2">
        <f t="shared" si="16"/>
        <v>0.34202013957755545</v>
      </c>
      <c r="Q112" t="s">
        <v>12</v>
      </c>
    </row>
    <row r="113" spans="1:17" x14ac:dyDescent="0.25">
      <c r="A113">
        <v>111</v>
      </c>
      <c r="B113" s="1">
        <f t="shared" si="9"/>
        <v>-0.49999999637300596</v>
      </c>
      <c r="C113" s="2">
        <f>COS((90-A113)*0.174532925)</f>
        <v>-0.86602540587848464</v>
      </c>
      <c r="D113" s="2">
        <f t="shared" si="10"/>
        <v>0.49999998082874686</v>
      </c>
      <c r="E113" s="2">
        <f t="shared" si="11"/>
        <v>0.49999999637300596</v>
      </c>
      <c r="G113" s="5" t="s">
        <v>10</v>
      </c>
      <c r="H113">
        <f t="shared" si="12"/>
        <v>111</v>
      </c>
      <c r="I113" t="s">
        <v>11</v>
      </c>
      <c r="J113" s="2">
        <f t="shared" si="13"/>
        <v>-0.49999999637300596</v>
      </c>
      <c r="K113" s="2" t="s">
        <v>11</v>
      </c>
      <c r="L113" s="2">
        <f t="shared" si="14"/>
        <v>-0.86602540587848464</v>
      </c>
      <c r="M113" s="2" t="s">
        <v>11</v>
      </c>
      <c r="N113" s="2">
        <f t="shared" si="15"/>
        <v>0.49999998082874686</v>
      </c>
      <c r="O113" s="2" t="s">
        <v>11</v>
      </c>
      <c r="P113" s="2">
        <f t="shared" si="16"/>
        <v>0.49999999637300596</v>
      </c>
      <c r="Q113" t="s">
        <v>12</v>
      </c>
    </row>
    <row r="114" spans="1:17" x14ac:dyDescent="0.25">
      <c r="A114">
        <v>112</v>
      </c>
      <c r="B114" s="1">
        <f t="shared" si="9"/>
        <v>-0.64278760632550014</v>
      </c>
      <c r="C114" s="2">
        <f>COS((90-A114)*0.174532925)</f>
        <v>-0.76604444593922483</v>
      </c>
      <c r="D114" s="2">
        <f t="shared" si="10"/>
        <v>0.64278759257579399</v>
      </c>
      <c r="E114" s="2">
        <f t="shared" si="11"/>
        <v>0.64278760632550014</v>
      </c>
      <c r="G114" s="5" t="s">
        <v>10</v>
      </c>
      <c r="H114">
        <f t="shared" si="12"/>
        <v>112</v>
      </c>
      <c r="I114" t="s">
        <v>11</v>
      </c>
      <c r="J114" s="2">
        <f t="shared" si="13"/>
        <v>-0.64278760632550014</v>
      </c>
      <c r="K114" s="2" t="s">
        <v>11</v>
      </c>
      <c r="L114" s="2">
        <f t="shared" si="14"/>
        <v>-0.76604444593922483</v>
      </c>
      <c r="M114" s="2" t="s">
        <v>11</v>
      </c>
      <c r="N114" s="2">
        <f t="shared" si="15"/>
        <v>0.64278759257579399</v>
      </c>
      <c r="O114" s="2" t="s">
        <v>11</v>
      </c>
      <c r="P114" s="2">
        <f t="shared" si="16"/>
        <v>0.64278760632550014</v>
      </c>
      <c r="Q114" t="s">
        <v>12</v>
      </c>
    </row>
    <row r="115" spans="1:17" x14ac:dyDescent="0.25">
      <c r="A115">
        <v>113</v>
      </c>
      <c r="B115" s="1">
        <f t="shared" si="9"/>
        <v>-0.76604444017053841</v>
      </c>
      <c r="C115" s="2">
        <f>COS((90-A115)*0.174532925)</f>
        <v>-0.64278761320035283</v>
      </c>
      <c r="D115" s="2">
        <f t="shared" si="10"/>
        <v>0.76604442863316557</v>
      </c>
      <c r="E115" s="2">
        <f t="shared" si="11"/>
        <v>0.76604444017053841</v>
      </c>
      <c r="G115" s="5" t="s">
        <v>10</v>
      </c>
      <c r="H115">
        <f t="shared" si="12"/>
        <v>113</v>
      </c>
      <c r="I115" t="s">
        <v>11</v>
      </c>
      <c r="J115" s="2">
        <f t="shared" si="13"/>
        <v>-0.76604444017053841</v>
      </c>
      <c r="K115" s="2" t="s">
        <v>11</v>
      </c>
      <c r="L115" s="2">
        <f t="shared" si="14"/>
        <v>-0.64278761320035283</v>
      </c>
      <c r="M115" s="2" t="s">
        <v>11</v>
      </c>
      <c r="N115" s="2">
        <f t="shared" si="15"/>
        <v>0.76604442863316557</v>
      </c>
      <c r="O115" s="2" t="s">
        <v>11</v>
      </c>
      <c r="P115" s="2">
        <f t="shared" si="16"/>
        <v>0.76604444017053841</v>
      </c>
      <c r="Q115" t="s">
        <v>12</v>
      </c>
    </row>
    <row r="116" spans="1:17" x14ac:dyDescent="0.25">
      <c r="A116">
        <v>114</v>
      </c>
      <c r="B116" s="1">
        <f t="shared" si="9"/>
        <v>-0.86602540139124295</v>
      </c>
      <c r="C116" s="2">
        <f>COS((90-A116)*0.174532925)</f>
        <v>-0.50000000414513646</v>
      </c>
      <c r="D116" s="2">
        <f t="shared" si="10"/>
        <v>0.86602539241676091</v>
      </c>
      <c r="E116" s="2">
        <f t="shared" si="11"/>
        <v>0.86602540139124295</v>
      </c>
      <c r="G116" s="5" t="s">
        <v>10</v>
      </c>
      <c r="H116">
        <f t="shared" si="12"/>
        <v>114</v>
      </c>
      <c r="I116" t="s">
        <v>11</v>
      </c>
      <c r="J116" s="2">
        <f t="shared" si="13"/>
        <v>-0.86602540139124295</v>
      </c>
      <c r="K116" s="2" t="s">
        <v>11</v>
      </c>
      <c r="L116" s="2">
        <f t="shared" si="14"/>
        <v>-0.50000000414513646</v>
      </c>
      <c r="M116" s="2" t="s">
        <v>11</v>
      </c>
      <c r="N116" s="2">
        <f t="shared" si="15"/>
        <v>0.86602539241676091</v>
      </c>
      <c r="O116" s="2" t="s">
        <v>11</v>
      </c>
      <c r="P116" s="2">
        <f t="shared" si="16"/>
        <v>0.86602540139124295</v>
      </c>
      <c r="Q116" t="s">
        <v>12</v>
      </c>
    </row>
    <row r="117" spans="1:17" x14ac:dyDescent="0.25">
      <c r="A117">
        <v>115</v>
      </c>
      <c r="B117" s="1">
        <f t="shared" si="9"/>
        <v>-0.93969261908065616</v>
      </c>
      <c r="C117" s="2">
        <f>COS((90-A117)*0.174532925)</f>
        <v>-0.34202014801081071</v>
      </c>
      <c r="D117" s="2">
        <f t="shared" si="10"/>
        <v>0.93969261294174777</v>
      </c>
      <c r="E117" s="2">
        <f t="shared" si="11"/>
        <v>0.93969261908065616</v>
      </c>
      <c r="G117" s="5" t="s">
        <v>10</v>
      </c>
      <c r="H117">
        <f t="shared" si="12"/>
        <v>115</v>
      </c>
      <c r="I117" t="s">
        <v>11</v>
      </c>
      <c r="J117" s="2">
        <f t="shared" si="13"/>
        <v>-0.93969261908065616</v>
      </c>
      <c r="K117" s="2" t="s">
        <v>11</v>
      </c>
      <c r="L117" s="2">
        <f t="shared" si="14"/>
        <v>-0.34202014801081071</v>
      </c>
      <c r="M117" s="2" t="s">
        <v>11</v>
      </c>
      <c r="N117" s="2">
        <f t="shared" si="15"/>
        <v>0.93969261294174777</v>
      </c>
      <c r="O117" s="2" t="s">
        <v>11</v>
      </c>
      <c r="P117" s="2">
        <f t="shared" si="16"/>
        <v>0.93969261908065616</v>
      </c>
      <c r="Q117" t="s">
        <v>12</v>
      </c>
    </row>
    <row r="118" spans="1:17" x14ac:dyDescent="0.25">
      <c r="A118">
        <v>116</v>
      </c>
      <c r="B118" s="1">
        <f t="shared" si="9"/>
        <v>-0.98480775211179772</v>
      </c>
      <c r="C118" s="2">
        <f>COS((90-A118)*0.174532925)</f>
        <v>-0.17364818277341129</v>
      </c>
      <c r="D118" s="2">
        <f t="shared" si="10"/>
        <v>0.98480774899499224</v>
      </c>
      <c r="E118" s="2">
        <f t="shared" si="11"/>
        <v>0.98480775211179772</v>
      </c>
      <c r="G118" s="5" t="s">
        <v>10</v>
      </c>
      <c r="H118">
        <f t="shared" si="12"/>
        <v>116</v>
      </c>
      <c r="I118" t="s">
        <v>11</v>
      </c>
      <c r="J118" s="2">
        <f t="shared" si="13"/>
        <v>-0.98480775211179772</v>
      </c>
      <c r="K118" s="2" t="s">
        <v>11</v>
      </c>
      <c r="L118" s="2">
        <f t="shared" si="14"/>
        <v>-0.17364818277341129</v>
      </c>
      <c r="M118" s="2" t="s">
        <v>11</v>
      </c>
      <c r="N118" s="2">
        <f t="shared" si="15"/>
        <v>0.98480774899499224</v>
      </c>
      <c r="O118" s="2" t="s">
        <v>11</v>
      </c>
      <c r="P118" s="2">
        <f t="shared" si="16"/>
        <v>0.98480775211179772</v>
      </c>
      <c r="Q118" t="s">
        <v>12</v>
      </c>
    </row>
    <row r="119" spans="1:17" x14ac:dyDescent="0.25">
      <c r="A119">
        <v>117</v>
      </c>
      <c r="B119" s="1">
        <f t="shared" si="9"/>
        <v>-1</v>
      </c>
      <c r="C119" s="2">
        <f>COS((90-A119)*0.174532925)</f>
        <v>-5.3846893227930612E-9</v>
      </c>
      <c r="D119" s="2">
        <f t="shared" si="10"/>
        <v>0.99999999999999978</v>
      </c>
      <c r="E119" s="2">
        <f t="shared" si="11"/>
        <v>1</v>
      </c>
      <c r="G119" s="5" t="s">
        <v>10</v>
      </c>
      <c r="H119">
        <f t="shared" si="12"/>
        <v>117</v>
      </c>
      <c r="I119" t="s">
        <v>11</v>
      </c>
      <c r="J119" s="2">
        <f t="shared" si="13"/>
        <v>-1</v>
      </c>
      <c r="K119" s="2" t="s">
        <v>11</v>
      </c>
      <c r="L119" s="2">
        <f t="shared" si="14"/>
        <v>-5.3846893227930612E-9</v>
      </c>
      <c r="M119" s="2" t="s">
        <v>11</v>
      </c>
      <c r="N119" s="2">
        <f t="shared" si="15"/>
        <v>0.99999999999999978</v>
      </c>
      <c r="O119" s="2" t="s">
        <v>11</v>
      </c>
      <c r="P119" s="2">
        <f t="shared" si="16"/>
        <v>1</v>
      </c>
      <c r="Q119" t="s">
        <v>12</v>
      </c>
    </row>
    <row r="120" spans="1:17" x14ac:dyDescent="0.25">
      <c r="A120">
        <v>118</v>
      </c>
      <c r="B120" s="1">
        <f t="shared" si="9"/>
        <v>-0.98480775398188081</v>
      </c>
      <c r="C120" s="2">
        <f>COS((90-A120)*0.174532925)</f>
        <v>0.17364817216764283</v>
      </c>
      <c r="D120" s="2">
        <f t="shared" si="10"/>
        <v>0.98480775709868584</v>
      </c>
      <c r="E120" s="2">
        <f t="shared" si="11"/>
        <v>0.98480775398188081</v>
      </c>
      <c r="G120" s="5" t="s">
        <v>10</v>
      </c>
      <c r="H120">
        <f t="shared" si="12"/>
        <v>118</v>
      </c>
      <c r="I120" t="s">
        <v>11</v>
      </c>
      <c r="J120" s="2">
        <f t="shared" si="13"/>
        <v>-0.98480775398188081</v>
      </c>
      <c r="K120" s="2" t="s">
        <v>11</v>
      </c>
      <c r="L120" s="2">
        <f t="shared" si="14"/>
        <v>0.17364817216764283</v>
      </c>
      <c r="M120" s="2" t="s">
        <v>11</v>
      </c>
      <c r="N120" s="2">
        <f t="shared" si="15"/>
        <v>0.98480775709868584</v>
      </c>
      <c r="O120" s="2" t="s">
        <v>11</v>
      </c>
      <c r="P120" s="2">
        <f t="shared" si="16"/>
        <v>0.98480775398188081</v>
      </c>
      <c r="Q120" t="s">
        <v>12</v>
      </c>
    </row>
    <row r="121" spans="1:17" x14ac:dyDescent="0.25">
      <c r="A121">
        <v>119</v>
      </c>
      <c r="B121" s="1">
        <f t="shared" si="9"/>
        <v>-0.9396926227640009</v>
      </c>
      <c r="C121" s="2">
        <f>COS((90-A121)*0.174532925)</f>
        <v>0.34202013789090424</v>
      </c>
      <c r="D121" s="2">
        <f t="shared" si="10"/>
        <v>0.93969262890290839</v>
      </c>
      <c r="E121" s="2">
        <f t="shared" si="11"/>
        <v>0.9396926227640009</v>
      </c>
      <c r="G121" s="5" t="s">
        <v>10</v>
      </c>
      <c r="H121">
        <f t="shared" si="12"/>
        <v>119</v>
      </c>
      <c r="I121" t="s">
        <v>11</v>
      </c>
      <c r="J121" s="2">
        <f t="shared" si="13"/>
        <v>-0.9396926227640009</v>
      </c>
      <c r="K121" s="2" t="s">
        <v>11</v>
      </c>
      <c r="L121" s="2">
        <f t="shared" si="14"/>
        <v>0.34202013789090424</v>
      </c>
      <c r="M121" s="2" t="s">
        <v>11</v>
      </c>
      <c r="N121" s="2">
        <f t="shared" si="15"/>
        <v>0.93969262890290839</v>
      </c>
      <c r="O121" s="2" t="s">
        <v>11</v>
      </c>
      <c r="P121" s="2">
        <f t="shared" si="16"/>
        <v>0.9396926227640009</v>
      </c>
      <c r="Q121" t="s">
        <v>12</v>
      </c>
    </row>
    <row r="122" spans="1:17" x14ac:dyDescent="0.25">
      <c r="A122">
        <v>120</v>
      </c>
      <c r="B122" s="1">
        <f t="shared" si="9"/>
        <v>-0.86602540677593276</v>
      </c>
      <c r="C122" s="2">
        <f>COS((90-A122)*0.174532925)</f>
        <v>0.49999999481858021</v>
      </c>
      <c r="D122" s="2">
        <f t="shared" si="10"/>
        <v>0.86602541575041492</v>
      </c>
      <c r="E122" s="2">
        <f t="shared" si="11"/>
        <v>0.86602540677593276</v>
      </c>
      <c r="G122" s="5" t="s">
        <v>10</v>
      </c>
      <c r="H122">
        <f t="shared" si="12"/>
        <v>120</v>
      </c>
      <c r="I122" t="s">
        <v>11</v>
      </c>
      <c r="J122" s="2">
        <f t="shared" si="13"/>
        <v>-0.86602540677593276</v>
      </c>
      <c r="K122" s="2" t="s">
        <v>11</v>
      </c>
      <c r="L122" s="2">
        <f t="shared" si="14"/>
        <v>0.49999999481858021</v>
      </c>
      <c r="M122" s="2" t="s">
        <v>11</v>
      </c>
      <c r="N122" s="2">
        <f t="shared" si="15"/>
        <v>0.86602541575041492</v>
      </c>
      <c r="O122" s="2" t="s">
        <v>11</v>
      </c>
      <c r="P122" s="2">
        <f t="shared" si="16"/>
        <v>0.86602540677593276</v>
      </c>
      <c r="Q122" t="s">
        <v>12</v>
      </c>
    </row>
    <row r="123" spans="1:17" x14ac:dyDescent="0.25">
      <c r="A123">
        <v>121</v>
      </c>
      <c r="B123" s="1">
        <f t="shared" si="9"/>
        <v>-0.76604444709296216</v>
      </c>
      <c r="C123" s="2">
        <f>COS((90-A123)*0.174532925)</f>
        <v>0.64278760495052945</v>
      </c>
      <c r="D123" s="2">
        <f t="shared" si="10"/>
        <v>0.76604445863033521</v>
      </c>
      <c r="E123" s="2">
        <f t="shared" si="11"/>
        <v>0.76604444709296216</v>
      </c>
      <c r="G123" s="5" t="s">
        <v>10</v>
      </c>
      <c r="H123">
        <f t="shared" si="12"/>
        <v>121</v>
      </c>
      <c r="I123" t="s">
        <v>11</v>
      </c>
      <c r="J123" s="2">
        <f t="shared" si="13"/>
        <v>-0.76604444709296216</v>
      </c>
      <c r="K123" s="2" t="s">
        <v>11</v>
      </c>
      <c r="L123" s="2">
        <f t="shared" si="14"/>
        <v>0.64278760495052945</v>
      </c>
      <c r="M123" s="2" t="s">
        <v>11</v>
      </c>
      <c r="N123" s="2">
        <f t="shared" si="15"/>
        <v>0.76604445863033521</v>
      </c>
      <c r="O123" s="2" t="s">
        <v>11</v>
      </c>
      <c r="P123" s="2">
        <f t="shared" si="16"/>
        <v>0.76604444709296216</v>
      </c>
      <c r="Q123" t="s">
        <v>12</v>
      </c>
    </row>
    <row r="124" spans="1:17" x14ac:dyDescent="0.25">
      <c r="A124">
        <v>122</v>
      </c>
      <c r="B124" s="1">
        <f t="shared" si="9"/>
        <v>-0.64278761457532352</v>
      </c>
      <c r="C124" s="2">
        <f>COS((90-A124)*0.174532925)</f>
        <v>0.76604443901680108</v>
      </c>
      <c r="D124" s="2">
        <f t="shared" si="10"/>
        <v>0.64278762832502867</v>
      </c>
      <c r="E124" s="2">
        <f t="shared" si="11"/>
        <v>0.64278761457532352</v>
      </c>
      <c r="G124" s="5" t="s">
        <v>10</v>
      </c>
      <c r="H124">
        <f t="shared" si="12"/>
        <v>122</v>
      </c>
      <c r="I124" t="s">
        <v>11</v>
      </c>
      <c r="J124" s="2">
        <f t="shared" si="13"/>
        <v>-0.64278761457532352</v>
      </c>
      <c r="K124" s="2" t="s">
        <v>11</v>
      </c>
      <c r="L124" s="2">
        <f t="shared" si="14"/>
        <v>0.76604443901680108</v>
      </c>
      <c r="M124" s="2" t="s">
        <v>11</v>
      </c>
      <c r="N124" s="2">
        <f t="shared" si="15"/>
        <v>0.64278762832502867</v>
      </c>
      <c r="O124" s="2" t="s">
        <v>11</v>
      </c>
      <c r="P124" s="2">
        <f t="shared" si="16"/>
        <v>0.64278761457532352</v>
      </c>
      <c r="Q124" t="s">
        <v>12</v>
      </c>
    </row>
    <row r="125" spans="1:17" x14ac:dyDescent="0.25">
      <c r="A125">
        <v>123</v>
      </c>
      <c r="B125" s="1">
        <f t="shared" si="9"/>
        <v>-0.50000000569956182</v>
      </c>
      <c r="C125" s="2">
        <f>COS((90-A125)*0.174532925)</f>
        <v>0.86602540049379506</v>
      </c>
      <c r="D125" s="2">
        <f t="shared" si="10"/>
        <v>0.50000002124382115</v>
      </c>
      <c r="E125" s="2">
        <f t="shared" si="11"/>
        <v>0.50000000569956182</v>
      </c>
      <c r="G125" s="5" t="s">
        <v>10</v>
      </c>
      <c r="H125">
        <f t="shared" si="12"/>
        <v>123</v>
      </c>
      <c r="I125" t="s">
        <v>11</v>
      </c>
      <c r="J125" s="2">
        <f t="shared" si="13"/>
        <v>-0.50000000569956182</v>
      </c>
      <c r="K125" s="2" t="s">
        <v>11</v>
      </c>
      <c r="L125" s="2">
        <f t="shared" si="14"/>
        <v>0.86602540049379506</v>
      </c>
      <c r="M125" s="2" t="s">
        <v>11</v>
      </c>
      <c r="N125" s="2">
        <f t="shared" si="15"/>
        <v>0.50000002124382115</v>
      </c>
      <c r="O125" s="2" t="s">
        <v>11</v>
      </c>
      <c r="P125" s="2">
        <f t="shared" si="16"/>
        <v>0.50000000569956182</v>
      </c>
      <c r="Q125" t="s">
        <v>12</v>
      </c>
    </row>
    <row r="126" spans="1:17" x14ac:dyDescent="0.25">
      <c r="A126">
        <v>124</v>
      </c>
      <c r="B126" s="1">
        <f t="shared" si="9"/>
        <v>-0.34202014969746192</v>
      </c>
      <c r="C126" s="2">
        <f>COS((90-A126)*0.174532925)</f>
        <v>0.93969261846676533</v>
      </c>
      <c r="D126" s="2">
        <f t="shared" si="10"/>
        <v>0.34202016656397322</v>
      </c>
      <c r="E126" s="2">
        <f t="shared" si="11"/>
        <v>0.34202014969746192</v>
      </c>
      <c r="G126" s="5" t="s">
        <v>10</v>
      </c>
      <c r="H126">
        <f t="shared" si="12"/>
        <v>124</v>
      </c>
      <c r="I126" t="s">
        <v>11</v>
      </c>
      <c r="J126" s="2">
        <f t="shared" si="13"/>
        <v>-0.34202014969746192</v>
      </c>
      <c r="K126" s="2" t="s">
        <v>11</v>
      </c>
      <c r="L126" s="2">
        <f t="shared" si="14"/>
        <v>0.93969261846676533</v>
      </c>
      <c r="M126" s="2" t="s">
        <v>11</v>
      </c>
      <c r="N126" s="2">
        <f t="shared" si="15"/>
        <v>0.34202016656397322</v>
      </c>
      <c r="O126" s="2" t="s">
        <v>11</v>
      </c>
      <c r="P126" s="2">
        <f t="shared" si="16"/>
        <v>0.34202014969746192</v>
      </c>
      <c r="Q126" t="s">
        <v>12</v>
      </c>
    </row>
    <row r="127" spans="1:17" x14ac:dyDescent="0.25">
      <c r="A127">
        <v>125</v>
      </c>
      <c r="B127" s="1">
        <f t="shared" si="9"/>
        <v>-0.1736481845410395</v>
      </c>
      <c r="C127" s="2">
        <f>COS((90-A127)*0.174532925)</f>
        <v>0.98480775180011715</v>
      </c>
      <c r="D127" s="2">
        <f t="shared" si="10"/>
        <v>0.17364820221731994</v>
      </c>
      <c r="E127" s="2">
        <f t="shared" si="11"/>
        <v>0.1736481845410395</v>
      </c>
      <c r="G127" s="5" t="s">
        <v>10</v>
      </c>
      <c r="H127">
        <f t="shared" si="12"/>
        <v>125</v>
      </c>
      <c r="I127" t="s">
        <v>11</v>
      </c>
      <c r="J127" s="2">
        <f t="shared" si="13"/>
        <v>-0.1736481845410395</v>
      </c>
      <c r="K127" s="2" t="s">
        <v>11</v>
      </c>
      <c r="L127" s="2">
        <f t="shared" si="14"/>
        <v>0.98480775180011715</v>
      </c>
      <c r="M127" s="2" t="s">
        <v>11</v>
      </c>
      <c r="N127" s="2">
        <f t="shared" si="15"/>
        <v>0.17364820221731994</v>
      </c>
      <c r="O127" s="2" t="s">
        <v>11</v>
      </c>
      <c r="P127" s="2">
        <f t="shared" si="16"/>
        <v>0.1736481845410395</v>
      </c>
      <c r="Q127" t="s">
        <v>12</v>
      </c>
    </row>
    <row r="128" spans="1:17" x14ac:dyDescent="0.25">
      <c r="A128">
        <v>126</v>
      </c>
      <c r="B128" s="1">
        <f t="shared" si="9"/>
        <v>-7.1795860597835548E-9</v>
      </c>
      <c r="C128" s="2">
        <f>COS((90-A128)*0.174532925)</f>
        <v>1</v>
      </c>
      <c r="D128" s="2">
        <f t="shared" si="10"/>
        <v>2.5128550765153229E-8</v>
      </c>
      <c r="E128" s="2">
        <f t="shared" si="11"/>
        <v>7.1795860597835548E-9</v>
      </c>
      <c r="G128" s="5" t="s">
        <v>10</v>
      </c>
      <c r="H128">
        <f t="shared" si="12"/>
        <v>126</v>
      </c>
      <c r="I128" t="s">
        <v>11</v>
      </c>
      <c r="J128" s="2">
        <f t="shared" si="13"/>
        <v>-7.1795860597835548E-9</v>
      </c>
      <c r="K128" s="2" t="s">
        <v>11</v>
      </c>
      <c r="L128" s="2">
        <f t="shared" si="14"/>
        <v>1</v>
      </c>
      <c r="M128" s="2" t="s">
        <v>11</v>
      </c>
      <c r="N128" s="2">
        <f t="shared" si="15"/>
        <v>2.5128550765153229E-8</v>
      </c>
      <c r="O128" s="2" t="s">
        <v>11</v>
      </c>
      <c r="P128" s="2">
        <f t="shared" si="16"/>
        <v>7.1795860597835548E-9</v>
      </c>
      <c r="Q128" t="s">
        <v>12</v>
      </c>
    </row>
    <row r="129" spans="1:17" x14ac:dyDescent="0.25">
      <c r="A129">
        <v>127</v>
      </c>
      <c r="B129" s="1">
        <f t="shared" si="9"/>
        <v>0.17364817040001462</v>
      </c>
      <c r="C129" s="2">
        <f>COS((90-A129)*0.174532925)</f>
        <v>0.98480775429356138</v>
      </c>
      <c r="D129" s="2">
        <f t="shared" si="10"/>
        <v>-0.17364815272373321</v>
      </c>
      <c r="E129" s="2">
        <f t="shared" si="11"/>
        <v>-0.17364817040001462</v>
      </c>
      <c r="G129" s="5" t="s">
        <v>10</v>
      </c>
      <c r="H129">
        <f t="shared" si="12"/>
        <v>127</v>
      </c>
      <c r="I129" t="s">
        <v>11</v>
      </c>
      <c r="J129" s="2">
        <f t="shared" si="13"/>
        <v>0.17364817040001462</v>
      </c>
      <c r="K129" s="2" t="s">
        <v>11</v>
      </c>
      <c r="L129" s="2">
        <f t="shared" si="14"/>
        <v>0.98480775429356138</v>
      </c>
      <c r="M129" s="2" t="s">
        <v>11</v>
      </c>
      <c r="N129" s="2">
        <f t="shared" si="15"/>
        <v>-0.17364815272373321</v>
      </c>
      <c r="O129" s="2" t="s">
        <v>11</v>
      </c>
      <c r="P129" s="2">
        <f t="shared" si="16"/>
        <v>-0.17364817040001462</v>
      </c>
      <c r="Q129" t="s">
        <v>12</v>
      </c>
    </row>
    <row r="130" spans="1:17" x14ac:dyDescent="0.25">
      <c r="A130">
        <v>128</v>
      </c>
      <c r="B130" s="1">
        <f t="shared" si="9"/>
        <v>0.34202013620425303</v>
      </c>
      <c r="C130" s="2">
        <f>COS((90-A130)*0.174532925)</f>
        <v>0.93969262337789172</v>
      </c>
      <c r="D130" s="2">
        <f t="shared" si="10"/>
        <v>-0.3420201193377424</v>
      </c>
      <c r="E130" s="2">
        <f t="shared" si="11"/>
        <v>-0.34202013620425303</v>
      </c>
      <c r="G130" s="5" t="s">
        <v>10</v>
      </c>
      <c r="H130">
        <f t="shared" si="12"/>
        <v>128</v>
      </c>
      <c r="I130" t="s">
        <v>11</v>
      </c>
      <c r="J130" s="2">
        <f t="shared" si="13"/>
        <v>0.34202013620425303</v>
      </c>
      <c r="K130" s="2" t="s">
        <v>11</v>
      </c>
      <c r="L130" s="2">
        <f t="shared" si="14"/>
        <v>0.93969262337789172</v>
      </c>
      <c r="M130" s="2" t="s">
        <v>11</v>
      </c>
      <c r="N130" s="2">
        <f t="shared" si="15"/>
        <v>-0.3420201193377424</v>
      </c>
      <c r="O130" s="2" t="s">
        <v>11</v>
      </c>
      <c r="P130" s="2">
        <f t="shared" si="16"/>
        <v>-0.34202013620425303</v>
      </c>
      <c r="Q130" t="s">
        <v>12</v>
      </c>
    </row>
    <row r="131" spans="1:17" x14ac:dyDescent="0.25">
      <c r="A131">
        <v>129</v>
      </c>
      <c r="B131" s="1">
        <f t="shared" ref="B131:B194" si="17">SIN((A131-90)*0.174532925)</f>
        <v>0.49999999326415401</v>
      </c>
      <c r="C131" s="2">
        <f>COS((90-A131)*0.174532925)</f>
        <v>0.8660254076733811</v>
      </c>
      <c r="D131" s="2">
        <f t="shared" ref="D131:D194" si="18">SIN((A131)*0.174532925)</f>
        <v>-0.49999997771989446</v>
      </c>
      <c r="E131" s="2">
        <f t="shared" ref="E131:E194" si="19">SIN((90-A131)*0.174532925)</f>
        <v>-0.49999999326415401</v>
      </c>
      <c r="G131" s="5" t="s">
        <v>10</v>
      </c>
      <c r="H131">
        <f t="shared" ref="H131:H194" si="20">A131</f>
        <v>129</v>
      </c>
      <c r="I131" t="s">
        <v>11</v>
      </c>
      <c r="J131" s="2">
        <f t="shared" ref="J131:J194" si="21">B131</f>
        <v>0.49999999326415401</v>
      </c>
      <c r="K131" s="2" t="s">
        <v>11</v>
      </c>
      <c r="L131" s="2">
        <f t="shared" ref="L131:L194" si="22">C131</f>
        <v>0.8660254076733811</v>
      </c>
      <c r="M131" s="2" t="s">
        <v>11</v>
      </c>
      <c r="N131" s="2">
        <f t="shared" ref="N131:N194" si="23">D131</f>
        <v>-0.49999997771989446</v>
      </c>
      <c r="O131" s="2" t="s">
        <v>11</v>
      </c>
      <c r="P131" s="2">
        <f t="shared" ref="P131:P194" si="24">E131</f>
        <v>-0.49999999326415401</v>
      </c>
      <c r="Q131" t="s">
        <v>12</v>
      </c>
    </row>
    <row r="132" spans="1:17" x14ac:dyDescent="0.25">
      <c r="A132">
        <v>130</v>
      </c>
      <c r="B132" s="1">
        <f t="shared" si="17"/>
        <v>0.64278760357555942</v>
      </c>
      <c r="C132" s="2">
        <f>COS((90-A132)*0.174532925)</f>
        <v>0.76604444824669893</v>
      </c>
      <c r="D132" s="2">
        <f t="shared" si="18"/>
        <v>-0.64278758982585249</v>
      </c>
      <c r="E132" s="2">
        <f t="shared" si="19"/>
        <v>-0.64278760357555942</v>
      </c>
      <c r="G132" s="5" t="s">
        <v>10</v>
      </c>
      <c r="H132">
        <f t="shared" si="20"/>
        <v>130</v>
      </c>
      <c r="I132" t="s">
        <v>11</v>
      </c>
      <c r="J132" s="2">
        <f t="shared" si="21"/>
        <v>0.64278760357555942</v>
      </c>
      <c r="K132" s="2" t="s">
        <v>11</v>
      </c>
      <c r="L132" s="2">
        <f t="shared" si="22"/>
        <v>0.76604444824669893</v>
      </c>
      <c r="M132" s="2" t="s">
        <v>11</v>
      </c>
      <c r="N132" s="2">
        <f t="shared" si="23"/>
        <v>-0.64278758982585249</v>
      </c>
      <c r="O132" s="2" t="s">
        <v>11</v>
      </c>
      <c r="P132" s="2">
        <f t="shared" si="24"/>
        <v>-0.64278760357555942</v>
      </c>
      <c r="Q132" t="s">
        <v>12</v>
      </c>
    </row>
    <row r="133" spans="1:17" x14ac:dyDescent="0.25">
      <c r="A133">
        <v>131</v>
      </c>
      <c r="B133" s="1">
        <f t="shared" si="17"/>
        <v>0.76604443786306364</v>
      </c>
      <c r="C133" s="2">
        <f>COS((90-A133)*0.174532925)</f>
        <v>0.6427876159502941</v>
      </c>
      <c r="D133" s="2">
        <f t="shared" si="18"/>
        <v>-0.7660444263256907</v>
      </c>
      <c r="E133" s="2">
        <f t="shared" si="19"/>
        <v>-0.76604443786306364</v>
      </c>
      <c r="G133" s="5" t="s">
        <v>10</v>
      </c>
      <c r="H133">
        <f t="shared" si="20"/>
        <v>131</v>
      </c>
      <c r="I133" t="s">
        <v>11</v>
      </c>
      <c r="J133" s="2">
        <f t="shared" si="21"/>
        <v>0.76604443786306364</v>
      </c>
      <c r="K133" s="2" t="s">
        <v>11</v>
      </c>
      <c r="L133" s="2">
        <f t="shared" si="22"/>
        <v>0.6427876159502941</v>
      </c>
      <c r="M133" s="2" t="s">
        <v>11</v>
      </c>
      <c r="N133" s="2">
        <f t="shared" si="23"/>
        <v>-0.7660444263256907</v>
      </c>
      <c r="O133" s="2" t="s">
        <v>11</v>
      </c>
      <c r="P133" s="2">
        <f t="shared" si="24"/>
        <v>-0.76604443786306364</v>
      </c>
      <c r="Q133" t="s">
        <v>12</v>
      </c>
    </row>
    <row r="134" spans="1:17" x14ac:dyDescent="0.25">
      <c r="A134">
        <v>132</v>
      </c>
      <c r="B134" s="1">
        <f t="shared" si="17"/>
        <v>0.86602539959634672</v>
      </c>
      <c r="C134" s="2">
        <f>COS((90-A134)*0.174532925)</f>
        <v>0.50000000725398797</v>
      </c>
      <c r="D134" s="2">
        <f t="shared" si="18"/>
        <v>-0.86602539062186401</v>
      </c>
      <c r="E134" s="2">
        <f t="shared" si="19"/>
        <v>-0.86602539959634672</v>
      </c>
      <c r="G134" s="5" t="s">
        <v>10</v>
      </c>
      <c r="H134">
        <f t="shared" si="20"/>
        <v>132</v>
      </c>
      <c r="I134" t="s">
        <v>11</v>
      </c>
      <c r="J134" s="2">
        <f t="shared" si="21"/>
        <v>0.86602539959634672</v>
      </c>
      <c r="K134" s="2" t="s">
        <v>11</v>
      </c>
      <c r="L134" s="2">
        <f t="shared" si="22"/>
        <v>0.50000000725398797</v>
      </c>
      <c r="M134" s="2" t="s">
        <v>11</v>
      </c>
      <c r="N134" s="2">
        <f t="shared" si="23"/>
        <v>-0.86602539062186401</v>
      </c>
      <c r="O134" s="2" t="s">
        <v>11</v>
      </c>
      <c r="P134" s="2">
        <f t="shared" si="24"/>
        <v>-0.86602539959634672</v>
      </c>
      <c r="Q134" t="s">
        <v>12</v>
      </c>
    </row>
    <row r="135" spans="1:17" x14ac:dyDescent="0.25">
      <c r="A135">
        <v>133</v>
      </c>
      <c r="B135" s="1">
        <f t="shared" si="17"/>
        <v>0.93969261785287472</v>
      </c>
      <c r="C135" s="2">
        <f>COS((90-A135)*0.174532925)</f>
        <v>0.34202015138411235</v>
      </c>
      <c r="D135" s="2">
        <f t="shared" si="18"/>
        <v>-0.93969261171396601</v>
      </c>
      <c r="E135" s="2">
        <f t="shared" si="19"/>
        <v>-0.93969261785287472</v>
      </c>
      <c r="G135" s="5" t="s">
        <v>10</v>
      </c>
      <c r="H135">
        <f t="shared" si="20"/>
        <v>133</v>
      </c>
      <c r="I135" t="s">
        <v>11</v>
      </c>
      <c r="J135" s="2">
        <f t="shared" si="21"/>
        <v>0.93969261785287472</v>
      </c>
      <c r="K135" s="2" t="s">
        <v>11</v>
      </c>
      <c r="L135" s="2">
        <f t="shared" si="22"/>
        <v>0.34202015138411235</v>
      </c>
      <c r="M135" s="2" t="s">
        <v>11</v>
      </c>
      <c r="N135" s="2">
        <f t="shared" si="23"/>
        <v>-0.93969261171396601</v>
      </c>
      <c r="O135" s="2" t="s">
        <v>11</v>
      </c>
      <c r="P135" s="2">
        <f t="shared" si="24"/>
        <v>-0.93969261785287472</v>
      </c>
      <c r="Q135" t="s">
        <v>12</v>
      </c>
    </row>
    <row r="136" spans="1:17" x14ac:dyDescent="0.25">
      <c r="A136">
        <v>134</v>
      </c>
      <c r="B136" s="1">
        <f t="shared" si="17"/>
        <v>0.98480775148843658</v>
      </c>
      <c r="C136" s="2">
        <f>COS((90-A136)*0.174532925)</f>
        <v>0.17364818630866774</v>
      </c>
      <c r="D136" s="2">
        <f t="shared" si="18"/>
        <v>-0.9848077483716311</v>
      </c>
      <c r="E136" s="2">
        <f t="shared" si="19"/>
        <v>-0.98480775148843658</v>
      </c>
      <c r="G136" s="5" t="s">
        <v>10</v>
      </c>
      <c r="H136">
        <f t="shared" si="20"/>
        <v>134</v>
      </c>
      <c r="I136" t="s">
        <v>11</v>
      </c>
      <c r="J136" s="2">
        <f t="shared" si="21"/>
        <v>0.98480775148843658</v>
      </c>
      <c r="K136" s="2" t="s">
        <v>11</v>
      </c>
      <c r="L136" s="2">
        <f t="shared" si="22"/>
        <v>0.17364818630866774</v>
      </c>
      <c r="M136" s="2" t="s">
        <v>11</v>
      </c>
      <c r="N136" s="2">
        <f t="shared" si="23"/>
        <v>-0.9848077483716311</v>
      </c>
      <c r="O136" s="2" t="s">
        <v>11</v>
      </c>
      <c r="P136" s="2">
        <f t="shared" si="24"/>
        <v>-0.98480775148843658</v>
      </c>
      <c r="Q136" t="s">
        <v>12</v>
      </c>
    </row>
    <row r="137" spans="1:17" x14ac:dyDescent="0.25">
      <c r="A137">
        <v>135</v>
      </c>
      <c r="B137" s="1">
        <f t="shared" si="17"/>
        <v>1</v>
      </c>
      <c r="C137" s="2">
        <f>COS((90-A137)*0.174532925)</f>
        <v>8.9744827967740484E-9</v>
      </c>
      <c r="D137" s="2">
        <f t="shared" si="18"/>
        <v>-0.99999999999999967</v>
      </c>
      <c r="E137" s="2">
        <f t="shared" si="19"/>
        <v>-1</v>
      </c>
      <c r="G137" s="5" t="s">
        <v>10</v>
      </c>
      <c r="H137">
        <f t="shared" si="20"/>
        <v>135</v>
      </c>
      <c r="I137" t="s">
        <v>11</v>
      </c>
      <c r="J137" s="2">
        <f t="shared" si="21"/>
        <v>1</v>
      </c>
      <c r="K137" s="2" t="s">
        <v>11</v>
      </c>
      <c r="L137" s="2">
        <f t="shared" si="22"/>
        <v>8.9744827967740484E-9</v>
      </c>
      <c r="M137" s="2" t="s">
        <v>11</v>
      </c>
      <c r="N137" s="2">
        <f t="shared" si="23"/>
        <v>-0.99999999999999967</v>
      </c>
      <c r="O137" s="2" t="s">
        <v>11</v>
      </c>
      <c r="P137" s="2">
        <f t="shared" si="24"/>
        <v>-1</v>
      </c>
      <c r="Q137" t="s">
        <v>12</v>
      </c>
    </row>
    <row r="138" spans="1:17" x14ac:dyDescent="0.25">
      <c r="A138">
        <v>136</v>
      </c>
      <c r="B138" s="1">
        <f t="shared" si="17"/>
        <v>0.98480775460524173</v>
      </c>
      <c r="C138" s="2">
        <f>COS((90-A138)*0.174532925)</f>
        <v>-0.17364816863238727</v>
      </c>
      <c r="D138" s="2">
        <f t="shared" si="18"/>
        <v>-0.98480775772204687</v>
      </c>
      <c r="E138" s="2">
        <f t="shared" si="19"/>
        <v>-0.98480775460524173</v>
      </c>
      <c r="G138" s="5" t="s">
        <v>10</v>
      </c>
      <c r="H138">
        <f t="shared" si="20"/>
        <v>136</v>
      </c>
      <c r="I138" t="s">
        <v>11</v>
      </c>
      <c r="J138" s="2">
        <f t="shared" si="21"/>
        <v>0.98480775460524173</v>
      </c>
      <c r="K138" s="2" t="s">
        <v>11</v>
      </c>
      <c r="L138" s="2">
        <f t="shared" si="22"/>
        <v>-0.17364816863238727</v>
      </c>
      <c r="M138" s="2" t="s">
        <v>11</v>
      </c>
      <c r="N138" s="2">
        <f t="shared" si="23"/>
        <v>-0.98480775772204687</v>
      </c>
      <c r="O138" s="2" t="s">
        <v>11</v>
      </c>
      <c r="P138" s="2">
        <f t="shared" si="24"/>
        <v>-0.98480775460524173</v>
      </c>
      <c r="Q138" t="s">
        <v>12</v>
      </c>
    </row>
    <row r="139" spans="1:17" x14ac:dyDescent="0.25">
      <c r="A139">
        <v>137</v>
      </c>
      <c r="B139" s="1">
        <f t="shared" si="17"/>
        <v>0.93969262399178255</v>
      </c>
      <c r="C139" s="2">
        <f>COS((90-A139)*0.174532925)</f>
        <v>-0.34202013451760183</v>
      </c>
      <c r="D139" s="2">
        <f t="shared" si="18"/>
        <v>-0.93969263013069004</v>
      </c>
      <c r="E139" s="2">
        <f t="shared" si="19"/>
        <v>-0.93969262399178255</v>
      </c>
      <c r="G139" s="5" t="s">
        <v>10</v>
      </c>
      <c r="H139">
        <f t="shared" si="20"/>
        <v>137</v>
      </c>
      <c r="I139" t="s">
        <v>11</v>
      </c>
      <c r="J139" s="2">
        <f t="shared" si="21"/>
        <v>0.93969262399178255</v>
      </c>
      <c r="K139" s="2" t="s">
        <v>11</v>
      </c>
      <c r="L139" s="2">
        <f t="shared" si="22"/>
        <v>-0.34202013451760183</v>
      </c>
      <c r="M139" s="2" t="s">
        <v>11</v>
      </c>
      <c r="N139" s="2">
        <f t="shared" si="23"/>
        <v>-0.93969263013069004</v>
      </c>
      <c r="O139" s="2" t="s">
        <v>11</v>
      </c>
      <c r="P139" s="2">
        <f t="shared" si="24"/>
        <v>-0.93969262399178255</v>
      </c>
      <c r="Q139" t="s">
        <v>12</v>
      </c>
    </row>
    <row r="140" spans="1:17" x14ac:dyDescent="0.25">
      <c r="A140">
        <v>138</v>
      </c>
      <c r="B140" s="1">
        <f t="shared" si="17"/>
        <v>0.86602540857082988</v>
      </c>
      <c r="C140" s="2">
        <f>COS((90-A140)*0.174532925)</f>
        <v>-0.49999999170972709</v>
      </c>
      <c r="D140" s="2">
        <f t="shared" si="18"/>
        <v>-0.86602541754531148</v>
      </c>
      <c r="E140" s="2">
        <f t="shared" si="19"/>
        <v>-0.86602540857082988</v>
      </c>
      <c r="G140" s="5" t="s">
        <v>10</v>
      </c>
      <c r="H140">
        <f t="shared" si="20"/>
        <v>138</v>
      </c>
      <c r="I140" t="s">
        <v>11</v>
      </c>
      <c r="J140" s="2">
        <f t="shared" si="21"/>
        <v>0.86602540857082988</v>
      </c>
      <c r="K140" s="2" t="s">
        <v>11</v>
      </c>
      <c r="L140" s="2">
        <f t="shared" si="22"/>
        <v>-0.49999999170972709</v>
      </c>
      <c r="M140" s="2" t="s">
        <v>11</v>
      </c>
      <c r="N140" s="2">
        <f t="shared" si="23"/>
        <v>-0.86602541754531148</v>
      </c>
      <c r="O140" s="2" t="s">
        <v>11</v>
      </c>
      <c r="P140" s="2">
        <f t="shared" si="24"/>
        <v>-0.86602540857082988</v>
      </c>
      <c r="Q140" t="s">
        <v>12</v>
      </c>
    </row>
    <row r="141" spans="1:17" x14ac:dyDescent="0.25">
      <c r="A141">
        <v>139</v>
      </c>
      <c r="B141" s="1">
        <f t="shared" si="17"/>
        <v>0.76604444940043637</v>
      </c>
      <c r="C141" s="2">
        <f>COS((90-A141)*0.174532925)</f>
        <v>-0.64278760220058873</v>
      </c>
      <c r="D141" s="2">
        <f t="shared" si="18"/>
        <v>-0.76604446093780987</v>
      </c>
      <c r="E141" s="2">
        <f t="shared" si="19"/>
        <v>-0.76604444940043637</v>
      </c>
      <c r="G141" s="5" t="s">
        <v>10</v>
      </c>
      <c r="H141">
        <f t="shared" si="20"/>
        <v>139</v>
      </c>
      <c r="I141" t="s">
        <v>11</v>
      </c>
      <c r="J141" s="2">
        <f t="shared" si="21"/>
        <v>0.76604444940043637</v>
      </c>
      <c r="K141" s="2" t="s">
        <v>11</v>
      </c>
      <c r="L141" s="2">
        <f t="shared" si="22"/>
        <v>-0.64278760220058873</v>
      </c>
      <c r="M141" s="2" t="s">
        <v>11</v>
      </c>
      <c r="N141" s="2">
        <f t="shared" si="23"/>
        <v>-0.76604446093780987</v>
      </c>
      <c r="O141" s="2" t="s">
        <v>11</v>
      </c>
      <c r="P141" s="2">
        <f t="shared" si="24"/>
        <v>-0.76604444940043637</v>
      </c>
      <c r="Q141" t="s">
        <v>12</v>
      </c>
    </row>
    <row r="142" spans="1:17" x14ac:dyDescent="0.25">
      <c r="A142">
        <v>140</v>
      </c>
      <c r="B142" s="1">
        <f t="shared" si="17"/>
        <v>0.64278761732526479</v>
      </c>
      <c r="C142" s="2">
        <f>COS((90-A142)*0.174532925)</f>
        <v>-0.7660444367093262</v>
      </c>
      <c r="D142" s="2">
        <f t="shared" si="18"/>
        <v>-0.64278763107496995</v>
      </c>
      <c r="E142" s="2">
        <f t="shared" si="19"/>
        <v>-0.64278761732526479</v>
      </c>
      <c r="G142" s="5" t="s">
        <v>10</v>
      </c>
      <c r="H142">
        <f t="shared" si="20"/>
        <v>140</v>
      </c>
      <c r="I142" t="s">
        <v>11</v>
      </c>
      <c r="J142" s="2">
        <f t="shared" si="21"/>
        <v>0.64278761732526479</v>
      </c>
      <c r="K142" s="2" t="s">
        <v>11</v>
      </c>
      <c r="L142" s="2">
        <f t="shared" si="22"/>
        <v>-0.7660444367093262</v>
      </c>
      <c r="M142" s="2" t="s">
        <v>11</v>
      </c>
      <c r="N142" s="2">
        <f t="shared" si="23"/>
        <v>-0.64278763107496995</v>
      </c>
      <c r="O142" s="2" t="s">
        <v>11</v>
      </c>
      <c r="P142" s="2">
        <f t="shared" si="24"/>
        <v>-0.64278761732526479</v>
      </c>
      <c r="Q142" t="s">
        <v>12</v>
      </c>
    </row>
    <row r="143" spans="1:17" x14ac:dyDescent="0.25">
      <c r="A143">
        <v>141</v>
      </c>
      <c r="B143" s="1">
        <f t="shared" si="17"/>
        <v>0.50000000880841344</v>
      </c>
      <c r="C143" s="2">
        <f>COS((90-A143)*0.174532925)</f>
        <v>-0.86602539869889872</v>
      </c>
      <c r="D143" s="2">
        <f t="shared" si="18"/>
        <v>-0.50000002435267343</v>
      </c>
      <c r="E143" s="2">
        <f t="shared" si="19"/>
        <v>-0.50000000880841344</v>
      </c>
      <c r="G143" s="5" t="s">
        <v>10</v>
      </c>
      <c r="H143">
        <f t="shared" si="20"/>
        <v>141</v>
      </c>
      <c r="I143" t="s">
        <v>11</v>
      </c>
      <c r="J143" s="2">
        <f t="shared" si="21"/>
        <v>0.50000000880841344</v>
      </c>
      <c r="K143" s="2" t="s">
        <v>11</v>
      </c>
      <c r="L143" s="2">
        <f t="shared" si="22"/>
        <v>-0.86602539869889872</v>
      </c>
      <c r="M143" s="2" t="s">
        <v>11</v>
      </c>
      <c r="N143" s="2">
        <f t="shared" si="23"/>
        <v>-0.50000002435267343</v>
      </c>
      <c r="O143" s="2" t="s">
        <v>11</v>
      </c>
      <c r="P143" s="2">
        <f t="shared" si="24"/>
        <v>-0.50000000880841344</v>
      </c>
      <c r="Q143" t="s">
        <v>12</v>
      </c>
    </row>
    <row r="144" spans="1:17" x14ac:dyDescent="0.25">
      <c r="A144">
        <v>142</v>
      </c>
      <c r="B144" s="1">
        <f t="shared" si="17"/>
        <v>0.34202015307076356</v>
      </c>
      <c r="C144" s="2">
        <f>COS((90-A144)*0.174532925)</f>
        <v>-0.9396926172389839</v>
      </c>
      <c r="D144" s="2">
        <f t="shared" si="18"/>
        <v>-0.34202016993727558</v>
      </c>
      <c r="E144" s="2">
        <f t="shared" si="19"/>
        <v>-0.34202015307076356</v>
      </c>
      <c r="G144" s="5" t="s">
        <v>10</v>
      </c>
      <c r="H144">
        <f t="shared" si="20"/>
        <v>142</v>
      </c>
      <c r="I144" t="s">
        <v>11</v>
      </c>
      <c r="J144" s="2">
        <f t="shared" si="21"/>
        <v>0.34202015307076356</v>
      </c>
      <c r="K144" s="2" t="s">
        <v>11</v>
      </c>
      <c r="L144" s="2">
        <f t="shared" si="22"/>
        <v>-0.9396926172389839</v>
      </c>
      <c r="M144" s="2" t="s">
        <v>11</v>
      </c>
      <c r="N144" s="2">
        <f t="shared" si="23"/>
        <v>-0.34202016993727558</v>
      </c>
      <c r="O144" s="2" t="s">
        <v>11</v>
      </c>
      <c r="P144" s="2">
        <f t="shared" si="24"/>
        <v>-0.34202015307076356</v>
      </c>
      <c r="Q144" t="s">
        <v>12</v>
      </c>
    </row>
    <row r="145" spans="1:17" x14ac:dyDescent="0.25">
      <c r="A145">
        <v>143</v>
      </c>
      <c r="B145" s="1">
        <f t="shared" si="17"/>
        <v>0.17364818807629595</v>
      </c>
      <c r="C145" s="2">
        <f>COS((90-A145)*0.174532925)</f>
        <v>-0.98480775117675601</v>
      </c>
      <c r="D145" s="2">
        <f t="shared" si="18"/>
        <v>-0.17364820575257636</v>
      </c>
      <c r="E145" s="2">
        <f t="shared" si="19"/>
        <v>-0.17364818807629595</v>
      </c>
      <c r="G145" s="5" t="s">
        <v>10</v>
      </c>
      <c r="H145">
        <f t="shared" si="20"/>
        <v>143</v>
      </c>
      <c r="I145" t="s">
        <v>11</v>
      </c>
      <c r="J145" s="2">
        <f t="shared" si="21"/>
        <v>0.17364818807629595</v>
      </c>
      <c r="K145" s="2" t="s">
        <v>11</v>
      </c>
      <c r="L145" s="2">
        <f t="shared" si="22"/>
        <v>-0.98480775117675601</v>
      </c>
      <c r="M145" s="2" t="s">
        <v>11</v>
      </c>
      <c r="N145" s="2">
        <f t="shared" si="23"/>
        <v>-0.17364820575257636</v>
      </c>
      <c r="O145" s="2" t="s">
        <v>11</v>
      </c>
      <c r="P145" s="2">
        <f t="shared" si="24"/>
        <v>-0.17364818807629595</v>
      </c>
      <c r="Q145" t="s">
        <v>12</v>
      </c>
    </row>
    <row r="146" spans="1:17" x14ac:dyDescent="0.25">
      <c r="A146">
        <v>144</v>
      </c>
      <c r="B146" s="1">
        <f t="shared" si="17"/>
        <v>1.0769378645586122E-8</v>
      </c>
      <c r="C146" s="2">
        <f>COS((90-A146)*0.174532925)</f>
        <v>-0.99999999999999989</v>
      </c>
      <c r="D146" s="2">
        <f t="shared" si="18"/>
        <v>-2.8718344239134216E-8</v>
      </c>
      <c r="E146" s="2">
        <f t="shared" si="19"/>
        <v>-1.0769378645586122E-8</v>
      </c>
      <c r="G146" s="5" t="s">
        <v>10</v>
      </c>
      <c r="H146">
        <f t="shared" si="20"/>
        <v>144</v>
      </c>
      <c r="I146" t="s">
        <v>11</v>
      </c>
      <c r="J146" s="2">
        <f t="shared" si="21"/>
        <v>1.0769378645586122E-8</v>
      </c>
      <c r="K146" s="2" t="s">
        <v>11</v>
      </c>
      <c r="L146" s="2">
        <f t="shared" si="22"/>
        <v>-0.99999999999999989</v>
      </c>
      <c r="M146" s="2" t="s">
        <v>11</v>
      </c>
      <c r="N146" s="2">
        <f t="shared" si="23"/>
        <v>-2.8718344239134216E-8</v>
      </c>
      <c r="O146" s="2" t="s">
        <v>11</v>
      </c>
      <c r="P146" s="2">
        <f t="shared" si="24"/>
        <v>-1.0769378645586122E-8</v>
      </c>
      <c r="Q146" t="s">
        <v>12</v>
      </c>
    </row>
    <row r="147" spans="1:17" x14ac:dyDescent="0.25">
      <c r="A147">
        <v>145</v>
      </c>
      <c r="B147" s="1">
        <f t="shared" si="17"/>
        <v>-0.17364816686475903</v>
      </c>
      <c r="C147" s="2">
        <f>COS((90-A147)*0.174532925)</f>
        <v>-0.9848077549169223</v>
      </c>
      <c r="D147" s="2">
        <f t="shared" si="18"/>
        <v>0.17364814918847674</v>
      </c>
      <c r="E147" s="2">
        <f t="shared" si="19"/>
        <v>0.17364816686475903</v>
      </c>
      <c r="G147" s="5" t="s">
        <v>10</v>
      </c>
      <c r="H147">
        <f t="shared" si="20"/>
        <v>145</v>
      </c>
      <c r="I147" t="s">
        <v>11</v>
      </c>
      <c r="J147" s="2">
        <f t="shared" si="21"/>
        <v>-0.17364816686475903</v>
      </c>
      <c r="K147" s="2" t="s">
        <v>11</v>
      </c>
      <c r="L147" s="2">
        <f t="shared" si="22"/>
        <v>-0.9848077549169223</v>
      </c>
      <c r="M147" s="2" t="s">
        <v>11</v>
      </c>
      <c r="N147" s="2">
        <f t="shared" si="23"/>
        <v>0.17364814918847674</v>
      </c>
      <c r="O147" s="2" t="s">
        <v>11</v>
      </c>
      <c r="P147" s="2">
        <f t="shared" si="24"/>
        <v>0.17364816686475903</v>
      </c>
      <c r="Q147" t="s">
        <v>12</v>
      </c>
    </row>
    <row r="148" spans="1:17" x14ac:dyDescent="0.25">
      <c r="A148">
        <v>146</v>
      </c>
      <c r="B148" s="1">
        <f t="shared" si="17"/>
        <v>-0.34202013283095056</v>
      </c>
      <c r="C148" s="2">
        <f>COS((90-A148)*0.174532925)</f>
        <v>-0.93969262460567338</v>
      </c>
      <c r="D148" s="2">
        <f t="shared" si="18"/>
        <v>0.34202011596443993</v>
      </c>
      <c r="E148" s="2">
        <f t="shared" si="19"/>
        <v>0.34202013283095056</v>
      </c>
      <c r="G148" s="5" t="s">
        <v>10</v>
      </c>
      <c r="H148">
        <f t="shared" si="20"/>
        <v>146</v>
      </c>
      <c r="I148" t="s">
        <v>11</v>
      </c>
      <c r="J148" s="2">
        <f t="shared" si="21"/>
        <v>-0.34202013283095056</v>
      </c>
      <c r="K148" s="2" t="s">
        <v>11</v>
      </c>
      <c r="L148" s="2">
        <f t="shared" si="22"/>
        <v>-0.93969262460567338</v>
      </c>
      <c r="M148" s="2" t="s">
        <v>11</v>
      </c>
      <c r="N148" s="2">
        <f t="shared" si="23"/>
        <v>0.34202011596443993</v>
      </c>
      <c r="O148" s="2" t="s">
        <v>11</v>
      </c>
      <c r="P148" s="2">
        <f t="shared" si="24"/>
        <v>0.34202013283095056</v>
      </c>
      <c r="Q148" t="s">
        <v>12</v>
      </c>
    </row>
    <row r="149" spans="1:17" x14ac:dyDescent="0.25">
      <c r="A149">
        <v>147</v>
      </c>
      <c r="B149" s="1">
        <f t="shared" si="17"/>
        <v>-0.49999999015530244</v>
      </c>
      <c r="C149" s="2">
        <f>COS((90-A149)*0.174532925)</f>
        <v>-0.86602540946827733</v>
      </c>
      <c r="D149" s="2">
        <f t="shared" si="18"/>
        <v>0.49999997461104206</v>
      </c>
      <c r="E149" s="2">
        <f t="shared" si="19"/>
        <v>0.49999999015530244</v>
      </c>
      <c r="G149" s="5" t="s">
        <v>10</v>
      </c>
      <c r="H149">
        <f t="shared" si="20"/>
        <v>147</v>
      </c>
      <c r="I149" t="s">
        <v>11</v>
      </c>
      <c r="J149" s="2">
        <f t="shared" si="21"/>
        <v>-0.49999999015530244</v>
      </c>
      <c r="K149" s="2" t="s">
        <v>11</v>
      </c>
      <c r="L149" s="2">
        <f t="shared" si="22"/>
        <v>-0.86602540946827733</v>
      </c>
      <c r="M149" s="2" t="s">
        <v>11</v>
      </c>
      <c r="N149" s="2">
        <f t="shared" si="23"/>
        <v>0.49999997461104206</v>
      </c>
      <c r="O149" s="2" t="s">
        <v>11</v>
      </c>
      <c r="P149" s="2">
        <f t="shared" si="24"/>
        <v>0.49999999015530244</v>
      </c>
      <c r="Q149" t="s">
        <v>12</v>
      </c>
    </row>
    <row r="150" spans="1:17" x14ac:dyDescent="0.25">
      <c r="A150">
        <v>148</v>
      </c>
      <c r="B150" s="1">
        <f t="shared" si="17"/>
        <v>-0.64278760082561803</v>
      </c>
      <c r="C150" s="2">
        <f>COS((90-A150)*0.174532925)</f>
        <v>-0.76604445055417369</v>
      </c>
      <c r="D150" s="2">
        <f t="shared" si="18"/>
        <v>0.6427875870759111</v>
      </c>
      <c r="E150" s="2">
        <f t="shared" si="19"/>
        <v>0.64278760082561803</v>
      </c>
      <c r="G150" s="5" t="s">
        <v>10</v>
      </c>
      <c r="H150">
        <f t="shared" si="20"/>
        <v>148</v>
      </c>
      <c r="I150" t="s">
        <v>11</v>
      </c>
      <c r="J150" s="2">
        <f t="shared" si="21"/>
        <v>-0.64278760082561803</v>
      </c>
      <c r="K150" s="2" t="s">
        <v>11</v>
      </c>
      <c r="L150" s="2">
        <f t="shared" si="22"/>
        <v>-0.76604445055417369</v>
      </c>
      <c r="M150" s="2" t="s">
        <v>11</v>
      </c>
      <c r="N150" s="2">
        <f t="shared" si="23"/>
        <v>0.6427875870759111</v>
      </c>
      <c r="O150" s="2" t="s">
        <v>11</v>
      </c>
      <c r="P150" s="2">
        <f t="shared" si="24"/>
        <v>0.64278760082561803</v>
      </c>
      <c r="Q150" t="s">
        <v>12</v>
      </c>
    </row>
    <row r="151" spans="1:17" x14ac:dyDescent="0.25">
      <c r="A151">
        <v>149</v>
      </c>
      <c r="B151" s="1">
        <f t="shared" si="17"/>
        <v>-0.76604443555558888</v>
      </c>
      <c r="C151" s="2">
        <f>COS((90-A151)*0.174532925)</f>
        <v>-0.64278761870023549</v>
      </c>
      <c r="D151" s="2">
        <f t="shared" si="18"/>
        <v>0.76604442401821593</v>
      </c>
      <c r="E151" s="2">
        <f t="shared" si="19"/>
        <v>0.76604443555558888</v>
      </c>
      <c r="G151" s="5" t="s">
        <v>10</v>
      </c>
      <c r="H151">
        <f t="shared" si="20"/>
        <v>149</v>
      </c>
      <c r="I151" t="s">
        <v>11</v>
      </c>
      <c r="J151" s="2">
        <f t="shared" si="21"/>
        <v>-0.76604443555558888</v>
      </c>
      <c r="K151" s="2" t="s">
        <v>11</v>
      </c>
      <c r="L151" s="2">
        <f t="shared" si="22"/>
        <v>-0.64278761870023549</v>
      </c>
      <c r="M151" s="2" t="s">
        <v>11</v>
      </c>
      <c r="N151" s="2">
        <f t="shared" si="23"/>
        <v>0.76604442401821593</v>
      </c>
      <c r="O151" s="2" t="s">
        <v>11</v>
      </c>
      <c r="P151" s="2">
        <f t="shared" si="24"/>
        <v>0.76604443555558888</v>
      </c>
      <c r="Q151" t="s">
        <v>12</v>
      </c>
    </row>
    <row r="152" spans="1:17" x14ac:dyDescent="0.25">
      <c r="A152">
        <v>150</v>
      </c>
      <c r="B152" s="1">
        <f t="shared" si="17"/>
        <v>-0.86602539780145038</v>
      </c>
      <c r="C152" s="2">
        <f>COS((90-A152)*0.174532925)</f>
        <v>-0.50000001036283959</v>
      </c>
      <c r="D152" s="2">
        <f t="shared" si="18"/>
        <v>0.86602538882696722</v>
      </c>
      <c r="E152" s="2">
        <f t="shared" si="19"/>
        <v>0.86602539780145038</v>
      </c>
      <c r="G152" s="5" t="s">
        <v>10</v>
      </c>
      <c r="H152">
        <f t="shared" si="20"/>
        <v>150</v>
      </c>
      <c r="I152" t="s">
        <v>11</v>
      </c>
      <c r="J152" s="2">
        <f t="shared" si="21"/>
        <v>-0.86602539780145038</v>
      </c>
      <c r="K152" s="2" t="s">
        <v>11</v>
      </c>
      <c r="L152" s="2">
        <f t="shared" si="22"/>
        <v>-0.50000001036283959</v>
      </c>
      <c r="M152" s="2" t="s">
        <v>11</v>
      </c>
      <c r="N152" s="2">
        <f t="shared" si="23"/>
        <v>0.86602538882696722</v>
      </c>
      <c r="O152" s="2" t="s">
        <v>11</v>
      </c>
      <c r="P152" s="2">
        <f t="shared" si="24"/>
        <v>0.86602539780145038</v>
      </c>
      <c r="Q152" t="s">
        <v>12</v>
      </c>
    </row>
    <row r="153" spans="1:17" x14ac:dyDescent="0.25">
      <c r="A153">
        <v>151</v>
      </c>
      <c r="B153" s="1">
        <f t="shared" si="17"/>
        <v>-0.93969261662509307</v>
      </c>
      <c r="C153" s="2">
        <f>COS((90-A153)*0.174532925)</f>
        <v>-0.34202015475741476</v>
      </c>
      <c r="D153" s="2">
        <f t="shared" si="18"/>
        <v>0.93969261048618424</v>
      </c>
      <c r="E153" s="2">
        <f t="shared" si="19"/>
        <v>0.93969261662509307</v>
      </c>
      <c r="G153" s="5" t="s">
        <v>10</v>
      </c>
      <c r="H153">
        <f t="shared" si="20"/>
        <v>151</v>
      </c>
      <c r="I153" t="s">
        <v>11</v>
      </c>
      <c r="J153" s="2">
        <f t="shared" si="21"/>
        <v>-0.93969261662509307</v>
      </c>
      <c r="K153" s="2" t="s">
        <v>11</v>
      </c>
      <c r="L153" s="2">
        <f t="shared" si="22"/>
        <v>-0.34202015475741476</v>
      </c>
      <c r="M153" s="2" t="s">
        <v>11</v>
      </c>
      <c r="N153" s="2">
        <f t="shared" si="23"/>
        <v>0.93969261048618424</v>
      </c>
      <c r="O153" s="2" t="s">
        <v>11</v>
      </c>
      <c r="P153" s="2">
        <f t="shared" si="24"/>
        <v>0.93969261662509307</v>
      </c>
      <c r="Q153" t="s">
        <v>12</v>
      </c>
    </row>
    <row r="154" spans="1:17" x14ac:dyDescent="0.25">
      <c r="A154">
        <v>152</v>
      </c>
      <c r="B154" s="1">
        <f t="shared" si="17"/>
        <v>-0.98480775086507544</v>
      </c>
      <c r="C154" s="2">
        <f>COS((90-A154)*0.174532925)</f>
        <v>-0.17364818984392416</v>
      </c>
      <c r="D154" s="2">
        <f t="shared" si="18"/>
        <v>0.98480774774826985</v>
      </c>
      <c r="E154" s="2">
        <f t="shared" si="19"/>
        <v>0.98480775086507544</v>
      </c>
      <c r="G154" s="5" t="s">
        <v>10</v>
      </c>
      <c r="H154">
        <f t="shared" si="20"/>
        <v>152</v>
      </c>
      <c r="I154" t="s">
        <v>11</v>
      </c>
      <c r="J154" s="2">
        <f t="shared" si="21"/>
        <v>-0.98480775086507544</v>
      </c>
      <c r="K154" s="2" t="s">
        <v>11</v>
      </c>
      <c r="L154" s="2">
        <f t="shared" si="22"/>
        <v>-0.17364818984392416</v>
      </c>
      <c r="M154" s="2" t="s">
        <v>11</v>
      </c>
      <c r="N154" s="2">
        <f t="shared" si="23"/>
        <v>0.98480774774826985</v>
      </c>
      <c r="O154" s="2" t="s">
        <v>11</v>
      </c>
      <c r="P154" s="2">
        <f t="shared" si="24"/>
        <v>0.98480775086507544</v>
      </c>
      <c r="Q154" t="s">
        <v>12</v>
      </c>
    </row>
    <row r="155" spans="1:17" x14ac:dyDescent="0.25">
      <c r="A155">
        <v>153</v>
      </c>
      <c r="B155" s="1">
        <f t="shared" si="17"/>
        <v>-0.99999999999999989</v>
      </c>
      <c r="C155" s="2">
        <f>COS((90-A155)*0.174532925)</f>
        <v>-1.2564275382576616E-8</v>
      </c>
      <c r="D155" s="2">
        <f t="shared" si="18"/>
        <v>0.99999999999999956</v>
      </c>
      <c r="E155" s="2">
        <f t="shared" si="19"/>
        <v>0.99999999999999989</v>
      </c>
      <c r="G155" s="5" t="s">
        <v>10</v>
      </c>
      <c r="H155">
        <f t="shared" si="20"/>
        <v>153</v>
      </c>
      <c r="I155" t="s">
        <v>11</v>
      </c>
      <c r="J155" s="2">
        <f t="shared" si="21"/>
        <v>-0.99999999999999989</v>
      </c>
      <c r="K155" s="2" t="s">
        <v>11</v>
      </c>
      <c r="L155" s="2">
        <f t="shared" si="22"/>
        <v>-1.2564275382576616E-8</v>
      </c>
      <c r="M155" s="2" t="s">
        <v>11</v>
      </c>
      <c r="N155" s="2">
        <f t="shared" si="23"/>
        <v>0.99999999999999956</v>
      </c>
      <c r="O155" s="2" t="s">
        <v>11</v>
      </c>
      <c r="P155" s="2">
        <f t="shared" si="24"/>
        <v>0.99999999999999989</v>
      </c>
      <c r="Q155" t="s">
        <v>12</v>
      </c>
    </row>
    <row r="156" spans="1:17" x14ac:dyDescent="0.25">
      <c r="A156">
        <v>154</v>
      </c>
      <c r="B156" s="1">
        <f t="shared" si="17"/>
        <v>-0.98480775522860275</v>
      </c>
      <c r="C156" s="2">
        <f>COS((90-A156)*0.174532925)</f>
        <v>0.1736481650971308</v>
      </c>
      <c r="D156" s="2">
        <f t="shared" si="18"/>
        <v>0.9848077583454079</v>
      </c>
      <c r="E156" s="2">
        <f t="shared" si="19"/>
        <v>0.98480775522860275</v>
      </c>
      <c r="G156" s="5" t="s">
        <v>10</v>
      </c>
      <c r="H156">
        <f t="shared" si="20"/>
        <v>154</v>
      </c>
      <c r="I156" t="s">
        <v>11</v>
      </c>
      <c r="J156" s="2">
        <f t="shared" si="21"/>
        <v>-0.98480775522860275</v>
      </c>
      <c r="K156" s="2" t="s">
        <v>11</v>
      </c>
      <c r="L156" s="2">
        <f t="shared" si="22"/>
        <v>0.1736481650971308</v>
      </c>
      <c r="M156" s="2" t="s">
        <v>11</v>
      </c>
      <c r="N156" s="2">
        <f t="shared" si="23"/>
        <v>0.9848077583454079</v>
      </c>
      <c r="O156" s="2" t="s">
        <v>11</v>
      </c>
      <c r="P156" s="2">
        <f t="shared" si="24"/>
        <v>0.98480775522860275</v>
      </c>
      <c r="Q156" t="s">
        <v>12</v>
      </c>
    </row>
    <row r="157" spans="1:17" x14ac:dyDescent="0.25">
      <c r="A157">
        <v>155</v>
      </c>
      <c r="B157" s="1">
        <f t="shared" si="17"/>
        <v>-0.9396926252195642</v>
      </c>
      <c r="C157" s="2">
        <f>COS((90-A157)*0.174532925)</f>
        <v>0.34202013114429936</v>
      </c>
      <c r="D157" s="2">
        <f t="shared" si="18"/>
        <v>0.93969263135847159</v>
      </c>
      <c r="E157" s="2">
        <f t="shared" si="19"/>
        <v>0.9396926252195642</v>
      </c>
      <c r="G157" s="5" t="s">
        <v>10</v>
      </c>
      <c r="H157">
        <f t="shared" si="20"/>
        <v>155</v>
      </c>
      <c r="I157" t="s">
        <v>11</v>
      </c>
      <c r="J157" s="2">
        <f t="shared" si="21"/>
        <v>-0.9396926252195642</v>
      </c>
      <c r="K157" s="2" t="s">
        <v>11</v>
      </c>
      <c r="L157" s="2">
        <f t="shared" si="22"/>
        <v>0.34202013114429936</v>
      </c>
      <c r="M157" s="2" t="s">
        <v>11</v>
      </c>
      <c r="N157" s="2">
        <f t="shared" si="23"/>
        <v>0.93969263135847159</v>
      </c>
      <c r="O157" s="2" t="s">
        <v>11</v>
      </c>
      <c r="P157" s="2">
        <f t="shared" si="24"/>
        <v>0.9396926252195642</v>
      </c>
      <c r="Q157" t="s">
        <v>12</v>
      </c>
    </row>
    <row r="158" spans="1:17" x14ac:dyDescent="0.25">
      <c r="A158">
        <v>156</v>
      </c>
      <c r="B158" s="1">
        <f t="shared" si="17"/>
        <v>-0.86602541036572567</v>
      </c>
      <c r="C158" s="2">
        <f>COS((90-A158)*0.174532925)</f>
        <v>0.49999998860087624</v>
      </c>
      <c r="D158" s="2">
        <f t="shared" si="18"/>
        <v>0.86602541934020816</v>
      </c>
      <c r="E158" s="2">
        <f t="shared" si="19"/>
        <v>0.86602541036572567</v>
      </c>
      <c r="G158" s="5" t="s">
        <v>10</v>
      </c>
      <c r="H158">
        <f t="shared" si="20"/>
        <v>156</v>
      </c>
      <c r="I158" t="s">
        <v>11</v>
      </c>
      <c r="J158" s="2">
        <f t="shared" si="21"/>
        <v>-0.86602541036572567</v>
      </c>
      <c r="K158" s="2" t="s">
        <v>11</v>
      </c>
      <c r="L158" s="2">
        <f t="shared" si="22"/>
        <v>0.49999998860087624</v>
      </c>
      <c r="M158" s="2" t="s">
        <v>11</v>
      </c>
      <c r="N158" s="2">
        <f t="shared" si="23"/>
        <v>0.86602541934020816</v>
      </c>
      <c r="O158" s="2" t="s">
        <v>11</v>
      </c>
      <c r="P158" s="2">
        <f t="shared" si="24"/>
        <v>0.86602541036572567</v>
      </c>
      <c r="Q158" t="s">
        <v>12</v>
      </c>
    </row>
    <row r="159" spans="1:17" x14ac:dyDescent="0.25">
      <c r="A159">
        <v>157</v>
      </c>
      <c r="B159" s="1">
        <f t="shared" si="17"/>
        <v>-0.76604445170791102</v>
      </c>
      <c r="C159" s="2">
        <f>COS((90-A159)*0.174532925)</f>
        <v>0.64278759945064745</v>
      </c>
      <c r="D159" s="2">
        <f t="shared" si="18"/>
        <v>0.76604446324528463</v>
      </c>
      <c r="E159" s="2">
        <f t="shared" si="19"/>
        <v>0.76604445170791102</v>
      </c>
      <c r="G159" s="5" t="s">
        <v>10</v>
      </c>
      <c r="H159">
        <f t="shared" si="20"/>
        <v>157</v>
      </c>
      <c r="I159" t="s">
        <v>11</v>
      </c>
      <c r="J159" s="2">
        <f t="shared" si="21"/>
        <v>-0.76604445170791102</v>
      </c>
      <c r="K159" s="2" t="s">
        <v>11</v>
      </c>
      <c r="L159" s="2">
        <f t="shared" si="22"/>
        <v>0.64278759945064745</v>
      </c>
      <c r="M159" s="2" t="s">
        <v>11</v>
      </c>
      <c r="N159" s="2">
        <f t="shared" si="23"/>
        <v>0.76604446324528463</v>
      </c>
      <c r="O159" s="2" t="s">
        <v>11</v>
      </c>
      <c r="P159" s="2">
        <f t="shared" si="24"/>
        <v>0.76604445170791102</v>
      </c>
      <c r="Q159" t="s">
        <v>12</v>
      </c>
    </row>
    <row r="160" spans="1:17" x14ac:dyDescent="0.25">
      <c r="A160">
        <v>158</v>
      </c>
      <c r="B160" s="1">
        <f t="shared" si="17"/>
        <v>-0.64278762007520607</v>
      </c>
      <c r="C160" s="2">
        <f>COS((90-A160)*0.174532925)</f>
        <v>0.76604443440185144</v>
      </c>
      <c r="D160" s="2">
        <f t="shared" si="18"/>
        <v>0.64278763382491122</v>
      </c>
      <c r="E160" s="2">
        <f t="shared" si="19"/>
        <v>0.64278762007520607</v>
      </c>
      <c r="G160" s="5" t="s">
        <v>10</v>
      </c>
      <c r="H160">
        <f t="shared" si="20"/>
        <v>158</v>
      </c>
      <c r="I160" t="s">
        <v>11</v>
      </c>
      <c r="J160" s="2">
        <f t="shared" si="21"/>
        <v>-0.64278762007520607</v>
      </c>
      <c r="K160" s="2" t="s">
        <v>11</v>
      </c>
      <c r="L160" s="2">
        <f t="shared" si="22"/>
        <v>0.76604443440185144</v>
      </c>
      <c r="M160" s="2" t="s">
        <v>11</v>
      </c>
      <c r="N160" s="2">
        <f t="shared" si="23"/>
        <v>0.64278763382491122</v>
      </c>
      <c r="O160" s="2" t="s">
        <v>11</v>
      </c>
      <c r="P160" s="2">
        <f t="shared" si="24"/>
        <v>0.64278762007520607</v>
      </c>
      <c r="Q160" t="s">
        <v>12</v>
      </c>
    </row>
    <row r="161" spans="1:17" x14ac:dyDescent="0.25">
      <c r="A161">
        <v>159</v>
      </c>
      <c r="B161" s="1">
        <f t="shared" si="17"/>
        <v>-0.50000001191726573</v>
      </c>
      <c r="C161" s="2">
        <f>COS((90-A161)*0.174532925)</f>
        <v>0.86602539690400193</v>
      </c>
      <c r="D161" s="2">
        <f t="shared" si="18"/>
        <v>0.50000002746152572</v>
      </c>
      <c r="E161" s="2">
        <f t="shared" si="19"/>
        <v>0.50000001191726573</v>
      </c>
      <c r="G161" s="5" t="s">
        <v>10</v>
      </c>
      <c r="H161">
        <f t="shared" si="20"/>
        <v>159</v>
      </c>
      <c r="I161" t="s">
        <v>11</v>
      </c>
      <c r="J161" s="2">
        <f t="shared" si="21"/>
        <v>-0.50000001191726573</v>
      </c>
      <c r="K161" s="2" t="s">
        <v>11</v>
      </c>
      <c r="L161" s="2">
        <f t="shared" si="22"/>
        <v>0.86602539690400193</v>
      </c>
      <c r="M161" s="2" t="s">
        <v>11</v>
      </c>
      <c r="N161" s="2">
        <f t="shared" si="23"/>
        <v>0.50000002746152572</v>
      </c>
      <c r="O161" s="2" t="s">
        <v>11</v>
      </c>
      <c r="P161" s="2">
        <f t="shared" si="24"/>
        <v>0.50000001191726573</v>
      </c>
      <c r="Q161" t="s">
        <v>12</v>
      </c>
    </row>
    <row r="162" spans="1:17" x14ac:dyDescent="0.25">
      <c r="A162">
        <v>160</v>
      </c>
      <c r="B162" s="1">
        <f t="shared" si="17"/>
        <v>-0.34202015644406597</v>
      </c>
      <c r="C162" s="2">
        <f>COS((90-A162)*0.174532925)</f>
        <v>0.93969261601120213</v>
      </c>
      <c r="D162" s="2">
        <f t="shared" si="18"/>
        <v>0.34202017331057466</v>
      </c>
      <c r="E162" s="2">
        <f t="shared" si="19"/>
        <v>0.34202015644406597</v>
      </c>
      <c r="G162" s="5" t="s">
        <v>10</v>
      </c>
      <c r="H162">
        <f t="shared" si="20"/>
        <v>160</v>
      </c>
      <c r="I162" t="s">
        <v>11</v>
      </c>
      <c r="J162" s="2">
        <f t="shared" si="21"/>
        <v>-0.34202015644406597</v>
      </c>
      <c r="K162" s="2" t="s">
        <v>11</v>
      </c>
      <c r="L162" s="2">
        <f t="shared" si="22"/>
        <v>0.93969261601120213</v>
      </c>
      <c r="M162" s="2" t="s">
        <v>11</v>
      </c>
      <c r="N162" s="2">
        <f t="shared" si="23"/>
        <v>0.34202017331057466</v>
      </c>
      <c r="O162" s="2" t="s">
        <v>11</v>
      </c>
      <c r="P162" s="2">
        <f t="shared" si="24"/>
        <v>0.34202015644406597</v>
      </c>
      <c r="Q162" t="s">
        <v>12</v>
      </c>
    </row>
    <row r="163" spans="1:17" x14ac:dyDescent="0.25">
      <c r="A163">
        <v>161</v>
      </c>
      <c r="B163" s="1">
        <f t="shared" si="17"/>
        <v>-0.1736481916115524</v>
      </c>
      <c r="C163" s="2">
        <f>COS((90-A163)*0.174532925)</f>
        <v>0.98480775055339487</v>
      </c>
      <c r="D163" s="2">
        <f t="shared" si="18"/>
        <v>0.17364820928783278</v>
      </c>
      <c r="E163" s="2">
        <f t="shared" si="19"/>
        <v>0.1736481916115524</v>
      </c>
      <c r="G163" s="5" t="s">
        <v>10</v>
      </c>
      <c r="H163">
        <f t="shared" si="20"/>
        <v>161</v>
      </c>
      <c r="I163" t="s">
        <v>11</v>
      </c>
      <c r="J163" s="2">
        <f t="shared" si="21"/>
        <v>-0.1736481916115524</v>
      </c>
      <c r="K163" s="2" t="s">
        <v>11</v>
      </c>
      <c r="L163" s="2">
        <f t="shared" si="22"/>
        <v>0.98480775055339487</v>
      </c>
      <c r="M163" s="2" t="s">
        <v>11</v>
      </c>
      <c r="N163" s="2">
        <f t="shared" si="23"/>
        <v>0.17364820928783278</v>
      </c>
      <c r="O163" s="2" t="s">
        <v>11</v>
      </c>
      <c r="P163" s="2">
        <f t="shared" si="24"/>
        <v>0.1736481916115524</v>
      </c>
      <c r="Q163" t="s">
        <v>12</v>
      </c>
    </row>
    <row r="164" spans="1:17" x14ac:dyDescent="0.25">
      <c r="A164">
        <v>162</v>
      </c>
      <c r="B164" s="1">
        <f t="shared" si="17"/>
        <v>-1.435917211956711E-8</v>
      </c>
      <c r="C164" s="2">
        <f>COS((90-A164)*0.174532925)</f>
        <v>0.99999999999999989</v>
      </c>
      <c r="D164" s="2">
        <f t="shared" si="18"/>
        <v>3.23081377131152E-8</v>
      </c>
      <c r="E164" s="2">
        <f t="shared" si="19"/>
        <v>1.435917211956711E-8</v>
      </c>
      <c r="G164" s="5" t="s">
        <v>10</v>
      </c>
      <c r="H164">
        <f t="shared" si="20"/>
        <v>162</v>
      </c>
      <c r="I164" t="s">
        <v>11</v>
      </c>
      <c r="J164" s="2">
        <f t="shared" si="21"/>
        <v>-1.435917211956711E-8</v>
      </c>
      <c r="K164" s="2" t="s">
        <v>11</v>
      </c>
      <c r="L164" s="2">
        <f t="shared" si="22"/>
        <v>0.99999999999999989</v>
      </c>
      <c r="M164" s="2" t="s">
        <v>11</v>
      </c>
      <c r="N164" s="2">
        <f t="shared" si="23"/>
        <v>3.23081377131152E-8</v>
      </c>
      <c r="O164" s="2" t="s">
        <v>11</v>
      </c>
      <c r="P164" s="2">
        <f t="shared" si="24"/>
        <v>1.435917211956711E-8</v>
      </c>
      <c r="Q164" t="s">
        <v>12</v>
      </c>
    </row>
    <row r="165" spans="1:17" x14ac:dyDescent="0.25">
      <c r="A165">
        <v>163</v>
      </c>
      <c r="B165" s="1">
        <f t="shared" si="17"/>
        <v>0.17364816332950259</v>
      </c>
      <c r="C165" s="2">
        <f>COS((90-A165)*0.174532925)</f>
        <v>0.98480775554028332</v>
      </c>
      <c r="D165" s="2">
        <f t="shared" si="18"/>
        <v>-0.17364814565322378</v>
      </c>
      <c r="E165" s="2">
        <f t="shared" si="19"/>
        <v>-0.17364816332950259</v>
      </c>
      <c r="G165" s="5" t="s">
        <v>10</v>
      </c>
      <c r="H165">
        <f t="shared" si="20"/>
        <v>163</v>
      </c>
      <c r="I165" t="s">
        <v>11</v>
      </c>
      <c r="J165" s="2">
        <f t="shared" si="21"/>
        <v>0.17364816332950259</v>
      </c>
      <c r="K165" s="2" t="s">
        <v>11</v>
      </c>
      <c r="L165" s="2">
        <f t="shared" si="22"/>
        <v>0.98480775554028332</v>
      </c>
      <c r="M165" s="2" t="s">
        <v>11</v>
      </c>
      <c r="N165" s="2">
        <f t="shared" si="23"/>
        <v>-0.17364814565322378</v>
      </c>
      <c r="O165" s="2" t="s">
        <v>11</v>
      </c>
      <c r="P165" s="2">
        <f t="shared" si="24"/>
        <v>-0.17364816332950259</v>
      </c>
      <c r="Q165" t="s">
        <v>12</v>
      </c>
    </row>
    <row r="166" spans="1:17" x14ac:dyDescent="0.25">
      <c r="A166">
        <v>164</v>
      </c>
      <c r="B166" s="1">
        <f t="shared" si="17"/>
        <v>0.34202012945764809</v>
      </c>
      <c r="C166" s="2">
        <f>COS((90-A166)*0.174532925)</f>
        <v>0.93969262583345503</v>
      </c>
      <c r="D166" s="2">
        <f t="shared" si="18"/>
        <v>-0.34202011259113746</v>
      </c>
      <c r="E166" s="2">
        <f t="shared" si="19"/>
        <v>-0.34202012945764809</v>
      </c>
      <c r="G166" s="5" t="s">
        <v>10</v>
      </c>
      <c r="H166">
        <f t="shared" si="20"/>
        <v>164</v>
      </c>
      <c r="I166" t="s">
        <v>11</v>
      </c>
      <c r="J166" s="2">
        <f t="shared" si="21"/>
        <v>0.34202012945764809</v>
      </c>
      <c r="K166" s="2" t="s">
        <v>11</v>
      </c>
      <c r="L166" s="2">
        <f t="shared" si="22"/>
        <v>0.93969262583345503</v>
      </c>
      <c r="M166" s="2" t="s">
        <v>11</v>
      </c>
      <c r="N166" s="2">
        <f t="shared" si="23"/>
        <v>-0.34202011259113746</v>
      </c>
      <c r="O166" s="2" t="s">
        <v>11</v>
      </c>
      <c r="P166" s="2">
        <f t="shared" si="24"/>
        <v>-0.34202012945764809</v>
      </c>
      <c r="Q166" t="s">
        <v>12</v>
      </c>
    </row>
    <row r="167" spans="1:17" x14ac:dyDescent="0.25">
      <c r="A167">
        <v>165</v>
      </c>
      <c r="B167" s="1">
        <f t="shared" si="17"/>
        <v>0.49999998704645005</v>
      </c>
      <c r="C167" s="2">
        <f>COS((90-A167)*0.174532925)</f>
        <v>0.86602541126317412</v>
      </c>
      <c r="D167" s="2">
        <f t="shared" si="18"/>
        <v>-0.49999997150218967</v>
      </c>
      <c r="E167" s="2">
        <f t="shared" si="19"/>
        <v>-0.49999998704645005</v>
      </c>
      <c r="G167" s="5" t="s">
        <v>10</v>
      </c>
      <c r="H167">
        <f t="shared" si="20"/>
        <v>165</v>
      </c>
      <c r="I167" t="s">
        <v>11</v>
      </c>
      <c r="J167" s="2">
        <f t="shared" si="21"/>
        <v>0.49999998704645005</v>
      </c>
      <c r="K167" s="2" t="s">
        <v>11</v>
      </c>
      <c r="L167" s="2">
        <f t="shared" si="22"/>
        <v>0.86602541126317412</v>
      </c>
      <c r="M167" s="2" t="s">
        <v>11</v>
      </c>
      <c r="N167" s="2">
        <f t="shared" si="23"/>
        <v>-0.49999997150218967</v>
      </c>
      <c r="O167" s="2" t="s">
        <v>11</v>
      </c>
      <c r="P167" s="2">
        <f t="shared" si="24"/>
        <v>-0.49999998704645005</v>
      </c>
      <c r="Q167" t="s">
        <v>12</v>
      </c>
    </row>
    <row r="168" spans="1:17" x14ac:dyDescent="0.25">
      <c r="A168">
        <v>166</v>
      </c>
      <c r="B168" s="1">
        <f t="shared" si="17"/>
        <v>0.64278759807567676</v>
      </c>
      <c r="C168" s="2">
        <f>COS((90-A168)*0.174532925)</f>
        <v>0.76604445286164846</v>
      </c>
      <c r="D168" s="2">
        <f t="shared" si="18"/>
        <v>-0.64278758432597249</v>
      </c>
      <c r="E168" s="2">
        <f t="shared" si="19"/>
        <v>-0.64278759807567676</v>
      </c>
      <c r="G168" s="5" t="s">
        <v>10</v>
      </c>
      <c r="H168">
        <f t="shared" si="20"/>
        <v>166</v>
      </c>
      <c r="I168" t="s">
        <v>11</v>
      </c>
      <c r="J168" s="2">
        <f t="shared" si="21"/>
        <v>0.64278759807567676</v>
      </c>
      <c r="K168" s="2" t="s">
        <v>11</v>
      </c>
      <c r="L168" s="2">
        <f t="shared" si="22"/>
        <v>0.76604445286164846</v>
      </c>
      <c r="M168" s="2" t="s">
        <v>11</v>
      </c>
      <c r="N168" s="2">
        <f t="shared" si="23"/>
        <v>-0.64278758432597249</v>
      </c>
      <c r="O168" s="2" t="s">
        <v>11</v>
      </c>
      <c r="P168" s="2">
        <f t="shared" si="24"/>
        <v>-0.64278759807567676</v>
      </c>
      <c r="Q168" t="s">
        <v>12</v>
      </c>
    </row>
    <row r="169" spans="1:17" x14ac:dyDescent="0.25">
      <c r="A169">
        <v>167</v>
      </c>
      <c r="B169" s="1">
        <f t="shared" si="17"/>
        <v>0.766044433248114</v>
      </c>
      <c r="C169" s="2">
        <f>COS((90-A169)*0.174532925)</f>
        <v>0.64278762145017676</v>
      </c>
      <c r="D169" s="2">
        <f t="shared" si="18"/>
        <v>-0.76604442171074105</v>
      </c>
      <c r="E169" s="2">
        <f t="shared" si="19"/>
        <v>-0.766044433248114</v>
      </c>
      <c r="G169" s="5" t="s">
        <v>10</v>
      </c>
      <c r="H169">
        <f t="shared" si="20"/>
        <v>167</v>
      </c>
      <c r="I169" t="s">
        <v>11</v>
      </c>
      <c r="J169" s="2">
        <f t="shared" si="21"/>
        <v>0.766044433248114</v>
      </c>
      <c r="K169" s="2" t="s">
        <v>11</v>
      </c>
      <c r="L169" s="2">
        <f t="shared" si="22"/>
        <v>0.64278762145017676</v>
      </c>
      <c r="M169" s="2" t="s">
        <v>11</v>
      </c>
      <c r="N169" s="2">
        <f t="shared" si="23"/>
        <v>-0.76604442171074105</v>
      </c>
      <c r="O169" s="2" t="s">
        <v>11</v>
      </c>
      <c r="P169" s="2">
        <f t="shared" si="24"/>
        <v>-0.766044433248114</v>
      </c>
      <c r="Q169" t="s">
        <v>12</v>
      </c>
    </row>
    <row r="170" spans="1:17" x14ac:dyDescent="0.25">
      <c r="A170">
        <v>168</v>
      </c>
      <c r="B170" s="1">
        <f t="shared" si="17"/>
        <v>0.86602539600655359</v>
      </c>
      <c r="C170" s="2">
        <f>COS((90-A170)*0.174532925)</f>
        <v>0.50000001347169187</v>
      </c>
      <c r="D170" s="2">
        <f t="shared" si="18"/>
        <v>-0.86602538703207044</v>
      </c>
      <c r="E170" s="2">
        <f t="shared" si="19"/>
        <v>-0.86602539600655359</v>
      </c>
      <c r="G170" s="5" t="s">
        <v>10</v>
      </c>
      <c r="H170">
        <f t="shared" si="20"/>
        <v>168</v>
      </c>
      <c r="I170" t="s">
        <v>11</v>
      </c>
      <c r="J170" s="2">
        <f t="shared" si="21"/>
        <v>0.86602539600655359</v>
      </c>
      <c r="K170" s="2" t="s">
        <v>11</v>
      </c>
      <c r="L170" s="2">
        <f t="shared" si="22"/>
        <v>0.50000001347169187</v>
      </c>
      <c r="M170" s="2" t="s">
        <v>11</v>
      </c>
      <c r="N170" s="2">
        <f t="shared" si="23"/>
        <v>-0.86602538703207044</v>
      </c>
      <c r="O170" s="2" t="s">
        <v>11</v>
      </c>
      <c r="P170" s="2">
        <f t="shared" si="24"/>
        <v>-0.86602539600655359</v>
      </c>
      <c r="Q170" t="s">
        <v>12</v>
      </c>
    </row>
    <row r="171" spans="1:17" x14ac:dyDescent="0.25">
      <c r="A171">
        <v>169</v>
      </c>
      <c r="B171" s="1">
        <f t="shared" si="17"/>
        <v>0.9396926153973113</v>
      </c>
      <c r="C171" s="2">
        <f>COS((90-A171)*0.174532925)</f>
        <v>0.34202015813071718</v>
      </c>
      <c r="D171" s="2">
        <f t="shared" si="18"/>
        <v>-0.9396926092584037</v>
      </c>
      <c r="E171" s="2">
        <f t="shared" si="19"/>
        <v>-0.9396926153973113</v>
      </c>
      <c r="G171" s="5" t="s">
        <v>10</v>
      </c>
      <c r="H171">
        <f t="shared" si="20"/>
        <v>169</v>
      </c>
      <c r="I171" t="s">
        <v>11</v>
      </c>
      <c r="J171" s="2">
        <f t="shared" si="21"/>
        <v>0.9396926153973113</v>
      </c>
      <c r="K171" s="2" t="s">
        <v>11</v>
      </c>
      <c r="L171" s="2">
        <f t="shared" si="22"/>
        <v>0.34202015813071718</v>
      </c>
      <c r="M171" s="2" t="s">
        <v>11</v>
      </c>
      <c r="N171" s="2">
        <f t="shared" si="23"/>
        <v>-0.9396926092584037</v>
      </c>
      <c r="O171" s="2" t="s">
        <v>11</v>
      </c>
      <c r="P171" s="2">
        <f t="shared" si="24"/>
        <v>-0.9396926153973113</v>
      </c>
      <c r="Q171" t="s">
        <v>12</v>
      </c>
    </row>
    <row r="172" spans="1:17" x14ac:dyDescent="0.25">
      <c r="A172">
        <v>170</v>
      </c>
      <c r="B172" s="1">
        <f t="shared" si="17"/>
        <v>0.98480775024171463</v>
      </c>
      <c r="C172" s="2">
        <f>COS((90-A172)*0.174532925)</f>
        <v>0.17364819337917886</v>
      </c>
      <c r="D172" s="2">
        <f t="shared" si="18"/>
        <v>-0.98480774712490871</v>
      </c>
      <c r="E172" s="2">
        <f t="shared" si="19"/>
        <v>-0.98480775024171463</v>
      </c>
      <c r="G172" s="5" t="s">
        <v>10</v>
      </c>
      <c r="H172">
        <f t="shared" si="20"/>
        <v>170</v>
      </c>
      <c r="I172" t="s">
        <v>11</v>
      </c>
      <c r="J172" s="2">
        <f t="shared" si="21"/>
        <v>0.98480775024171463</v>
      </c>
      <c r="K172" s="2" t="s">
        <v>11</v>
      </c>
      <c r="L172" s="2">
        <f t="shared" si="22"/>
        <v>0.17364819337917886</v>
      </c>
      <c r="M172" s="2" t="s">
        <v>11</v>
      </c>
      <c r="N172" s="2">
        <f t="shared" si="23"/>
        <v>-0.98480774712490871</v>
      </c>
      <c r="O172" s="2" t="s">
        <v>11</v>
      </c>
      <c r="P172" s="2">
        <f t="shared" si="24"/>
        <v>-0.98480775024171463</v>
      </c>
      <c r="Q172" t="s">
        <v>12</v>
      </c>
    </row>
    <row r="173" spans="1:17" x14ac:dyDescent="0.25">
      <c r="A173">
        <v>171</v>
      </c>
      <c r="B173" s="1">
        <f t="shared" si="17"/>
        <v>0.99999999999999989</v>
      </c>
      <c r="C173" s="2">
        <f>COS((90-A173)*0.174532925)</f>
        <v>1.6154068856557603E-8</v>
      </c>
      <c r="D173" s="2">
        <f t="shared" si="18"/>
        <v>-0.99999999999999944</v>
      </c>
      <c r="E173" s="2">
        <f t="shared" si="19"/>
        <v>-0.99999999999999989</v>
      </c>
      <c r="G173" s="5" t="s">
        <v>10</v>
      </c>
      <c r="H173">
        <f t="shared" si="20"/>
        <v>171</v>
      </c>
      <c r="I173" t="s">
        <v>11</v>
      </c>
      <c r="J173" s="2">
        <f t="shared" si="21"/>
        <v>0.99999999999999989</v>
      </c>
      <c r="K173" s="2" t="s">
        <v>11</v>
      </c>
      <c r="L173" s="2">
        <f t="shared" si="22"/>
        <v>1.6154068856557603E-8</v>
      </c>
      <c r="M173" s="2" t="s">
        <v>11</v>
      </c>
      <c r="N173" s="2">
        <f t="shared" si="23"/>
        <v>-0.99999999999999944</v>
      </c>
      <c r="O173" s="2" t="s">
        <v>11</v>
      </c>
      <c r="P173" s="2">
        <f t="shared" si="24"/>
        <v>-0.99999999999999989</v>
      </c>
      <c r="Q173" t="s">
        <v>12</v>
      </c>
    </row>
    <row r="174" spans="1:17" x14ac:dyDescent="0.25">
      <c r="A174">
        <v>172</v>
      </c>
      <c r="B174" s="1">
        <f t="shared" si="17"/>
        <v>0.98480775585196378</v>
      </c>
      <c r="C174" s="2">
        <f>COS((90-A174)*0.174532925)</f>
        <v>-0.17364816156187435</v>
      </c>
      <c r="D174" s="2">
        <f t="shared" si="18"/>
        <v>-0.98480775896876827</v>
      </c>
      <c r="E174" s="2">
        <f t="shared" si="19"/>
        <v>-0.98480775585196378</v>
      </c>
      <c r="G174" s="5" t="s">
        <v>10</v>
      </c>
      <c r="H174">
        <f t="shared" si="20"/>
        <v>172</v>
      </c>
      <c r="I174" t="s">
        <v>11</v>
      </c>
      <c r="J174" s="2">
        <f t="shared" si="21"/>
        <v>0.98480775585196378</v>
      </c>
      <c r="K174" s="2" t="s">
        <v>11</v>
      </c>
      <c r="L174" s="2">
        <f t="shared" si="22"/>
        <v>-0.17364816156187435</v>
      </c>
      <c r="M174" s="2" t="s">
        <v>11</v>
      </c>
      <c r="N174" s="2">
        <f t="shared" si="23"/>
        <v>-0.98480775896876827</v>
      </c>
      <c r="O174" s="2" t="s">
        <v>11</v>
      </c>
      <c r="P174" s="2">
        <f t="shared" si="24"/>
        <v>-0.98480775585196378</v>
      </c>
      <c r="Q174" t="s">
        <v>12</v>
      </c>
    </row>
    <row r="175" spans="1:17" x14ac:dyDescent="0.25">
      <c r="A175">
        <v>173</v>
      </c>
      <c r="B175" s="1">
        <f t="shared" si="17"/>
        <v>0.93969262644734519</v>
      </c>
      <c r="C175" s="2">
        <f>COS((90-A175)*0.174532925)</f>
        <v>-0.34202012777099855</v>
      </c>
      <c r="D175" s="2">
        <f t="shared" si="18"/>
        <v>-0.93969263258625313</v>
      </c>
      <c r="E175" s="2">
        <f t="shared" si="19"/>
        <v>-0.93969262644734519</v>
      </c>
      <c r="G175" s="5" t="s">
        <v>10</v>
      </c>
      <c r="H175">
        <f t="shared" si="20"/>
        <v>173</v>
      </c>
      <c r="I175" t="s">
        <v>11</v>
      </c>
      <c r="J175" s="2">
        <f t="shared" si="21"/>
        <v>0.93969262644734519</v>
      </c>
      <c r="K175" s="2" t="s">
        <v>11</v>
      </c>
      <c r="L175" s="2">
        <f t="shared" si="22"/>
        <v>-0.34202012777099855</v>
      </c>
      <c r="M175" s="2" t="s">
        <v>11</v>
      </c>
      <c r="N175" s="2">
        <f t="shared" si="23"/>
        <v>-0.93969263258625313</v>
      </c>
      <c r="O175" s="2" t="s">
        <v>11</v>
      </c>
      <c r="P175" s="2">
        <f t="shared" si="24"/>
        <v>-0.93969262644734519</v>
      </c>
      <c r="Q175" t="s">
        <v>12</v>
      </c>
    </row>
    <row r="176" spans="1:17" x14ac:dyDescent="0.25">
      <c r="A176">
        <v>174</v>
      </c>
      <c r="B176" s="1">
        <f t="shared" si="17"/>
        <v>0.86602541216062245</v>
      </c>
      <c r="C176" s="2">
        <f>COS((90-A176)*0.174532925)</f>
        <v>-0.49999998549202385</v>
      </c>
      <c r="D176" s="2">
        <f t="shared" si="18"/>
        <v>-0.86602542113510483</v>
      </c>
      <c r="E176" s="2">
        <f t="shared" si="19"/>
        <v>-0.86602541216062245</v>
      </c>
      <c r="G176" s="5" t="s">
        <v>10</v>
      </c>
      <c r="H176">
        <f t="shared" si="20"/>
        <v>174</v>
      </c>
      <c r="I176" t="s">
        <v>11</v>
      </c>
      <c r="J176" s="2">
        <f t="shared" si="21"/>
        <v>0.86602541216062245</v>
      </c>
      <c r="K176" s="2" t="s">
        <v>11</v>
      </c>
      <c r="L176" s="2">
        <f t="shared" si="22"/>
        <v>-0.49999998549202385</v>
      </c>
      <c r="M176" s="2" t="s">
        <v>11</v>
      </c>
      <c r="N176" s="2">
        <f t="shared" si="23"/>
        <v>-0.86602542113510483</v>
      </c>
      <c r="O176" s="2" t="s">
        <v>11</v>
      </c>
      <c r="P176" s="2">
        <f t="shared" si="24"/>
        <v>-0.86602541216062245</v>
      </c>
      <c r="Q176" t="s">
        <v>12</v>
      </c>
    </row>
    <row r="177" spans="1:17" x14ac:dyDescent="0.25">
      <c r="A177">
        <v>175</v>
      </c>
      <c r="B177" s="1">
        <f t="shared" si="17"/>
        <v>0.76604445401538579</v>
      </c>
      <c r="C177" s="2">
        <f>COS((90-A177)*0.174532925)</f>
        <v>-0.64278759670070607</v>
      </c>
      <c r="D177" s="2">
        <f t="shared" si="18"/>
        <v>-0.76604446555275696</v>
      </c>
      <c r="E177" s="2">
        <f t="shared" si="19"/>
        <v>-0.76604445401538579</v>
      </c>
      <c r="G177" s="5" t="s">
        <v>10</v>
      </c>
      <c r="H177">
        <f t="shared" si="20"/>
        <v>175</v>
      </c>
      <c r="I177" t="s">
        <v>11</v>
      </c>
      <c r="J177" s="2">
        <f t="shared" si="21"/>
        <v>0.76604445401538579</v>
      </c>
      <c r="K177" s="2" t="s">
        <v>11</v>
      </c>
      <c r="L177" s="2">
        <f t="shared" si="22"/>
        <v>-0.64278759670070607</v>
      </c>
      <c r="M177" s="2" t="s">
        <v>11</v>
      </c>
      <c r="N177" s="2">
        <f t="shared" si="23"/>
        <v>-0.76604446555275696</v>
      </c>
      <c r="O177" s="2" t="s">
        <v>11</v>
      </c>
      <c r="P177" s="2">
        <f t="shared" si="24"/>
        <v>-0.76604445401538579</v>
      </c>
      <c r="Q177" t="s">
        <v>12</v>
      </c>
    </row>
    <row r="178" spans="1:17" x14ac:dyDescent="0.25">
      <c r="A178">
        <v>176</v>
      </c>
      <c r="B178" s="1">
        <f t="shared" si="17"/>
        <v>0.64278762282514601</v>
      </c>
      <c r="C178" s="2">
        <f>COS((90-A178)*0.174532925)</f>
        <v>-0.76604443209437778</v>
      </c>
      <c r="D178" s="2">
        <f t="shared" si="18"/>
        <v>-0.64278763657485249</v>
      </c>
      <c r="E178" s="2">
        <f t="shared" si="19"/>
        <v>-0.64278762282514601</v>
      </c>
      <c r="G178" s="5" t="s">
        <v>10</v>
      </c>
      <c r="H178">
        <f t="shared" si="20"/>
        <v>176</v>
      </c>
      <c r="I178" t="s">
        <v>11</v>
      </c>
      <c r="J178" s="2">
        <f t="shared" si="21"/>
        <v>0.64278762282514601</v>
      </c>
      <c r="K178" s="2" t="s">
        <v>11</v>
      </c>
      <c r="L178" s="2">
        <f t="shared" si="22"/>
        <v>-0.76604443209437778</v>
      </c>
      <c r="M178" s="2" t="s">
        <v>11</v>
      </c>
      <c r="N178" s="2">
        <f t="shared" si="23"/>
        <v>-0.64278763657485249</v>
      </c>
      <c r="O178" s="2" t="s">
        <v>11</v>
      </c>
      <c r="P178" s="2">
        <f t="shared" si="24"/>
        <v>-0.64278762282514601</v>
      </c>
      <c r="Q178" t="s">
        <v>12</v>
      </c>
    </row>
    <row r="179" spans="1:17" x14ac:dyDescent="0.25">
      <c r="A179">
        <v>177</v>
      </c>
      <c r="B179" s="1">
        <f t="shared" si="17"/>
        <v>0.50000001502611802</v>
      </c>
      <c r="C179" s="2">
        <f>COS((90-A179)*0.174532925)</f>
        <v>-0.86602539510910514</v>
      </c>
      <c r="D179" s="2">
        <f t="shared" si="18"/>
        <v>-0.50000003057037801</v>
      </c>
      <c r="E179" s="2">
        <f t="shared" si="19"/>
        <v>-0.50000001502611802</v>
      </c>
      <c r="G179" s="5" t="s">
        <v>10</v>
      </c>
      <c r="H179">
        <f t="shared" si="20"/>
        <v>177</v>
      </c>
      <c r="I179" t="s">
        <v>11</v>
      </c>
      <c r="J179" s="2">
        <f t="shared" si="21"/>
        <v>0.50000001502611802</v>
      </c>
      <c r="K179" s="2" t="s">
        <v>11</v>
      </c>
      <c r="L179" s="2">
        <f t="shared" si="22"/>
        <v>-0.86602539510910514</v>
      </c>
      <c r="M179" s="2" t="s">
        <v>11</v>
      </c>
      <c r="N179" s="2">
        <f t="shared" si="23"/>
        <v>-0.50000003057037801</v>
      </c>
      <c r="O179" s="2" t="s">
        <v>11</v>
      </c>
      <c r="P179" s="2">
        <f t="shared" si="24"/>
        <v>-0.50000001502611802</v>
      </c>
      <c r="Q179" t="s">
        <v>12</v>
      </c>
    </row>
    <row r="180" spans="1:17" x14ac:dyDescent="0.25">
      <c r="A180">
        <v>178</v>
      </c>
      <c r="B180" s="1">
        <f t="shared" si="17"/>
        <v>0.34202015981736839</v>
      </c>
      <c r="C180" s="2">
        <f>COS((90-A180)*0.174532925)</f>
        <v>-0.93969261478342048</v>
      </c>
      <c r="D180" s="2">
        <f t="shared" si="18"/>
        <v>-0.34202017668387708</v>
      </c>
      <c r="E180" s="2">
        <f t="shared" si="19"/>
        <v>-0.34202015981736839</v>
      </c>
      <c r="G180" s="5" t="s">
        <v>10</v>
      </c>
      <c r="H180">
        <f t="shared" si="20"/>
        <v>178</v>
      </c>
      <c r="I180" t="s">
        <v>11</v>
      </c>
      <c r="J180" s="2">
        <f t="shared" si="21"/>
        <v>0.34202015981736839</v>
      </c>
      <c r="K180" s="2" t="s">
        <v>11</v>
      </c>
      <c r="L180" s="2">
        <f t="shared" si="22"/>
        <v>-0.93969261478342048</v>
      </c>
      <c r="M180" s="2" t="s">
        <v>11</v>
      </c>
      <c r="N180" s="2">
        <f t="shared" si="23"/>
        <v>-0.34202017668387708</v>
      </c>
      <c r="O180" s="2" t="s">
        <v>11</v>
      </c>
      <c r="P180" s="2">
        <f t="shared" si="24"/>
        <v>-0.34202015981736839</v>
      </c>
      <c r="Q180" t="s">
        <v>12</v>
      </c>
    </row>
    <row r="181" spans="1:17" x14ac:dyDescent="0.25">
      <c r="A181">
        <v>179</v>
      </c>
      <c r="B181" s="1">
        <f t="shared" si="17"/>
        <v>0.17364819514680707</v>
      </c>
      <c r="C181" s="2">
        <f>COS((90-A181)*0.174532925)</f>
        <v>-0.98480774993003406</v>
      </c>
      <c r="D181" s="2">
        <f t="shared" si="18"/>
        <v>-0.17364821282308923</v>
      </c>
      <c r="E181" s="2">
        <f t="shared" si="19"/>
        <v>-0.17364819514680707</v>
      </c>
      <c r="G181" s="5" t="s">
        <v>10</v>
      </c>
      <c r="H181">
        <f t="shared" si="20"/>
        <v>179</v>
      </c>
      <c r="I181" t="s">
        <v>11</v>
      </c>
      <c r="J181" s="2">
        <f t="shared" si="21"/>
        <v>0.17364819514680707</v>
      </c>
      <c r="K181" s="2" t="s">
        <v>11</v>
      </c>
      <c r="L181" s="2">
        <f t="shared" si="22"/>
        <v>-0.98480774993003406</v>
      </c>
      <c r="M181" s="2" t="s">
        <v>11</v>
      </c>
      <c r="N181" s="2">
        <f t="shared" si="23"/>
        <v>-0.17364821282308923</v>
      </c>
      <c r="O181" s="2" t="s">
        <v>11</v>
      </c>
      <c r="P181" s="2">
        <f t="shared" si="24"/>
        <v>-0.17364819514680707</v>
      </c>
      <c r="Q181" t="s">
        <v>12</v>
      </c>
    </row>
    <row r="182" spans="1:17" x14ac:dyDescent="0.25">
      <c r="A182">
        <v>180</v>
      </c>
      <c r="B182" s="1">
        <f t="shared" si="17"/>
        <v>1.7948965593548097E-8</v>
      </c>
      <c r="C182" s="2">
        <f>COS((90-A182)*0.174532925)</f>
        <v>-0.99999999999999989</v>
      </c>
      <c r="D182" s="2">
        <f t="shared" si="18"/>
        <v>-3.5897931187096187E-8</v>
      </c>
      <c r="E182" s="2">
        <f t="shared" si="19"/>
        <v>-1.7948965593548097E-8</v>
      </c>
      <c r="G182" s="5" t="s">
        <v>10</v>
      </c>
      <c r="H182">
        <f t="shared" si="20"/>
        <v>180</v>
      </c>
      <c r="I182" t="s">
        <v>11</v>
      </c>
      <c r="J182" s="2">
        <f t="shared" si="21"/>
        <v>1.7948965593548097E-8</v>
      </c>
      <c r="K182" s="2" t="s">
        <v>11</v>
      </c>
      <c r="L182" s="2">
        <f t="shared" si="22"/>
        <v>-0.99999999999999989</v>
      </c>
      <c r="M182" s="2" t="s">
        <v>11</v>
      </c>
      <c r="N182" s="2">
        <f t="shared" si="23"/>
        <v>-3.5897931187096187E-8</v>
      </c>
      <c r="O182" s="2" t="s">
        <v>11</v>
      </c>
      <c r="P182" s="2">
        <f t="shared" si="24"/>
        <v>-1.7948965593548097E-8</v>
      </c>
      <c r="Q182" t="s">
        <v>12</v>
      </c>
    </row>
    <row r="183" spans="1:17" x14ac:dyDescent="0.25">
      <c r="A183">
        <v>181</v>
      </c>
      <c r="B183" s="1">
        <f t="shared" si="17"/>
        <v>-0.17364815979424614</v>
      </c>
      <c r="C183" s="2">
        <f>COS((90-A183)*0.174532925)</f>
        <v>-0.98480775616364435</v>
      </c>
      <c r="D183" s="2">
        <f t="shared" si="18"/>
        <v>0.17364814211796731</v>
      </c>
      <c r="E183" s="2">
        <f t="shared" si="19"/>
        <v>0.17364815979424614</v>
      </c>
      <c r="G183" s="5" t="s">
        <v>10</v>
      </c>
      <c r="H183">
        <f t="shared" si="20"/>
        <v>181</v>
      </c>
      <c r="I183" t="s">
        <v>11</v>
      </c>
      <c r="J183" s="2">
        <f t="shared" si="21"/>
        <v>-0.17364815979424614</v>
      </c>
      <c r="K183" s="2" t="s">
        <v>11</v>
      </c>
      <c r="L183" s="2">
        <f t="shared" si="22"/>
        <v>-0.98480775616364435</v>
      </c>
      <c r="M183" s="2" t="s">
        <v>11</v>
      </c>
      <c r="N183" s="2">
        <f t="shared" si="23"/>
        <v>0.17364814211796731</v>
      </c>
      <c r="O183" s="2" t="s">
        <v>11</v>
      </c>
      <c r="P183" s="2">
        <f t="shared" si="24"/>
        <v>0.17364815979424614</v>
      </c>
      <c r="Q183" t="s">
        <v>12</v>
      </c>
    </row>
    <row r="184" spans="1:17" x14ac:dyDescent="0.25">
      <c r="A184">
        <v>182</v>
      </c>
      <c r="B184" s="1">
        <f t="shared" si="17"/>
        <v>-0.34202012608434734</v>
      </c>
      <c r="C184" s="2">
        <f>COS((90-A184)*0.174532925)</f>
        <v>-0.93969262706123602</v>
      </c>
      <c r="D184" s="2">
        <f t="shared" si="18"/>
        <v>0.34202010921783499</v>
      </c>
      <c r="E184" s="2">
        <f t="shared" si="19"/>
        <v>0.34202012608434734</v>
      </c>
      <c r="G184" s="5" t="s">
        <v>10</v>
      </c>
      <c r="H184">
        <f t="shared" si="20"/>
        <v>182</v>
      </c>
      <c r="I184" t="s">
        <v>11</v>
      </c>
      <c r="J184" s="2">
        <f t="shared" si="21"/>
        <v>-0.34202012608434734</v>
      </c>
      <c r="K184" s="2" t="s">
        <v>11</v>
      </c>
      <c r="L184" s="2">
        <f t="shared" si="22"/>
        <v>-0.93969262706123602</v>
      </c>
      <c r="M184" s="2" t="s">
        <v>11</v>
      </c>
      <c r="N184" s="2">
        <f t="shared" si="23"/>
        <v>0.34202010921783499</v>
      </c>
      <c r="O184" s="2" t="s">
        <v>11</v>
      </c>
      <c r="P184" s="2">
        <f t="shared" si="24"/>
        <v>0.34202012608434734</v>
      </c>
      <c r="Q184" t="s">
        <v>12</v>
      </c>
    </row>
    <row r="185" spans="1:17" x14ac:dyDescent="0.25">
      <c r="A185">
        <v>183</v>
      </c>
      <c r="B185" s="1">
        <f t="shared" si="17"/>
        <v>-0.49999998393759615</v>
      </c>
      <c r="C185" s="2">
        <f>COS((90-A185)*0.174532925)</f>
        <v>-0.86602541305807168</v>
      </c>
      <c r="D185" s="2">
        <f t="shared" si="18"/>
        <v>0.49999996839333727</v>
      </c>
      <c r="E185" s="2">
        <f t="shared" si="19"/>
        <v>0.49999998393759615</v>
      </c>
      <c r="G185" s="5" t="s">
        <v>10</v>
      </c>
      <c r="H185">
        <f t="shared" si="20"/>
        <v>183</v>
      </c>
      <c r="I185" t="s">
        <v>11</v>
      </c>
      <c r="J185" s="2">
        <f t="shared" si="21"/>
        <v>-0.49999998393759615</v>
      </c>
      <c r="K185" s="2" t="s">
        <v>11</v>
      </c>
      <c r="L185" s="2">
        <f t="shared" si="22"/>
        <v>-0.86602541305807168</v>
      </c>
      <c r="M185" s="2" t="s">
        <v>11</v>
      </c>
      <c r="N185" s="2">
        <f t="shared" si="23"/>
        <v>0.49999996839333727</v>
      </c>
      <c r="O185" s="2" t="s">
        <v>11</v>
      </c>
      <c r="P185" s="2">
        <f t="shared" si="24"/>
        <v>0.49999998393759615</v>
      </c>
      <c r="Q185" t="s">
        <v>12</v>
      </c>
    </row>
    <row r="186" spans="1:17" x14ac:dyDescent="0.25">
      <c r="A186">
        <v>184</v>
      </c>
      <c r="B186" s="1">
        <f t="shared" si="17"/>
        <v>-0.64278759532573537</v>
      </c>
      <c r="C186" s="2">
        <f>COS((90-A186)*0.174532925)</f>
        <v>-0.76604445516912312</v>
      </c>
      <c r="D186" s="2">
        <f t="shared" si="18"/>
        <v>0.642787581576031</v>
      </c>
      <c r="E186" s="2">
        <f t="shared" si="19"/>
        <v>0.64278759532573537</v>
      </c>
      <c r="G186" s="5" t="s">
        <v>10</v>
      </c>
      <c r="H186">
        <f t="shared" si="20"/>
        <v>184</v>
      </c>
      <c r="I186" t="s">
        <v>11</v>
      </c>
      <c r="J186" s="2">
        <f t="shared" si="21"/>
        <v>-0.64278759532573537</v>
      </c>
      <c r="K186" s="2" t="s">
        <v>11</v>
      </c>
      <c r="L186" s="2">
        <f t="shared" si="22"/>
        <v>-0.76604445516912312</v>
      </c>
      <c r="M186" s="2" t="s">
        <v>11</v>
      </c>
      <c r="N186" s="2">
        <f t="shared" si="23"/>
        <v>0.642787581576031</v>
      </c>
      <c r="O186" s="2" t="s">
        <v>11</v>
      </c>
      <c r="P186" s="2">
        <f t="shared" si="24"/>
        <v>0.64278759532573537</v>
      </c>
      <c r="Q186" t="s">
        <v>12</v>
      </c>
    </row>
    <row r="187" spans="1:17" x14ac:dyDescent="0.25">
      <c r="A187">
        <v>185</v>
      </c>
      <c r="B187" s="1">
        <f t="shared" si="17"/>
        <v>-0.76604443094064034</v>
      </c>
      <c r="C187" s="2">
        <f>COS((90-A187)*0.174532925)</f>
        <v>-0.6427876242001167</v>
      </c>
      <c r="D187" s="2">
        <f t="shared" si="18"/>
        <v>0.7660444194032684</v>
      </c>
      <c r="E187" s="2">
        <f t="shared" si="19"/>
        <v>0.76604443094064034</v>
      </c>
      <c r="G187" s="5" t="s">
        <v>10</v>
      </c>
      <c r="H187">
        <f t="shared" si="20"/>
        <v>185</v>
      </c>
      <c r="I187" t="s">
        <v>11</v>
      </c>
      <c r="J187" s="2">
        <f t="shared" si="21"/>
        <v>-0.76604443094064034</v>
      </c>
      <c r="K187" s="2" t="s">
        <v>11</v>
      </c>
      <c r="L187" s="2">
        <f t="shared" si="22"/>
        <v>-0.6427876242001167</v>
      </c>
      <c r="M187" s="2" t="s">
        <v>11</v>
      </c>
      <c r="N187" s="2">
        <f t="shared" si="23"/>
        <v>0.7660444194032684</v>
      </c>
      <c r="O187" s="2" t="s">
        <v>11</v>
      </c>
      <c r="P187" s="2">
        <f t="shared" si="24"/>
        <v>0.76604443094064034</v>
      </c>
      <c r="Q187" t="s">
        <v>12</v>
      </c>
    </row>
    <row r="188" spans="1:17" x14ac:dyDescent="0.25">
      <c r="A188">
        <v>186</v>
      </c>
      <c r="B188" s="1">
        <f t="shared" si="17"/>
        <v>-0.86602539421165592</v>
      </c>
      <c r="C188" s="2">
        <f>COS((90-A188)*0.174532925)</f>
        <v>-0.50000001658054571</v>
      </c>
      <c r="D188" s="2">
        <f t="shared" si="18"/>
        <v>0.86602538523717176</v>
      </c>
      <c r="E188" s="2">
        <f t="shared" si="19"/>
        <v>0.86602539421165592</v>
      </c>
      <c r="G188" s="5" t="s">
        <v>10</v>
      </c>
      <c r="H188">
        <f t="shared" si="20"/>
        <v>186</v>
      </c>
      <c r="I188" t="s">
        <v>11</v>
      </c>
      <c r="J188" s="2">
        <f t="shared" si="21"/>
        <v>-0.86602539421165592</v>
      </c>
      <c r="K188" s="2" t="s">
        <v>11</v>
      </c>
      <c r="L188" s="2">
        <f t="shared" si="22"/>
        <v>-0.50000001658054571</v>
      </c>
      <c r="M188" s="2" t="s">
        <v>11</v>
      </c>
      <c r="N188" s="2">
        <f t="shared" si="23"/>
        <v>0.86602538523717176</v>
      </c>
      <c r="O188" s="2" t="s">
        <v>11</v>
      </c>
      <c r="P188" s="2">
        <f t="shared" si="24"/>
        <v>0.86602539421165592</v>
      </c>
      <c r="Q188" t="s">
        <v>12</v>
      </c>
    </row>
    <row r="189" spans="1:17" x14ac:dyDescent="0.25">
      <c r="A189">
        <v>187</v>
      </c>
      <c r="B189" s="1">
        <f t="shared" si="17"/>
        <v>-0.93969261416952954</v>
      </c>
      <c r="C189" s="2">
        <f>COS((90-A189)*0.174532925)</f>
        <v>-0.34202016150401959</v>
      </c>
      <c r="D189" s="2">
        <f t="shared" si="18"/>
        <v>0.93969260803062071</v>
      </c>
      <c r="E189" s="2">
        <f t="shared" si="19"/>
        <v>0.93969261416952954</v>
      </c>
      <c r="G189" s="5" t="s">
        <v>10</v>
      </c>
      <c r="H189">
        <f t="shared" si="20"/>
        <v>187</v>
      </c>
      <c r="I189" t="s">
        <v>11</v>
      </c>
      <c r="J189" s="2">
        <f t="shared" si="21"/>
        <v>-0.93969261416952954</v>
      </c>
      <c r="K189" s="2" t="s">
        <v>11</v>
      </c>
      <c r="L189" s="2">
        <f t="shared" si="22"/>
        <v>-0.34202016150401959</v>
      </c>
      <c r="M189" s="2" t="s">
        <v>11</v>
      </c>
      <c r="N189" s="2">
        <f t="shared" si="23"/>
        <v>0.93969260803062071</v>
      </c>
      <c r="O189" s="2" t="s">
        <v>11</v>
      </c>
      <c r="P189" s="2">
        <f t="shared" si="24"/>
        <v>0.93969261416952954</v>
      </c>
      <c r="Q189" t="s">
        <v>12</v>
      </c>
    </row>
    <row r="190" spans="1:17" x14ac:dyDescent="0.25">
      <c r="A190">
        <v>188</v>
      </c>
      <c r="B190" s="1">
        <f t="shared" si="17"/>
        <v>-0.98480774961835338</v>
      </c>
      <c r="C190" s="2">
        <f>COS((90-A190)*0.174532925)</f>
        <v>-0.17364819691443528</v>
      </c>
      <c r="D190" s="2">
        <f t="shared" si="18"/>
        <v>0.98480774650154745</v>
      </c>
      <c r="E190" s="2">
        <f t="shared" si="19"/>
        <v>0.98480774961835338</v>
      </c>
      <c r="G190" s="5" t="s">
        <v>10</v>
      </c>
      <c r="H190">
        <f t="shared" si="20"/>
        <v>188</v>
      </c>
      <c r="I190" t="s">
        <v>11</v>
      </c>
      <c r="J190" s="2">
        <f t="shared" si="21"/>
        <v>-0.98480774961835338</v>
      </c>
      <c r="K190" s="2" t="s">
        <v>11</v>
      </c>
      <c r="L190" s="2">
        <f t="shared" si="22"/>
        <v>-0.17364819691443528</v>
      </c>
      <c r="M190" s="2" t="s">
        <v>11</v>
      </c>
      <c r="N190" s="2">
        <f t="shared" si="23"/>
        <v>0.98480774650154745</v>
      </c>
      <c r="O190" s="2" t="s">
        <v>11</v>
      </c>
      <c r="P190" s="2">
        <f t="shared" si="24"/>
        <v>0.98480774961835338</v>
      </c>
      <c r="Q190" t="s">
        <v>12</v>
      </c>
    </row>
    <row r="191" spans="1:17" x14ac:dyDescent="0.25">
      <c r="A191">
        <v>189</v>
      </c>
      <c r="B191" s="1">
        <f t="shared" si="17"/>
        <v>-0.99999999999999978</v>
      </c>
      <c r="C191" s="2">
        <f>COS((90-A191)*0.174532925)</f>
        <v>-1.9743860554181751E-8</v>
      </c>
      <c r="D191" s="2">
        <f t="shared" si="18"/>
        <v>0.99999999999999933</v>
      </c>
      <c r="E191" s="2">
        <f t="shared" si="19"/>
        <v>0.99999999999999978</v>
      </c>
      <c r="G191" s="5" t="s">
        <v>10</v>
      </c>
      <c r="H191">
        <f t="shared" si="20"/>
        <v>189</v>
      </c>
      <c r="I191" t="s">
        <v>11</v>
      </c>
      <c r="J191" s="2">
        <f t="shared" si="21"/>
        <v>-0.99999999999999978</v>
      </c>
      <c r="K191" s="2" t="s">
        <v>11</v>
      </c>
      <c r="L191" s="2">
        <f t="shared" si="22"/>
        <v>-1.9743860554181751E-8</v>
      </c>
      <c r="M191" s="2" t="s">
        <v>11</v>
      </c>
      <c r="N191" s="2">
        <f t="shared" si="23"/>
        <v>0.99999999999999933</v>
      </c>
      <c r="O191" s="2" t="s">
        <v>11</v>
      </c>
      <c r="P191" s="2">
        <f t="shared" si="24"/>
        <v>0.99999999999999978</v>
      </c>
      <c r="Q191" t="s">
        <v>12</v>
      </c>
    </row>
    <row r="192" spans="1:17" x14ac:dyDescent="0.25">
      <c r="A192">
        <v>190</v>
      </c>
      <c r="B192" s="1">
        <f t="shared" si="17"/>
        <v>-0.98480775647532481</v>
      </c>
      <c r="C192" s="2">
        <f>COS((90-A192)*0.174532925)</f>
        <v>0.1736481580266179</v>
      </c>
      <c r="D192" s="2">
        <f t="shared" si="18"/>
        <v>0.98480775959212918</v>
      </c>
      <c r="E192" s="2">
        <f t="shared" si="19"/>
        <v>0.98480775647532481</v>
      </c>
      <c r="G192" s="5" t="s">
        <v>10</v>
      </c>
      <c r="H192">
        <f t="shared" si="20"/>
        <v>190</v>
      </c>
      <c r="I192" t="s">
        <v>11</v>
      </c>
      <c r="J192" s="2">
        <f t="shared" si="21"/>
        <v>-0.98480775647532481</v>
      </c>
      <c r="K192" s="2" t="s">
        <v>11</v>
      </c>
      <c r="L192" s="2">
        <f t="shared" si="22"/>
        <v>0.1736481580266179</v>
      </c>
      <c r="M192" s="2" t="s">
        <v>11</v>
      </c>
      <c r="N192" s="2">
        <f t="shared" si="23"/>
        <v>0.98480775959212918</v>
      </c>
      <c r="O192" s="2" t="s">
        <v>11</v>
      </c>
      <c r="P192" s="2">
        <f t="shared" si="24"/>
        <v>0.98480775647532481</v>
      </c>
      <c r="Q192" t="s">
        <v>12</v>
      </c>
    </row>
    <row r="193" spans="1:17" x14ac:dyDescent="0.25">
      <c r="A193">
        <v>191</v>
      </c>
      <c r="B193" s="1">
        <f t="shared" si="17"/>
        <v>-0.93969262767512685</v>
      </c>
      <c r="C193" s="2">
        <f>COS((90-A193)*0.174532925)</f>
        <v>0.34202012439769608</v>
      </c>
      <c r="D193" s="2">
        <f t="shared" si="18"/>
        <v>0.93969263381403345</v>
      </c>
      <c r="E193" s="2">
        <f t="shared" si="19"/>
        <v>0.93969262767512685</v>
      </c>
      <c r="G193" s="5" t="s">
        <v>10</v>
      </c>
      <c r="H193">
        <f t="shared" si="20"/>
        <v>191</v>
      </c>
      <c r="I193" t="s">
        <v>11</v>
      </c>
      <c r="J193" s="2">
        <f t="shared" si="21"/>
        <v>-0.93969262767512685</v>
      </c>
      <c r="K193" s="2" t="s">
        <v>11</v>
      </c>
      <c r="L193" s="2">
        <f t="shared" si="22"/>
        <v>0.34202012439769608</v>
      </c>
      <c r="M193" s="2" t="s">
        <v>11</v>
      </c>
      <c r="N193" s="2">
        <f t="shared" si="23"/>
        <v>0.93969263381403345</v>
      </c>
      <c r="O193" s="2" t="s">
        <v>11</v>
      </c>
      <c r="P193" s="2">
        <f t="shared" si="24"/>
        <v>0.93969262767512685</v>
      </c>
      <c r="Q193" t="s">
        <v>12</v>
      </c>
    </row>
    <row r="194" spans="1:17" x14ac:dyDescent="0.25">
      <c r="A194">
        <v>192</v>
      </c>
      <c r="B194" s="1">
        <f t="shared" si="17"/>
        <v>-0.86602541395551824</v>
      </c>
      <c r="C194" s="2">
        <f>COS((90-A194)*0.174532925)</f>
        <v>0.49999998238317306</v>
      </c>
      <c r="D194" s="2">
        <f t="shared" si="18"/>
        <v>0.86602542293000317</v>
      </c>
      <c r="E194" s="2">
        <f t="shared" si="19"/>
        <v>0.86602541395551824</v>
      </c>
      <c r="G194" s="5" t="s">
        <v>10</v>
      </c>
      <c r="H194">
        <f t="shared" si="20"/>
        <v>192</v>
      </c>
      <c r="I194" t="s">
        <v>11</v>
      </c>
      <c r="J194" s="2">
        <f t="shared" si="21"/>
        <v>-0.86602541395551824</v>
      </c>
      <c r="K194" s="2" t="s">
        <v>11</v>
      </c>
      <c r="L194" s="2">
        <f t="shared" si="22"/>
        <v>0.49999998238317306</v>
      </c>
      <c r="M194" s="2" t="s">
        <v>11</v>
      </c>
      <c r="N194" s="2">
        <f t="shared" si="23"/>
        <v>0.86602542293000317</v>
      </c>
      <c r="O194" s="2" t="s">
        <v>11</v>
      </c>
      <c r="P194" s="2">
        <f t="shared" si="24"/>
        <v>0.86602541395551824</v>
      </c>
      <c r="Q194" t="s">
        <v>12</v>
      </c>
    </row>
    <row r="195" spans="1:17" x14ac:dyDescent="0.25">
      <c r="A195">
        <v>193</v>
      </c>
      <c r="B195" s="1">
        <f t="shared" ref="B195:B258" si="25">SIN((A195-90)*0.174532925)</f>
        <v>-0.76604445632286045</v>
      </c>
      <c r="C195" s="2">
        <f>COS((90-A195)*0.174532925)</f>
        <v>0.64278759395076468</v>
      </c>
      <c r="D195" s="2">
        <f t="shared" ref="D195:D258" si="26">SIN((A195)*0.174532925)</f>
        <v>0.76604446786023395</v>
      </c>
      <c r="E195" s="2">
        <f t="shared" ref="E195:E258" si="27">SIN((90-A195)*0.174532925)</f>
        <v>0.76604445632286045</v>
      </c>
      <c r="G195" s="5" t="s">
        <v>10</v>
      </c>
      <c r="H195">
        <f t="shared" ref="H195:H258" si="28">A195</f>
        <v>193</v>
      </c>
      <c r="I195" t="s">
        <v>11</v>
      </c>
      <c r="J195" s="2">
        <f t="shared" ref="J195:J258" si="29">B195</f>
        <v>-0.76604445632286045</v>
      </c>
      <c r="K195" s="2" t="s">
        <v>11</v>
      </c>
      <c r="L195" s="2">
        <f t="shared" ref="L195:L258" si="30">C195</f>
        <v>0.64278759395076468</v>
      </c>
      <c r="M195" s="2" t="s">
        <v>11</v>
      </c>
      <c r="N195" s="2">
        <f t="shared" ref="N195:N258" si="31">D195</f>
        <v>0.76604446786023395</v>
      </c>
      <c r="O195" s="2" t="s">
        <v>11</v>
      </c>
      <c r="P195" s="2">
        <f t="shared" ref="P195:P258" si="32">E195</f>
        <v>0.76604445632286045</v>
      </c>
      <c r="Q195" t="s">
        <v>12</v>
      </c>
    </row>
    <row r="196" spans="1:17" x14ac:dyDescent="0.25">
      <c r="A196">
        <v>194</v>
      </c>
      <c r="B196" s="1">
        <f t="shared" si="25"/>
        <v>-0.6427876255750874</v>
      </c>
      <c r="C196" s="2">
        <f>COS((90-A196)*0.174532925)</f>
        <v>0.76604442978690301</v>
      </c>
      <c r="D196" s="2">
        <f t="shared" si="26"/>
        <v>0.64278763932479377</v>
      </c>
      <c r="E196" s="2">
        <f t="shared" si="27"/>
        <v>0.6427876255750874</v>
      </c>
      <c r="G196" s="5" t="s">
        <v>10</v>
      </c>
      <c r="H196">
        <f t="shared" si="28"/>
        <v>194</v>
      </c>
      <c r="I196" t="s">
        <v>11</v>
      </c>
      <c r="J196" s="2">
        <f t="shared" si="29"/>
        <v>-0.6427876255750874</v>
      </c>
      <c r="K196" s="2" t="s">
        <v>11</v>
      </c>
      <c r="L196" s="2">
        <f t="shared" si="30"/>
        <v>0.76604442978690301</v>
      </c>
      <c r="M196" s="2" t="s">
        <v>11</v>
      </c>
      <c r="N196" s="2">
        <f t="shared" si="31"/>
        <v>0.64278763932479377</v>
      </c>
      <c r="O196" s="2" t="s">
        <v>11</v>
      </c>
      <c r="P196" s="2">
        <f t="shared" si="32"/>
        <v>0.6427876255750874</v>
      </c>
      <c r="Q196" t="s">
        <v>12</v>
      </c>
    </row>
    <row r="197" spans="1:17" x14ac:dyDescent="0.25">
      <c r="A197">
        <v>195</v>
      </c>
      <c r="B197" s="1">
        <f t="shared" si="25"/>
        <v>-0.50000001813496886</v>
      </c>
      <c r="C197" s="2">
        <f>COS((90-A197)*0.174532925)</f>
        <v>0.86602539331420925</v>
      </c>
      <c r="D197" s="2">
        <f t="shared" si="26"/>
        <v>0.50000003367923029</v>
      </c>
      <c r="E197" s="2">
        <f t="shared" si="27"/>
        <v>0.50000001813496886</v>
      </c>
      <c r="G197" s="5" t="s">
        <v>10</v>
      </c>
      <c r="H197">
        <f t="shared" si="28"/>
        <v>195</v>
      </c>
      <c r="I197" t="s">
        <v>11</v>
      </c>
      <c r="J197" s="2">
        <f t="shared" si="29"/>
        <v>-0.50000001813496886</v>
      </c>
      <c r="K197" s="2" t="s">
        <v>11</v>
      </c>
      <c r="L197" s="2">
        <f t="shared" si="30"/>
        <v>0.86602539331420925</v>
      </c>
      <c r="M197" s="2" t="s">
        <v>11</v>
      </c>
      <c r="N197" s="2">
        <f t="shared" si="31"/>
        <v>0.50000003367923029</v>
      </c>
      <c r="O197" s="2" t="s">
        <v>11</v>
      </c>
      <c r="P197" s="2">
        <f t="shared" si="32"/>
        <v>0.50000001813496886</v>
      </c>
      <c r="Q197" t="s">
        <v>12</v>
      </c>
    </row>
    <row r="198" spans="1:17" x14ac:dyDescent="0.25">
      <c r="A198">
        <v>196</v>
      </c>
      <c r="B198" s="1">
        <f t="shared" si="25"/>
        <v>-0.3420201631906708</v>
      </c>
      <c r="C198" s="2">
        <f>COS((90-A198)*0.174532925)</f>
        <v>0.93969261355563871</v>
      </c>
      <c r="D198" s="2">
        <f t="shared" si="26"/>
        <v>0.34202018005717943</v>
      </c>
      <c r="E198" s="2">
        <f t="shared" si="27"/>
        <v>0.3420201631906708</v>
      </c>
      <c r="G198" s="5" t="s">
        <v>10</v>
      </c>
      <c r="H198">
        <f t="shared" si="28"/>
        <v>196</v>
      </c>
      <c r="I198" t="s">
        <v>11</v>
      </c>
      <c r="J198" s="2">
        <f t="shared" si="29"/>
        <v>-0.3420201631906708</v>
      </c>
      <c r="K198" s="2" t="s">
        <v>11</v>
      </c>
      <c r="L198" s="2">
        <f t="shared" si="30"/>
        <v>0.93969261355563871</v>
      </c>
      <c r="M198" s="2" t="s">
        <v>11</v>
      </c>
      <c r="N198" s="2">
        <f t="shared" si="31"/>
        <v>0.34202018005717943</v>
      </c>
      <c r="O198" s="2" t="s">
        <v>11</v>
      </c>
      <c r="P198" s="2">
        <f t="shared" si="32"/>
        <v>0.3420201631906708</v>
      </c>
      <c r="Q198" t="s">
        <v>12</v>
      </c>
    </row>
    <row r="199" spans="1:17" x14ac:dyDescent="0.25">
      <c r="A199">
        <v>197</v>
      </c>
      <c r="B199" s="1">
        <f t="shared" si="25"/>
        <v>-0.17364819868206352</v>
      </c>
      <c r="C199" s="2">
        <f>COS((90-A199)*0.174532925)</f>
        <v>0.98480774930667281</v>
      </c>
      <c r="D199" s="2">
        <f t="shared" si="26"/>
        <v>0.17364821635834213</v>
      </c>
      <c r="E199" s="2">
        <f t="shared" si="27"/>
        <v>0.17364819868206352</v>
      </c>
      <c r="G199" s="5" t="s">
        <v>10</v>
      </c>
      <c r="H199">
        <f t="shared" si="28"/>
        <v>197</v>
      </c>
      <c r="I199" t="s">
        <v>11</v>
      </c>
      <c r="J199" s="2">
        <f t="shared" si="29"/>
        <v>-0.17364819868206352</v>
      </c>
      <c r="K199" s="2" t="s">
        <v>11</v>
      </c>
      <c r="L199" s="2">
        <f t="shared" si="30"/>
        <v>0.98480774930667281</v>
      </c>
      <c r="M199" s="2" t="s">
        <v>11</v>
      </c>
      <c r="N199" s="2">
        <f t="shared" si="31"/>
        <v>0.17364821635834213</v>
      </c>
      <c r="O199" s="2" t="s">
        <v>11</v>
      </c>
      <c r="P199" s="2">
        <f t="shared" si="32"/>
        <v>0.17364819868206352</v>
      </c>
      <c r="Q199" t="s">
        <v>12</v>
      </c>
    </row>
    <row r="200" spans="1:17" x14ac:dyDescent="0.25">
      <c r="A200">
        <v>198</v>
      </c>
      <c r="B200" s="1">
        <f t="shared" si="25"/>
        <v>-2.1538757291172241E-8</v>
      </c>
      <c r="C200" s="2">
        <f>COS((90-A200)*0.174532925)</f>
        <v>0.99999999999999978</v>
      </c>
      <c r="D200" s="2">
        <f t="shared" si="26"/>
        <v>3.9487721108363489E-8</v>
      </c>
      <c r="E200" s="2">
        <f t="shared" si="27"/>
        <v>2.1538757291172241E-8</v>
      </c>
      <c r="G200" s="5" t="s">
        <v>10</v>
      </c>
      <c r="H200">
        <f t="shared" si="28"/>
        <v>198</v>
      </c>
      <c r="I200" t="s">
        <v>11</v>
      </c>
      <c r="J200" s="2">
        <f t="shared" si="29"/>
        <v>-2.1538757291172241E-8</v>
      </c>
      <c r="K200" s="2" t="s">
        <v>11</v>
      </c>
      <c r="L200" s="2">
        <f t="shared" si="30"/>
        <v>0.99999999999999978</v>
      </c>
      <c r="M200" s="2" t="s">
        <v>11</v>
      </c>
      <c r="N200" s="2">
        <f t="shared" si="31"/>
        <v>3.9487721108363489E-8</v>
      </c>
      <c r="O200" s="2" t="s">
        <v>11</v>
      </c>
      <c r="P200" s="2">
        <f t="shared" si="32"/>
        <v>2.1538757291172241E-8</v>
      </c>
      <c r="Q200" t="s">
        <v>12</v>
      </c>
    </row>
    <row r="201" spans="1:17" x14ac:dyDescent="0.25">
      <c r="A201">
        <v>199</v>
      </c>
      <c r="B201" s="1">
        <f t="shared" si="25"/>
        <v>0.17364815625898966</v>
      </c>
      <c r="C201" s="2">
        <f>COS((90-A201)*0.174532925)</f>
        <v>0.98480775678700538</v>
      </c>
      <c r="D201" s="2">
        <f t="shared" si="26"/>
        <v>-0.17364813858270736</v>
      </c>
      <c r="E201" s="2">
        <f t="shared" si="27"/>
        <v>-0.17364815625898966</v>
      </c>
      <c r="G201" s="5" t="s">
        <v>10</v>
      </c>
      <c r="H201">
        <f t="shared" si="28"/>
        <v>199</v>
      </c>
      <c r="I201" t="s">
        <v>11</v>
      </c>
      <c r="J201" s="2">
        <f t="shared" si="29"/>
        <v>0.17364815625898966</v>
      </c>
      <c r="K201" s="2" t="s">
        <v>11</v>
      </c>
      <c r="L201" s="2">
        <f t="shared" si="30"/>
        <v>0.98480775678700538</v>
      </c>
      <c r="M201" s="2" t="s">
        <v>11</v>
      </c>
      <c r="N201" s="2">
        <f t="shared" si="31"/>
        <v>-0.17364813858270736</v>
      </c>
      <c r="O201" s="2" t="s">
        <v>11</v>
      </c>
      <c r="P201" s="2">
        <f t="shared" si="32"/>
        <v>-0.17364815625898966</v>
      </c>
      <c r="Q201" t="s">
        <v>12</v>
      </c>
    </row>
    <row r="202" spans="1:17" x14ac:dyDescent="0.25">
      <c r="A202">
        <v>200</v>
      </c>
      <c r="B202" s="1">
        <f t="shared" si="25"/>
        <v>0.34202012271104487</v>
      </c>
      <c r="C202" s="2">
        <f>COS((90-A202)*0.174532925)</f>
        <v>0.93969262828901756</v>
      </c>
      <c r="D202" s="2">
        <f t="shared" si="26"/>
        <v>-0.34202010584453252</v>
      </c>
      <c r="E202" s="2">
        <f t="shared" si="27"/>
        <v>-0.34202012271104487</v>
      </c>
      <c r="G202" s="5" t="s">
        <v>10</v>
      </c>
      <c r="H202">
        <f t="shared" si="28"/>
        <v>200</v>
      </c>
      <c r="I202" t="s">
        <v>11</v>
      </c>
      <c r="J202" s="2">
        <f t="shared" si="29"/>
        <v>0.34202012271104487</v>
      </c>
      <c r="K202" s="2" t="s">
        <v>11</v>
      </c>
      <c r="L202" s="2">
        <f t="shared" si="30"/>
        <v>0.93969262828901756</v>
      </c>
      <c r="M202" s="2" t="s">
        <v>11</v>
      </c>
      <c r="N202" s="2">
        <f t="shared" si="31"/>
        <v>-0.34202010584453252</v>
      </c>
      <c r="O202" s="2" t="s">
        <v>11</v>
      </c>
      <c r="P202" s="2">
        <f t="shared" si="32"/>
        <v>-0.34202012271104487</v>
      </c>
      <c r="Q202" t="s">
        <v>12</v>
      </c>
    </row>
    <row r="203" spans="1:17" x14ac:dyDescent="0.25">
      <c r="A203">
        <v>201</v>
      </c>
      <c r="B203" s="1">
        <f t="shared" si="25"/>
        <v>0.49999998082874686</v>
      </c>
      <c r="C203" s="2">
        <f>COS((90-A203)*0.174532925)</f>
        <v>0.86602541485296658</v>
      </c>
      <c r="D203" s="2">
        <f t="shared" si="26"/>
        <v>-0.49999996528448487</v>
      </c>
      <c r="E203" s="2">
        <f t="shared" si="27"/>
        <v>-0.49999998082874686</v>
      </c>
      <c r="G203" s="5" t="s">
        <v>10</v>
      </c>
      <c r="H203">
        <f t="shared" si="28"/>
        <v>201</v>
      </c>
      <c r="I203" t="s">
        <v>11</v>
      </c>
      <c r="J203" s="2">
        <f t="shared" si="29"/>
        <v>0.49999998082874686</v>
      </c>
      <c r="K203" s="2" t="s">
        <v>11</v>
      </c>
      <c r="L203" s="2">
        <f t="shared" si="30"/>
        <v>0.86602541485296658</v>
      </c>
      <c r="M203" s="2" t="s">
        <v>11</v>
      </c>
      <c r="N203" s="2">
        <f t="shared" si="31"/>
        <v>-0.49999996528448487</v>
      </c>
      <c r="O203" s="2" t="s">
        <v>11</v>
      </c>
      <c r="P203" s="2">
        <f t="shared" si="32"/>
        <v>-0.49999998082874686</v>
      </c>
      <c r="Q203" t="s">
        <v>12</v>
      </c>
    </row>
    <row r="204" spans="1:17" x14ac:dyDescent="0.25">
      <c r="A204">
        <v>202</v>
      </c>
      <c r="B204" s="1">
        <f t="shared" si="25"/>
        <v>0.64278759257579399</v>
      </c>
      <c r="C204" s="2">
        <f>COS((90-A204)*0.174532925)</f>
        <v>0.76604445747659788</v>
      </c>
      <c r="D204" s="2">
        <f t="shared" si="26"/>
        <v>-0.64278757882608961</v>
      </c>
      <c r="E204" s="2">
        <f t="shared" si="27"/>
        <v>-0.64278759257579399</v>
      </c>
      <c r="G204" s="5" t="s">
        <v>10</v>
      </c>
      <c r="H204">
        <f t="shared" si="28"/>
        <v>202</v>
      </c>
      <c r="I204" t="s">
        <v>11</v>
      </c>
      <c r="J204" s="2">
        <f t="shared" si="29"/>
        <v>0.64278759257579399</v>
      </c>
      <c r="K204" s="2" t="s">
        <v>11</v>
      </c>
      <c r="L204" s="2">
        <f t="shared" si="30"/>
        <v>0.76604445747659788</v>
      </c>
      <c r="M204" s="2" t="s">
        <v>11</v>
      </c>
      <c r="N204" s="2">
        <f t="shared" si="31"/>
        <v>-0.64278757882608961</v>
      </c>
      <c r="O204" s="2" t="s">
        <v>11</v>
      </c>
      <c r="P204" s="2">
        <f t="shared" si="32"/>
        <v>-0.64278759257579399</v>
      </c>
      <c r="Q204" t="s">
        <v>12</v>
      </c>
    </row>
    <row r="205" spans="1:17" x14ac:dyDescent="0.25">
      <c r="A205">
        <v>203</v>
      </c>
      <c r="B205" s="1">
        <f t="shared" si="25"/>
        <v>0.76604442863316557</v>
      </c>
      <c r="C205" s="2">
        <f>COS((90-A205)*0.174532925)</f>
        <v>0.64278762695005798</v>
      </c>
      <c r="D205" s="2">
        <f t="shared" si="26"/>
        <v>-0.76604441709579352</v>
      </c>
      <c r="E205" s="2">
        <f t="shared" si="27"/>
        <v>-0.76604442863316557</v>
      </c>
      <c r="G205" s="5" t="s">
        <v>10</v>
      </c>
      <c r="H205">
        <f t="shared" si="28"/>
        <v>203</v>
      </c>
      <c r="I205" t="s">
        <v>11</v>
      </c>
      <c r="J205" s="2">
        <f t="shared" si="29"/>
        <v>0.76604442863316557</v>
      </c>
      <c r="K205" s="2" t="s">
        <v>11</v>
      </c>
      <c r="L205" s="2">
        <f t="shared" si="30"/>
        <v>0.64278762695005798</v>
      </c>
      <c r="M205" s="2" t="s">
        <v>11</v>
      </c>
      <c r="N205" s="2">
        <f t="shared" si="31"/>
        <v>-0.76604441709579352</v>
      </c>
      <c r="O205" s="2" t="s">
        <v>11</v>
      </c>
      <c r="P205" s="2">
        <f t="shared" si="32"/>
        <v>-0.76604442863316557</v>
      </c>
      <c r="Q205" t="s">
        <v>12</v>
      </c>
    </row>
    <row r="206" spans="1:17" x14ac:dyDescent="0.25">
      <c r="A206">
        <v>204</v>
      </c>
      <c r="B206" s="1">
        <f t="shared" si="25"/>
        <v>0.86602539241676091</v>
      </c>
      <c r="C206" s="2">
        <f>COS((90-A206)*0.174532925)</f>
        <v>0.500000019689395</v>
      </c>
      <c r="D206" s="2">
        <f t="shared" si="26"/>
        <v>-0.86602538344227842</v>
      </c>
      <c r="E206" s="2">
        <f t="shared" si="27"/>
        <v>-0.86602539241676091</v>
      </c>
      <c r="G206" s="5" t="s">
        <v>10</v>
      </c>
      <c r="H206">
        <f t="shared" si="28"/>
        <v>204</v>
      </c>
      <c r="I206" t="s">
        <v>11</v>
      </c>
      <c r="J206" s="2">
        <f t="shared" si="29"/>
        <v>0.86602539241676091</v>
      </c>
      <c r="K206" s="2" t="s">
        <v>11</v>
      </c>
      <c r="L206" s="2">
        <f t="shared" si="30"/>
        <v>0.500000019689395</v>
      </c>
      <c r="M206" s="2" t="s">
        <v>11</v>
      </c>
      <c r="N206" s="2">
        <f t="shared" si="31"/>
        <v>-0.86602538344227842</v>
      </c>
      <c r="O206" s="2" t="s">
        <v>11</v>
      </c>
      <c r="P206" s="2">
        <f t="shared" si="32"/>
        <v>-0.86602539241676091</v>
      </c>
      <c r="Q206" t="s">
        <v>12</v>
      </c>
    </row>
    <row r="207" spans="1:17" x14ac:dyDescent="0.25">
      <c r="A207">
        <v>205</v>
      </c>
      <c r="B207" s="1">
        <f t="shared" si="25"/>
        <v>0.93969261294174777</v>
      </c>
      <c r="C207" s="2">
        <f>COS((90-A207)*0.174532925)</f>
        <v>0.34202016487732201</v>
      </c>
      <c r="D207" s="2">
        <f t="shared" si="26"/>
        <v>-0.93969260680283884</v>
      </c>
      <c r="E207" s="2">
        <f t="shared" si="27"/>
        <v>-0.93969261294174777</v>
      </c>
      <c r="G207" s="5" t="s">
        <v>10</v>
      </c>
      <c r="H207">
        <f t="shared" si="28"/>
        <v>205</v>
      </c>
      <c r="I207" t="s">
        <v>11</v>
      </c>
      <c r="J207" s="2">
        <f t="shared" si="29"/>
        <v>0.93969261294174777</v>
      </c>
      <c r="K207" s="2" t="s">
        <v>11</v>
      </c>
      <c r="L207" s="2">
        <f t="shared" si="30"/>
        <v>0.34202016487732201</v>
      </c>
      <c r="M207" s="2" t="s">
        <v>11</v>
      </c>
      <c r="N207" s="2">
        <f t="shared" si="31"/>
        <v>-0.93969260680283884</v>
      </c>
      <c r="O207" s="2" t="s">
        <v>11</v>
      </c>
      <c r="P207" s="2">
        <f t="shared" si="32"/>
        <v>-0.93969261294174777</v>
      </c>
      <c r="Q207" t="s">
        <v>12</v>
      </c>
    </row>
    <row r="208" spans="1:17" x14ac:dyDescent="0.25">
      <c r="A208">
        <v>206</v>
      </c>
      <c r="B208" s="1">
        <f t="shared" si="25"/>
        <v>0.98480774899499224</v>
      </c>
      <c r="C208" s="2">
        <f>COS((90-A208)*0.174532925)</f>
        <v>0.17364820044969173</v>
      </c>
      <c r="D208" s="2">
        <f t="shared" si="26"/>
        <v>-0.9848077458781862</v>
      </c>
      <c r="E208" s="2">
        <f t="shared" si="27"/>
        <v>-0.98480774899499224</v>
      </c>
      <c r="G208" s="5" t="s">
        <v>10</v>
      </c>
      <c r="H208">
        <f t="shared" si="28"/>
        <v>206</v>
      </c>
      <c r="I208" t="s">
        <v>11</v>
      </c>
      <c r="J208" s="2">
        <f t="shared" si="29"/>
        <v>0.98480774899499224</v>
      </c>
      <c r="K208" s="2" t="s">
        <v>11</v>
      </c>
      <c r="L208" s="2">
        <f t="shared" si="30"/>
        <v>0.17364820044969173</v>
      </c>
      <c r="M208" s="2" t="s">
        <v>11</v>
      </c>
      <c r="N208" s="2">
        <f t="shared" si="31"/>
        <v>-0.9848077458781862</v>
      </c>
      <c r="O208" s="2" t="s">
        <v>11</v>
      </c>
      <c r="P208" s="2">
        <f t="shared" si="32"/>
        <v>-0.98480774899499224</v>
      </c>
      <c r="Q208" t="s">
        <v>12</v>
      </c>
    </row>
    <row r="209" spans="1:17" x14ac:dyDescent="0.25">
      <c r="A209">
        <v>207</v>
      </c>
      <c r="B209" s="1">
        <f t="shared" si="25"/>
        <v>0.99999999999999978</v>
      </c>
      <c r="C209" s="2">
        <f>COS((90-A209)*0.174532925)</f>
        <v>2.3333654028162735E-8</v>
      </c>
      <c r="D209" s="2">
        <f t="shared" si="26"/>
        <v>-0.99999999999999911</v>
      </c>
      <c r="E209" s="2">
        <f t="shared" si="27"/>
        <v>-0.99999999999999978</v>
      </c>
      <c r="G209" s="5" t="s">
        <v>10</v>
      </c>
      <c r="H209">
        <f t="shared" si="28"/>
        <v>207</v>
      </c>
      <c r="I209" t="s">
        <v>11</v>
      </c>
      <c r="J209" s="2">
        <f t="shared" si="29"/>
        <v>0.99999999999999978</v>
      </c>
      <c r="K209" s="2" t="s">
        <v>11</v>
      </c>
      <c r="L209" s="2">
        <f t="shared" si="30"/>
        <v>2.3333654028162735E-8</v>
      </c>
      <c r="M209" s="2" t="s">
        <v>11</v>
      </c>
      <c r="N209" s="2">
        <f t="shared" si="31"/>
        <v>-0.99999999999999911</v>
      </c>
      <c r="O209" s="2" t="s">
        <v>11</v>
      </c>
      <c r="P209" s="2">
        <f t="shared" si="32"/>
        <v>-0.99999999999999978</v>
      </c>
      <c r="Q209" t="s">
        <v>12</v>
      </c>
    </row>
    <row r="210" spans="1:17" x14ac:dyDescent="0.25">
      <c r="A210">
        <v>208</v>
      </c>
      <c r="B210" s="1">
        <f t="shared" si="25"/>
        <v>0.98480775709868584</v>
      </c>
      <c r="C210" s="2">
        <f>COS((90-A210)*0.174532925)</f>
        <v>-0.17364815449136145</v>
      </c>
      <c r="D210" s="2">
        <f t="shared" si="26"/>
        <v>-0.9848077602154901</v>
      </c>
      <c r="E210" s="2">
        <f t="shared" si="27"/>
        <v>-0.98480775709868584</v>
      </c>
      <c r="G210" s="5" t="s">
        <v>10</v>
      </c>
      <c r="H210">
        <f t="shared" si="28"/>
        <v>208</v>
      </c>
      <c r="I210" t="s">
        <v>11</v>
      </c>
      <c r="J210" s="2">
        <f t="shared" si="29"/>
        <v>0.98480775709868584</v>
      </c>
      <c r="K210" s="2" t="s">
        <v>11</v>
      </c>
      <c r="L210" s="2">
        <f t="shared" si="30"/>
        <v>-0.17364815449136145</v>
      </c>
      <c r="M210" s="2" t="s">
        <v>11</v>
      </c>
      <c r="N210" s="2">
        <f t="shared" si="31"/>
        <v>-0.9848077602154901</v>
      </c>
      <c r="O210" s="2" t="s">
        <v>11</v>
      </c>
      <c r="P210" s="2">
        <f t="shared" si="32"/>
        <v>-0.98480775709868584</v>
      </c>
      <c r="Q210" t="s">
        <v>12</v>
      </c>
    </row>
    <row r="211" spans="1:17" x14ac:dyDescent="0.25">
      <c r="A211">
        <v>209</v>
      </c>
      <c r="B211" s="1">
        <f t="shared" si="25"/>
        <v>0.93969262890290839</v>
      </c>
      <c r="C211" s="2">
        <f>COS((90-A211)*0.174532925)</f>
        <v>-0.34202012102439361</v>
      </c>
      <c r="D211" s="2">
        <f t="shared" si="26"/>
        <v>-0.93969263504181499</v>
      </c>
      <c r="E211" s="2">
        <f t="shared" si="27"/>
        <v>-0.93969262890290839</v>
      </c>
      <c r="G211" s="5" t="s">
        <v>10</v>
      </c>
      <c r="H211">
        <f t="shared" si="28"/>
        <v>209</v>
      </c>
      <c r="I211" t="s">
        <v>11</v>
      </c>
      <c r="J211" s="2">
        <f t="shared" si="29"/>
        <v>0.93969262890290839</v>
      </c>
      <c r="K211" s="2" t="s">
        <v>11</v>
      </c>
      <c r="L211" s="2">
        <f t="shared" si="30"/>
        <v>-0.34202012102439361</v>
      </c>
      <c r="M211" s="2" t="s">
        <v>11</v>
      </c>
      <c r="N211" s="2">
        <f t="shared" si="31"/>
        <v>-0.93969263504181499</v>
      </c>
      <c r="O211" s="2" t="s">
        <v>11</v>
      </c>
      <c r="P211" s="2">
        <f t="shared" si="32"/>
        <v>-0.93969262890290839</v>
      </c>
      <c r="Q211" t="s">
        <v>12</v>
      </c>
    </row>
    <row r="212" spans="1:17" x14ac:dyDescent="0.25">
      <c r="A212">
        <v>210</v>
      </c>
      <c r="B212" s="1">
        <f t="shared" si="25"/>
        <v>0.86602541575041492</v>
      </c>
      <c r="C212" s="2">
        <f>COS((90-A212)*0.174532925)</f>
        <v>-0.49999997927432066</v>
      </c>
      <c r="D212" s="2">
        <f t="shared" si="26"/>
        <v>-0.8660254247248963</v>
      </c>
      <c r="E212" s="2">
        <f t="shared" si="27"/>
        <v>-0.86602541575041492</v>
      </c>
      <c r="G212" s="5" t="s">
        <v>10</v>
      </c>
      <c r="H212">
        <f t="shared" si="28"/>
        <v>210</v>
      </c>
      <c r="I212" t="s">
        <v>11</v>
      </c>
      <c r="J212" s="2">
        <f t="shared" si="29"/>
        <v>0.86602541575041492</v>
      </c>
      <c r="K212" s="2" t="s">
        <v>11</v>
      </c>
      <c r="L212" s="2">
        <f t="shared" si="30"/>
        <v>-0.49999997927432066</v>
      </c>
      <c r="M212" s="2" t="s">
        <v>11</v>
      </c>
      <c r="N212" s="2">
        <f t="shared" si="31"/>
        <v>-0.8660254247248963</v>
      </c>
      <c r="O212" s="2" t="s">
        <v>11</v>
      </c>
      <c r="P212" s="2">
        <f t="shared" si="32"/>
        <v>-0.86602541575041492</v>
      </c>
      <c r="Q212" t="s">
        <v>12</v>
      </c>
    </row>
    <row r="213" spans="1:17" x14ac:dyDescent="0.25">
      <c r="A213">
        <v>211</v>
      </c>
      <c r="B213" s="1">
        <f t="shared" si="25"/>
        <v>0.76604445863033521</v>
      </c>
      <c r="C213" s="2">
        <f>COS((90-A213)*0.174532925)</f>
        <v>-0.64278759120082329</v>
      </c>
      <c r="D213" s="2">
        <f t="shared" si="26"/>
        <v>-0.7660444701677086</v>
      </c>
      <c r="E213" s="2">
        <f t="shared" si="27"/>
        <v>-0.76604445863033521</v>
      </c>
      <c r="G213" s="5" t="s">
        <v>10</v>
      </c>
      <c r="H213">
        <f t="shared" si="28"/>
        <v>211</v>
      </c>
      <c r="I213" t="s">
        <v>11</v>
      </c>
      <c r="J213" s="2">
        <f t="shared" si="29"/>
        <v>0.76604445863033521</v>
      </c>
      <c r="K213" s="2" t="s">
        <v>11</v>
      </c>
      <c r="L213" s="2">
        <f t="shared" si="30"/>
        <v>-0.64278759120082329</v>
      </c>
      <c r="M213" s="2" t="s">
        <v>11</v>
      </c>
      <c r="N213" s="2">
        <f t="shared" si="31"/>
        <v>-0.7660444701677086</v>
      </c>
      <c r="O213" s="2" t="s">
        <v>11</v>
      </c>
      <c r="P213" s="2">
        <f t="shared" si="32"/>
        <v>-0.76604445863033521</v>
      </c>
      <c r="Q213" t="s">
        <v>12</v>
      </c>
    </row>
    <row r="214" spans="1:17" x14ac:dyDescent="0.25">
      <c r="A214">
        <v>212</v>
      </c>
      <c r="B214" s="1">
        <f t="shared" si="25"/>
        <v>0.64278762832502867</v>
      </c>
      <c r="C214" s="2">
        <f>COS((90-A214)*0.174532925)</f>
        <v>-0.76604442747942814</v>
      </c>
      <c r="D214" s="2">
        <f t="shared" si="26"/>
        <v>-0.64278764207473493</v>
      </c>
      <c r="E214" s="2">
        <f t="shared" si="27"/>
        <v>-0.64278762832502867</v>
      </c>
      <c r="G214" s="5" t="s">
        <v>10</v>
      </c>
      <c r="H214">
        <f t="shared" si="28"/>
        <v>212</v>
      </c>
      <c r="I214" t="s">
        <v>11</v>
      </c>
      <c r="J214" s="2">
        <f t="shared" si="29"/>
        <v>0.64278762832502867</v>
      </c>
      <c r="K214" s="2" t="s">
        <v>11</v>
      </c>
      <c r="L214" s="2">
        <f t="shared" si="30"/>
        <v>-0.76604442747942814</v>
      </c>
      <c r="M214" s="2" t="s">
        <v>11</v>
      </c>
      <c r="N214" s="2">
        <f t="shared" si="31"/>
        <v>-0.64278764207473493</v>
      </c>
      <c r="O214" s="2" t="s">
        <v>11</v>
      </c>
      <c r="P214" s="2">
        <f t="shared" si="32"/>
        <v>-0.64278762832502867</v>
      </c>
      <c r="Q214" t="s">
        <v>12</v>
      </c>
    </row>
    <row r="215" spans="1:17" x14ac:dyDescent="0.25">
      <c r="A215">
        <v>213</v>
      </c>
      <c r="B215" s="1">
        <f t="shared" si="25"/>
        <v>0.50000002124382115</v>
      </c>
      <c r="C215" s="2">
        <f>COS((90-A215)*0.174532925)</f>
        <v>-0.86602539151931246</v>
      </c>
      <c r="D215" s="2">
        <f t="shared" si="26"/>
        <v>-0.50000003678808258</v>
      </c>
      <c r="E215" s="2">
        <f t="shared" si="27"/>
        <v>-0.50000002124382115</v>
      </c>
      <c r="G215" s="5" t="s">
        <v>10</v>
      </c>
      <c r="H215">
        <f t="shared" si="28"/>
        <v>213</v>
      </c>
      <c r="I215" t="s">
        <v>11</v>
      </c>
      <c r="J215" s="2">
        <f t="shared" si="29"/>
        <v>0.50000002124382115</v>
      </c>
      <c r="K215" s="2" t="s">
        <v>11</v>
      </c>
      <c r="L215" s="2">
        <f t="shared" si="30"/>
        <v>-0.86602539151931246</v>
      </c>
      <c r="M215" s="2" t="s">
        <v>11</v>
      </c>
      <c r="N215" s="2">
        <f t="shared" si="31"/>
        <v>-0.50000003678808258</v>
      </c>
      <c r="O215" s="2" t="s">
        <v>11</v>
      </c>
      <c r="P215" s="2">
        <f t="shared" si="32"/>
        <v>-0.50000002124382115</v>
      </c>
      <c r="Q215" t="s">
        <v>12</v>
      </c>
    </row>
    <row r="216" spans="1:17" x14ac:dyDescent="0.25">
      <c r="A216">
        <v>214</v>
      </c>
      <c r="B216" s="1">
        <f t="shared" si="25"/>
        <v>0.34202016656397322</v>
      </c>
      <c r="C216" s="2">
        <f>COS((90-A216)*0.174532925)</f>
        <v>-0.93969261232785695</v>
      </c>
      <c r="D216" s="2">
        <f t="shared" si="26"/>
        <v>-0.34202018343048185</v>
      </c>
      <c r="E216" s="2">
        <f t="shared" si="27"/>
        <v>-0.34202016656397322</v>
      </c>
      <c r="G216" s="5" t="s">
        <v>10</v>
      </c>
      <c r="H216">
        <f t="shared" si="28"/>
        <v>214</v>
      </c>
      <c r="I216" t="s">
        <v>11</v>
      </c>
      <c r="J216" s="2">
        <f t="shared" si="29"/>
        <v>0.34202016656397322</v>
      </c>
      <c r="K216" s="2" t="s">
        <v>11</v>
      </c>
      <c r="L216" s="2">
        <f t="shared" si="30"/>
        <v>-0.93969261232785695</v>
      </c>
      <c r="M216" s="2" t="s">
        <v>11</v>
      </c>
      <c r="N216" s="2">
        <f t="shared" si="31"/>
        <v>-0.34202018343048185</v>
      </c>
      <c r="O216" s="2" t="s">
        <v>11</v>
      </c>
      <c r="P216" s="2">
        <f t="shared" si="32"/>
        <v>-0.34202016656397322</v>
      </c>
      <c r="Q216" t="s">
        <v>12</v>
      </c>
    </row>
    <row r="217" spans="1:17" x14ac:dyDescent="0.25">
      <c r="A217">
        <v>215</v>
      </c>
      <c r="B217" s="1">
        <f t="shared" si="25"/>
        <v>0.17364820221731994</v>
      </c>
      <c r="C217" s="2">
        <f>COS((90-A217)*0.174532925)</f>
        <v>-0.98480774868331167</v>
      </c>
      <c r="D217" s="2">
        <f t="shared" si="26"/>
        <v>-0.17364821989359855</v>
      </c>
      <c r="E217" s="2">
        <f t="shared" si="27"/>
        <v>-0.17364820221731994</v>
      </c>
      <c r="G217" s="5" t="s">
        <v>10</v>
      </c>
      <c r="H217">
        <f t="shared" si="28"/>
        <v>215</v>
      </c>
      <c r="I217" t="s">
        <v>11</v>
      </c>
      <c r="J217" s="2">
        <f t="shared" si="29"/>
        <v>0.17364820221731994</v>
      </c>
      <c r="K217" s="2" t="s">
        <v>11</v>
      </c>
      <c r="L217" s="2">
        <f t="shared" si="30"/>
        <v>-0.98480774868331167</v>
      </c>
      <c r="M217" s="2" t="s">
        <v>11</v>
      </c>
      <c r="N217" s="2">
        <f t="shared" si="31"/>
        <v>-0.17364821989359855</v>
      </c>
      <c r="O217" s="2" t="s">
        <v>11</v>
      </c>
      <c r="P217" s="2">
        <f t="shared" si="32"/>
        <v>-0.17364820221731994</v>
      </c>
      <c r="Q217" t="s">
        <v>12</v>
      </c>
    </row>
    <row r="218" spans="1:17" x14ac:dyDescent="0.25">
      <c r="A218">
        <v>216</v>
      </c>
      <c r="B218" s="1">
        <f t="shared" si="25"/>
        <v>2.5128550765153229E-8</v>
      </c>
      <c r="C218" s="2">
        <f>COS((90-A218)*0.174532925)</f>
        <v>-0.99999999999999967</v>
      </c>
      <c r="D218" s="2">
        <f t="shared" si="26"/>
        <v>-4.3077514582344476E-8</v>
      </c>
      <c r="E218" s="2">
        <f t="shared" si="27"/>
        <v>-2.5128550765153229E-8</v>
      </c>
      <c r="G218" s="5" t="s">
        <v>10</v>
      </c>
      <c r="H218">
        <f t="shared" si="28"/>
        <v>216</v>
      </c>
      <c r="I218" t="s">
        <v>11</v>
      </c>
      <c r="J218" s="2">
        <f t="shared" si="29"/>
        <v>2.5128550765153229E-8</v>
      </c>
      <c r="K218" s="2" t="s">
        <v>11</v>
      </c>
      <c r="L218" s="2">
        <f t="shared" si="30"/>
        <v>-0.99999999999999967</v>
      </c>
      <c r="M218" s="2" t="s">
        <v>11</v>
      </c>
      <c r="N218" s="2">
        <f t="shared" si="31"/>
        <v>-4.3077514582344476E-8</v>
      </c>
      <c r="O218" s="2" t="s">
        <v>11</v>
      </c>
      <c r="P218" s="2">
        <f t="shared" si="32"/>
        <v>-2.5128550765153229E-8</v>
      </c>
      <c r="Q218" t="s">
        <v>12</v>
      </c>
    </row>
    <row r="219" spans="1:17" x14ac:dyDescent="0.25">
      <c r="A219">
        <v>217</v>
      </c>
      <c r="B219" s="1">
        <f t="shared" si="25"/>
        <v>-0.17364815272373321</v>
      </c>
      <c r="C219" s="2">
        <f>COS((90-A219)*0.174532925)</f>
        <v>-0.98480775741036641</v>
      </c>
      <c r="D219" s="2">
        <f t="shared" si="26"/>
        <v>0.17364813504745089</v>
      </c>
      <c r="E219" s="2">
        <f t="shared" si="27"/>
        <v>0.17364815272373321</v>
      </c>
      <c r="G219" s="5" t="s">
        <v>10</v>
      </c>
      <c r="H219">
        <f t="shared" si="28"/>
        <v>217</v>
      </c>
      <c r="I219" t="s">
        <v>11</v>
      </c>
      <c r="J219" s="2">
        <f t="shared" si="29"/>
        <v>-0.17364815272373321</v>
      </c>
      <c r="K219" s="2" t="s">
        <v>11</v>
      </c>
      <c r="L219" s="2">
        <f t="shared" si="30"/>
        <v>-0.98480775741036641</v>
      </c>
      <c r="M219" s="2" t="s">
        <v>11</v>
      </c>
      <c r="N219" s="2">
        <f t="shared" si="31"/>
        <v>0.17364813504745089</v>
      </c>
      <c r="O219" s="2" t="s">
        <v>11</v>
      </c>
      <c r="P219" s="2">
        <f t="shared" si="32"/>
        <v>0.17364815272373321</v>
      </c>
      <c r="Q219" t="s">
        <v>12</v>
      </c>
    </row>
    <row r="220" spans="1:17" x14ac:dyDescent="0.25">
      <c r="A220">
        <v>218</v>
      </c>
      <c r="B220" s="1">
        <f t="shared" si="25"/>
        <v>-0.3420201193377424</v>
      </c>
      <c r="C220" s="2">
        <f>COS((90-A220)*0.174532925)</f>
        <v>-0.93969262951679922</v>
      </c>
      <c r="D220" s="2">
        <f t="shared" si="26"/>
        <v>0.34202010247122999</v>
      </c>
      <c r="E220" s="2">
        <f t="shared" si="27"/>
        <v>0.3420201193377424</v>
      </c>
      <c r="G220" s="5" t="s">
        <v>10</v>
      </c>
      <c r="H220">
        <f t="shared" si="28"/>
        <v>218</v>
      </c>
      <c r="I220" t="s">
        <v>11</v>
      </c>
      <c r="J220" s="2">
        <f t="shared" si="29"/>
        <v>-0.3420201193377424</v>
      </c>
      <c r="K220" s="2" t="s">
        <v>11</v>
      </c>
      <c r="L220" s="2">
        <f t="shared" si="30"/>
        <v>-0.93969262951679922</v>
      </c>
      <c r="M220" s="2" t="s">
        <v>11</v>
      </c>
      <c r="N220" s="2">
        <f t="shared" si="31"/>
        <v>0.34202010247122999</v>
      </c>
      <c r="O220" s="2" t="s">
        <v>11</v>
      </c>
      <c r="P220" s="2">
        <f t="shared" si="32"/>
        <v>0.3420201193377424</v>
      </c>
      <c r="Q220" t="s">
        <v>12</v>
      </c>
    </row>
    <row r="221" spans="1:17" x14ac:dyDescent="0.25">
      <c r="A221">
        <v>219</v>
      </c>
      <c r="B221" s="1">
        <f t="shared" si="25"/>
        <v>-0.49999997771989446</v>
      </c>
      <c r="C221" s="2">
        <f>COS((90-A221)*0.174532925)</f>
        <v>-0.86602541664786314</v>
      </c>
      <c r="D221" s="2">
        <f t="shared" si="26"/>
        <v>0.49999996217563242</v>
      </c>
      <c r="E221" s="2">
        <f t="shared" si="27"/>
        <v>0.49999997771989446</v>
      </c>
      <c r="G221" s="5" t="s">
        <v>10</v>
      </c>
      <c r="H221">
        <f t="shared" si="28"/>
        <v>219</v>
      </c>
      <c r="I221" t="s">
        <v>11</v>
      </c>
      <c r="J221" s="2">
        <f t="shared" si="29"/>
        <v>-0.49999997771989446</v>
      </c>
      <c r="K221" s="2" t="s">
        <v>11</v>
      </c>
      <c r="L221" s="2">
        <f t="shared" si="30"/>
        <v>-0.86602541664786314</v>
      </c>
      <c r="M221" s="2" t="s">
        <v>11</v>
      </c>
      <c r="N221" s="2">
        <f t="shared" si="31"/>
        <v>0.49999996217563242</v>
      </c>
      <c r="O221" s="2" t="s">
        <v>11</v>
      </c>
      <c r="P221" s="2">
        <f t="shared" si="32"/>
        <v>0.49999997771989446</v>
      </c>
      <c r="Q221" t="s">
        <v>12</v>
      </c>
    </row>
    <row r="222" spans="1:17" x14ac:dyDescent="0.25">
      <c r="A222">
        <v>220</v>
      </c>
      <c r="B222" s="1">
        <f t="shared" si="25"/>
        <v>-0.64278758982585249</v>
      </c>
      <c r="C222" s="2">
        <f>COS((90-A222)*0.174532925)</f>
        <v>-0.76604445978407254</v>
      </c>
      <c r="D222" s="2">
        <f t="shared" si="26"/>
        <v>0.64278757607614811</v>
      </c>
      <c r="E222" s="2">
        <f t="shared" si="27"/>
        <v>0.64278758982585249</v>
      </c>
      <c r="G222" s="5" t="s">
        <v>10</v>
      </c>
      <c r="H222">
        <f t="shared" si="28"/>
        <v>220</v>
      </c>
      <c r="I222" t="s">
        <v>11</v>
      </c>
      <c r="J222" s="2">
        <f t="shared" si="29"/>
        <v>-0.64278758982585249</v>
      </c>
      <c r="K222" s="2" t="s">
        <v>11</v>
      </c>
      <c r="L222" s="2">
        <f t="shared" si="30"/>
        <v>-0.76604445978407254</v>
      </c>
      <c r="M222" s="2" t="s">
        <v>11</v>
      </c>
      <c r="N222" s="2">
        <f t="shared" si="31"/>
        <v>0.64278757607614811</v>
      </c>
      <c r="O222" s="2" t="s">
        <v>11</v>
      </c>
      <c r="P222" s="2">
        <f t="shared" si="32"/>
        <v>0.64278758982585249</v>
      </c>
      <c r="Q222" t="s">
        <v>12</v>
      </c>
    </row>
    <row r="223" spans="1:17" x14ac:dyDescent="0.25">
      <c r="A223">
        <v>221</v>
      </c>
      <c r="B223" s="1">
        <f t="shared" si="25"/>
        <v>-0.7660444263256907</v>
      </c>
      <c r="C223" s="2">
        <f>COS((90-A223)*0.174532925)</f>
        <v>-0.64278762969999925</v>
      </c>
      <c r="D223" s="2">
        <f t="shared" si="26"/>
        <v>0.76604441478831864</v>
      </c>
      <c r="E223" s="2">
        <f t="shared" si="27"/>
        <v>0.7660444263256907</v>
      </c>
      <c r="G223" s="5" t="s">
        <v>10</v>
      </c>
      <c r="H223">
        <f t="shared" si="28"/>
        <v>221</v>
      </c>
      <c r="I223" t="s">
        <v>11</v>
      </c>
      <c r="J223" s="2">
        <f t="shared" si="29"/>
        <v>-0.7660444263256907</v>
      </c>
      <c r="K223" s="2" t="s">
        <v>11</v>
      </c>
      <c r="L223" s="2">
        <f t="shared" si="30"/>
        <v>-0.64278762969999925</v>
      </c>
      <c r="M223" s="2" t="s">
        <v>11</v>
      </c>
      <c r="N223" s="2">
        <f t="shared" si="31"/>
        <v>0.76604441478831864</v>
      </c>
      <c r="O223" s="2" t="s">
        <v>11</v>
      </c>
      <c r="P223" s="2">
        <f t="shared" si="32"/>
        <v>0.7660444263256907</v>
      </c>
      <c r="Q223" t="s">
        <v>12</v>
      </c>
    </row>
    <row r="224" spans="1:17" x14ac:dyDescent="0.25">
      <c r="A224">
        <v>222</v>
      </c>
      <c r="B224" s="1">
        <f t="shared" si="25"/>
        <v>-0.86602539062186401</v>
      </c>
      <c r="C224" s="2">
        <f>COS((90-A224)*0.174532925)</f>
        <v>-0.50000002279824729</v>
      </c>
      <c r="D224" s="2">
        <f t="shared" si="26"/>
        <v>0.86602538164738163</v>
      </c>
      <c r="E224" s="2">
        <f t="shared" si="27"/>
        <v>0.86602539062186401</v>
      </c>
      <c r="G224" s="5" t="s">
        <v>10</v>
      </c>
      <c r="H224">
        <f t="shared" si="28"/>
        <v>222</v>
      </c>
      <c r="I224" t="s">
        <v>11</v>
      </c>
      <c r="J224" s="2">
        <f t="shared" si="29"/>
        <v>-0.86602539062186401</v>
      </c>
      <c r="K224" s="2" t="s">
        <v>11</v>
      </c>
      <c r="L224" s="2">
        <f t="shared" si="30"/>
        <v>-0.50000002279824729</v>
      </c>
      <c r="M224" s="2" t="s">
        <v>11</v>
      </c>
      <c r="N224" s="2">
        <f t="shared" si="31"/>
        <v>0.86602538164738163</v>
      </c>
      <c r="O224" s="2" t="s">
        <v>11</v>
      </c>
      <c r="P224" s="2">
        <f t="shared" si="32"/>
        <v>0.86602539062186401</v>
      </c>
      <c r="Q224" t="s">
        <v>12</v>
      </c>
    </row>
    <row r="225" spans="1:17" x14ac:dyDescent="0.25">
      <c r="A225">
        <v>223</v>
      </c>
      <c r="B225" s="1">
        <f t="shared" si="25"/>
        <v>-0.93969261171396601</v>
      </c>
      <c r="C225" s="2">
        <f>COS((90-A225)*0.174532925)</f>
        <v>-0.34202016825062442</v>
      </c>
      <c r="D225" s="2">
        <f t="shared" si="26"/>
        <v>0.93969260557505707</v>
      </c>
      <c r="E225" s="2">
        <f t="shared" si="27"/>
        <v>0.93969261171396601</v>
      </c>
      <c r="G225" s="5" t="s">
        <v>10</v>
      </c>
      <c r="H225">
        <f t="shared" si="28"/>
        <v>223</v>
      </c>
      <c r="I225" t="s">
        <v>11</v>
      </c>
      <c r="J225" s="2">
        <f t="shared" si="29"/>
        <v>-0.93969261171396601</v>
      </c>
      <c r="K225" s="2" t="s">
        <v>11</v>
      </c>
      <c r="L225" s="2">
        <f t="shared" si="30"/>
        <v>-0.34202016825062442</v>
      </c>
      <c r="M225" s="2" t="s">
        <v>11</v>
      </c>
      <c r="N225" s="2">
        <f t="shared" si="31"/>
        <v>0.93969260557505707</v>
      </c>
      <c r="O225" s="2" t="s">
        <v>11</v>
      </c>
      <c r="P225" s="2">
        <f t="shared" si="32"/>
        <v>0.93969261171396601</v>
      </c>
      <c r="Q225" t="s">
        <v>12</v>
      </c>
    </row>
    <row r="226" spans="1:17" x14ac:dyDescent="0.25">
      <c r="A226">
        <v>224</v>
      </c>
      <c r="B226" s="1">
        <f t="shared" si="25"/>
        <v>-0.9848077483716311</v>
      </c>
      <c r="C226" s="2">
        <f>COS((90-A226)*0.174532925)</f>
        <v>-0.17364820398494815</v>
      </c>
      <c r="D226" s="2">
        <f t="shared" si="26"/>
        <v>0.98480774525482495</v>
      </c>
      <c r="E226" s="2">
        <f t="shared" si="27"/>
        <v>0.9848077483716311</v>
      </c>
      <c r="G226" s="5" t="s">
        <v>10</v>
      </c>
      <c r="H226">
        <f t="shared" si="28"/>
        <v>224</v>
      </c>
      <c r="I226" t="s">
        <v>11</v>
      </c>
      <c r="J226" s="2">
        <f t="shared" si="29"/>
        <v>-0.9848077483716311</v>
      </c>
      <c r="K226" s="2" t="s">
        <v>11</v>
      </c>
      <c r="L226" s="2">
        <f t="shared" si="30"/>
        <v>-0.17364820398494815</v>
      </c>
      <c r="M226" s="2" t="s">
        <v>11</v>
      </c>
      <c r="N226" s="2">
        <f t="shared" si="31"/>
        <v>0.98480774525482495</v>
      </c>
      <c r="O226" s="2" t="s">
        <v>11</v>
      </c>
      <c r="P226" s="2">
        <f t="shared" si="32"/>
        <v>0.9848077483716311</v>
      </c>
      <c r="Q226" t="s">
        <v>12</v>
      </c>
    </row>
    <row r="227" spans="1:17" x14ac:dyDescent="0.25">
      <c r="A227">
        <v>225</v>
      </c>
      <c r="B227" s="1">
        <f t="shared" si="25"/>
        <v>-0.99999999999999967</v>
      </c>
      <c r="C227" s="2">
        <f>COS((90-A227)*0.174532925)</f>
        <v>-2.6923447502143722E-8</v>
      </c>
      <c r="D227" s="2">
        <f t="shared" si="26"/>
        <v>0.999999999999999</v>
      </c>
      <c r="E227" s="2">
        <f t="shared" si="27"/>
        <v>0.99999999999999967</v>
      </c>
      <c r="G227" s="5" t="s">
        <v>10</v>
      </c>
      <c r="H227">
        <f t="shared" si="28"/>
        <v>225</v>
      </c>
      <c r="I227" t="s">
        <v>11</v>
      </c>
      <c r="J227" s="2">
        <f t="shared" si="29"/>
        <v>-0.99999999999999967</v>
      </c>
      <c r="K227" s="2" t="s">
        <v>11</v>
      </c>
      <c r="L227" s="2">
        <f t="shared" si="30"/>
        <v>-2.6923447502143722E-8</v>
      </c>
      <c r="M227" s="2" t="s">
        <v>11</v>
      </c>
      <c r="N227" s="2">
        <f t="shared" si="31"/>
        <v>0.999999999999999</v>
      </c>
      <c r="O227" s="2" t="s">
        <v>11</v>
      </c>
      <c r="P227" s="2">
        <f t="shared" si="32"/>
        <v>0.99999999999999967</v>
      </c>
      <c r="Q227" t="s">
        <v>12</v>
      </c>
    </row>
    <row r="228" spans="1:17" x14ac:dyDescent="0.25">
      <c r="A228">
        <v>226</v>
      </c>
      <c r="B228" s="1">
        <f t="shared" si="25"/>
        <v>-0.98480775772204687</v>
      </c>
      <c r="C228" s="2">
        <f>COS((90-A228)*0.174532925)</f>
        <v>0.17364815095610497</v>
      </c>
      <c r="D228" s="2">
        <f t="shared" si="26"/>
        <v>0.98480776083885113</v>
      </c>
      <c r="E228" s="2">
        <f t="shared" si="27"/>
        <v>0.98480775772204687</v>
      </c>
      <c r="G228" s="5" t="s">
        <v>10</v>
      </c>
      <c r="H228">
        <f t="shared" si="28"/>
        <v>226</v>
      </c>
      <c r="I228" t="s">
        <v>11</v>
      </c>
      <c r="J228" s="2">
        <f t="shared" si="29"/>
        <v>-0.98480775772204687</v>
      </c>
      <c r="K228" s="2" t="s">
        <v>11</v>
      </c>
      <c r="L228" s="2">
        <f t="shared" si="30"/>
        <v>0.17364815095610497</v>
      </c>
      <c r="M228" s="2" t="s">
        <v>11</v>
      </c>
      <c r="N228" s="2">
        <f t="shared" si="31"/>
        <v>0.98480776083885113</v>
      </c>
      <c r="O228" s="2" t="s">
        <v>11</v>
      </c>
      <c r="P228" s="2">
        <f t="shared" si="32"/>
        <v>0.98480775772204687</v>
      </c>
      <c r="Q228" t="s">
        <v>12</v>
      </c>
    </row>
    <row r="229" spans="1:17" x14ac:dyDescent="0.25">
      <c r="A229">
        <v>227</v>
      </c>
      <c r="B229" s="1">
        <f t="shared" si="25"/>
        <v>-0.93969263013069004</v>
      </c>
      <c r="C229" s="2">
        <f>COS((90-A229)*0.174532925)</f>
        <v>0.34202011765109119</v>
      </c>
      <c r="D229" s="2">
        <f t="shared" si="26"/>
        <v>0.93969263626959654</v>
      </c>
      <c r="E229" s="2">
        <f t="shared" si="27"/>
        <v>0.93969263013069004</v>
      </c>
      <c r="G229" s="5" t="s">
        <v>10</v>
      </c>
      <c r="H229">
        <f t="shared" si="28"/>
        <v>227</v>
      </c>
      <c r="I229" t="s">
        <v>11</v>
      </c>
      <c r="J229" s="2">
        <f t="shared" si="29"/>
        <v>-0.93969263013069004</v>
      </c>
      <c r="K229" s="2" t="s">
        <v>11</v>
      </c>
      <c r="L229" s="2">
        <f t="shared" si="30"/>
        <v>0.34202011765109119</v>
      </c>
      <c r="M229" s="2" t="s">
        <v>11</v>
      </c>
      <c r="N229" s="2">
        <f t="shared" si="31"/>
        <v>0.93969263626959654</v>
      </c>
      <c r="O229" s="2" t="s">
        <v>11</v>
      </c>
      <c r="P229" s="2">
        <f t="shared" si="32"/>
        <v>0.93969263013069004</v>
      </c>
      <c r="Q229" t="s">
        <v>12</v>
      </c>
    </row>
    <row r="230" spans="1:17" x14ac:dyDescent="0.25">
      <c r="A230">
        <v>228</v>
      </c>
      <c r="B230" s="1">
        <f t="shared" si="25"/>
        <v>-0.86602541754531148</v>
      </c>
      <c r="C230" s="2">
        <f>COS((90-A230)*0.174532925)</f>
        <v>0.49999997616546826</v>
      </c>
      <c r="D230" s="2">
        <f t="shared" si="26"/>
        <v>0.86602542651979286</v>
      </c>
      <c r="E230" s="2">
        <f t="shared" si="27"/>
        <v>0.86602541754531148</v>
      </c>
      <c r="G230" s="5" t="s">
        <v>10</v>
      </c>
      <c r="H230">
        <f t="shared" si="28"/>
        <v>228</v>
      </c>
      <c r="I230" t="s">
        <v>11</v>
      </c>
      <c r="J230" s="2">
        <f t="shared" si="29"/>
        <v>-0.86602541754531148</v>
      </c>
      <c r="K230" s="2" t="s">
        <v>11</v>
      </c>
      <c r="L230" s="2">
        <f t="shared" si="30"/>
        <v>0.49999997616546826</v>
      </c>
      <c r="M230" s="2" t="s">
        <v>11</v>
      </c>
      <c r="N230" s="2">
        <f t="shared" si="31"/>
        <v>0.86602542651979286</v>
      </c>
      <c r="O230" s="2" t="s">
        <v>11</v>
      </c>
      <c r="P230" s="2">
        <f t="shared" si="32"/>
        <v>0.86602541754531148</v>
      </c>
      <c r="Q230" t="s">
        <v>12</v>
      </c>
    </row>
    <row r="231" spans="1:17" x14ac:dyDescent="0.25">
      <c r="A231">
        <v>229</v>
      </c>
      <c r="B231" s="1">
        <f t="shared" si="25"/>
        <v>-0.76604446093780987</v>
      </c>
      <c r="C231" s="2">
        <f>COS((90-A231)*0.174532925)</f>
        <v>0.6427875884508818</v>
      </c>
      <c r="D231" s="2">
        <f t="shared" si="26"/>
        <v>0.76604447247518326</v>
      </c>
      <c r="E231" s="2">
        <f t="shared" si="27"/>
        <v>0.76604446093780987</v>
      </c>
      <c r="G231" s="5" t="s">
        <v>10</v>
      </c>
      <c r="H231">
        <f t="shared" si="28"/>
        <v>229</v>
      </c>
      <c r="I231" t="s">
        <v>11</v>
      </c>
      <c r="J231" s="2">
        <f t="shared" si="29"/>
        <v>-0.76604446093780987</v>
      </c>
      <c r="K231" s="2" t="s">
        <v>11</v>
      </c>
      <c r="L231" s="2">
        <f t="shared" si="30"/>
        <v>0.6427875884508818</v>
      </c>
      <c r="M231" s="2" t="s">
        <v>11</v>
      </c>
      <c r="N231" s="2">
        <f t="shared" si="31"/>
        <v>0.76604447247518326</v>
      </c>
      <c r="O231" s="2" t="s">
        <v>11</v>
      </c>
      <c r="P231" s="2">
        <f t="shared" si="32"/>
        <v>0.76604446093780987</v>
      </c>
      <c r="Q231" t="s">
        <v>12</v>
      </c>
    </row>
    <row r="232" spans="1:17" x14ac:dyDescent="0.25">
      <c r="A232">
        <v>230</v>
      </c>
      <c r="B232" s="1">
        <f t="shared" si="25"/>
        <v>-0.64278763107496995</v>
      </c>
      <c r="C232" s="2">
        <f>COS((90-A232)*0.174532925)</f>
        <v>0.76604442517195326</v>
      </c>
      <c r="D232" s="2">
        <f t="shared" si="26"/>
        <v>0.64278764482467621</v>
      </c>
      <c r="E232" s="2">
        <f t="shared" si="27"/>
        <v>0.64278763107496995</v>
      </c>
      <c r="G232" s="5" t="s">
        <v>10</v>
      </c>
      <c r="H232">
        <f t="shared" si="28"/>
        <v>230</v>
      </c>
      <c r="I232" t="s">
        <v>11</v>
      </c>
      <c r="J232" s="2">
        <f t="shared" si="29"/>
        <v>-0.64278763107496995</v>
      </c>
      <c r="K232" s="2" t="s">
        <v>11</v>
      </c>
      <c r="L232" s="2">
        <f t="shared" si="30"/>
        <v>0.76604442517195326</v>
      </c>
      <c r="M232" s="2" t="s">
        <v>11</v>
      </c>
      <c r="N232" s="2">
        <f t="shared" si="31"/>
        <v>0.64278764482467621</v>
      </c>
      <c r="O232" s="2" t="s">
        <v>11</v>
      </c>
      <c r="P232" s="2">
        <f t="shared" si="32"/>
        <v>0.64278763107496995</v>
      </c>
      <c r="Q232" t="s">
        <v>12</v>
      </c>
    </row>
    <row r="233" spans="1:17" x14ac:dyDescent="0.25">
      <c r="A233">
        <v>231</v>
      </c>
      <c r="B233" s="1">
        <f t="shared" si="25"/>
        <v>-0.50000002435267343</v>
      </c>
      <c r="C233" s="2">
        <f>COS((90-A233)*0.174532925)</f>
        <v>0.86602538972441567</v>
      </c>
      <c r="D233" s="2">
        <f t="shared" si="26"/>
        <v>0.50000003989693476</v>
      </c>
      <c r="E233" s="2">
        <f t="shared" si="27"/>
        <v>0.50000002435267343</v>
      </c>
      <c r="G233" s="5" t="s">
        <v>10</v>
      </c>
      <c r="H233">
        <f t="shared" si="28"/>
        <v>231</v>
      </c>
      <c r="I233" t="s">
        <v>11</v>
      </c>
      <c r="J233" s="2">
        <f t="shared" si="29"/>
        <v>-0.50000002435267343</v>
      </c>
      <c r="K233" s="2" t="s">
        <v>11</v>
      </c>
      <c r="L233" s="2">
        <f t="shared" si="30"/>
        <v>0.86602538972441567</v>
      </c>
      <c r="M233" s="2" t="s">
        <v>11</v>
      </c>
      <c r="N233" s="2">
        <f t="shared" si="31"/>
        <v>0.50000003989693476</v>
      </c>
      <c r="O233" s="2" t="s">
        <v>11</v>
      </c>
      <c r="P233" s="2">
        <f t="shared" si="32"/>
        <v>0.50000002435267343</v>
      </c>
      <c r="Q233" t="s">
        <v>12</v>
      </c>
    </row>
    <row r="234" spans="1:17" x14ac:dyDescent="0.25">
      <c r="A234">
        <v>232</v>
      </c>
      <c r="B234" s="1">
        <f t="shared" si="25"/>
        <v>-0.34202016993727558</v>
      </c>
      <c r="C234" s="2">
        <f>COS((90-A234)*0.174532925)</f>
        <v>0.93969261110007518</v>
      </c>
      <c r="D234" s="2">
        <f t="shared" si="26"/>
        <v>0.34202018680378421</v>
      </c>
      <c r="E234" s="2">
        <f t="shared" si="27"/>
        <v>0.34202016993727558</v>
      </c>
      <c r="G234" s="5" t="s">
        <v>10</v>
      </c>
      <c r="H234">
        <f t="shared" si="28"/>
        <v>232</v>
      </c>
      <c r="I234" t="s">
        <v>11</v>
      </c>
      <c r="J234" s="2">
        <f t="shared" si="29"/>
        <v>-0.34202016993727558</v>
      </c>
      <c r="K234" s="2" t="s">
        <v>11</v>
      </c>
      <c r="L234" s="2">
        <f t="shared" si="30"/>
        <v>0.93969261110007518</v>
      </c>
      <c r="M234" s="2" t="s">
        <v>11</v>
      </c>
      <c r="N234" s="2">
        <f t="shared" si="31"/>
        <v>0.34202018680378421</v>
      </c>
      <c r="O234" s="2" t="s">
        <v>11</v>
      </c>
      <c r="P234" s="2">
        <f t="shared" si="32"/>
        <v>0.34202016993727558</v>
      </c>
      <c r="Q234" t="s">
        <v>12</v>
      </c>
    </row>
    <row r="235" spans="1:17" x14ac:dyDescent="0.25">
      <c r="A235">
        <v>233</v>
      </c>
      <c r="B235" s="1">
        <f t="shared" si="25"/>
        <v>-0.17364820575257636</v>
      </c>
      <c r="C235" s="2">
        <f>COS((90-A235)*0.174532925)</f>
        <v>0.98480774805995053</v>
      </c>
      <c r="D235" s="2">
        <f t="shared" si="26"/>
        <v>0.17364822342885497</v>
      </c>
      <c r="E235" s="2">
        <f t="shared" si="27"/>
        <v>0.17364820575257636</v>
      </c>
      <c r="G235" s="5" t="s">
        <v>10</v>
      </c>
      <c r="H235">
        <f t="shared" si="28"/>
        <v>233</v>
      </c>
      <c r="I235" t="s">
        <v>11</v>
      </c>
      <c r="J235" s="2">
        <f t="shared" si="29"/>
        <v>-0.17364820575257636</v>
      </c>
      <c r="K235" s="2" t="s">
        <v>11</v>
      </c>
      <c r="L235" s="2">
        <f t="shared" si="30"/>
        <v>0.98480774805995053</v>
      </c>
      <c r="M235" s="2" t="s">
        <v>11</v>
      </c>
      <c r="N235" s="2">
        <f t="shared" si="31"/>
        <v>0.17364822342885497</v>
      </c>
      <c r="O235" s="2" t="s">
        <v>11</v>
      </c>
      <c r="P235" s="2">
        <f t="shared" si="32"/>
        <v>0.17364820575257636</v>
      </c>
      <c r="Q235" t="s">
        <v>12</v>
      </c>
    </row>
    <row r="236" spans="1:17" x14ac:dyDescent="0.25">
      <c r="A236">
        <v>234</v>
      </c>
      <c r="B236" s="1">
        <f t="shared" si="25"/>
        <v>-2.8718344239134216E-8</v>
      </c>
      <c r="C236" s="2">
        <f>COS((90-A236)*0.174532925)</f>
        <v>0.99999999999999956</v>
      </c>
      <c r="D236" s="2">
        <f t="shared" si="26"/>
        <v>4.6667308056325457E-8</v>
      </c>
      <c r="E236" s="2">
        <f t="shared" si="27"/>
        <v>2.8718344239134216E-8</v>
      </c>
      <c r="G236" s="5" t="s">
        <v>10</v>
      </c>
      <c r="H236">
        <f t="shared" si="28"/>
        <v>234</v>
      </c>
      <c r="I236" t="s">
        <v>11</v>
      </c>
      <c r="J236" s="2">
        <f t="shared" si="29"/>
        <v>-2.8718344239134216E-8</v>
      </c>
      <c r="K236" s="2" t="s">
        <v>11</v>
      </c>
      <c r="L236" s="2">
        <f t="shared" si="30"/>
        <v>0.99999999999999956</v>
      </c>
      <c r="M236" s="2" t="s">
        <v>11</v>
      </c>
      <c r="N236" s="2">
        <f t="shared" si="31"/>
        <v>4.6667308056325457E-8</v>
      </c>
      <c r="O236" s="2" t="s">
        <v>11</v>
      </c>
      <c r="P236" s="2">
        <f t="shared" si="32"/>
        <v>2.8718344239134216E-8</v>
      </c>
      <c r="Q236" t="s">
        <v>12</v>
      </c>
    </row>
    <row r="237" spans="1:17" x14ac:dyDescent="0.25">
      <c r="A237">
        <v>235</v>
      </c>
      <c r="B237" s="1">
        <f t="shared" si="25"/>
        <v>0.17364814918847674</v>
      </c>
      <c r="C237" s="2">
        <f>COS((90-A237)*0.174532925)</f>
        <v>0.98480775803372733</v>
      </c>
      <c r="D237" s="2">
        <f t="shared" si="26"/>
        <v>-0.17364813151219441</v>
      </c>
      <c r="E237" s="2">
        <f t="shared" si="27"/>
        <v>-0.17364814918847674</v>
      </c>
      <c r="G237" s="5" t="s">
        <v>10</v>
      </c>
      <c r="H237">
        <f t="shared" si="28"/>
        <v>235</v>
      </c>
      <c r="I237" t="s">
        <v>11</v>
      </c>
      <c r="J237" s="2">
        <f t="shared" si="29"/>
        <v>0.17364814918847674</v>
      </c>
      <c r="K237" s="2" t="s">
        <v>11</v>
      </c>
      <c r="L237" s="2">
        <f t="shared" si="30"/>
        <v>0.98480775803372733</v>
      </c>
      <c r="M237" s="2" t="s">
        <v>11</v>
      </c>
      <c r="N237" s="2">
        <f t="shared" si="31"/>
        <v>-0.17364813151219441</v>
      </c>
      <c r="O237" s="2" t="s">
        <v>11</v>
      </c>
      <c r="P237" s="2">
        <f t="shared" si="32"/>
        <v>-0.17364814918847674</v>
      </c>
      <c r="Q237" t="s">
        <v>12</v>
      </c>
    </row>
    <row r="238" spans="1:17" x14ac:dyDescent="0.25">
      <c r="A238">
        <v>236</v>
      </c>
      <c r="B238" s="1">
        <f t="shared" si="25"/>
        <v>0.34202011596443993</v>
      </c>
      <c r="C238" s="2">
        <f>COS((90-A238)*0.174532925)</f>
        <v>0.93969263074458076</v>
      </c>
      <c r="D238" s="2">
        <f t="shared" si="26"/>
        <v>-0.34202009909792752</v>
      </c>
      <c r="E238" s="2">
        <f t="shared" si="27"/>
        <v>-0.34202011596443993</v>
      </c>
      <c r="G238" s="5" t="s">
        <v>10</v>
      </c>
      <c r="H238">
        <f t="shared" si="28"/>
        <v>236</v>
      </c>
      <c r="I238" t="s">
        <v>11</v>
      </c>
      <c r="J238" s="2">
        <f t="shared" si="29"/>
        <v>0.34202011596443993</v>
      </c>
      <c r="K238" s="2" t="s">
        <v>11</v>
      </c>
      <c r="L238" s="2">
        <f t="shared" si="30"/>
        <v>0.93969263074458076</v>
      </c>
      <c r="M238" s="2" t="s">
        <v>11</v>
      </c>
      <c r="N238" s="2">
        <f t="shared" si="31"/>
        <v>-0.34202009909792752</v>
      </c>
      <c r="O238" s="2" t="s">
        <v>11</v>
      </c>
      <c r="P238" s="2">
        <f t="shared" si="32"/>
        <v>-0.34202011596443993</v>
      </c>
      <c r="Q238" t="s">
        <v>12</v>
      </c>
    </row>
    <row r="239" spans="1:17" x14ac:dyDescent="0.25">
      <c r="A239">
        <v>237</v>
      </c>
      <c r="B239" s="1">
        <f t="shared" si="25"/>
        <v>0.49999997461104206</v>
      </c>
      <c r="C239" s="2">
        <f>COS((90-A239)*0.174532925)</f>
        <v>0.86602541844275982</v>
      </c>
      <c r="D239" s="2">
        <f t="shared" si="26"/>
        <v>-0.49999995906678002</v>
      </c>
      <c r="E239" s="2">
        <f t="shared" si="27"/>
        <v>-0.49999997461104206</v>
      </c>
      <c r="G239" s="5" t="s">
        <v>10</v>
      </c>
      <c r="H239">
        <f t="shared" si="28"/>
        <v>237</v>
      </c>
      <c r="I239" t="s">
        <v>11</v>
      </c>
      <c r="J239" s="2">
        <f t="shared" si="29"/>
        <v>0.49999997461104206</v>
      </c>
      <c r="K239" s="2" t="s">
        <v>11</v>
      </c>
      <c r="L239" s="2">
        <f t="shared" si="30"/>
        <v>0.86602541844275982</v>
      </c>
      <c r="M239" s="2" t="s">
        <v>11</v>
      </c>
      <c r="N239" s="2">
        <f t="shared" si="31"/>
        <v>-0.49999995906678002</v>
      </c>
      <c r="O239" s="2" t="s">
        <v>11</v>
      </c>
      <c r="P239" s="2">
        <f t="shared" si="32"/>
        <v>-0.49999997461104206</v>
      </c>
      <c r="Q239" t="s">
        <v>12</v>
      </c>
    </row>
    <row r="240" spans="1:17" x14ac:dyDescent="0.25">
      <c r="A240">
        <v>238</v>
      </c>
      <c r="B240" s="1">
        <f t="shared" si="25"/>
        <v>0.6427875870759111</v>
      </c>
      <c r="C240" s="2">
        <f>COS((90-A240)*0.174532925)</f>
        <v>0.7660444620915472</v>
      </c>
      <c r="D240" s="2">
        <f t="shared" si="26"/>
        <v>-0.64278757332620673</v>
      </c>
      <c r="E240" s="2">
        <f t="shared" si="27"/>
        <v>-0.6427875870759111</v>
      </c>
      <c r="G240" s="5" t="s">
        <v>10</v>
      </c>
      <c r="H240">
        <f t="shared" si="28"/>
        <v>238</v>
      </c>
      <c r="I240" t="s">
        <v>11</v>
      </c>
      <c r="J240" s="2">
        <f t="shared" si="29"/>
        <v>0.6427875870759111</v>
      </c>
      <c r="K240" s="2" t="s">
        <v>11</v>
      </c>
      <c r="L240" s="2">
        <f t="shared" si="30"/>
        <v>0.7660444620915472</v>
      </c>
      <c r="M240" s="2" t="s">
        <v>11</v>
      </c>
      <c r="N240" s="2">
        <f t="shared" si="31"/>
        <v>-0.64278757332620673</v>
      </c>
      <c r="O240" s="2" t="s">
        <v>11</v>
      </c>
      <c r="P240" s="2">
        <f t="shared" si="32"/>
        <v>-0.6427875870759111</v>
      </c>
      <c r="Q240" t="s">
        <v>12</v>
      </c>
    </row>
    <row r="241" spans="1:17" x14ac:dyDescent="0.25">
      <c r="A241">
        <v>239</v>
      </c>
      <c r="B241" s="1">
        <f t="shared" si="25"/>
        <v>0.76604442401821593</v>
      </c>
      <c r="C241" s="2">
        <f>COS((90-A241)*0.174532925)</f>
        <v>0.64278763244994053</v>
      </c>
      <c r="D241" s="2">
        <f t="shared" si="26"/>
        <v>-0.76604441248084376</v>
      </c>
      <c r="E241" s="2">
        <f t="shared" si="27"/>
        <v>-0.76604442401821593</v>
      </c>
      <c r="G241" s="5" t="s">
        <v>10</v>
      </c>
      <c r="H241">
        <f t="shared" si="28"/>
        <v>239</v>
      </c>
      <c r="I241" t="s">
        <v>11</v>
      </c>
      <c r="J241" s="2">
        <f t="shared" si="29"/>
        <v>0.76604442401821593</v>
      </c>
      <c r="K241" s="2" t="s">
        <v>11</v>
      </c>
      <c r="L241" s="2">
        <f t="shared" si="30"/>
        <v>0.64278763244994053</v>
      </c>
      <c r="M241" s="2" t="s">
        <v>11</v>
      </c>
      <c r="N241" s="2">
        <f t="shared" si="31"/>
        <v>-0.76604441248084376</v>
      </c>
      <c r="O241" s="2" t="s">
        <v>11</v>
      </c>
      <c r="P241" s="2">
        <f t="shared" si="32"/>
        <v>-0.76604442401821593</v>
      </c>
      <c r="Q241" t="s">
        <v>12</v>
      </c>
    </row>
    <row r="242" spans="1:17" x14ac:dyDescent="0.25">
      <c r="A242">
        <v>240</v>
      </c>
      <c r="B242" s="1">
        <f t="shared" si="25"/>
        <v>0.86602538882696722</v>
      </c>
      <c r="C242" s="2">
        <f>COS((90-A242)*0.174532925)</f>
        <v>0.50000002590709958</v>
      </c>
      <c r="D242" s="2">
        <f t="shared" si="26"/>
        <v>-0.86602537985248473</v>
      </c>
      <c r="E242" s="2">
        <f t="shared" si="27"/>
        <v>-0.86602538882696722</v>
      </c>
      <c r="G242" s="5" t="s">
        <v>10</v>
      </c>
      <c r="H242">
        <f t="shared" si="28"/>
        <v>240</v>
      </c>
      <c r="I242" t="s">
        <v>11</v>
      </c>
      <c r="J242" s="2">
        <f t="shared" si="29"/>
        <v>0.86602538882696722</v>
      </c>
      <c r="K242" s="2" t="s">
        <v>11</v>
      </c>
      <c r="L242" s="2">
        <f t="shared" si="30"/>
        <v>0.50000002590709958</v>
      </c>
      <c r="M242" s="2" t="s">
        <v>11</v>
      </c>
      <c r="N242" s="2">
        <f t="shared" si="31"/>
        <v>-0.86602537985248473</v>
      </c>
      <c r="O242" s="2" t="s">
        <v>11</v>
      </c>
      <c r="P242" s="2">
        <f t="shared" si="32"/>
        <v>-0.86602538882696722</v>
      </c>
      <c r="Q242" t="s">
        <v>12</v>
      </c>
    </row>
    <row r="243" spans="1:17" x14ac:dyDescent="0.25">
      <c r="A243">
        <v>241</v>
      </c>
      <c r="B243" s="1">
        <f t="shared" si="25"/>
        <v>0.93969261048618424</v>
      </c>
      <c r="C243" s="2">
        <f>COS((90-A243)*0.174532925)</f>
        <v>0.34202017162392678</v>
      </c>
      <c r="D243" s="2">
        <f t="shared" si="26"/>
        <v>-0.9396926043472752</v>
      </c>
      <c r="E243" s="2">
        <f t="shared" si="27"/>
        <v>-0.93969261048618424</v>
      </c>
      <c r="G243" s="5" t="s">
        <v>10</v>
      </c>
      <c r="H243">
        <f t="shared" si="28"/>
        <v>241</v>
      </c>
      <c r="I243" t="s">
        <v>11</v>
      </c>
      <c r="J243" s="2">
        <f t="shared" si="29"/>
        <v>0.93969261048618424</v>
      </c>
      <c r="K243" s="2" t="s">
        <v>11</v>
      </c>
      <c r="L243" s="2">
        <f t="shared" si="30"/>
        <v>0.34202017162392678</v>
      </c>
      <c r="M243" s="2" t="s">
        <v>11</v>
      </c>
      <c r="N243" s="2">
        <f t="shared" si="31"/>
        <v>-0.9396926043472752</v>
      </c>
      <c r="O243" s="2" t="s">
        <v>11</v>
      </c>
      <c r="P243" s="2">
        <f t="shared" si="32"/>
        <v>-0.93969261048618424</v>
      </c>
      <c r="Q243" t="s">
        <v>12</v>
      </c>
    </row>
    <row r="244" spans="1:17" x14ac:dyDescent="0.25">
      <c r="A244">
        <v>242</v>
      </c>
      <c r="B244" s="1">
        <f t="shared" si="25"/>
        <v>0.98480774774826985</v>
      </c>
      <c r="C244" s="2">
        <f>COS((90-A244)*0.174532925)</f>
        <v>0.17364820752020457</v>
      </c>
      <c r="D244" s="2">
        <f t="shared" si="26"/>
        <v>-0.9848077446314637</v>
      </c>
      <c r="E244" s="2">
        <f t="shared" si="27"/>
        <v>-0.98480774774826985</v>
      </c>
      <c r="G244" s="5" t="s">
        <v>10</v>
      </c>
      <c r="H244">
        <f t="shared" si="28"/>
        <v>242</v>
      </c>
      <c r="I244" t="s">
        <v>11</v>
      </c>
      <c r="J244" s="2">
        <f t="shared" si="29"/>
        <v>0.98480774774826985</v>
      </c>
      <c r="K244" s="2" t="s">
        <v>11</v>
      </c>
      <c r="L244" s="2">
        <f t="shared" si="30"/>
        <v>0.17364820752020457</v>
      </c>
      <c r="M244" s="2" t="s">
        <v>11</v>
      </c>
      <c r="N244" s="2">
        <f t="shared" si="31"/>
        <v>-0.9848077446314637</v>
      </c>
      <c r="O244" s="2" t="s">
        <v>11</v>
      </c>
      <c r="P244" s="2">
        <f t="shared" si="32"/>
        <v>-0.98480774774826985</v>
      </c>
      <c r="Q244" t="s">
        <v>12</v>
      </c>
    </row>
    <row r="245" spans="1:17" x14ac:dyDescent="0.25">
      <c r="A245">
        <v>243</v>
      </c>
      <c r="B245" s="1">
        <f t="shared" si="25"/>
        <v>0.99999999999999956</v>
      </c>
      <c r="C245" s="2">
        <f>COS((90-A245)*0.174532925)</f>
        <v>3.0513240976124706E-8</v>
      </c>
      <c r="D245" s="2">
        <f t="shared" si="26"/>
        <v>-0.99999999999999878</v>
      </c>
      <c r="E245" s="2">
        <f t="shared" si="27"/>
        <v>-0.99999999999999956</v>
      </c>
      <c r="G245" s="5" t="s">
        <v>10</v>
      </c>
      <c r="H245">
        <f t="shared" si="28"/>
        <v>243</v>
      </c>
      <c r="I245" t="s">
        <v>11</v>
      </c>
      <c r="J245" s="2">
        <f t="shared" si="29"/>
        <v>0.99999999999999956</v>
      </c>
      <c r="K245" s="2" t="s">
        <v>11</v>
      </c>
      <c r="L245" s="2">
        <f t="shared" si="30"/>
        <v>3.0513240976124706E-8</v>
      </c>
      <c r="M245" s="2" t="s">
        <v>11</v>
      </c>
      <c r="N245" s="2">
        <f t="shared" si="31"/>
        <v>-0.99999999999999878</v>
      </c>
      <c r="O245" s="2" t="s">
        <v>11</v>
      </c>
      <c r="P245" s="2">
        <f t="shared" si="32"/>
        <v>-0.99999999999999956</v>
      </c>
      <c r="Q245" t="s">
        <v>12</v>
      </c>
    </row>
    <row r="246" spans="1:17" x14ac:dyDescent="0.25">
      <c r="A246">
        <v>244</v>
      </c>
      <c r="B246" s="1">
        <f t="shared" si="25"/>
        <v>0.9848077583454079</v>
      </c>
      <c r="C246" s="2">
        <f>COS((90-A246)*0.174532925)</f>
        <v>-0.17364814742084853</v>
      </c>
      <c r="D246" s="2">
        <f t="shared" si="26"/>
        <v>-0.98480776146221205</v>
      </c>
      <c r="E246" s="2">
        <f t="shared" si="27"/>
        <v>-0.9848077583454079</v>
      </c>
      <c r="G246" s="5" t="s">
        <v>10</v>
      </c>
      <c r="H246">
        <f t="shared" si="28"/>
        <v>244</v>
      </c>
      <c r="I246" t="s">
        <v>11</v>
      </c>
      <c r="J246" s="2">
        <f t="shared" si="29"/>
        <v>0.9848077583454079</v>
      </c>
      <c r="K246" s="2" t="s">
        <v>11</v>
      </c>
      <c r="L246" s="2">
        <f t="shared" si="30"/>
        <v>-0.17364814742084853</v>
      </c>
      <c r="M246" s="2" t="s">
        <v>11</v>
      </c>
      <c r="N246" s="2">
        <f t="shared" si="31"/>
        <v>-0.98480776146221205</v>
      </c>
      <c r="O246" s="2" t="s">
        <v>11</v>
      </c>
      <c r="P246" s="2">
        <f t="shared" si="32"/>
        <v>-0.9848077583454079</v>
      </c>
      <c r="Q246" t="s">
        <v>12</v>
      </c>
    </row>
    <row r="247" spans="1:17" x14ac:dyDescent="0.25">
      <c r="A247">
        <v>245</v>
      </c>
      <c r="B247" s="1">
        <f t="shared" si="25"/>
        <v>0.93969263135847159</v>
      </c>
      <c r="C247" s="2">
        <f>COS((90-A247)*0.174532925)</f>
        <v>-0.34202011427778867</v>
      </c>
      <c r="D247" s="2">
        <f t="shared" si="26"/>
        <v>-0.93969263749737808</v>
      </c>
      <c r="E247" s="2">
        <f t="shared" si="27"/>
        <v>-0.93969263135847159</v>
      </c>
      <c r="G247" s="5" t="s">
        <v>10</v>
      </c>
      <c r="H247">
        <f t="shared" si="28"/>
        <v>245</v>
      </c>
      <c r="I247" t="s">
        <v>11</v>
      </c>
      <c r="J247" s="2">
        <f t="shared" si="29"/>
        <v>0.93969263135847159</v>
      </c>
      <c r="K247" s="2" t="s">
        <v>11</v>
      </c>
      <c r="L247" s="2">
        <f t="shared" si="30"/>
        <v>-0.34202011427778867</v>
      </c>
      <c r="M247" s="2" t="s">
        <v>11</v>
      </c>
      <c r="N247" s="2">
        <f t="shared" si="31"/>
        <v>-0.93969263749737808</v>
      </c>
      <c r="O247" s="2" t="s">
        <v>11</v>
      </c>
      <c r="P247" s="2">
        <f t="shared" si="32"/>
        <v>-0.93969263135847159</v>
      </c>
      <c r="Q247" t="s">
        <v>12</v>
      </c>
    </row>
    <row r="248" spans="1:17" x14ac:dyDescent="0.25">
      <c r="A248">
        <v>246</v>
      </c>
      <c r="B248" s="1">
        <f t="shared" si="25"/>
        <v>0.86602541934020816</v>
      </c>
      <c r="C248" s="2">
        <f>COS((90-A248)*0.174532925)</f>
        <v>-0.49999997305661587</v>
      </c>
      <c r="D248" s="2">
        <f t="shared" si="26"/>
        <v>-0.86602542831468943</v>
      </c>
      <c r="E248" s="2">
        <f t="shared" si="27"/>
        <v>-0.86602541934020816</v>
      </c>
      <c r="G248" s="5" t="s">
        <v>10</v>
      </c>
      <c r="H248">
        <f t="shared" si="28"/>
        <v>246</v>
      </c>
      <c r="I248" t="s">
        <v>11</v>
      </c>
      <c r="J248" s="2">
        <f t="shared" si="29"/>
        <v>0.86602541934020816</v>
      </c>
      <c r="K248" s="2" t="s">
        <v>11</v>
      </c>
      <c r="L248" s="2">
        <f t="shared" si="30"/>
        <v>-0.49999997305661587</v>
      </c>
      <c r="M248" s="2" t="s">
        <v>11</v>
      </c>
      <c r="N248" s="2">
        <f t="shared" si="31"/>
        <v>-0.86602542831468943</v>
      </c>
      <c r="O248" s="2" t="s">
        <v>11</v>
      </c>
      <c r="P248" s="2">
        <f t="shared" si="32"/>
        <v>-0.86602541934020816</v>
      </c>
      <c r="Q248" t="s">
        <v>12</v>
      </c>
    </row>
    <row r="249" spans="1:17" x14ac:dyDescent="0.25">
      <c r="A249">
        <v>247</v>
      </c>
      <c r="B249" s="1">
        <f t="shared" si="25"/>
        <v>0.76604446324528463</v>
      </c>
      <c r="C249" s="2">
        <f>COS((90-A249)*0.174532925)</f>
        <v>-0.64278758570094041</v>
      </c>
      <c r="D249" s="2">
        <f t="shared" si="26"/>
        <v>-0.76604447478265791</v>
      </c>
      <c r="E249" s="2">
        <f t="shared" si="27"/>
        <v>-0.76604446324528463</v>
      </c>
      <c r="G249" s="5" t="s">
        <v>10</v>
      </c>
      <c r="H249">
        <f t="shared" si="28"/>
        <v>247</v>
      </c>
      <c r="I249" t="s">
        <v>11</v>
      </c>
      <c r="J249" s="2">
        <f t="shared" si="29"/>
        <v>0.76604446324528463</v>
      </c>
      <c r="K249" s="2" t="s">
        <v>11</v>
      </c>
      <c r="L249" s="2">
        <f t="shared" si="30"/>
        <v>-0.64278758570094041</v>
      </c>
      <c r="M249" s="2" t="s">
        <v>11</v>
      </c>
      <c r="N249" s="2">
        <f t="shared" si="31"/>
        <v>-0.76604447478265791</v>
      </c>
      <c r="O249" s="2" t="s">
        <v>11</v>
      </c>
      <c r="P249" s="2">
        <f t="shared" si="32"/>
        <v>-0.76604446324528463</v>
      </c>
      <c r="Q249" t="s">
        <v>12</v>
      </c>
    </row>
    <row r="250" spans="1:17" x14ac:dyDescent="0.25">
      <c r="A250">
        <v>248</v>
      </c>
      <c r="B250" s="1">
        <f t="shared" si="25"/>
        <v>0.64278763382491122</v>
      </c>
      <c r="C250" s="2">
        <f>COS((90-A250)*0.174532925)</f>
        <v>-0.76604442286447849</v>
      </c>
      <c r="D250" s="2">
        <f t="shared" si="26"/>
        <v>-0.64278764757461748</v>
      </c>
      <c r="E250" s="2">
        <f t="shared" si="27"/>
        <v>-0.64278763382491122</v>
      </c>
      <c r="G250" s="5" t="s">
        <v>10</v>
      </c>
      <c r="H250">
        <f t="shared" si="28"/>
        <v>248</v>
      </c>
      <c r="I250" t="s">
        <v>11</v>
      </c>
      <c r="J250" s="2">
        <f t="shared" si="29"/>
        <v>0.64278763382491122</v>
      </c>
      <c r="K250" s="2" t="s">
        <v>11</v>
      </c>
      <c r="L250" s="2">
        <f t="shared" si="30"/>
        <v>-0.76604442286447849</v>
      </c>
      <c r="M250" s="2" t="s">
        <v>11</v>
      </c>
      <c r="N250" s="2">
        <f t="shared" si="31"/>
        <v>-0.64278764757461748</v>
      </c>
      <c r="O250" s="2" t="s">
        <v>11</v>
      </c>
      <c r="P250" s="2">
        <f t="shared" si="32"/>
        <v>-0.64278763382491122</v>
      </c>
      <c r="Q250" t="s">
        <v>12</v>
      </c>
    </row>
    <row r="251" spans="1:17" x14ac:dyDescent="0.25">
      <c r="A251">
        <v>249</v>
      </c>
      <c r="B251" s="1">
        <f t="shared" si="25"/>
        <v>0.50000002746152572</v>
      </c>
      <c r="C251" s="2">
        <f>COS((90-A251)*0.174532925)</f>
        <v>-0.86602538792951878</v>
      </c>
      <c r="D251" s="2">
        <f t="shared" si="26"/>
        <v>-0.50000004300578704</v>
      </c>
      <c r="E251" s="2">
        <f t="shared" si="27"/>
        <v>-0.50000002746152572</v>
      </c>
      <c r="G251" s="5" t="s">
        <v>10</v>
      </c>
      <c r="H251">
        <f t="shared" si="28"/>
        <v>249</v>
      </c>
      <c r="I251" t="s">
        <v>11</v>
      </c>
      <c r="J251" s="2">
        <f t="shared" si="29"/>
        <v>0.50000002746152572</v>
      </c>
      <c r="K251" s="2" t="s">
        <v>11</v>
      </c>
      <c r="L251" s="2">
        <f t="shared" si="30"/>
        <v>-0.86602538792951878</v>
      </c>
      <c r="M251" s="2" t="s">
        <v>11</v>
      </c>
      <c r="N251" s="2">
        <f t="shared" si="31"/>
        <v>-0.50000004300578704</v>
      </c>
      <c r="O251" s="2" t="s">
        <v>11</v>
      </c>
      <c r="P251" s="2">
        <f t="shared" si="32"/>
        <v>-0.50000002746152572</v>
      </c>
      <c r="Q251" t="s">
        <v>12</v>
      </c>
    </row>
    <row r="252" spans="1:17" x14ac:dyDescent="0.25">
      <c r="A252">
        <v>250</v>
      </c>
      <c r="B252" s="1">
        <f t="shared" si="25"/>
        <v>0.34202017331057466</v>
      </c>
      <c r="C252" s="2">
        <f>COS((90-A252)*0.174532925)</f>
        <v>-0.93969260987229464</v>
      </c>
      <c r="D252" s="2">
        <f t="shared" si="26"/>
        <v>-0.34202019017708662</v>
      </c>
      <c r="E252" s="2">
        <f t="shared" si="27"/>
        <v>-0.34202017331057466</v>
      </c>
      <c r="G252" s="5" t="s">
        <v>10</v>
      </c>
      <c r="H252">
        <f t="shared" si="28"/>
        <v>250</v>
      </c>
      <c r="I252" t="s">
        <v>11</v>
      </c>
      <c r="J252" s="2">
        <f t="shared" si="29"/>
        <v>0.34202017331057466</v>
      </c>
      <c r="K252" s="2" t="s">
        <v>11</v>
      </c>
      <c r="L252" s="2">
        <f t="shared" si="30"/>
        <v>-0.93969260987229464</v>
      </c>
      <c r="M252" s="2" t="s">
        <v>11</v>
      </c>
      <c r="N252" s="2">
        <f t="shared" si="31"/>
        <v>-0.34202019017708662</v>
      </c>
      <c r="O252" s="2" t="s">
        <v>11</v>
      </c>
      <c r="P252" s="2">
        <f t="shared" si="32"/>
        <v>-0.34202017331057466</v>
      </c>
      <c r="Q252" t="s">
        <v>12</v>
      </c>
    </row>
    <row r="253" spans="1:17" x14ac:dyDescent="0.25">
      <c r="A253">
        <v>251</v>
      </c>
      <c r="B253" s="1">
        <f t="shared" si="25"/>
        <v>0.17364820928783278</v>
      </c>
      <c r="C253" s="2">
        <f>COS((90-A253)*0.174532925)</f>
        <v>-0.98480774743658928</v>
      </c>
      <c r="D253" s="2">
        <f t="shared" si="26"/>
        <v>-0.17364822696411139</v>
      </c>
      <c r="E253" s="2">
        <f t="shared" si="27"/>
        <v>-0.17364820928783278</v>
      </c>
      <c r="G253" s="5" t="s">
        <v>10</v>
      </c>
      <c r="H253">
        <f t="shared" si="28"/>
        <v>251</v>
      </c>
      <c r="I253" t="s">
        <v>11</v>
      </c>
      <c r="J253" s="2">
        <f t="shared" si="29"/>
        <v>0.17364820928783278</v>
      </c>
      <c r="K253" s="2" t="s">
        <v>11</v>
      </c>
      <c r="L253" s="2">
        <f t="shared" si="30"/>
        <v>-0.98480774743658928</v>
      </c>
      <c r="M253" s="2" t="s">
        <v>11</v>
      </c>
      <c r="N253" s="2">
        <f t="shared" si="31"/>
        <v>-0.17364822696411139</v>
      </c>
      <c r="O253" s="2" t="s">
        <v>11</v>
      </c>
      <c r="P253" s="2">
        <f t="shared" si="32"/>
        <v>-0.17364820928783278</v>
      </c>
      <c r="Q253" t="s">
        <v>12</v>
      </c>
    </row>
    <row r="254" spans="1:17" x14ac:dyDescent="0.25">
      <c r="A254">
        <v>252</v>
      </c>
      <c r="B254" s="1">
        <f t="shared" si="25"/>
        <v>3.23081377131152E-8</v>
      </c>
      <c r="C254" s="2">
        <f>COS((90-A254)*0.174532925)</f>
        <v>-0.99999999999999944</v>
      </c>
      <c r="D254" s="2">
        <f t="shared" si="26"/>
        <v>-5.0257101530306444E-8</v>
      </c>
      <c r="E254" s="2">
        <f t="shared" si="27"/>
        <v>-3.23081377131152E-8</v>
      </c>
      <c r="G254" s="5" t="s">
        <v>10</v>
      </c>
      <c r="H254">
        <f t="shared" si="28"/>
        <v>252</v>
      </c>
      <c r="I254" t="s">
        <v>11</v>
      </c>
      <c r="J254" s="2">
        <f t="shared" si="29"/>
        <v>3.23081377131152E-8</v>
      </c>
      <c r="K254" s="2" t="s">
        <v>11</v>
      </c>
      <c r="L254" s="2">
        <f t="shared" si="30"/>
        <v>-0.99999999999999944</v>
      </c>
      <c r="M254" s="2" t="s">
        <v>11</v>
      </c>
      <c r="N254" s="2">
        <f t="shared" si="31"/>
        <v>-5.0257101530306444E-8</v>
      </c>
      <c r="O254" s="2" t="s">
        <v>11</v>
      </c>
      <c r="P254" s="2">
        <f t="shared" si="32"/>
        <v>-3.23081377131152E-8</v>
      </c>
      <c r="Q254" t="s">
        <v>12</v>
      </c>
    </row>
    <row r="255" spans="1:17" x14ac:dyDescent="0.25">
      <c r="A255">
        <v>253</v>
      </c>
      <c r="B255" s="1">
        <f t="shared" si="25"/>
        <v>-0.17364814565322378</v>
      </c>
      <c r="C255" s="2">
        <f>COS((90-A255)*0.174532925)</f>
        <v>-0.9848077586570877</v>
      </c>
      <c r="D255" s="2">
        <f t="shared" si="26"/>
        <v>0.17364812797693793</v>
      </c>
      <c r="E255" s="2">
        <f t="shared" si="27"/>
        <v>0.17364814565322378</v>
      </c>
      <c r="G255" s="5" t="s">
        <v>10</v>
      </c>
      <c r="H255">
        <f t="shared" si="28"/>
        <v>253</v>
      </c>
      <c r="I255" t="s">
        <v>11</v>
      </c>
      <c r="J255" s="2">
        <f t="shared" si="29"/>
        <v>-0.17364814565322378</v>
      </c>
      <c r="K255" s="2" t="s">
        <v>11</v>
      </c>
      <c r="L255" s="2">
        <f t="shared" si="30"/>
        <v>-0.9848077586570877</v>
      </c>
      <c r="M255" s="2" t="s">
        <v>11</v>
      </c>
      <c r="N255" s="2">
        <f t="shared" si="31"/>
        <v>0.17364812797693793</v>
      </c>
      <c r="O255" s="2" t="s">
        <v>11</v>
      </c>
      <c r="P255" s="2">
        <f t="shared" si="32"/>
        <v>0.17364814565322378</v>
      </c>
      <c r="Q255" t="s">
        <v>12</v>
      </c>
    </row>
    <row r="256" spans="1:17" x14ac:dyDescent="0.25">
      <c r="A256">
        <v>254</v>
      </c>
      <c r="B256" s="1">
        <f t="shared" si="25"/>
        <v>-0.34202011259113746</v>
      </c>
      <c r="C256" s="2">
        <f>COS((90-A256)*0.174532925)</f>
        <v>-0.93969263197236241</v>
      </c>
      <c r="D256" s="2">
        <f t="shared" si="26"/>
        <v>0.342020095724625</v>
      </c>
      <c r="E256" s="2">
        <f t="shared" si="27"/>
        <v>0.34202011259113746</v>
      </c>
      <c r="G256" s="5" t="s">
        <v>10</v>
      </c>
      <c r="H256">
        <f t="shared" si="28"/>
        <v>254</v>
      </c>
      <c r="I256" t="s">
        <v>11</v>
      </c>
      <c r="J256" s="2">
        <f t="shared" si="29"/>
        <v>-0.34202011259113746</v>
      </c>
      <c r="K256" s="2" t="s">
        <v>11</v>
      </c>
      <c r="L256" s="2">
        <f t="shared" si="30"/>
        <v>-0.93969263197236241</v>
      </c>
      <c r="M256" s="2" t="s">
        <v>11</v>
      </c>
      <c r="N256" s="2">
        <f t="shared" si="31"/>
        <v>0.342020095724625</v>
      </c>
      <c r="O256" s="2" t="s">
        <v>11</v>
      </c>
      <c r="P256" s="2">
        <f t="shared" si="32"/>
        <v>0.34202011259113746</v>
      </c>
      <c r="Q256" t="s">
        <v>12</v>
      </c>
    </row>
    <row r="257" spans="1:17" x14ac:dyDescent="0.25">
      <c r="A257">
        <v>255</v>
      </c>
      <c r="B257" s="1">
        <f t="shared" si="25"/>
        <v>-0.49999997150218967</v>
      </c>
      <c r="C257" s="2">
        <f>COS((90-A257)*0.174532925)</f>
        <v>-0.8660254202376565</v>
      </c>
      <c r="D257" s="2">
        <f t="shared" si="26"/>
        <v>0.49999995595792757</v>
      </c>
      <c r="E257" s="2">
        <f t="shared" si="27"/>
        <v>0.49999997150218967</v>
      </c>
      <c r="G257" s="5" t="s">
        <v>10</v>
      </c>
      <c r="H257">
        <f t="shared" si="28"/>
        <v>255</v>
      </c>
      <c r="I257" t="s">
        <v>11</v>
      </c>
      <c r="J257" s="2">
        <f t="shared" si="29"/>
        <v>-0.49999997150218967</v>
      </c>
      <c r="K257" s="2" t="s">
        <v>11</v>
      </c>
      <c r="L257" s="2">
        <f t="shared" si="30"/>
        <v>-0.8660254202376565</v>
      </c>
      <c r="M257" s="2" t="s">
        <v>11</v>
      </c>
      <c r="N257" s="2">
        <f t="shared" si="31"/>
        <v>0.49999995595792757</v>
      </c>
      <c r="O257" s="2" t="s">
        <v>11</v>
      </c>
      <c r="P257" s="2">
        <f t="shared" si="32"/>
        <v>0.49999997150218967</v>
      </c>
      <c r="Q257" t="s">
        <v>12</v>
      </c>
    </row>
    <row r="258" spans="1:17" x14ac:dyDescent="0.25">
      <c r="A258">
        <v>256</v>
      </c>
      <c r="B258" s="1">
        <f t="shared" si="25"/>
        <v>-0.64278758432597249</v>
      </c>
      <c r="C258" s="2">
        <f>COS((90-A258)*0.174532925)</f>
        <v>-0.76604446439901963</v>
      </c>
      <c r="D258" s="2">
        <f t="shared" si="26"/>
        <v>0.64278757057626523</v>
      </c>
      <c r="E258" s="2">
        <f t="shared" si="27"/>
        <v>0.64278758432597249</v>
      </c>
      <c r="G258" s="5" t="s">
        <v>10</v>
      </c>
      <c r="H258">
        <f t="shared" si="28"/>
        <v>256</v>
      </c>
      <c r="I258" t="s">
        <v>11</v>
      </c>
      <c r="J258" s="2">
        <f t="shared" si="29"/>
        <v>-0.64278758432597249</v>
      </c>
      <c r="K258" s="2" t="s">
        <v>11</v>
      </c>
      <c r="L258" s="2">
        <f t="shared" si="30"/>
        <v>-0.76604446439901963</v>
      </c>
      <c r="M258" s="2" t="s">
        <v>11</v>
      </c>
      <c r="N258" s="2">
        <f t="shared" si="31"/>
        <v>0.64278757057626523</v>
      </c>
      <c r="O258" s="2" t="s">
        <v>11</v>
      </c>
      <c r="P258" s="2">
        <f t="shared" si="32"/>
        <v>0.64278758432597249</v>
      </c>
      <c r="Q258" t="s">
        <v>12</v>
      </c>
    </row>
    <row r="259" spans="1:17" x14ac:dyDescent="0.25">
      <c r="A259">
        <v>257</v>
      </c>
      <c r="B259" s="1">
        <f t="shared" ref="B259:B322" si="33">SIN((A259-90)*0.174532925)</f>
        <v>-0.76604442171074105</v>
      </c>
      <c r="C259" s="2">
        <f>COS((90-A259)*0.174532925)</f>
        <v>-0.6427876351998818</v>
      </c>
      <c r="D259" s="2">
        <f t="shared" ref="D259:D322" si="34">SIN((A259)*0.174532925)</f>
        <v>0.76604441017336888</v>
      </c>
      <c r="E259" s="2">
        <f t="shared" ref="E259:E322" si="35">SIN((90-A259)*0.174532925)</f>
        <v>0.76604442171074105</v>
      </c>
      <c r="G259" s="5" t="s">
        <v>10</v>
      </c>
      <c r="H259">
        <f t="shared" ref="H259:H322" si="36">A259</f>
        <v>257</v>
      </c>
      <c r="I259" t="s">
        <v>11</v>
      </c>
      <c r="J259" s="2">
        <f t="shared" ref="J259:J322" si="37">B259</f>
        <v>-0.76604442171074105</v>
      </c>
      <c r="K259" s="2" t="s">
        <v>11</v>
      </c>
      <c r="L259" s="2">
        <f t="shared" ref="L259:L322" si="38">C259</f>
        <v>-0.6427876351998818</v>
      </c>
      <c r="M259" s="2" t="s">
        <v>11</v>
      </c>
      <c r="N259" s="2">
        <f t="shared" ref="N259:N322" si="39">D259</f>
        <v>0.76604441017336888</v>
      </c>
      <c r="O259" s="2" t="s">
        <v>11</v>
      </c>
      <c r="P259" s="2">
        <f t="shared" ref="P259:P322" si="40">E259</f>
        <v>0.76604442171074105</v>
      </c>
      <c r="Q259" t="s">
        <v>12</v>
      </c>
    </row>
    <row r="260" spans="1:17" x14ac:dyDescent="0.25">
      <c r="A260">
        <v>258</v>
      </c>
      <c r="B260" s="1">
        <f t="shared" si="33"/>
        <v>-0.86602538703207044</v>
      </c>
      <c r="C260" s="2">
        <f>COS((90-A260)*0.174532925)</f>
        <v>-0.50000002901595186</v>
      </c>
      <c r="D260" s="2">
        <f t="shared" si="34"/>
        <v>0.86602537805758784</v>
      </c>
      <c r="E260" s="2">
        <f t="shared" si="35"/>
        <v>0.86602538703207044</v>
      </c>
      <c r="G260" s="5" t="s">
        <v>10</v>
      </c>
      <c r="H260">
        <f t="shared" si="36"/>
        <v>258</v>
      </c>
      <c r="I260" t="s">
        <v>11</v>
      </c>
      <c r="J260" s="2">
        <f t="shared" si="37"/>
        <v>-0.86602538703207044</v>
      </c>
      <c r="K260" s="2" t="s">
        <v>11</v>
      </c>
      <c r="L260" s="2">
        <f t="shared" si="38"/>
        <v>-0.50000002901595186</v>
      </c>
      <c r="M260" s="2" t="s">
        <v>11</v>
      </c>
      <c r="N260" s="2">
        <f t="shared" si="39"/>
        <v>0.86602537805758784</v>
      </c>
      <c r="O260" s="2" t="s">
        <v>11</v>
      </c>
      <c r="P260" s="2">
        <f t="shared" si="40"/>
        <v>0.86602538703207044</v>
      </c>
      <c r="Q260" t="s">
        <v>12</v>
      </c>
    </row>
    <row r="261" spans="1:17" x14ac:dyDescent="0.25">
      <c r="A261">
        <v>259</v>
      </c>
      <c r="B261" s="1">
        <f t="shared" si="33"/>
        <v>-0.9396926092584037</v>
      </c>
      <c r="C261" s="2">
        <f>COS((90-A261)*0.174532925)</f>
        <v>-0.34202017499722587</v>
      </c>
      <c r="D261" s="2">
        <f t="shared" si="34"/>
        <v>0.93969260311949576</v>
      </c>
      <c r="E261" s="2">
        <f t="shared" si="35"/>
        <v>0.9396926092584037</v>
      </c>
      <c r="G261" s="5" t="s">
        <v>10</v>
      </c>
      <c r="H261">
        <f t="shared" si="36"/>
        <v>259</v>
      </c>
      <c r="I261" t="s">
        <v>11</v>
      </c>
      <c r="J261" s="2">
        <f t="shared" si="37"/>
        <v>-0.9396926092584037</v>
      </c>
      <c r="K261" s="2" t="s">
        <v>11</v>
      </c>
      <c r="L261" s="2">
        <f t="shared" si="38"/>
        <v>-0.34202017499722587</v>
      </c>
      <c r="M261" s="2" t="s">
        <v>11</v>
      </c>
      <c r="N261" s="2">
        <f t="shared" si="39"/>
        <v>0.93969260311949576</v>
      </c>
      <c r="O261" s="2" t="s">
        <v>11</v>
      </c>
      <c r="P261" s="2">
        <f t="shared" si="40"/>
        <v>0.9396926092584037</v>
      </c>
      <c r="Q261" t="s">
        <v>12</v>
      </c>
    </row>
    <row r="262" spans="1:17" x14ac:dyDescent="0.25">
      <c r="A262">
        <v>260</v>
      </c>
      <c r="B262" s="1">
        <f t="shared" si="33"/>
        <v>-0.98480774712490871</v>
      </c>
      <c r="C262" s="2">
        <f>COS((90-A262)*0.174532925)</f>
        <v>-0.17364821105546099</v>
      </c>
      <c r="D262" s="2">
        <f t="shared" si="34"/>
        <v>0.98480774400810245</v>
      </c>
      <c r="E262" s="2">
        <f t="shared" si="35"/>
        <v>0.98480774712490871</v>
      </c>
      <c r="G262" s="5" t="s">
        <v>10</v>
      </c>
      <c r="H262">
        <f t="shared" si="36"/>
        <v>260</v>
      </c>
      <c r="I262" t="s">
        <v>11</v>
      </c>
      <c r="J262" s="2">
        <f t="shared" si="37"/>
        <v>-0.98480774712490871</v>
      </c>
      <c r="K262" s="2" t="s">
        <v>11</v>
      </c>
      <c r="L262" s="2">
        <f t="shared" si="38"/>
        <v>-0.17364821105546099</v>
      </c>
      <c r="M262" s="2" t="s">
        <v>11</v>
      </c>
      <c r="N262" s="2">
        <f t="shared" si="39"/>
        <v>0.98480774400810245</v>
      </c>
      <c r="O262" s="2" t="s">
        <v>11</v>
      </c>
      <c r="P262" s="2">
        <f t="shared" si="40"/>
        <v>0.98480774712490871</v>
      </c>
      <c r="Q262" t="s">
        <v>12</v>
      </c>
    </row>
    <row r="263" spans="1:17" x14ac:dyDescent="0.25">
      <c r="A263">
        <v>261</v>
      </c>
      <c r="B263" s="1">
        <f t="shared" si="33"/>
        <v>-0.99999999999999944</v>
      </c>
      <c r="C263" s="2">
        <f>COS((90-A263)*0.174532925)</f>
        <v>-3.4103034450105693E-8</v>
      </c>
      <c r="D263" s="2">
        <f t="shared" si="34"/>
        <v>0.99999999999999867</v>
      </c>
      <c r="E263" s="2">
        <f t="shared" si="35"/>
        <v>0.99999999999999944</v>
      </c>
      <c r="G263" s="5" t="s">
        <v>10</v>
      </c>
      <c r="H263">
        <f t="shared" si="36"/>
        <v>261</v>
      </c>
      <c r="I263" t="s">
        <v>11</v>
      </c>
      <c r="J263" s="2">
        <f t="shared" si="37"/>
        <v>-0.99999999999999944</v>
      </c>
      <c r="K263" s="2" t="s">
        <v>11</v>
      </c>
      <c r="L263" s="2">
        <f t="shared" si="38"/>
        <v>-3.4103034450105693E-8</v>
      </c>
      <c r="M263" s="2" t="s">
        <v>11</v>
      </c>
      <c r="N263" s="2">
        <f t="shared" si="39"/>
        <v>0.99999999999999867</v>
      </c>
      <c r="O263" s="2" t="s">
        <v>11</v>
      </c>
      <c r="P263" s="2">
        <f t="shared" si="40"/>
        <v>0.99999999999999944</v>
      </c>
      <c r="Q263" t="s">
        <v>12</v>
      </c>
    </row>
    <row r="264" spans="1:17" x14ac:dyDescent="0.25">
      <c r="A264">
        <v>262</v>
      </c>
      <c r="B264" s="1">
        <f t="shared" si="33"/>
        <v>-0.98480775896876827</v>
      </c>
      <c r="C264" s="2">
        <f>COS((90-A264)*0.174532925)</f>
        <v>0.17364814388559555</v>
      </c>
      <c r="D264" s="2">
        <f t="shared" si="34"/>
        <v>0.98480776208557297</v>
      </c>
      <c r="E264" s="2">
        <f t="shared" si="35"/>
        <v>0.98480775896876827</v>
      </c>
      <c r="G264" s="5" t="s">
        <v>10</v>
      </c>
      <c r="H264">
        <f t="shared" si="36"/>
        <v>262</v>
      </c>
      <c r="I264" t="s">
        <v>11</v>
      </c>
      <c r="J264" s="2">
        <f t="shared" si="37"/>
        <v>-0.98480775896876827</v>
      </c>
      <c r="K264" s="2" t="s">
        <v>11</v>
      </c>
      <c r="L264" s="2">
        <f t="shared" si="38"/>
        <v>0.17364814388559555</v>
      </c>
      <c r="M264" s="2" t="s">
        <v>11</v>
      </c>
      <c r="N264" s="2">
        <f t="shared" si="39"/>
        <v>0.98480776208557297</v>
      </c>
      <c r="O264" s="2" t="s">
        <v>11</v>
      </c>
      <c r="P264" s="2">
        <f t="shared" si="40"/>
        <v>0.98480775896876827</v>
      </c>
      <c r="Q264" t="s">
        <v>12</v>
      </c>
    </row>
    <row r="265" spans="1:17" x14ac:dyDescent="0.25">
      <c r="A265">
        <v>263</v>
      </c>
      <c r="B265" s="1">
        <f t="shared" si="33"/>
        <v>-0.93969263258625313</v>
      </c>
      <c r="C265" s="2">
        <f>COS((90-A265)*0.174532925)</f>
        <v>0.3420201109044862</v>
      </c>
      <c r="D265" s="2">
        <f t="shared" si="34"/>
        <v>0.93969263872515962</v>
      </c>
      <c r="E265" s="2">
        <f t="shared" si="35"/>
        <v>0.93969263258625313</v>
      </c>
      <c r="G265" s="5" t="s">
        <v>10</v>
      </c>
      <c r="H265">
        <f t="shared" si="36"/>
        <v>263</v>
      </c>
      <c r="I265" t="s">
        <v>11</v>
      </c>
      <c r="J265" s="2">
        <f t="shared" si="37"/>
        <v>-0.93969263258625313</v>
      </c>
      <c r="K265" s="2" t="s">
        <v>11</v>
      </c>
      <c r="L265" s="2">
        <f t="shared" si="38"/>
        <v>0.3420201109044862</v>
      </c>
      <c r="M265" s="2" t="s">
        <v>11</v>
      </c>
      <c r="N265" s="2">
        <f t="shared" si="39"/>
        <v>0.93969263872515962</v>
      </c>
      <c r="O265" s="2" t="s">
        <v>11</v>
      </c>
      <c r="P265" s="2">
        <f t="shared" si="40"/>
        <v>0.93969263258625313</v>
      </c>
      <c r="Q265" t="s">
        <v>12</v>
      </c>
    </row>
    <row r="266" spans="1:17" x14ac:dyDescent="0.25">
      <c r="A266">
        <v>264</v>
      </c>
      <c r="B266" s="1">
        <f t="shared" si="33"/>
        <v>-0.86602542113510483</v>
      </c>
      <c r="C266" s="2">
        <f>COS((90-A266)*0.174532925)</f>
        <v>0.49999996994776347</v>
      </c>
      <c r="D266" s="2">
        <f t="shared" si="34"/>
        <v>0.86602543010958599</v>
      </c>
      <c r="E266" s="2">
        <f t="shared" si="35"/>
        <v>0.86602542113510483</v>
      </c>
      <c r="G266" s="5" t="s">
        <v>10</v>
      </c>
      <c r="H266">
        <f t="shared" si="36"/>
        <v>264</v>
      </c>
      <c r="I266" t="s">
        <v>11</v>
      </c>
      <c r="J266" s="2">
        <f t="shared" si="37"/>
        <v>-0.86602542113510483</v>
      </c>
      <c r="K266" s="2" t="s">
        <v>11</v>
      </c>
      <c r="L266" s="2">
        <f t="shared" si="38"/>
        <v>0.49999996994776347</v>
      </c>
      <c r="M266" s="2" t="s">
        <v>11</v>
      </c>
      <c r="N266" s="2">
        <f t="shared" si="39"/>
        <v>0.86602543010958599</v>
      </c>
      <c r="O266" s="2" t="s">
        <v>11</v>
      </c>
      <c r="P266" s="2">
        <f t="shared" si="40"/>
        <v>0.86602542113510483</v>
      </c>
      <c r="Q266" t="s">
        <v>12</v>
      </c>
    </row>
    <row r="267" spans="1:17" x14ac:dyDescent="0.25">
      <c r="A267">
        <v>265</v>
      </c>
      <c r="B267" s="1">
        <f t="shared" si="33"/>
        <v>-0.76604446555275696</v>
      </c>
      <c r="C267" s="2">
        <f>COS((90-A267)*0.174532925)</f>
        <v>0.64278758295100169</v>
      </c>
      <c r="D267" s="2">
        <f t="shared" si="34"/>
        <v>0.76604447709012791</v>
      </c>
      <c r="E267" s="2">
        <f t="shared" si="35"/>
        <v>0.76604446555275696</v>
      </c>
      <c r="G267" s="5" t="s">
        <v>10</v>
      </c>
      <c r="H267">
        <f t="shared" si="36"/>
        <v>265</v>
      </c>
      <c r="I267" t="s">
        <v>11</v>
      </c>
      <c r="J267" s="2">
        <f t="shared" si="37"/>
        <v>-0.76604446555275696</v>
      </c>
      <c r="K267" s="2" t="s">
        <v>11</v>
      </c>
      <c r="L267" s="2">
        <f t="shared" si="38"/>
        <v>0.64278758295100169</v>
      </c>
      <c r="M267" s="2" t="s">
        <v>11</v>
      </c>
      <c r="N267" s="2">
        <f t="shared" si="39"/>
        <v>0.76604447709012791</v>
      </c>
      <c r="O267" s="2" t="s">
        <v>11</v>
      </c>
      <c r="P267" s="2">
        <f t="shared" si="40"/>
        <v>0.76604446555275696</v>
      </c>
      <c r="Q267" t="s">
        <v>12</v>
      </c>
    </row>
    <row r="268" spans="1:17" x14ac:dyDescent="0.25">
      <c r="A268">
        <v>266</v>
      </c>
      <c r="B268" s="1">
        <f t="shared" si="33"/>
        <v>-0.64278763657485249</v>
      </c>
      <c r="C268" s="2">
        <f>COS((90-A268)*0.174532925)</f>
        <v>0.76604442055700361</v>
      </c>
      <c r="D268" s="2">
        <f t="shared" si="34"/>
        <v>0.64278765032455865</v>
      </c>
      <c r="E268" s="2">
        <f t="shared" si="35"/>
        <v>0.64278763657485249</v>
      </c>
      <c r="G268" s="5" t="s">
        <v>10</v>
      </c>
      <c r="H268">
        <f t="shared" si="36"/>
        <v>266</v>
      </c>
      <c r="I268" t="s">
        <v>11</v>
      </c>
      <c r="J268" s="2">
        <f t="shared" si="37"/>
        <v>-0.64278763657485249</v>
      </c>
      <c r="K268" s="2" t="s">
        <v>11</v>
      </c>
      <c r="L268" s="2">
        <f t="shared" si="38"/>
        <v>0.76604442055700361</v>
      </c>
      <c r="M268" s="2" t="s">
        <v>11</v>
      </c>
      <c r="N268" s="2">
        <f t="shared" si="39"/>
        <v>0.64278765032455865</v>
      </c>
      <c r="O268" s="2" t="s">
        <v>11</v>
      </c>
      <c r="P268" s="2">
        <f t="shared" si="40"/>
        <v>0.64278763657485249</v>
      </c>
      <c r="Q268" t="s">
        <v>12</v>
      </c>
    </row>
    <row r="269" spans="1:17" x14ac:dyDescent="0.25">
      <c r="A269">
        <v>267</v>
      </c>
      <c r="B269" s="1">
        <f t="shared" si="33"/>
        <v>-0.50000003057037801</v>
      </c>
      <c r="C269" s="2">
        <f>COS((90-A269)*0.174532925)</f>
        <v>0.86602538613462199</v>
      </c>
      <c r="D269" s="2">
        <f t="shared" si="34"/>
        <v>0.50000004611463933</v>
      </c>
      <c r="E269" s="2">
        <f t="shared" si="35"/>
        <v>0.50000003057037801</v>
      </c>
      <c r="G269" s="5" t="s">
        <v>10</v>
      </c>
      <c r="H269">
        <f t="shared" si="36"/>
        <v>267</v>
      </c>
      <c r="I269" t="s">
        <v>11</v>
      </c>
      <c r="J269" s="2">
        <f t="shared" si="37"/>
        <v>-0.50000003057037801</v>
      </c>
      <c r="K269" s="2" t="s">
        <v>11</v>
      </c>
      <c r="L269" s="2">
        <f t="shared" si="38"/>
        <v>0.86602538613462199</v>
      </c>
      <c r="M269" s="2" t="s">
        <v>11</v>
      </c>
      <c r="N269" s="2">
        <f t="shared" si="39"/>
        <v>0.50000004611463933</v>
      </c>
      <c r="O269" s="2" t="s">
        <v>11</v>
      </c>
      <c r="P269" s="2">
        <f t="shared" si="40"/>
        <v>0.50000003057037801</v>
      </c>
      <c r="Q269" t="s">
        <v>12</v>
      </c>
    </row>
    <row r="270" spans="1:17" x14ac:dyDescent="0.25">
      <c r="A270">
        <v>268</v>
      </c>
      <c r="B270" s="1">
        <f t="shared" si="33"/>
        <v>-0.34202017668387708</v>
      </c>
      <c r="C270" s="2">
        <f>COS((90-A270)*0.174532925)</f>
        <v>0.93969260864451276</v>
      </c>
      <c r="D270" s="2">
        <f t="shared" si="34"/>
        <v>0.34202019355038898</v>
      </c>
      <c r="E270" s="2">
        <f t="shared" si="35"/>
        <v>0.34202017668387708</v>
      </c>
      <c r="G270" s="5" t="s">
        <v>10</v>
      </c>
      <c r="H270">
        <f t="shared" si="36"/>
        <v>268</v>
      </c>
      <c r="I270" t="s">
        <v>11</v>
      </c>
      <c r="J270" s="2">
        <f t="shared" si="37"/>
        <v>-0.34202017668387708</v>
      </c>
      <c r="K270" s="2" t="s">
        <v>11</v>
      </c>
      <c r="L270" s="2">
        <f t="shared" si="38"/>
        <v>0.93969260864451276</v>
      </c>
      <c r="M270" s="2" t="s">
        <v>11</v>
      </c>
      <c r="N270" s="2">
        <f t="shared" si="39"/>
        <v>0.34202019355038898</v>
      </c>
      <c r="O270" s="2" t="s">
        <v>11</v>
      </c>
      <c r="P270" s="2">
        <f t="shared" si="40"/>
        <v>0.34202017668387708</v>
      </c>
      <c r="Q270" t="s">
        <v>12</v>
      </c>
    </row>
    <row r="271" spans="1:17" x14ac:dyDescent="0.25">
      <c r="A271">
        <v>269</v>
      </c>
      <c r="B271" s="1">
        <f t="shared" si="33"/>
        <v>-0.17364821282308923</v>
      </c>
      <c r="C271" s="2">
        <f>COS((90-A271)*0.174532925)</f>
        <v>0.98480774681322802</v>
      </c>
      <c r="D271" s="2">
        <f t="shared" si="34"/>
        <v>0.17364823049936781</v>
      </c>
      <c r="E271" s="2">
        <f t="shared" si="35"/>
        <v>0.17364821282308923</v>
      </c>
      <c r="G271" s="5" t="s">
        <v>10</v>
      </c>
      <c r="H271">
        <f t="shared" si="36"/>
        <v>269</v>
      </c>
      <c r="I271" t="s">
        <v>11</v>
      </c>
      <c r="J271" s="2">
        <f t="shared" si="37"/>
        <v>-0.17364821282308923</v>
      </c>
      <c r="K271" s="2" t="s">
        <v>11</v>
      </c>
      <c r="L271" s="2">
        <f t="shared" si="38"/>
        <v>0.98480774681322802</v>
      </c>
      <c r="M271" s="2" t="s">
        <v>11</v>
      </c>
      <c r="N271" s="2">
        <f t="shared" si="39"/>
        <v>0.17364823049936781</v>
      </c>
      <c r="O271" s="2" t="s">
        <v>11</v>
      </c>
      <c r="P271" s="2">
        <f t="shared" si="40"/>
        <v>0.17364821282308923</v>
      </c>
      <c r="Q271" t="s">
        <v>12</v>
      </c>
    </row>
    <row r="272" spans="1:17" x14ac:dyDescent="0.25">
      <c r="A272">
        <v>270</v>
      </c>
      <c r="B272" s="1">
        <f t="shared" si="33"/>
        <v>-3.5897931187096187E-8</v>
      </c>
      <c r="C272" s="2">
        <f>COS((90-A272)*0.174532925)</f>
        <v>0.99999999999999933</v>
      </c>
      <c r="D272" s="2">
        <f t="shared" si="34"/>
        <v>5.3846895004287425E-8</v>
      </c>
      <c r="E272" s="2">
        <f t="shared" si="35"/>
        <v>3.5897931187096187E-8</v>
      </c>
      <c r="G272" s="5" t="s">
        <v>10</v>
      </c>
      <c r="H272">
        <f t="shared" si="36"/>
        <v>270</v>
      </c>
      <c r="I272" t="s">
        <v>11</v>
      </c>
      <c r="J272" s="2">
        <f t="shared" si="37"/>
        <v>-3.5897931187096187E-8</v>
      </c>
      <c r="K272" s="2" t="s">
        <v>11</v>
      </c>
      <c r="L272" s="2">
        <f t="shared" si="38"/>
        <v>0.99999999999999933</v>
      </c>
      <c r="M272" s="2" t="s">
        <v>11</v>
      </c>
      <c r="N272" s="2">
        <f t="shared" si="39"/>
        <v>5.3846895004287425E-8</v>
      </c>
      <c r="O272" s="2" t="s">
        <v>11</v>
      </c>
      <c r="P272" s="2">
        <f t="shared" si="40"/>
        <v>3.5897931187096187E-8</v>
      </c>
      <c r="Q272" t="s">
        <v>12</v>
      </c>
    </row>
    <row r="273" spans="1:17" x14ac:dyDescent="0.25">
      <c r="A273">
        <v>271</v>
      </c>
      <c r="B273" s="1">
        <f t="shared" si="33"/>
        <v>0.17364814211796731</v>
      </c>
      <c r="C273" s="2">
        <f>COS((90-A273)*0.174532925)</f>
        <v>0.98480775928044872</v>
      </c>
      <c r="D273" s="2">
        <f t="shared" si="34"/>
        <v>-0.17364812444168845</v>
      </c>
      <c r="E273" s="2">
        <f t="shared" si="35"/>
        <v>-0.17364814211796731</v>
      </c>
      <c r="G273" s="5" t="s">
        <v>10</v>
      </c>
      <c r="H273">
        <f t="shared" si="36"/>
        <v>271</v>
      </c>
      <c r="I273" t="s">
        <v>11</v>
      </c>
      <c r="J273" s="2">
        <f t="shared" si="37"/>
        <v>0.17364814211796731</v>
      </c>
      <c r="K273" s="2" t="s">
        <v>11</v>
      </c>
      <c r="L273" s="2">
        <f t="shared" si="38"/>
        <v>0.98480775928044872</v>
      </c>
      <c r="M273" s="2" t="s">
        <v>11</v>
      </c>
      <c r="N273" s="2">
        <f t="shared" si="39"/>
        <v>-0.17364812444168845</v>
      </c>
      <c r="O273" s="2" t="s">
        <v>11</v>
      </c>
      <c r="P273" s="2">
        <f t="shared" si="40"/>
        <v>-0.17364814211796731</v>
      </c>
      <c r="Q273" t="s">
        <v>12</v>
      </c>
    </row>
    <row r="274" spans="1:17" x14ac:dyDescent="0.25">
      <c r="A274">
        <v>272</v>
      </c>
      <c r="B274" s="1">
        <f t="shared" si="33"/>
        <v>0.34202010921783499</v>
      </c>
      <c r="C274" s="2">
        <f>COS((90-A274)*0.174532925)</f>
        <v>0.93969263320014396</v>
      </c>
      <c r="D274" s="2">
        <f t="shared" si="34"/>
        <v>-0.34202009235132252</v>
      </c>
      <c r="E274" s="2">
        <f t="shared" si="35"/>
        <v>-0.34202010921783499</v>
      </c>
      <c r="G274" s="5" t="s">
        <v>10</v>
      </c>
      <c r="H274">
        <f t="shared" si="36"/>
        <v>272</v>
      </c>
      <c r="I274" t="s">
        <v>11</v>
      </c>
      <c r="J274" s="2">
        <f t="shared" si="37"/>
        <v>0.34202010921783499</v>
      </c>
      <c r="K274" s="2" t="s">
        <v>11</v>
      </c>
      <c r="L274" s="2">
        <f t="shared" si="38"/>
        <v>0.93969263320014396</v>
      </c>
      <c r="M274" s="2" t="s">
        <v>11</v>
      </c>
      <c r="N274" s="2">
        <f t="shared" si="39"/>
        <v>-0.34202009235132252</v>
      </c>
      <c r="O274" s="2" t="s">
        <v>11</v>
      </c>
      <c r="P274" s="2">
        <f t="shared" si="40"/>
        <v>-0.34202010921783499</v>
      </c>
      <c r="Q274" t="s">
        <v>12</v>
      </c>
    </row>
    <row r="275" spans="1:17" x14ac:dyDescent="0.25">
      <c r="A275">
        <v>273</v>
      </c>
      <c r="B275" s="1">
        <f t="shared" si="33"/>
        <v>0.49999996839333727</v>
      </c>
      <c r="C275" s="2">
        <f>COS((90-A275)*0.174532925)</f>
        <v>0.86602542203255317</v>
      </c>
      <c r="D275" s="2">
        <f t="shared" si="34"/>
        <v>-0.49999995284907511</v>
      </c>
      <c r="E275" s="2">
        <f t="shared" si="35"/>
        <v>-0.49999996839333727</v>
      </c>
      <c r="G275" s="5" t="s">
        <v>10</v>
      </c>
      <c r="H275">
        <f t="shared" si="36"/>
        <v>273</v>
      </c>
      <c r="I275" t="s">
        <v>11</v>
      </c>
      <c r="J275" s="2">
        <f t="shared" si="37"/>
        <v>0.49999996839333727</v>
      </c>
      <c r="K275" s="2" t="s">
        <v>11</v>
      </c>
      <c r="L275" s="2">
        <f t="shared" si="38"/>
        <v>0.86602542203255317</v>
      </c>
      <c r="M275" s="2" t="s">
        <v>11</v>
      </c>
      <c r="N275" s="2">
        <f t="shared" si="39"/>
        <v>-0.49999995284907511</v>
      </c>
      <c r="O275" s="2" t="s">
        <v>11</v>
      </c>
      <c r="P275" s="2">
        <f t="shared" si="40"/>
        <v>-0.49999996839333727</v>
      </c>
      <c r="Q275" t="s">
        <v>12</v>
      </c>
    </row>
    <row r="276" spans="1:17" x14ac:dyDescent="0.25">
      <c r="A276">
        <v>274</v>
      </c>
      <c r="B276" s="1">
        <f t="shared" si="33"/>
        <v>0.642787581576031</v>
      </c>
      <c r="C276" s="2">
        <f>COS((90-A276)*0.174532925)</f>
        <v>0.76604446670649429</v>
      </c>
      <c r="D276" s="2">
        <f t="shared" si="34"/>
        <v>-0.64278756782632374</v>
      </c>
      <c r="E276" s="2">
        <f t="shared" si="35"/>
        <v>-0.642787581576031</v>
      </c>
      <c r="G276" s="5" t="s">
        <v>10</v>
      </c>
      <c r="H276">
        <f t="shared" si="36"/>
        <v>274</v>
      </c>
      <c r="I276" t="s">
        <v>11</v>
      </c>
      <c r="J276" s="2">
        <f t="shared" si="37"/>
        <v>0.642787581576031</v>
      </c>
      <c r="K276" s="2" t="s">
        <v>11</v>
      </c>
      <c r="L276" s="2">
        <f t="shared" si="38"/>
        <v>0.76604446670649429</v>
      </c>
      <c r="M276" s="2" t="s">
        <v>11</v>
      </c>
      <c r="N276" s="2">
        <f t="shared" si="39"/>
        <v>-0.64278756782632374</v>
      </c>
      <c r="O276" s="2" t="s">
        <v>11</v>
      </c>
      <c r="P276" s="2">
        <f t="shared" si="40"/>
        <v>-0.642787581576031</v>
      </c>
      <c r="Q276" t="s">
        <v>12</v>
      </c>
    </row>
    <row r="277" spans="1:17" x14ac:dyDescent="0.25">
      <c r="A277">
        <v>275</v>
      </c>
      <c r="B277" s="1">
        <f t="shared" si="33"/>
        <v>0.7660444194032684</v>
      </c>
      <c r="C277" s="2">
        <f>COS((90-A277)*0.174532925)</f>
        <v>0.64278763794982041</v>
      </c>
      <c r="D277" s="2">
        <f t="shared" si="34"/>
        <v>-0.76604440786589401</v>
      </c>
      <c r="E277" s="2">
        <f t="shared" si="35"/>
        <v>-0.7660444194032684</v>
      </c>
      <c r="G277" s="5" t="s">
        <v>10</v>
      </c>
      <c r="H277">
        <f t="shared" si="36"/>
        <v>275</v>
      </c>
      <c r="I277" t="s">
        <v>11</v>
      </c>
      <c r="J277" s="2">
        <f t="shared" si="37"/>
        <v>0.7660444194032684</v>
      </c>
      <c r="K277" s="2" t="s">
        <v>11</v>
      </c>
      <c r="L277" s="2">
        <f t="shared" si="38"/>
        <v>0.64278763794982041</v>
      </c>
      <c r="M277" s="2" t="s">
        <v>11</v>
      </c>
      <c r="N277" s="2">
        <f t="shared" si="39"/>
        <v>-0.76604440786589401</v>
      </c>
      <c r="O277" s="2" t="s">
        <v>11</v>
      </c>
      <c r="P277" s="2">
        <f t="shared" si="40"/>
        <v>-0.7660444194032684</v>
      </c>
      <c r="Q277" t="s">
        <v>12</v>
      </c>
    </row>
    <row r="278" spans="1:17" x14ac:dyDescent="0.25">
      <c r="A278">
        <v>276</v>
      </c>
      <c r="B278" s="1">
        <f t="shared" si="33"/>
        <v>0.86602538523717176</v>
      </c>
      <c r="C278" s="2">
        <f>COS((90-A278)*0.174532925)</f>
        <v>0.50000003212480715</v>
      </c>
      <c r="D278" s="2">
        <f t="shared" si="34"/>
        <v>-0.86602537626269094</v>
      </c>
      <c r="E278" s="2">
        <f t="shared" si="35"/>
        <v>-0.86602538523717176</v>
      </c>
      <c r="G278" s="5" t="s">
        <v>10</v>
      </c>
      <c r="H278">
        <f t="shared" si="36"/>
        <v>276</v>
      </c>
      <c r="I278" t="s">
        <v>11</v>
      </c>
      <c r="J278" s="2">
        <f t="shared" si="37"/>
        <v>0.86602538523717176</v>
      </c>
      <c r="K278" s="2" t="s">
        <v>11</v>
      </c>
      <c r="L278" s="2">
        <f t="shared" si="38"/>
        <v>0.50000003212480715</v>
      </c>
      <c r="M278" s="2" t="s">
        <v>11</v>
      </c>
      <c r="N278" s="2">
        <f t="shared" si="39"/>
        <v>-0.86602537626269094</v>
      </c>
      <c r="O278" s="2" t="s">
        <v>11</v>
      </c>
      <c r="P278" s="2">
        <f t="shared" si="40"/>
        <v>-0.86602538523717176</v>
      </c>
      <c r="Q278" t="s">
        <v>12</v>
      </c>
    </row>
    <row r="279" spans="1:17" x14ac:dyDescent="0.25">
      <c r="A279">
        <v>277</v>
      </c>
      <c r="B279" s="1">
        <f t="shared" si="33"/>
        <v>0.93969260803062071</v>
      </c>
      <c r="C279" s="2">
        <f>COS((90-A279)*0.174532925)</f>
        <v>0.34202017837053161</v>
      </c>
      <c r="D279" s="2">
        <f t="shared" si="34"/>
        <v>-0.939692601891714</v>
      </c>
      <c r="E279" s="2">
        <f t="shared" si="35"/>
        <v>-0.93969260803062071</v>
      </c>
      <c r="G279" s="5" t="s">
        <v>10</v>
      </c>
      <c r="H279">
        <f t="shared" si="36"/>
        <v>277</v>
      </c>
      <c r="I279" t="s">
        <v>11</v>
      </c>
      <c r="J279" s="2">
        <f t="shared" si="37"/>
        <v>0.93969260803062071</v>
      </c>
      <c r="K279" s="2" t="s">
        <v>11</v>
      </c>
      <c r="L279" s="2">
        <f t="shared" si="38"/>
        <v>0.34202017837053161</v>
      </c>
      <c r="M279" s="2" t="s">
        <v>11</v>
      </c>
      <c r="N279" s="2">
        <f t="shared" si="39"/>
        <v>-0.939692601891714</v>
      </c>
      <c r="O279" s="2" t="s">
        <v>11</v>
      </c>
      <c r="P279" s="2">
        <f t="shared" si="40"/>
        <v>-0.93969260803062071</v>
      </c>
      <c r="Q279" t="s">
        <v>12</v>
      </c>
    </row>
    <row r="280" spans="1:17" x14ac:dyDescent="0.25">
      <c r="A280">
        <v>278</v>
      </c>
      <c r="B280" s="1">
        <f t="shared" si="33"/>
        <v>0.98480774650154745</v>
      </c>
      <c r="C280" s="2">
        <f>COS((90-A280)*0.174532925)</f>
        <v>0.17364821459071744</v>
      </c>
      <c r="D280" s="2">
        <f t="shared" si="34"/>
        <v>-0.9848077433847412</v>
      </c>
      <c r="E280" s="2">
        <f t="shared" si="35"/>
        <v>-0.98480774650154745</v>
      </c>
      <c r="G280" s="5" t="s">
        <v>10</v>
      </c>
      <c r="H280">
        <f t="shared" si="36"/>
        <v>278</v>
      </c>
      <c r="I280" t="s">
        <v>11</v>
      </c>
      <c r="J280" s="2">
        <f t="shared" si="37"/>
        <v>0.98480774650154745</v>
      </c>
      <c r="K280" s="2" t="s">
        <v>11</v>
      </c>
      <c r="L280" s="2">
        <f t="shared" si="38"/>
        <v>0.17364821459071744</v>
      </c>
      <c r="M280" s="2" t="s">
        <v>11</v>
      </c>
      <c r="N280" s="2">
        <f t="shared" si="39"/>
        <v>-0.9848077433847412</v>
      </c>
      <c r="O280" s="2" t="s">
        <v>11</v>
      </c>
      <c r="P280" s="2">
        <f t="shared" si="40"/>
        <v>-0.98480774650154745</v>
      </c>
      <c r="Q280" t="s">
        <v>12</v>
      </c>
    </row>
    <row r="281" spans="1:17" x14ac:dyDescent="0.25">
      <c r="A281">
        <v>279</v>
      </c>
      <c r="B281" s="1">
        <f t="shared" si="33"/>
        <v>0.99999999999999933</v>
      </c>
      <c r="C281" s="2">
        <f>COS((90-A281)*0.174532925)</f>
        <v>3.7692827924086681E-8</v>
      </c>
      <c r="D281" s="2">
        <f t="shared" si="34"/>
        <v>-0.99999999999999845</v>
      </c>
      <c r="E281" s="2">
        <f t="shared" si="35"/>
        <v>-0.99999999999999933</v>
      </c>
      <c r="G281" s="5" t="s">
        <v>10</v>
      </c>
      <c r="H281">
        <f t="shared" si="36"/>
        <v>279</v>
      </c>
      <c r="I281" t="s">
        <v>11</v>
      </c>
      <c r="J281" s="2">
        <f t="shared" si="37"/>
        <v>0.99999999999999933</v>
      </c>
      <c r="K281" s="2" t="s">
        <v>11</v>
      </c>
      <c r="L281" s="2">
        <f t="shared" si="38"/>
        <v>3.7692827924086681E-8</v>
      </c>
      <c r="M281" s="2" t="s">
        <v>11</v>
      </c>
      <c r="N281" s="2">
        <f t="shared" si="39"/>
        <v>-0.99999999999999845</v>
      </c>
      <c r="O281" s="2" t="s">
        <v>11</v>
      </c>
      <c r="P281" s="2">
        <f t="shared" si="40"/>
        <v>-0.99999999999999933</v>
      </c>
      <c r="Q281" t="s">
        <v>12</v>
      </c>
    </row>
    <row r="282" spans="1:17" x14ac:dyDescent="0.25">
      <c r="A282">
        <v>280</v>
      </c>
      <c r="B282" s="1">
        <f t="shared" si="33"/>
        <v>0.98480775959212918</v>
      </c>
      <c r="C282" s="2">
        <f>COS((90-A282)*0.174532925)</f>
        <v>-0.17364814035033907</v>
      </c>
      <c r="D282" s="2">
        <f t="shared" si="34"/>
        <v>-0.98480776270893389</v>
      </c>
      <c r="E282" s="2">
        <f t="shared" si="35"/>
        <v>-0.98480775959212918</v>
      </c>
      <c r="G282" s="5" t="s">
        <v>10</v>
      </c>
      <c r="H282">
        <f t="shared" si="36"/>
        <v>280</v>
      </c>
      <c r="I282" t="s">
        <v>11</v>
      </c>
      <c r="J282" s="2">
        <f t="shared" si="37"/>
        <v>0.98480775959212918</v>
      </c>
      <c r="K282" s="2" t="s">
        <v>11</v>
      </c>
      <c r="L282" s="2">
        <f t="shared" si="38"/>
        <v>-0.17364814035033907</v>
      </c>
      <c r="M282" s="2" t="s">
        <v>11</v>
      </c>
      <c r="N282" s="2">
        <f t="shared" si="39"/>
        <v>-0.98480776270893389</v>
      </c>
      <c r="O282" s="2" t="s">
        <v>11</v>
      </c>
      <c r="P282" s="2">
        <f t="shared" si="40"/>
        <v>-0.98480775959212918</v>
      </c>
      <c r="Q282" t="s">
        <v>12</v>
      </c>
    </row>
    <row r="283" spans="1:17" x14ac:dyDescent="0.25">
      <c r="A283">
        <v>281</v>
      </c>
      <c r="B283" s="1">
        <f t="shared" si="33"/>
        <v>0.93969263381403345</v>
      </c>
      <c r="C283" s="2">
        <f>COS((90-A283)*0.174532925)</f>
        <v>-0.34202010753118706</v>
      </c>
      <c r="D283" s="2">
        <f t="shared" si="34"/>
        <v>-0.93969263995294106</v>
      </c>
      <c r="E283" s="2">
        <f t="shared" si="35"/>
        <v>-0.93969263381403345</v>
      </c>
      <c r="G283" s="5" t="s">
        <v>10</v>
      </c>
      <c r="H283">
        <f t="shared" si="36"/>
        <v>281</v>
      </c>
      <c r="I283" t="s">
        <v>11</v>
      </c>
      <c r="J283" s="2">
        <f t="shared" si="37"/>
        <v>0.93969263381403345</v>
      </c>
      <c r="K283" s="2" t="s">
        <v>11</v>
      </c>
      <c r="L283" s="2">
        <f t="shared" si="38"/>
        <v>-0.34202010753118706</v>
      </c>
      <c r="M283" s="2" t="s">
        <v>11</v>
      </c>
      <c r="N283" s="2">
        <f t="shared" si="39"/>
        <v>-0.93969263995294106</v>
      </c>
      <c r="O283" s="2" t="s">
        <v>11</v>
      </c>
      <c r="P283" s="2">
        <f t="shared" si="40"/>
        <v>-0.93969263381403345</v>
      </c>
      <c r="Q283" t="s">
        <v>12</v>
      </c>
    </row>
    <row r="284" spans="1:17" x14ac:dyDescent="0.25">
      <c r="A284">
        <v>282</v>
      </c>
      <c r="B284" s="1">
        <f t="shared" si="33"/>
        <v>0.86602542293000317</v>
      </c>
      <c r="C284" s="2">
        <f>COS((90-A284)*0.174532925)</f>
        <v>-0.49999996683890796</v>
      </c>
      <c r="D284" s="2">
        <f t="shared" si="34"/>
        <v>-0.86602543190448256</v>
      </c>
      <c r="E284" s="2">
        <f t="shared" si="35"/>
        <v>-0.86602542293000317</v>
      </c>
      <c r="G284" s="5" t="s">
        <v>10</v>
      </c>
      <c r="H284">
        <f t="shared" si="36"/>
        <v>282</v>
      </c>
      <c r="I284" t="s">
        <v>11</v>
      </c>
      <c r="J284" s="2">
        <f t="shared" si="37"/>
        <v>0.86602542293000317</v>
      </c>
      <c r="K284" s="2" t="s">
        <v>11</v>
      </c>
      <c r="L284" s="2">
        <f t="shared" si="38"/>
        <v>-0.49999996683890796</v>
      </c>
      <c r="M284" s="2" t="s">
        <v>11</v>
      </c>
      <c r="N284" s="2">
        <f t="shared" si="39"/>
        <v>-0.86602543190448256</v>
      </c>
      <c r="O284" s="2" t="s">
        <v>11</v>
      </c>
      <c r="P284" s="2">
        <f t="shared" si="40"/>
        <v>-0.86602542293000317</v>
      </c>
      <c r="Q284" t="s">
        <v>12</v>
      </c>
    </row>
    <row r="285" spans="1:17" x14ac:dyDescent="0.25">
      <c r="A285">
        <v>283</v>
      </c>
      <c r="B285" s="1">
        <f t="shared" si="33"/>
        <v>0.76604446786023395</v>
      </c>
      <c r="C285" s="2">
        <f>COS((90-A285)*0.174532925)</f>
        <v>-0.64278758020105753</v>
      </c>
      <c r="D285" s="2">
        <f t="shared" si="34"/>
        <v>-0.76604447939760256</v>
      </c>
      <c r="E285" s="2">
        <f t="shared" si="35"/>
        <v>-0.76604446786023395</v>
      </c>
      <c r="G285" s="5" t="s">
        <v>10</v>
      </c>
      <c r="H285">
        <f t="shared" si="36"/>
        <v>283</v>
      </c>
      <c r="I285" t="s">
        <v>11</v>
      </c>
      <c r="J285" s="2">
        <f t="shared" si="37"/>
        <v>0.76604446786023395</v>
      </c>
      <c r="K285" s="2" t="s">
        <v>11</v>
      </c>
      <c r="L285" s="2">
        <f t="shared" si="38"/>
        <v>-0.64278758020105753</v>
      </c>
      <c r="M285" s="2" t="s">
        <v>11</v>
      </c>
      <c r="N285" s="2">
        <f t="shared" si="39"/>
        <v>-0.76604447939760256</v>
      </c>
      <c r="O285" s="2" t="s">
        <v>11</v>
      </c>
      <c r="P285" s="2">
        <f t="shared" si="40"/>
        <v>-0.76604446786023395</v>
      </c>
      <c r="Q285" t="s">
        <v>12</v>
      </c>
    </row>
    <row r="286" spans="1:17" x14ac:dyDescent="0.25">
      <c r="A286">
        <v>284</v>
      </c>
      <c r="B286" s="1">
        <f t="shared" si="33"/>
        <v>0.64278763932479377</v>
      </c>
      <c r="C286" s="2">
        <f>COS((90-A286)*0.174532925)</f>
        <v>-0.76604441824952874</v>
      </c>
      <c r="D286" s="2">
        <f t="shared" si="34"/>
        <v>-0.64278765307449992</v>
      </c>
      <c r="E286" s="2">
        <f t="shared" si="35"/>
        <v>-0.64278763932479377</v>
      </c>
      <c r="G286" s="5" t="s">
        <v>10</v>
      </c>
      <c r="H286">
        <f t="shared" si="36"/>
        <v>284</v>
      </c>
      <c r="I286" t="s">
        <v>11</v>
      </c>
      <c r="J286" s="2">
        <f t="shared" si="37"/>
        <v>0.64278763932479377</v>
      </c>
      <c r="K286" s="2" t="s">
        <v>11</v>
      </c>
      <c r="L286" s="2">
        <f t="shared" si="38"/>
        <v>-0.76604441824952874</v>
      </c>
      <c r="M286" s="2" t="s">
        <v>11</v>
      </c>
      <c r="N286" s="2">
        <f t="shared" si="39"/>
        <v>-0.64278765307449992</v>
      </c>
      <c r="O286" s="2" t="s">
        <v>11</v>
      </c>
      <c r="P286" s="2">
        <f t="shared" si="40"/>
        <v>-0.64278763932479377</v>
      </c>
      <c r="Q286" t="s">
        <v>12</v>
      </c>
    </row>
    <row r="287" spans="1:17" x14ac:dyDescent="0.25">
      <c r="A287">
        <v>285</v>
      </c>
      <c r="B287" s="1">
        <f t="shared" si="33"/>
        <v>0.50000003367923029</v>
      </c>
      <c r="C287" s="2">
        <f>COS((90-A287)*0.174532925)</f>
        <v>-0.86602538433972509</v>
      </c>
      <c r="D287" s="2">
        <f t="shared" si="34"/>
        <v>-0.50000004922349151</v>
      </c>
      <c r="E287" s="2">
        <f t="shared" si="35"/>
        <v>-0.50000003367923029</v>
      </c>
      <c r="G287" s="5" t="s">
        <v>10</v>
      </c>
      <c r="H287">
        <f t="shared" si="36"/>
        <v>285</v>
      </c>
      <c r="I287" t="s">
        <v>11</v>
      </c>
      <c r="J287" s="2">
        <f t="shared" si="37"/>
        <v>0.50000003367923029</v>
      </c>
      <c r="K287" s="2" t="s">
        <v>11</v>
      </c>
      <c r="L287" s="2">
        <f t="shared" si="38"/>
        <v>-0.86602538433972509</v>
      </c>
      <c r="M287" s="2" t="s">
        <v>11</v>
      </c>
      <c r="N287" s="2">
        <f t="shared" si="39"/>
        <v>-0.50000004922349151</v>
      </c>
      <c r="O287" s="2" t="s">
        <v>11</v>
      </c>
      <c r="P287" s="2">
        <f t="shared" si="40"/>
        <v>-0.50000003367923029</v>
      </c>
      <c r="Q287" t="s">
        <v>12</v>
      </c>
    </row>
    <row r="288" spans="1:17" x14ac:dyDescent="0.25">
      <c r="A288">
        <v>286</v>
      </c>
      <c r="B288" s="1">
        <f t="shared" si="33"/>
        <v>0.34202018005717943</v>
      </c>
      <c r="C288" s="2">
        <f>COS((90-A288)*0.174532925)</f>
        <v>-0.939692607416731</v>
      </c>
      <c r="D288" s="2">
        <f t="shared" si="34"/>
        <v>-0.34202019692369134</v>
      </c>
      <c r="E288" s="2">
        <f t="shared" si="35"/>
        <v>-0.34202018005717943</v>
      </c>
      <c r="G288" s="5" t="s">
        <v>10</v>
      </c>
      <c r="H288">
        <f t="shared" si="36"/>
        <v>286</v>
      </c>
      <c r="I288" t="s">
        <v>11</v>
      </c>
      <c r="J288" s="2">
        <f t="shared" si="37"/>
        <v>0.34202018005717943</v>
      </c>
      <c r="K288" s="2" t="s">
        <v>11</v>
      </c>
      <c r="L288" s="2">
        <f t="shared" si="38"/>
        <v>-0.939692607416731</v>
      </c>
      <c r="M288" s="2" t="s">
        <v>11</v>
      </c>
      <c r="N288" s="2">
        <f t="shared" si="39"/>
        <v>-0.34202019692369134</v>
      </c>
      <c r="O288" s="2" t="s">
        <v>11</v>
      </c>
      <c r="P288" s="2">
        <f t="shared" si="40"/>
        <v>-0.34202018005717943</v>
      </c>
      <c r="Q288" t="s">
        <v>12</v>
      </c>
    </row>
    <row r="289" spans="1:17" x14ac:dyDescent="0.25">
      <c r="A289">
        <v>287</v>
      </c>
      <c r="B289" s="1">
        <f t="shared" si="33"/>
        <v>0.17364821635834213</v>
      </c>
      <c r="C289" s="2">
        <f>COS((90-A289)*0.174532925)</f>
        <v>-0.98480774618986744</v>
      </c>
      <c r="D289" s="2">
        <f t="shared" si="34"/>
        <v>-0.1736482340346242</v>
      </c>
      <c r="E289" s="2">
        <f t="shared" si="35"/>
        <v>-0.17364821635834213</v>
      </c>
      <c r="G289" s="5" t="s">
        <v>10</v>
      </c>
      <c r="H289">
        <f t="shared" si="36"/>
        <v>287</v>
      </c>
      <c r="I289" t="s">
        <v>11</v>
      </c>
      <c r="J289" s="2">
        <f t="shared" si="37"/>
        <v>0.17364821635834213</v>
      </c>
      <c r="K289" s="2" t="s">
        <v>11</v>
      </c>
      <c r="L289" s="2">
        <f t="shared" si="38"/>
        <v>-0.98480774618986744</v>
      </c>
      <c r="M289" s="2" t="s">
        <v>11</v>
      </c>
      <c r="N289" s="2">
        <f t="shared" si="39"/>
        <v>-0.1736482340346242</v>
      </c>
      <c r="O289" s="2" t="s">
        <v>11</v>
      </c>
      <c r="P289" s="2">
        <f t="shared" si="40"/>
        <v>-0.17364821635834213</v>
      </c>
      <c r="Q289" t="s">
        <v>12</v>
      </c>
    </row>
    <row r="290" spans="1:17" x14ac:dyDescent="0.25">
      <c r="A290">
        <v>288</v>
      </c>
      <c r="B290" s="1">
        <f t="shared" si="33"/>
        <v>3.9487721108363489E-8</v>
      </c>
      <c r="C290" s="2">
        <f>COS((90-A290)*0.174532925)</f>
        <v>-0.99999999999999922</v>
      </c>
      <c r="D290" s="2">
        <f t="shared" si="34"/>
        <v>-5.7436688478268405E-8</v>
      </c>
      <c r="E290" s="2">
        <f t="shared" si="35"/>
        <v>-3.9487721108363489E-8</v>
      </c>
      <c r="G290" s="5" t="s">
        <v>10</v>
      </c>
      <c r="H290">
        <f t="shared" si="36"/>
        <v>288</v>
      </c>
      <c r="I290" t="s">
        <v>11</v>
      </c>
      <c r="J290" s="2">
        <f t="shared" si="37"/>
        <v>3.9487721108363489E-8</v>
      </c>
      <c r="K290" s="2" t="s">
        <v>11</v>
      </c>
      <c r="L290" s="2">
        <f t="shared" si="38"/>
        <v>-0.99999999999999922</v>
      </c>
      <c r="M290" s="2" t="s">
        <v>11</v>
      </c>
      <c r="N290" s="2">
        <f t="shared" si="39"/>
        <v>-5.7436688478268405E-8</v>
      </c>
      <c r="O290" s="2" t="s">
        <v>11</v>
      </c>
      <c r="P290" s="2">
        <f t="shared" si="40"/>
        <v>-3.9487721108363489E-8</v>
      </c>
      <c r="Q290" t="s">
        <v>12</v>
      </c>
    </row>
    <row r="291" spans="1:17" x14ac:dyDescent="0.25">
      <c r="A291">
        <v>289</v>
      </c>
      <c r="B291" s="1">
        <f t="shared" si="33"/>
        <v>-0.17364813858270736</v>
      </c>
      <c r="C291" s="2">
        <f>COS((90-A291)*0.174532925)</f>
        <v>-0.98480775990381031</v>
      </c>
      <c r="D291" s="2">
        <f t="shared" si="34"/>
        <v>0.17364812090643197</v>
      </c>
      <c r="E291" s="2">
        <f t="shared" si="35"/>
        <v>0.17364813858270736</v>
      </c>
      <c r="G291" s="5" t="s">
        <v>10</v>
      </c>
      <c r="H291">
        <f t="shared" si="36"/>
        <v>289</v>
      </c>
      <c r="I291" t="s">
        <v>11</v>
      </c>
      <c r="J291" s="2">
        <f t="shared" si="37"/>
        <v>-0.17364813858270736</v>
      </c>
      <c r="K291" s="2" t="s">
        <v>11</v>
      </c>
      <c r="L291" s="2">
        <f t="shared" si="38"/>
        <v>-0.98480775990381031</v>
      </c>
      <c r="M291" s="2" t="s">
        <v>11</v>
      </c>
      <c r="N291" s="2">
        <f t="shared" si="39"/>
        <v>0.17364812090643197</v>
      </c>
      <c r="O291" s="2" t="s">
        <v>11</v>
      </c>
      <c r="P291" s="2">
        <f t="shared" si="40"/>
        <v>0.17364813858270736</v>
      </c>
      <c r="Q291" t="s">
        <v>12</v>
      </c>
    </row>
    <row r="292" spans="1:17" x14ac:dyDescent="0.25">
      <c r="A292">
        <v>290</v>
      </c>
      <c r="B292" s="1">
        <f t="shared" si="33"/>
        <v>-0.34202010584453252</v>
      </c>
      <c r="C292" s="2">
        <f>COS((90-A292)*0.174532925)</f>
        <v>-0.9396926344279255</v>
      </c>
      <c r="D292" s="2">
        <f t="shared" si="34"/>
        <v>0.34202008897802</v>
      </c>
      <c r="E292" s="2">
        <f t="shared" si="35"/>
        <v>0.34202010584453252</v>
      </c>
      <c r="G292" s="5" t="s">
        <v>10</v>
      </c>
      <c r="H292">
        <f t="shared" si="36"/>
        <v>290</v>
      </c>
      <c r="I292" t="s">
        <v>11</v>
      </c>
      <c r="J292" s="2">
        <f t="shared" si="37"/>
        <v>-0.34202010584453252</v>
      </c>
      <c r="K292" s="2" t="s">
        <v>11</v>
      </c>
      <c r="L292" s="2">
        <f t="shared" si="38"/>
        <v>-0.9396926344279255</v>
      </c>
      <c r="M292" s="2" t="s">
        <v>11</v>
      </c>
      <c r="N292" s="2">
        <f t="shared" si="39"/>
        <v>0.34202008897802</v>
      </c>
      <c r="O292" s="2" t="s">
        <v>11</v>
      </c>
      <c r="P292" s="2">
        <f t="shared" si="40"/>
        <v>0.34202010584453252</v>
      </c>
      <c r="Q292" t="s">
        <v>12</v>
      </c>
    </row>
    <row r="293" spans="1:17" x14ac:dyDescent="0.25">
      <c r="A293">
        <v>291</v>
      </c>
      <c r="B293" s="1">
        <f t="shared" si="33"/>
        <v>-0.49999996528448487</v>
      </c>
      <c r="C293" s="2">
        <f>COS((90-A293)*0.174532925)</f>
        <v>-0.86602542382744974</v>
      </c>
      <c r="D293" s="2">
        <f t="shared" si="34"/>
        <v>0.49999994974022272</v>
      </c>
      <c r="E293" s="2">
        <f t="shared" si="35"/>
        <v>0.49999996528448487</v>
      </c>
      <c r="G293" s="5" t="s">
        <v>10</v>
      </c>
      <c r="H293">
        <f t="shared" si="36"/>
        <v>291</v>
      </c>
      <c r="I293" t="s">
        <v>11</v>
      </c>
      <c r="J293" s="2">
        <f t="shared" si="37"/>
        <v>-0.49999996528448487</v>
      </c>
      <c r="K293" s="2" t="s">
        <v>11</v>
      </c>
      <c r="L293" s="2">
        <f t="shared" si="38"/>
        <v>-0.86602542382744974</v>
      </c>
      <c r="M293" s="2" t="s">
        <v>11</v>
      </c>
      <c r="N293" s="2">
        <f t="shared" si="39"/>
        <v>0.49999994974022272</v>
      </c>
      <c r="O293" s="2" t="s">
        <v>11</v>
      </c>
      <c r="P293" s="2">
        <f t="shared" si="40"/>
        <v>0.49999996528448487</v>
      </c>
      <c r="Q293" t="s">
        <v>12</v>
      </c>
    </row>
    <row r="294" spans="1:17" x14ac:dyDescent="0.25">
      <c r="A294">
        <v>292</v>
      </c>
      <c r="B294" s="1">
        <f t="shared" si="33"/>
        <v>-0.64278757882608961</v>
      </c>
      <c r="C294" s="2">
        <f>COS((90-A294)*0.174532925)</f>
        <v>-0.76604446901396894</v>
      </c>
      <c r="D294" s="2">
        <f t="shared" si="34"/>
        <v>0.64278756507638235</v>
      </c>
      <c r="E294" s="2">
        <f t="shared" si="35"/>
        <v>0.64278757882608961</v>
      </c>
      <c r="G294" s="5" t="s">
        <v>10</v>
      </c>
      <c r="H294">
        <f t="shared" si="36"/>
        <v>292</v>
      </c>
      <c r="I294" t="s">
        <v>11</v>
      </c>
      <c r="J294" s="2">
        <f t="shared" si="37"/>
        <v>-0.64278757882608961</v>
      </c>
      <c r="K294" s="2" t="s">
        <v>11</v>
      </c>
      <c r="L294" s="2">
        <f t="shared" si="38"/>
        <v>-0.76604446901396894</v>
      </c>
      <c r="M294" s="2" t="s">
        <v>11</v>
      </c>
      <c r="N294" s="2">
        <f t="shared" si="39"/>
        <v>0.64278756507638235</v>
      </c>
      <c r="O294" s="2" t="s">
        <v>11</v>
      </c>
      <c r="P294" s="2">
        <f t="shared" si="40"/>
        <v>0.64278757882608961</v>
      </c>
      <c r="Q294" t="s">
        <v>12</v>
      </c>
    </row>
    <row r="295" spans="1:17" x14ac:dyDescent="0.25">
      <c r="A295">
        <v>293</v>
      </c>
      <c r="B295" s="1">
        <f t="shared" si="33"/>
        <v>-0.76604441709579352</v>
      </c>
      <c r="C295" s="2">
        <f>COS((90-A295)*0.174532925)</f>
        <v>-0.64278764069976158</v>
      </c>
      <c r="D295" s="2">
        <f t="shared" si="34"/>
        <v>0.76604440555841902</v>
      </c>
      <c r="E295" s="2">
        <f t="shared" si="35"/>
        <v>0.76604441709579352</v>
      </c>
      <c r="G295" s="5" t="s">
        <v>10</v>
      </c>
      <c r="H295">
        <f t="shared" si="36"/>
        <v>293</v>
      </c>
      <c r="I295" t="s">
        <v>11</v>
      </c>
      <c r="J295" s="2">
        <f t="shared" si="37"/>
        <v>-0.76604441709579352</v>
      </c>
      <c r="K295" s="2" t="s">
        <v>11</v>
      </c>
      <c r="L295" s="2">
        <f t="shared" si="38"/>
        <v>-0.64278764069976158</v>
      </c>
      <c r="M295" s="2" t="s">
        <v>11</v>
      </c>
      <c r="N295" s="2">
        <f t="shared" si="39"/>
        <v>0.76604440555841902</v>
      </c>
      <c r="O295" s="2" t="s">
        <v>11</v>
      </c>
      <c r="P295" s="2">
        <f t="shared" si="40"/>
        <v>0.76604441709579352</v>
      </c>
      <c r="Q295" t="s">
        <v>12</v>
      </c>
    </row>
    <row r="296" spans="1:17" x14ac:dyDescent="0.25">
      <c r="A296">
        <v>294</v>
      </c>
      <c r="B296" s="1">
        <f t="shared" si="33"/>
        <v>-0.86602538344227842</v>
      </c>
      <c r="C296" s="2">
        <f>COS((90-A296)*0.174532925)</f>
        <v>-0.50000003523365333</v>
      </c>
      <c r="D296" s="2">
        <f t="shared" si="34"/>
        <v>0.86602537446779404</v>
      </c>
      <c r="E296" s="2">
        <f t="shared" si="35"/>
        <v>0.86602538344227842</v>
      </c>
      <c r="G296" s="5" t="s">
        <v>10</v>
      </c>
      <c r="H296">
        <f t="shared" si="36"/>
        <v>294</v>
      </c>
      <c r="I296" t="s">
        <v>11</v>
      </c>
      <c r="J296" s="2">
        <f t="shared" si="37"/>
        <v>-0.86602538344227842</v>
      </c>
      <c r="K296" s="2" t="s">
        <v>11</v>
      </c>
      <c r="L296" s="2">
        <f t="shared" si="38"/>
        <v>-0.50000003523365333</v>
      </c>
      <c r="M296" s="2" t="s">
        <v>11</v>
      </c>
      <c r="N296" s="2">
        <f t="shared" si="39"/>
        <v>0.86602537446779404</v>
      </c>
      <c r="O296" s="2" t="s">
        <v>11</v>
      </c>
      <c r="P296" s="2">
        <f t="shared" si="40"/>
        <v>0.86602538344227842</v>
      </c>
      <c r="Q296" t="s">
        <v>12</v>
      </c>
    </row>
    <row r="297" spans="1:17" x14ac:dyDescent="0.25">
      <c r="A297">
        <v>295</v>
      </c>
      <c r="B297" s="1">
        <f t="shared" si="33"/>
        <v>-0.93969260680283884</v>
      </c>
      <c r="C297" s="2">
        <f>COS((90-A297)*0.174532925)</f>
        <v>-0.34202018174383397</v>
      </c>
      <c r="D297" s="2">
        <f t="shared" si="34"/>
        <v>0.93969260066393212</v>
      </c>
      <c r="E297" s="2">
        <f t="shared" si="35"/>
        <v>0.93969260680283884</v>
      </c>
      <c r="G297" s="5" t="s">
        <v>10</v>
      </c>
      <c r="H297">
        <f t="shared" si="36"/>
        <v>295</v>
      </c>
      <c r="I297" t="s">
        <v>11</v>
      </c>
      <c r="J297" s="2">
        <f t="shared" si="37"/>
        <v>-0.93969260680283884</v>
      </c>
      <c r="K297" s="2" t="s">
        <v>11</v>
      </c>
      <c r="L297" s="2">
        <f t="shared" si="38"/>
        <v>-0.34202018174383397</v>
      </c>
      <c r="M297" s="2" t="s">
        <v>11</v>
      </c>
      <c r="N297" s="2">
        <f t="shared" si="39"/>
        <v>0.93969260066393212</v>
      </c>
      <c r="O297" s="2" t="s">
        <v>11</v>
      </c>
      <c r="P297" s="2">
        <f t="shared" si="40"/>
        <v>0.93969260680283884</v>
      </c>
      <c r="Q297" t="s">
        <v>12</v>
      </c>
    </row>
    <row r="298" spans="1:17" x14ac:dyDescent="0.25">
      <c r="A298">
        <v>296</v>
      </c>
      <c r="B298" s="1">
        <f t="shared" si="33"/>
        <v>-0.9848077458781862</v>
      </c>
      <c r="C298" s="2">
        <f>COS((90-A298)*0.174532925)</f>
        <v>-0.17364821812597386</v>
      </c>
      <c r="D298" s="2">
        <f t="shared" si="34"/>
        <v>0.98480774276137983</v>
      </c>
      <c r="E298" s="2">
        <f t="shared" si="35"/>
        <v>0.9848077458781862</v>
      </c>
      <c r="G298" s="5" t="s">
        <v>10</v>
      </c>
      <c r="H298">
        <f t="shared" si="36"/>
        <v>296</v>
      </c>
      <c r="I298" t="s">
        <v>11</v>
      </c>
      <c r="J298" s="2">
        <f t="shared" si="37"/>
        <v>-0.9848077458781862</v>
      </c>
      <c r="K298" s="2" t="s">
        <v>11</v>
      </c>
      <c r="L298" s="2">
        <f t="shared" si="38"/>
        <v>-0.17364821812597386</v>
      </c>
      <c r="M298" s="2" t="s">
        <v>11</v>
      </c>
      <c r="N298" s="2">
        <f t="shared" si="39"/>
        <v>0.98480774276137983</v>
      </c>
      <c r="O298" s="2" t="s">
        <v>11</v>
      </c>
      <c r="P298" s="2">
        <f t="shared" si="40"/>
        <v>0.9848077458781862</v>
      </c>
      <c r="Q298" t="s">
        <v>12</v>
      </c>
    </row>
    <row r="299" spans="1:17" x14ac:dyDescent="0.25">
      <c r="A299">
        <v>297</v>
      </c>
      <c r="B299" s="1">
        <f t="shared" si="33"/>
        <v>-0.99999999999999911</v>
      </c>
      <c r="C299" s="2">
        <f>COS((90-A299)*0.174532925)</f>
        <v>-4.1282621398067661E-8</v>
      </c>
      <c r="D299" s="2">
        <f t="shared" si="34"/>
        <v>0.99999999999999822</v>
      </c>
      <c r="E299" s="2">
        <f t="shared" si="35"/>
        <v>0.99999999999999911</v>
      </c>
      <c r="G299" s="5" t="s">
        <v>10</v>
      </c>
      <c r="H299">
        <f t="shared" si="36"/>
        <v>297</v>
      </c>
      <c r="I299" t="s">
        <v>11</v>
      </c>
      <c r="J299" s="2">
        <f t="shared" si="37"/>
        <v>-0.99999999999999911</v>
      </c>
      <c r="K299" s="2" t="s">
        <v>11</v>
      </c>
      <c r="L299" s="2">
        <f t="shared" si="38"/>
        <v>-4.1282621398067661E-8</v>
      </c>
      <c r="M299" s="2" t="s">
        <v>11</v>
      </c>
      <c r="N299" s="2">
        <f t="shared" si="39"/>
        <v>0.99999999999999822</v>
      </c>
      <c r="O299" s="2" t="s">
        <v>11</v>
      </c>
      <c r="P299" s="2">
        <f t="shared" si="40"/>
        <v>0.99999999999999911</v>
      </c>
      <c r="Q299" t="s">
        <v>12</v>
      </c>
    </row>
    <row r="300" spans="1:17" x14ac:dyDescent="0.25">
      <c r="A300">
        <v>298</v>
      </c>
      <c r="B300" s="1">
        <f t="shared" si="33"/>
        <v>-0.9848077602154901</v>
      </c>
      <c r="C300" s="2">
        <f>COS((90-A300)*0.174532925)</f>
        <v>0.17364813681508262</v>
      </c>
      <c r="D300" s="2">
        <f t="shared" si="34"/>
        <v>0.98480776333229469</v>
      </c>
      <c r="E300" s="2">
        <f t="shared" si="35"/>
        <v>0.9848077602154901</v>
      </c>
      <c r="G300" s="5" t="s">
        <v>10</v>
      </c>
      <c r="H300">
        <f t="shared" si="36"/>
        <v>298</v>
      </c>
      <c r="I300" t="s">
        <v>11</v>
      </c>
      <c r="J300" s="2">
        <f t="shared" si="37"/>
        <v>-0.9848077602154901</v>
      </c>
      <c r="K300" s="2" t="s">
        <v>11</v>
      </c>
      <c r="L300" s="2">
        <f t="shared" si="38"/>
        <v>0.17364813681508262</v>
      </c>
      <c r="M300" s="2" t="s">
        <v>11</v>
      </c>
      <c r="N300" s="2">
        <f t="shared" si="39"/>
        <v>0.98480776333229469</v>
      </c>
      <c r="O300" s="2" t="s">
        <v>11</v>
      </c>
      <c r="P300" s="2">
        <f t="shared" si="40"/>
        <v>0.9848077602154901</v>
      </c>
      <c r="Q300" t="s">
        <v>12</v>
      </c>
    </row>
    <row r="301" spans="1:17" x14ac:dyDescent="0.25">
      <c r="A301">
        <v>299</v>
      </c>
      <c r="B301" s="1">
        <f t="shared" si="33"/>
        <v>-0.93969263504181499</v>
      </c>
      <c r="C301" s="2">
        <f>COS((90-A301)*0.174532925)</f>
        <v>0.34202010415788459</v>
      </c>
      <c r="D301" s="2">
        <f t="shared" si="34"/>
        <v>0.9396926411807226</v>
      </c>
      <c r="E301" s="2">
        <f t="shared" si="35"/>
        <v>0.93969263504181499</v>
      </c>
      <c r="G301" s="5" t="s">
        <v>10</v>
      </c>
      <c r="H301">
        <f t="shared" si="36"/>
        <v>299</v>
      </c>
      <c r="I301" t="s">
        <v>11</v>
      </c>
      <c r="J301" s="2">
        <f t="shared" si="37"/>
        <v>-0.93969263504181499</v>
      </c>
      <c r="K301" s="2" t="s">
        <v>11</v>
      </c>
      <c r="L301" s="2">
        <f t="shared" si="38"/>
        <v>0.34202010415788459</v>
      </c>
      <c r="M301" s="2" t="s">
        <v>11</v>
      </c>
      <c r="N301" s="2">
        <f t="shared" si="39"/>
        <v>0.9396926411807226</v>
      </c>
      <c r="O301" s="2" t="s">
        <v>11</v>
      </c>
      <c r="P301" s="2">
        <f t="shared" si="40"/>
        <v>0.93969263504181499</v>
      </c>
      <c r="Q301" t="s">
        <v>12</v>
      </c>
    </row>
    <row r="302" spans="1:17" x14ac:dyDescent="0.25">
      <c r="A302">
        <v>300</v>
      </c>
      <c r="B302" s="1">
        <f t="shared" si="33"/>
        <v>-0.8660254247248963</v>
      </c>
      <c r="C302" s="2">
        <f>COS((90-A302)*0.174532925)</f>
        <v>0.49999996373006173</v>
      </c>
      <c r="D302" s="2">
        <f t="shared" si="34"/>
        <v>0.86602543369937912</v>
      </c>
      <c r="E302" s="2">
        <f t="shared" si="35"/>
        <v>0.8660254247248963</v>
      </c>
      <c r="G302" s="5" t="s">
        <v>10</v>
      </c>
      <c r="H302">
        <f t="shared" si="36"/>
        <v>300</v>
      </c>
      <c r="I302" t="s">
        <v>11</v>
      </c>
      <c r="J302" s="2">
        <f t="shared" si="37"/>
        <v>-0.8660254247248963</v>
      </c>
      <c r="K302" s="2" t="s">
        <v>11</v>
      </c>
      <c r="L302" s="2">
        <f t="shared" si="38"/>
        <v>0.49999996373006173</v>
      </c>
      <c r="M302" s="2" t="s">
        <v>11</v>
      </c>
      <c r="N302" s="2">
        <f t="shared" si="39"/>
        <v>0.86602543369937912</v>
      </c>
      <c r="O302" s="2" t="s">
        <v>11</v>
      </c>
      <c r="P302" s="2">
        <f t="shared" si="40"/>
        <v>0.8660254247248963</v>
      </c>
      <c r="Q302" t="s">
        <v>12</v>
      </c>
    </row>
    <row r="303" spans="1:17" x14ac:dyDescent="0.25">
      <c r="A303">
        <v>301</v>
      </c>
      <c r="B303" s="1">
        <f t="shared" si="33"/>
        <v>-0.7660444701677086</v>
      </c>
      <c r="C303" s="2">
        <f>COS((90-A303)*0.174532925)</f>
        <v>0.64278757745111614</v>
      </c>
      <c r="D303" s="2">
        <f t="shared" si="34"/>
        <v>0.76604448170507711</v>
      </c>
      <c r="E303" s="2">
        <f t="shared" si="35"/>
        <v>0.7660444701677086</v>
      </c>
      <c r="G303" s="5" t="s">
        <v>10</v>
      </c>
      <c r="H303">
        <f t="shared" si="36"/>
        <v>301</v>
      </c>
      <c r="I303" t="s">
        <v>11</v>
      </c>
      <c r="J303" s="2">
        <f t="shared" si="37"/>
        <v>-0.7660444701677086</v>
      </c>
      <c r="K303" s="2" t="s">
        <v>11</v>
      </c>
      <c r="L303" s="2">
        <f t="shared" si="38"/>
        <v>0.64278757745111614</v>
      </c>
      <c r="M303" s="2" t="s">
        <v>11</v>
      </c>
      <c r="N303" s="2">
        <f t="shared" si="39"/>
        <v>0.76604448170507711</v>
      </c>
      <c r="O303" s="2" t="s">
        <v>11</v>
      </c>
      <c r="P303" s="2">
        <f t="shared" si="40"/>
        <v>0.7660444701677086</v>
      </c>
      <c r="Q303" t="s">
        <v>12</v>
      </c>
    </row>
    <row r="304" spans="1:17" x14ac:dyDescent="0.25">
      <c r="A304">
        <v>302</v>
      </c>
      <c r="B304" s="1">
        <f t="shared" si="33"/>
        <v>-0.64278764207473493</v>
      </c>
      <c r="C304" s="2">
        <f>COS((90-A304)*0.174532925)</f>
        <v>0.76604441594205386</v>
      </c>
      <c r="D304" s="2">
        <f t="shared" si="34"/>
        <v>0.64278765582444108</v>
      </c>
      <c r="E304" s="2">
        <f t="shared" si="35"/>
        <v>0.64278764207473493</v>
      </c>
      <c r="G304" s="5" t="s">
        <v>10</v>
      </c>
      <c r="H304">
        <f t="shared" si="36"/>
        <v>302</v>
      </c>
      <c r="I304" t="s">
        <v>11</v>
      </c>
      <c r="J304" s="2">
        <f t="shared" si="37"/>
        <v>-0.64278764207473493</v>
      </c>
      <c r="K304" s="2" t="s">
        <v>11</v>
      </c>
      <c r="L304" s="2">
        <f t="shared" si="38"/>
        <v>0.76604441594205386</v>
      </c>
      <c r="M304" s="2" t="s">
        <v>11</v>
      </c>
      <c r="N304" s="2">
        <f t="shared" si="39"/>
        <v>0.64278765582444108</v>
      </c>
      <c r="O304" s="2" t="s">
        <v>11</v>
      </c>
      <c r="P304" s="2">
        <f t="shared" si="40"/>
        <v>0.64278764207473493</v>
      </c>
      <c r="Q304" t="s">
        <v>12</v>
      </c>
    </row>
    <row r="305" spans="1:17" x14ac:dyDescent="0.25">
      <c r="A305">
        <v>303</v>
      </c>
      <c r="B305" s="1">
        <f t="shared" si="33"/>
        <v>-0.50000003678808258</v>
      </c>
      <c r="C305" s="2">
        <f>COS((90-A305)*0.174532925)</f>
        <v>0.8660253825448283</v>
      </c>
      <c r="D305" s="2">
        <f t="shared" si="34"/>
        <v>0.50000005233234379</v>
      </c>
      <c r="E305" s="2">
        <f t="shared" si="35"/>
        <v>0.50000003678808258</v>
      </c>
      <c r="G305" s="5" t="s">
        <v>10</v>
      </c>
      <c r="H305">
        <f t="shared" si="36"/>
        <v>303</v>
      </c>
      <c r="I305" t="s">
        <v>11</v>
      </c>
      <c r="J305" s="2">
        <f t="shared" si="37"/>
        <v>-0.50000003678808258</v>
      </c>
      <c r="K305" s="2" t="s">
        <v>11</v>
      </c>
      <c r="L305" s="2">
        <f t="shared" si="38"/>
        <v>0.8660253825448283</v>
      </c>
      <c r="M305" s="2" t="s">
        <v>11</v>
      </c>
      <c r="N305" s="2">
        <f t="shared" si="39"/>
        <v>0.50000005233234379</v>
      </c>
      <c r="O305" s="2" t="s">
        <v>11</v>
      </c>
      <c r="P305" s="2">
        <f t="shared" si="40"/>
        <v>0.50000003678808258</v>
      </c>
      <c r="Q305" t="s">
        <v>12</v>
      </c>
    </row>
    <row r="306" spans="1:17" x14ac:dyDescent="0.25">
      <c r="A306">
        <v>304</v>
      </c>
      <c r="B306" s="1">
        <f t="shared" si="33"/>
        <v>-0.34202018343048185</v>
      </c>
      <c r="C306" s="2">
        <f>COS((90-A306)*0.174532925)</f>
        <v>0.93969260618894923</v>
      </c>
      <c r="D306" s="2">
        <f t="shared" si="34"/>
        <v>0.3420202002969937</v>
      </c>
      <c r="E306" s="2">
        <f t="shared" si="35"/>
        <v>0.34202018343048185</v>
      </c>
      <c r="G306" s="5" t="s">
        <v>10</v>
      </c>
      <c r="H306">
        <f t="shared" si="36"/>
        <v>304</v>
      </c>
      <c r="I306" t="s">
        <v>11</v>
      </c>
      <c r="J306" s="2">
        <f t="shared" si="37"/>
        <v>-0.34202018343048185</v>
      </c>
      <c r="K306" s="2" t="s">
        <v>11</v>
      </c>
      <c r="L306" s="2">
        <f t="shared" si="38"/>
        <v>0.93969260618894923</v>
      </c>
      <c r="M306" s="2" t="s">
        <v>11</v>
      </c>
      <c r="N306" s="2">
        <f t="shared" si="39"/>
        <v>0.3420202002969937</v>
      </c>
      <c r="O306" s="2" t="s">
        <v>11</v>
      </c>
      <c r="P306" s="2">
        <f t="shared" si="40"/>
        <v>0.34202018343048185</v>
      </c>
      <c r="Q306" t="s">
        <v>12</v>
      </c>
    </row>
    <row r="307" spans="1:17" x14ac:dyDescent="0.25">
      <c r="A307">
        <v>305</v>
      </c>
      <c r="B307" s="1">
        <f t="shared" si="33"/>
        <v>-0.17364821989359855</v>
      </c>
      <c r="C307" s="2">
        <f>COS((90-A307)*0.174532925)</f>
        <v>0.98480774556650619</v>
      </c>
      <c r="D307" s="2">
        <f t="shared" si="34"/>
        <v>0.17364823756988063</v>
      </c>
      <c r="E307" s="2">
        <f t="shared" si="35"/>
        <v>0.17364821989359855</v>
      </c>
      <c r="G307" s="5" t="s">
        <v>10</v>
      </c>
      <c r="H307">
        <f t="shared" si="36"/>
        <v>305</v>
      </c>
      <c r="I307" t="s">
        <v>11</v>
      </c>
      <c r="J307" s="2">
        <f t="shared" si="37"/>
        <v>-0.17364821989359855</v>
      </c>
      <c r="K307" s="2" t="s">
        <v>11</v>
      </c>
      <c r="L307" s="2">
        <f t="shared" si="38"/>
        <v>0.98480774556650619</v>
      </c>
      <c r="M307" s="2" t="s">
        <v>11</v>
      </c>
      <c r="N307" s="2">
        <f t="shared" si="39"/>
        <v>0.17364823756988063</v>
      </c>
      <c r="O307" s="2" t="s">
        <v>11</v>
      </c>
      <c r="P307" s="2">
        <f t="shared" si="40"/>
        <v>0.17364821989359855</v>
      </c>
      <c r="Q307" t="s">
        <v>12</v>
      </c>
    </row>
    <row r="308" spans="1:17" x14ac:dyDescent="0.25">
      <c r="A308">
        <v>306</v>
      </c>
      <c r="B308" s="1">
        <f t="shared" si="33"/>
        <v>-4.3077514582344476E-8</v>
      </c>
      <c r="C308" s="2">
        <f>COS((90-A308)*0.174532925)</f>
        <v>0.99999999999999911</v>
      </c>
      <c r="D308" s="2">
        <f t="shared" si="34"/>
        <v>6.1026481952249386E-8</v>
      </c>
      <c r="E308" s="2">
        <f t="shared" si="35"/>
        <v>4.3077514582344476E-8</v>
      </c>
      <c r="G308" s="5" t="s">
        <v>10</v>
      </c>
      <c r="H308">
        <f t="shared" si="36"/>
        <v>306</v>
      </c>
      <c r="I308" t="s">
        <v>11</v>
      </c>
      <c r="J308" s="2">
        <f t="shared" si="37"/>
        <v>-4.3077514582344476E-8</v>
      </c>
      <c r="K308" s="2" t="s">
        <v>11</v>
      </c>
      <c r="L308" s="2">
        <f t="shared" si="38"/>
        <v>0.99999999999999911</v>
      </c>
      <c r="M308" s="2" t="s">
        <v>11</v>
      </c>
      <c r="N308" s="2">
        <f t="shared" si="39"/>
        <v>6.1026481952249386E-8</v>
      </c>
      <c r="O308" s="2" t="s">
        <v>11</v>
      </c>
      <c r="P308" s="2">
        <f t="shared" si="40"/>
        <v>4.3077514582344476E-8</v>
      </c>
      <c r="Q308" t="s">
        <v>12</v>
      </c>
    </row>
    <row r="309" spans="1:17" x14ac:dyDescent="0.25">
      <c r="A309">
        <v>307</v>
      </c>
      <c r="B309" s="1">
        <f t="shared" si="33"/>
        <v>0.17364813504745089</v>
      </c>
      <c r="C309" s="2">
        <f>COS((90-A309)*0.174532925)</f>
        <v>0.98480776052717123</v>
      </c>
      <c r="D309" s="2">
        <f t="shared" si="34"/>
        <v>-0.1736481173711755</v>
      </c>
      <c r="E309" s="2">
        <f t="shared" si="35"/>
        <v>-0.17364813504745089</v>
      </c>
      <c r="G309" s="5" t="s">
        <v>10</v>
      </c>
      <c r="H309">
        <f t="shared" si="36"/>
        <v>307</v>
      </c>
      <c r="I309" t="s">
        <v>11</v>
      </c>
      <c r="J309" s="2">
        <f t="shared" si="37"/>
        <v>0.17364813504745089</v>
      </c>
      <c r="K309" s="2" t="s">
        <v>11</v>
      </c>
      <c r="L309" s="2">
        <f t="shared" si="38"/>
        <v>0.98480776052717123</v>
      </c>
      <c r="M309" s="2" t="s">
        <v>11</v>
      </c>
      <c r="N309" s="2">
        <f t="shared" si="39"/>
        <v>-0.1736481173711755</v>
      </c>
      <c r="O309" s="2" t="s">
        <v>11</v>
      </c>
      <c r="P309" s="2">
        <f t="shared" si="40"/>
        <v>-0.17364813504745089</v>
      </c>
      <c r="Q309" t="s">
        <v>12</v>
      </c>
    </row>
    <row r="310" spans="1:17" x14ac:dyDescent="0.25">
      <c r="A310">
        <v>308</v>
      </c>
      <c r="B310" s="1">
        <f t="shared" si="33"/>
        <v>0.34202010247122999</v>
      </c>
      <c r="C310" s="2">
        <f>COS((90-A310)*0.174532925)</f>
        <v>0.93969263565570704</v>
      </c>
      <c r="D310" s="2">
        <f t="shared" si="34"/>
        <v>-0.34202008560471747</v>
      </c>
      <c r="E310" s="2">
        <f t="shared" si="35"/>
        <v>-0.34202010247122999</v>
      </c>
      <c r="G310" s="5" t="s">
        <v>10</v>
      </c>
      <c r="H310">
        <f t="shared" si="36"/>
        <v>308</v>
      </c>
      <c r="I310" t="s">
        <v>11</v>
      </c>
      <c r="J310" s="2">
        <f t="shared" si="37"/>
        <v>0.34202010247122999</v>
      </c>
      <c r="K310" s="2" t="s">
        <v>11</v>
      </c>
      <c r="L310" s="2">
        <f t="shared" si="38"/>
        <v>0.93969263565570704</v>
      </c>
      <c r="M310" s="2" t="s">
        <v>11</v>
      </c>
      <c r="N310" s="2">
        <f t="shared" si="39"/>
        <v>-0.34202008560471747</v>
      </c>
      <c r="O310" s="2" t="s">
        <v>11</v>
      </c>
      <c r="P310" s="2">
        <f t="shared" si="40"/>
        <v>-0.34202010247122999</v>
      </c>
      <c r="Q310" t="s">
        <v>12</v>
      </c>
    </row>
    <row r="311" spans="1:17" x14ac:dyDescent="0.25">
      <c r="A311">
        <v>309</v>
      </c>
      <c r="B311" s="1">
        <f t="shared" si="33"/>
        <v>0.49999996217563242</v>
      </c>
      <c r="C311" s="2">
        <f>COS((90-A311)*0.174532925)</f>
        <v>0.8660254256223463</v>
      </c>
      <c r="D311" s="2">
        <f t="shared" si="34"/>
        <v>-0.49999994663137026</v>
      </c>
      <c r="E311" s="2">
        <f t="shared" si="35"/>
        <v>-0.49999996217563242</v>
      </c>
      <c r="G311" s="5" t="s">
        <v>10</v>
      </c>
      <c r="H311">
        <f t="shared" si="36"/>
        <v>309</v>
      </c>
      <c r="I311" t="s">
        <v>11</v>
      </c>
      <c r="J311" s="2">
        <f t="shared" si="37"/>
        <v>0.49999996217563242</v>
      </c>
      <c r="K311" s="2" t="s">
        <v>11</v>
      </c>
      <c r="L311" s="2">
        <f t="shared" si="38"/>
        <v>0.8660254256223463</v>
      </c>
      <c r="M311" s="2" t="s">
        <v>11</v>
      </c>
      <c r="N311" s="2">
        <f t="shared" si="39"/>
        <v>-0.49999994663137026</v>
      </c>
      <c r="O311" s="2" t="s">
        <v>11</v>
      </c>
      <c r="P311" s="2">
        <f t="shared" si="40"/>
        <v>-0.49999996217563242</v>
      </c>
      <c r="Q311" t="s">
        <v>12</v>
      </c>
    </row>
    <row r="312" spans="1:17" x14ac:dyDescent="0.25">
      <c r="A312">
        <v>310</v>
      </c>
      <c r="B312" s="1">
        <f t="shared" si="33"/>
        <v>0.64278757607614811</v>
      </c>
      <c r="C312" s="2">
        <f>COS((90-A312)*0.174532925)</f>
        <v>0.7660444713214436</v>
      </c>
      <c r="D312" s="2">
        <f t="shared" si="34"/>
        <v>-0.64278756232644085</v>
      </c>
      <c r="E312" s="2">
        <f t="shared" si="35"/>
        <v>-0.64278757607614811</v>
      </c>
      <c r="G312" s="5" t="s">
        <v>10</v>
      </c>
      <c r="H312">
        <f t="shared" si="36"/>
        <v>310</v>
      </c>
      <c r="I312" t="s">
        <v>11</v>
      </c>
      <c r="J312" s="2">
        <f t="shared" si="37"/>
        <v>0.64278757607614811</v>
      </c>
      <c r="K312" s="2" t="s">
        <v>11</v>
      </c>
      <c r="L312" s="2">
        <f t="shared" si="38"/>
        <v>0.7660444713214436</v>
      </c>
      <c r="M312" s="2" t="s">
        <v>11</v>
      </c>
      <c r="N312" s="2">
        <f t="shared" si="39"/>
        <v>-0.64278756232644085</v>
      </c>
      <c r="O312" s="2" t="s">
        <v>11</v>
      </c>
      <c r="P312" s="2">
        <f t="shared" si="40"/>
        <v>-0.64278757607614811</v>
      </c>
      <c r="Q312" t="s">
        <v>12</v>
      </c>
    </row>
    <row r="313" spans="1:17" x14ac:dyDescent="0.25">
      <c r="A313">
        <v>311</v>
      </c>
      <c r="B313" s="1">
        <f t="shared" si="33"/>
        <v>0.76604441478831864</v>
      </c>
      <c r="C313" s="2">
        <f>COS((90-A313)*0.174532925)</f>
        <v>0.64278764344970285</v>
      </c>
      <c r="D313" s="2">
        <f t="shared" si="34"/>
        <v>-0.76604440325094414</v>
      </c>
      <c r="E313" s="2">
        <f t="shared" si="35"/>
        <v>-0.76604441478831864</v>
      </c>
      <c r="G313" s="5" t="s">
        <v>10</v>
      </c>
      <c r="H313">
        <f t="shared" si="36"/>
        <v>311</v>
      </c>
      <c r="I313" t="s">
        <v>11</v>
      </c>
      <c r="J313" s="2">
        <f t="shared" si="37"/>
        <v>0.76604441478831864</v>
      </c>
      <c r="K313" s="2" t="s">
        <v>11</v>
      </c>
      <c r="L313" s="2">
        <f t="shared" si="38"/>
        <v>0.64278764344970285</v>
      </c>
      <c r="M313" s="2" t="s">
        <v>11</v>
      </c>
      <c r="N313" s="2">
        <f t="shared" si="39"/>
        <v>-0.76604440325094414</v>
      </c>
      <c r="O313" s="2" t="s">
        <v>11</v>
      </c>
      <c r="P313" s="2">
        <f t="shared" si="40"/>
        <v>-0.76604441478831864</v>
      </c>
      <c r="Q313" t="s">
        <v>12</v>
      </c>
    </row>
    <row r="314" spans="1:17" x14ac:dyDescent="0.25">
      <c r="A314">
        <v>312</v>
      </c>
      <c r="B314" s="1">
        <f t="shared" si="33"/>
        <v>0.86602538164738163</v>
      </c>
      <c r="C314" s="2">
        <f>COS((90-A314)*0.174532925)</f>
        <v>0.50000003834250561</v>
      </c>
      <c r="D314" s="2">
        <f t="shared" si="34"/>
        <v>-0.86602537267289703</v>
      </c>
      <c r="E314" s="2">
        <f t="shared" si="35"/>
        <v>-0.86602538164738163</v>
      </c>
      <c r="G314" s="5" t="s">
        <v>10</v>
      </c>
      <c r="H314">
        <f t="shared" si="36"/>
        <v>312</v>
      </c>
      <c r="I314" t="s">
        <v>11</v>
      </c>
      <c r="J314" s="2">
        <f t="shared" si="37"/>
        <v>0.86602538164738163</v>
      </c>
      <c r="K314" s="2" t="s">
        <v>11</v>
      </c>
      <c r="L314" s="2">
        <f t="shared" si="38"/>
        <v>0.50000003834250561</v>
      </c>
      <c r="M314" s="2" t="s">
        <v>11</v>
      </c>
      <c r="N314" s="2">
        <f t="shared" si="39"/>
        <v>-0.86602537267289703</v>
      </c>
      <c r="O314" s="2" t="s">
        <v>11</v>
      </c>
      <c r="P314" s="2">
        <f t="shared" si="40"/>
        <v>-0.86602538164738163</v>
      </c>
      <c r="Q314" t="s">
        <v>12</v>
      </c>
    </row>
    <row r="315" spans="1:17" x14ac:dyDescent="0.25">
      <c r="A315">
        <v>313</v>
      </c>
      <c r="B315" s="1">
        <f t="shared" si="33"/>
        <v>0.93969260557505707</v>
      </c>
      <c r="C315" s="2">
        <f>COS((90-A315)*0.174532925)</f>
        <v>0.34202018511713639</v>
      </c>
      <c r="D315" s="2">
        <f t="shared" si="34"/>
        <v>-0.93969259943615024</v>
      </c>
      <c r="E315" s="2">
        <f t="shared" si="35"/>
        <v>-0.93969260557505707</v>
      </c>
      <c r="G315" s="5" t="s">
        <v>10</v>
      </c>
      <c r="H315">
        <f t="shared" si="36"/>
        <v>313</v>
      </c>
      <c r="I315" t="s">
        <v>11</v>
      </c>
      <c r="J315" s="2">
        <f t="shared" si="37"/>
        <v>0.93969260557505707</v>
      </c>
      <c r="K315" s="2" t="s">
        <v>11</v>
      </c>
      <c r="L315" s="2">
        <f t="shared" si="38"/>
        <v>0.34202018511713639</v>
      </c>
      <c r="M315" s="2" t="s">
        <v>11</v>
      </c>
      <c r="N315" s="2">
        <f t="shared" si="39"/>
        <v>-0.93969259943615024</v>
      </c>
      <c r="O315" s="2" t="s">
        <v>11</v>
      </c>
      <c r="P315" s="2">
        <f t="shared" si="40"/>
        <v>-0.93969260557505707</v>
      </c>
      <c r="Q315" t="s">
        <v>12</v>
      </c>
    </row>
    <row r="316" spans="1:17" x14ac:dyDescent="0.25">
      <c r="A316">
        <v>314</v>
      </c>
      <c r="B316" s="1">
        <f t="shared" si="33"/>
        <v>0.98480774525482495</v>
      </c>
      <c r="C316" s="2">
        <f>COS((90-A316)*0.174532925)</f>
        <v>0.17364822166123026</v>
      </c>
      <c r="D316" s="2">
        <f t="shared" si="34"/>
        <v>-0.98480774213801858</v>
      </c>
      <c r="E316" s="2">
        <f t="shared" si="35"/>
        <v>-0.98480774525482495</v>
      </c>
      <c r="G316" s="5" t="s">
        <v>10</v>
      </c>
      <c r="H316">
        <f t="shared" si="36"/>
        <v>314</v>
      </c>
      <c r="I316" t="s">
        <v>11</v>
      </c>
      <c r="J316" s="2">
        <f t="shared" si="37"/>
        <v>0.98480774525482495</v>
      </c>
      <c r="K316" s="2" t="s">
        <v>11</v>
      </c>
      <c r="L316" s="2">
        <f t="shared" si="38"/>
        <v>0.17364822166123026</v>
      </c>
      <c r="M316" s="2" t="s">
        <v>11</v>
      </c>
      <c r="N316" s="2">
        <f t="shared" si="39"/>
        <v>-0.98480774213801858</v>
      </c>
      <c r="O316" s="2" t="s">
        <v>11</v>
      </c>
      <c r="P316" s="2">
        <f t="shared" si="40"/>
        <v>-0.98480774525482495</v>
      </c>
      <c r="Q316" t="s">
        <v>12</v>
      </c>
    </row>
    <row r="317" spans="1:17" x14ac:dyDescent="0.25">
      <c r="A317">
        <v>315</v>
      </c>
      <c r="B317" s="1">
        <f t="shared" si="33"/>
        <v>0.999999999999999</v>
      </c>
      <c r="C317" s="2">
        <f>COS((90-A317)*0.174532925)</f>
        <v>4.4872414872048649E-8</v>
      </c>
      <c r="D317" s="2">
        <f t="shared" si="34"/>
        <v>-0.999999999999998</v>
      </c>
      <c r="E317" s="2">
        <f t="shared" si="35"/>
        <v>-0.999999999999999</v>
      </c>
      <c r="G317" s="5" t="s">
        <v>10</v>
      </c>
      <c r="H317">
        <f t="shared" si="36"/>
        <v>315</v>
      </c>
      <c r="I317" t="s">
        <v>11</v>
      </c>
      <c r="J317" s="2">
        <f t="shared" si="37"/>
        <v>0.999999999999999</v>
      </c>
      <c r="K317" s="2" t="s">
        <v>11</v>
      </c>
      <c r="L317" s="2">
        <f t="shared" si="38"/>
        <v>4.4872414872048649E-8</v>
      </c>
      <c r="M317" s="2" t="s">
        <v>11</v>
      </c>
      <c r="N317" s="2">
        <f t="shared" si="39"/>
        <v>-0.999999999999998</v>
      </c>
      <c r="O317" s="2" t="s">
        <v>11</v>
      </c>
      <c r="P317" s="2">
        <f t="shared" si="40"/>
        <v>-0.999999999999999</v>
      </c>
      <c r="Q317" t="s">
        <v>12</v>
      </c>
    </row>
    <row r="318" spans="1:17" x14ac:dyDescent="0.25">
      <c r="A318">
        <v>316</v>
      </c>
      <c r="B318" s="1">
        <f t="shared" si="33"/>
        <v>0.98480776083885113</v>
      </c>
      <c r="C318" s="2">
        <f>COS((90-A318)*0.174532925)</f>
        <v>-0.17364813327982614</v>
      </c>
      <c r="D318" s="2">
        <f t="shared" si="34"/>
        <v>-0.98480776395565561</v>
      </c>
      <c r="E318" s="2">
        <f t="shared" si="35"/>
        <v>-0.98480776083885113</v>
      </c>
      <c r="G318" s="5" t="s">
        <v>10</v>
      </c>
      <c r="H318">
        <f t="shared" si="36"/>
        <v>316</v>
      </c>
      <c r="I318" t="s">
        <v>11</v>
      </c>
      <c r="J318" s="2">
        <f t="shared" si="37"/>
        <v>0.98480776083885113</v>
      </c>
      <c r="K318" s="2" t="s">
        <v>11</v>
      </c>
      <c r="L318" s="2">
        <f t="shared" si="38"/>
        <v>-0.17364813327982614</v>
      </c>
      <c r="M318" s="2" t="s">
        <v>11</v>
      </c>
      <c r="N318" s="2">
        <f t="shared" si="39"/>
        <v>-0.98480776395565561</v>
      </c>
      <c r="O318" s="2" t="s">
        <v>11</v>
      </c>
      <c r="P318" s="2">
        <f t="shared" si="40"/>
        <v>-0.98480776083885113</v>
      </c>
      <c r="Q318" t="s">
        <v>12</v>
      </c>
    </row>
    <row r="319" spans="1:17" x14ac:dyDescent="0.25">
      <c r="A319">
        <v>317</v>
      </c>
      <c r="B319" s="1">
        <f t="shared" si="33"/>
        <v>0.93969263626959654</v>
      </c>
      <c r="C319" s="2">
        <f>COS((90-A319)*0.174532925)</f>
        <v>-0.34202010078458212</v>
      </c>
      <c r="D319" s="2">
        <f t="shared" si="34"/>
        <v>-0.93969264240850403</v>
      </c>
      <c r="E319" s="2">
        <f t="shared" si="35"/>
        <v>-0.93969263626959654</v>
      </c>
      <c r="G319" s="5" t="s">
        <v>10</v>
      </c>
      <c r="H319">
        <f t="shared" si="36"/>
        <v>317</v>
      </c>
      <c r="I319" t="s">
        <v>11</v>
      </c>
      <c r="J319" s="2">
        <f t="shared" si="37"/>
        <v>0.93969263626959654</v>
      </c>
      <c r="K319" s="2" t="s">
        <v>11</v>
      </c>
      <c r="L319" s="2">
        <f t="shared" si="38"/>
        <v>-0.34202010078458212</v>
      </c>
      <c r="M319" s="2" t="s">
        <v>11</v>
      </c>
      <c r="N319" s="2">
        <f t="shared" si="39"/>
        <v>-0.93969264240850403</v>
      </c>
      <c r="O319" s="2" t="s">
        <v>11</v>
      </c>
      <c r="P319" s="2">
        <f t="shared" si="40"/>
        <v>-0.93969263626959654</v>
      </c>
      <c r="Q319" t="s">
        <v>12</v>
      </c>
    </row>
    <row r="320" spans="1:17" x14ac:dyDescent="0.25">
      <c r="A320">
        <v>318</v>
      </c>
      <c r="B320" s="1">
        <f t="shared" si="33"/>
        <v>0.86602542651979286</v>
      </c>
      <c r="C320" s="2">
        <f>COS((90-A320)*0.174532925)</f>
        <v>-0.49999996062120927</v>
      </c>
      <c r="D320" s="2">
        <f t="shared" si="34"/>
        <v>-0.86602543549427569</v>
      </c>
      <c r="E320" s="2">
        <f t="shared" si="35"/>
        <v>-0.86602542651979286</v>
      </c>
      <c r="G320" s="5" t="s">
        <v>10</v>
      </c>
      <c r="H320">
        <f t="shared" si="36"/>
        <v>318</v>
      </c>
      <c r="I320" t="s">
        <v>11</v>
      </c>
      <c r="J320" s="2">
        <f t="shared" si="37"/>
        <v>0.86602542651979286</v>
      </c>
      <c r="K320" s="2" t="s">
        <v>11</v>
      </c>
      <c r="L320" s="2">
        <f t="shared" si="38"/>
        <v>-0.49999996062120927</v>
      </c>
      <c r="M320" s="2" t="s">
        <v>11</v>
      </c>
      <c r="N320" s="2">
        <f t="shared" si="39"/>
        <v>-0.86602543549427569</v>
      </c>
      <c r="O320" s="2" t="s">
        <v>11</v>
      </c>
      <c r="P320" s="2">
        <f t="shared" si="40"/>
        <v>-0.86602542651979286</v>
      </c>
      <c r="Q320" t="s">
        <v>12</v>
      </c>
    </row>
    <row r="321" spans="1:17" x14ac:dyDescent="0.25">
      <c r="A321">
        <v>319</v>
      </c>
      <c r="B321" s="1">
        <f t="shared" si="33"/>
        <v>0.76604447247518326</v>
      </c>
      <c r="C321" s="2">
        <f>COS((90-A321)*0.174532925)</f>
        <v>-0.64278757470117476</v>
      </c>
      <c r="D321" s="2">
        <f t="shared" si="34"/>
        <v>-0.76604448401255176</v>
      </c>
      <c r="E321" s="2">
        <f t="shared" si="35"/>
        <v>-0.76604447247518326</v>
      </c>
      <c r="G321" s="5" t="s">
        <v>10</v>
      </c>
      <c r="H321">
        <f t="shared" si="36"/>
        <v>319</v>
      </c>
      <c r="I321" t="s">
        <v>11</v>
      </c>
      <c r="J321" s="2">
        <f t="shared" si="37"/>
        <v>0.76604447247518326</v>
      </c>
      <c r="K321" s="2" t="s">
        <v>11</v>
      </c>
      <c r="L321" s="2">
        <f t="shared" si="38"/>
        <v>-0.64278757470117476</v>
      </c>
      <c r="M321" s="2" t="s">
        <v>11</v>
      </c>
      <c r="N321" s="2">
        <f t="shared" si="39"/>
        <v>-0.76604448401255176</v>
      </c>
      <c r="O321" s="2" t="s">
        <v>11</v>
      </c>
      <c r="P321" s="2">
        <f t="shared" si="40"/>
        <v>-0.76604447247518326</v>
      </c>
      <c r="Q321" t="s">
        <v>12</v>
      </c>
    </row>
    <row r="322" spans="1:17" x14ac:dyDescent="0.25">
      <c r="A322">
        <v>320</v>
      </c>
      <c r="B322" s="1">
        <f t="shared" si="33"/>
        <v>0.64278764482467621</v>
      </c>
      <c r="C322" s="2">
        <f>COS((90-A322)*0.174532925)</f>
        <v>-0.76604441363457898</v>
      </c>
      <c r="D322" s="2">
        <f t="shared" si="34"/>
        <v>-0.64278765857437681</v>
      </c>
      <c r="E322" s="2">
        <f t="shared" si="35"/>
        <v>-0.64278764482467621</v>
      </c>
      <c r="G322" s="5" t="s">
        <v>10</v>
      </c>
      <c r="H322">
        <f t="shared" si="36"/>
        <v>320</v>
      </c>
      <c r="I322" t="s">
        <v>11</v>
      </c>
      <c r="J322" s="2">
        <f t="shared" si="37"/>
        <v>0.64278764482467621</v>
      </c>
      <c r="K322" s="2" t="s">
        <v>11</v>
      </c>
      <c r="L322" s="2">
        <f t="shared" si="38"/>
        <v>-0.76604441363457898</v>
      </c>
      <c r="M322" s="2" t="s">
        <v>11</v>
      </c>
      <c r="N322" s="2">
        <f t="shared" si="39"/>
        <v>-0.64278765857437681</v>
      </c>
      <c r="O322" s="2" t="s">
        <v>11</v>
      </c>
      <c r="P322" s="2">
        <f t="shared" si="40"/>
        <v>-0.64278764482467621</v>
      </c>
      <c r="Q322" t="s">
        <v>12</v>
      </c>
    </row>
    <row r="323" spans="1:17" x14ac:dyDescent="0.25">
      <c r="A323">
        <v>321</v>
      </c>
      <c r="B323" s="1">
        <f t="shared" ref="B323:B362" si="41">SIN((A323-90)*0.174532925)</f>
        <v>0.50000003989693476</v>
      </c>
      <c r="C323" s="2">
        <f>COS((90-A323)*0.174532925)</f>
        <v>-0.86602538074993141</v>
      </c>
      <c r="D323" s="2">
        <f t="shared" ref="D323:D362" si="42">SIN((A323)*0.174532925)</f>
        <v>-0.50000005544119597</v>
      </c>
      <c r="E323" s="2">
        <f t="shared" ref="E323:E362" si="43">SIN((90-A323)*0.174532925)</f>
        <v>-0.50000003989693476</v>
      </c>
      <c r="G323" s="5" t="s">
        <v>10</v>
      </c>
      <c r="H323">
        <f t="shared" ref="H323:H362" si="44">A323</f>
        <v>321</v>
      </c>
      <c r="I323" t="s">
        <v>11</v>
      </c>
      <c r="J323" s="2">
        <f t="shared" ref="J323:J362" si="45">B323</f>
        <v>0.50000003989693476</v>
      </c>
      <c r="K323" s="2" t="s">
        <v>11</v>
      </c>
      <c r="L323" s="2">
        <f t="shared" ref="L323:L362" si="46">C323</f>
        <v>-0.86602538074993141</v>
      </c>
      <c r="M323" s="2" t="s">
        <v>11</v>
      </c>
      <c r="N323" s="2">
        <f t="shared" ref="N323:N362" si="47">D323</f>
        <v>-0.50000005544119597</v>
      </c>
      <c r="O323" s="2" t="s">
        <v>11</v>
      </c>
      <c r="P323" s="2">
        <f t="shared" ref="P323:P362" si="48">E323</f>
        <v>-0.50000003989693476</v>
      </c>
      <c r="Q323" t="s">
        <v>12</v>
      </c>
    </row>
    <row r="324" spans="1:17" x14ac:dyDescent="0.25">
      <c r="A324">
        <v>322</v>
      </c>
      <c r="B324" s="1">
        <f t="shared" si="41"/>
        <v>0.34202018680378421</v>
      </c>
      <c r="C324" s="2">
        <f>COS((90-A324)*0.174532925)</f>
        <v>-0.93969260496116735</v>
      </c>
      <c r="D324" s="2">
        <f t="shared" si="42"/>
        <v>-0.34202020367029606</v>
      </c>
      <c r="E324" s="2">
        <f t="shared" si="43"/>
        <v>-0.34202018680378421</v>
      </c>
      <c r="G324" s="5" t="s">
        <v>10</v>
      </c>
      <c r="H324">
        <f t="shared" si="44"/>
        <v>322</v>
      </c>
      <c r="I324" t="s">
        <v>11</v>
      </c>
      <c r="J324" s="2">
        <f t="shared" si="45"/>
        <v>0.34202018680378421</v>
      </c>
      <c r="K324" s="2" t="s">
        <v>11</v>
      </c>
      <c r="L324" s="2">
        <f t="shared" si="46"/>
        <v>-0.93969260496116735</v>
      </c>
      <c r="M324" s="2" t="s">
        <v>11</v>
      </c>
      <c r="N324" s="2">
        <f t="shared" si="47"/>
        <v>-0.34202020367029606</v>
      </c>
      <c r="O324" s="2" t="s">
        <v>11</v>
      </c>
      <c r="P324" s="2">
        <f t="shared" si="48"/>
        <v>-0.34202018680378421</v>
      </c>
      <c r="Q324" t="s">
        <v>12</v>
      </c>
    </row>
    <row r="325" spans="1:17" x14ac:dyDescent="0.25">
      <c r="A325">
        <v>323</v>
      </c>
      <c r="B325" s="1">
        <f t="shared" si="41"/>
        <v>0.17364822342885497</v>
      </c>
      <c r="C325" s="2">
        <f>COS((90-A325)*0.174532925)</f>
        <v>-0.98480774494314494</v>
      </c>
      <c r="D325" s="2">
        <f t="shared" si="42"/>
        <v>-0.17364824110513702</v>
      </c>
      <c r="E325" s="2">
        <f t="shared" si="43"/>
        <v>-0.17364822342885497</v>
      </c>
      <c r="G325" s="5" t="s">
        <v>10</v>
      </c>
      <c r="H325">
        <f t="shared" si="44"/>
        <v>323</v>
      </c>
      <c r="I325" t="s">
        <v>11</v>
      </c>
      <c r="J325" s="2">
        <f t="shared" si="45"/>
        <v>0.17364822342885497</v>
      </c>
      <c r="K325" s="2" t="s">
        <v>11</v>
      </c>
      <c r="L325" s="2">
        <f t="shared" si="46"/>
        <v>-0.98480774494314494</v>
      </c>
      <c r="M325" s="2" t="s">
        <v>11</v>
      </c>
      <c r="N325" s="2">
        <f t="shared" si="47"/>
        <v>-0.17364824110513702</v>
      </c>
      <c r="O325" s="2" t="s">
        <v>11</v>
      </c>
      <c r="P325" s="2">
        <f t="shared" si="48"/>
        <v>-0.17364822342885497</v>
      </c>
      <c r="Q325" t="s">
        <v>12</v>
      </c>
    </row>
    <row r="326" spans="1:17" x14ac:dyDescent="0.25">
      <c r="A326">
        <v>324</v>
      </c>
      <c r="B326" s="1">
        <f t="shared" si="41"/>
        <v>4.6667308056325457E-8</v>
      </c>
      <c r="C326" s="2">
        <f>COS((90-A326)*0.174532925)</f>
        <v>-0.99999999999999889</v>
      </c>
      <c r="D326" s="2">
        <f t="shared" si="42"/>
        <v>-6.4616275426230373E-8</v>
      </c>
      <c r="E326" s="2">
        <f t="shared" si="43"/>
        <v>-4.6667308056325457E-8</v>
      </c>
      <c r="G326" s="5" t="s">
        <v>10</v>
      </c>
      <c r="H326">
        <f t="shared" si="44"/>
        <v>324</v>
      </c>
      <c r="I326" t="s">
        <v>11</v>
      </c>
      <c r="J326" s="2">
        <f t="shared" si="45"/>
        <v>4.6667308056325457E-8</v>
      </c>
      <c r="K326" s="2" t="s">
        <v>11</v>
      </c>
      <c r="L326" s="2">
        <f t="shared" si="46"/>
        <v>-0.99999999999999889</v>
      </c>
      <c r="M326" s="2" t="s">
        <v>11</v>
      </c>
      <c r="N326" s="2">
        <f t="shared" si="47"/>
        <v>-6.4616275426230373E-8</v>
      </c>
      <c r="O326" s="2" t="s">
        <v>11</v>
      </c>
      <c r="P326" s="2">
        <f t="shared" si="48"/>
        <v>-4.6667308056325457E-8</v>
      </c>
      <c r="Q326" t="s">
        <v>12</v>
      </c>
    </row>
    <row r="327" spans="1:17" x14ac:dyDescent="0.25">
      <c r="A327">
        <v>325</v>
      </c>
      <c r="B327" s="1">
        <f t="shared" si="41"/>
        <v>-0.17364813151219441</v>
      </c>
      <c r="C327" s="2">
        <f>COS((90-A327)*0.174532925)</f>
        <v>-0.98480776115053215</v>
      </c>
      <c r="D327" s="2">
        <f t="shared" si="42"/>
        <v>0.17364811383591899</v>
      </c>
      <c r="E327" s="2">
        <f t="shared" si="43"/>
        <v>0.17364813151219441</v>
      </c>
      <c r="G327" s="5" t="s">
        <v>10</v>
      </c>
      <c r="H327">
        <f t="shared" si="44"/>
        <v>325</v>
      </c>
      <c r="I327" t="s">
        <v>11</v>
      </c>
      <c r="J327" s="2">
        <f t="shared" si="45"/>
        <v>-0.17364813151219441</v>
      </c>
      <c r="K327" s="2" t="s">
        <v>11</v>
      </c>
      <c r="L327" s="2">
        <f t="shared" si="46"/>
        <v>-0.98480776115053215</v>
      </c>
      <c r="M327" s="2" t="s">
        <v>11</v>
      </c>
      <c r="N327" s="2">
        <f t="shared" si="47"/>
        <v>0.17364811383591899</v>
      </c>
      <c r="O327" s="2" t="s">
        <v>11</v>
      </c>
      <c r="P327" s="2">
        <f t="shared" si="48"/>
        <v>0.17364813151219441</v>
      </c>
      <c r="Q327" t="s">
        <v>12</v>
      </c>
    </row>
    <row r="328" spans="1:17" x14ac:dyDescent="0.25">
      <c r="A328">
        <v>326</v>
      </c>
      <c r="B328" s="1">
        <f t="shared" si="41"/>
        <v>-0.34202009909792752</v>
      </c>
      <c r="C328" s="2">
        <f>COS((90-A328)*0.174532925)</f>
        <v>-0.93969263688348859</v>
      </c>
      <c r="D328" s="2">
        <f t="shared" si="42"/>
        <v>0.34202008223142166</v>
      </c>
      <c r="E328" s="2">
        <f t="shared" si="43"/>
        <v>0.34202009909792752</v>
      </c>
      <c r="G328" s="5" t="s">
        <v>10</v>
      </c>
      <c r="H328">
        <f t="shared" si="44"/>
        <v>326</v>
      </c>
      <c r="I328" t="s">
        <v>11</v>
      </c>
      <c r="J328" s="2">
        <f t="shared" si="45"/>
        <v>-0.34202009909792752</v>
      </c>
      <c r="K328" s="2" t="s">
        <v>11</v>
      </c>
      <c r="L328" s="2">
        <f t="shared" si="46"/>
        <v>-0.93969263688348859</v>
      </c>
      <c r="M328" s="2" t="s">
        <v>11</v>
      </c>
      <c r="N328" s="2">
        <f t="shared" si="47"/>
        <v>0.34202008223142166</v>
      </c>
      <c r="O328" s="2" t="s">
        <v>11</v>
      </c>
      <c r="P328" s="2">
        <f t="shared" si="48"/>
        <v>0.34202009909792752</v>
      </c>
      <c r="Q328" t="s">
        <v>12</v>
      </c>
    </row>
    <row r="329" spans="1:17" x14ac:dyDescent="0.25">
      <c r="A329">
        <v>327</v>
      </c>
      <c r="B329" s="1">
        <f t="shared" si="41"/>
        <v>-0.49999995906678002</v>
      </c>
      <c r="C329" s="2">
        <f>COS((90-A329)*0.174532925)</f>
        <v>-0.86602542741724298</v>
      </c>
      <c r="D329" s="2">
        <f t="shared" si="42"/>
        <v>0.49999994352251781</v>
      </c>
      <c r="E329" s="2">
        <f t="shared" si="43"/>
        <v>0.49999995906678002</v>
      </c>
      <c r="G329" s="5" t="s">
        <v>10</v>
      </c>
      <c r="H329">
        <f t="shared" si="44"/>
        <v>327</v>
      </c>
      <c r="I329" t="s">
        <v>11</v>
      </c>
      <c r="J329" s="2">
        <f t="shared" si="45"/>
        <v>-0.49999995906678002</v>
      </c>
      <c r="K329" s="2" t="s">
        <v>11</v>
      </c>
      <c r="L329" s="2">
        <f t="shared" si="46"/>
        <v>-0.86602542741724298</v>
      </c>
      <c r="M329" s="2" t="s">
        <v>11</v>
      </c>
      <c r="N329" s="2">
        <f t="shared" si="47"/>
        <v>0.49999994352251781</v>
      </c>
      <c r="O329" s="2" t="s">
        <v>11</v>
      </c>
      <c r="P329" s="2">
        <f t="shared" si="48"/>
        <v>0.49999995906678002</v>
      </c>
      <c r="Q329" t="s">
        <v>12</v>
      </c>
    </row>
    <row r="330" spans="1:17" x14ac:dyDescent="0.25">
      <c r="A330">
        <v>328</v>
      </c>
      <c r="B330" s="1">
        <f t="shared" si="41"/>
        <v>-0.64278757332620673</v>
      </c>
      <c r="C330" s="2">
        <f>COS((90-A330)*0.174532925)</f>
        <v>-0.76604447362891825</v>
      </c>
      <c r="D330" s="2">
        <f t="shared" si="42"/>
        <v>0.64278755957649936</v>
      </c>
      <c r="E330" s="2">
        <f t="shared" si="43"/>
        <v>0.64278757332620673</v>
      </c>
      <c r="G330" s="5" t="s">
        <v>10</v>
      </c>
      <c r="H330">
        <f t="shared" si="44"/>
        <v>328</v>
      </c>
      <c r="I330" t="s">
        <v>11</v>
      </c>
      <c r="J330" s="2">
        <f t="shared" si="45"/>
        <v>-0.64278757332620673</v>
      </c>
      <c r="K330" s="2" t="s">
        <v>11</v>
      </c>
      <c r="L330" s="2">
        <f t="shared" si="46"/>
        <v>-0.76604447362891825</v>
      </c>
      <c r="M330" s="2" t="s">
        <v>11</v>
      </c>
      <c r="N330" s="2">
        <f t="shared" si="47"/>
        <v>0.64278755957649936</v>
      </c>
      <c r="O330" s="2" t="s">
        <v>11</v>
      </c>
      <c r="P330" s="2">
        <f t="shared" si="48"/>
        <v>0.64278757332620673</v>
      </c>
      <c r="Q330" t="s">
        <v>12</v>
      </c>
    </row>
    <row r="331" spans="1:17" x14ac:dyDescent="0.25">
      <c r="A331">
        <v>329</v>
      </c>
      <c r="B331" s="1">
        <f t="shared" si="41"/>
        <v>-0.76604441248084376</v>
      </c>
      <c r="C331" s="2">
        <f>COS((90-A331)*0.174532925)</f>
        <v>-0.64278764619964412</v>
      </c>
      <c r="D331" s="2">
        <f t="shared" si="42"/>
        <v>0.76604440094346915</v>
      </c>
      <c r="E331" s="2">
        <f t="shared" si="43"/>
        <v>0.76604441248084376</v>
      </c>
      <c r="G331" s="5" t="s">
        <v>10</v>
      </c>
      <c r="H331">
        <f t="shared" si="44"/>
        <v>329</v>
      </c>
      <c r="I331" t="s">
        <v>11</v>
      </c>
      <c r="J331" s="2">
        <f t="shared" si="45"/>
        <v>-0.76604441248084376</v>
      </c>
      <c r="K331" s="2" t="s">
        <v>11</v>
      </c>
      <c r="L331" s="2">
        <f t="shared" si="46"/>
        <v>-0.64278764619964412</v>
      </c>
      <c r="M331" s="2" t="s">
        <v>11</v>
      </c>
      <c r="N331" s="2">
        <f t="shared" si="47"/>
        <v>0.76604440094346915</v>
      </c>
      <c r="O331" s="2" t="s">
        <v>11</v>
      </c>
      <c r="P331" s="2">
        <f t="shared" si="48"/>
        <v>0.76604441248084376</v>
      </c>
      <c r="Q331" t="s">
        <v>12</v>
      </c>
    </row>
    <row r="332" spans="1:17" x14ac:dyDescent="0.25">
      <c r="A332">
        <v>330</v>
      </c>
      <c r="B332" s="1">
        <f t="shared" si="41"/>
        <v>-0.86602537985248473</v>
      </c>
      <c r="C332" s="2">
        <f>COS((90-A332)*0.174532925)</f>
        <v>-0.50000004145135779</v>
      </c>
      <c r="D332" s="2">
        <f t="shared" si="42"/>
        <v>0.86602537087800013</v>
      </c>
      <c r="E332" s="2">
        <f t="shared" si="43"/>
        <v>0.86602537985248473</v>
      </c>
      <c r="G332" s="5" t="s">
        <v>10</v>
      </c>
      <c r="H332">
        <f t="shared" si="44"/>
        <v>330</v>
      </c>
      <c r="I332" t="s">
        <v>11</v>
      </c>
      <c r="J332" s="2">
        <f t="shared" si="45"/>
        <v>-0.86602537985248473</v>
      </c>
      <c r="K332" s="2" t="s">
        <v>11</v>
      </c>
      <c r="L332" s="2">
        <f t="shared" si="46"/>
        <v>-0.50000004145135779</v>
      </c>
      <c r="M332" s="2" t="s">
        <v>11</v>
      </c>
      <c r="N332" s="2">
        <f t="shared" si="47"/>
        <v>0.86602537087800013</v>
      </c>
      <c r="O332" s="2" t="s">
        <v>11</v>
      </c>
      <c r="P332" s="2">
        <f t="shared" si="48"/>
        <v>0.86602537985248473</v>
      </c>
      <c r="Q332" t="s">
        <v>12</v>
      </c>
    </row>
    <row r="333" spans="1:17" x14ac:dyDescent="0.25">
      <c r="A333">
        <v>331</v>
      </c>
      <c r="B333" s="1">
        <f t="shared" si="41"/>
        <v>-0.9396926043472752</v>
      </c>
      <c r="C333" s="2">
        <f>COS((90-A333)*0.174532925)</f>
        <v>-0.34202018849043875</v>
      </c>
      <c r="D333" s="2">
        <f t="shared" si="42"/>
        <v>0.93969259820836826</v>
      </c>
      <c r="E333" s="2">
        <f t="shared" si="43"/>
        <v>0.9396926043472752</v>
      </c>
      <c r="G333" s="5" t="s">
        <v>10</v>
      </c>
      <c r="H333">
        <f t="shared" si="44"/>
        <v>331</v>
      </c>
      <c r="I333" t="s">
        <v>11</v>
      </c>
      <c r="J333" s="2">
        <f t="shared" si="45"/>
        <v>-0.9396926043472752</v>
      </c>
      <c r="K333" s="2" t="s">
        <v>11</v>
      </c>
      <c r="L333" s="2">
        <f t="shared" si="46"/>
        <v>-0.34202018849043875</v>
      </c>
      <c r="M333" s="2" t="s">
        <v>11</v>
      </c>
      <c r="N333" s="2">
        <f t="shared" si="47"/>
        <v>0.93969259820836826</v>
      </c>
      <c r="O333" s="2" t="s">
        <v>11</v>
      </c>
      <c r="P333" s="2">
        <f t="shared" si="48"/>
        <v>0.9396926043472752</v>
      </c>
      <c r="Q333" t="s">
        <v>12</v>
      </c>
    </row>
    <row r="334" spans="1:17" x14ac:dyDescent="0.25">
      <c r="A334">
        <v>332</v>
      </c>
      <c r="B334" s="1">
        <f t="shared" si="41"/>
        <v>-0.9848077446314637</v>
      </c>
      <c r="C334" s="2">
        <f>COS((90-A334)*0.174532925)</f>
        <v>-0.17364822519648668</v>
      </c>
      <c r="D334" s="2">
        <f t="shared" si="42"/>
        <v>0.98480774151465844</v>
      </c>
      <c r="E334" s="2">
        <f t="shared" si="43"/>
        <v>0.9848077446314637</v>
      </c>
      <c r="G334" s="5" t="s">
        <v>10</v>
      </c>
      <c r="H334">
        <f t="shared" si="44"/>
        <v>332</v>
      </c>
      <c r="I334" t="s">
        <v>11</v>
      </c>
      <c r="J334" s="2">
        <f t="shared" si="45"/>
        <v>-0.9848077446314637</v>
      </c>
      <c r="K334" s="2" t="s">
        <v>11</v>
      </c>
      <c r="L334" s="2">
        <f t="shared" si="46"/>
        <v>-0.17364822519648668</v>
      </c>
      <c r="M334" s="2" t="s">
        <v>11</v>
      </c>
      <c r="N334" s="2">
        <f t="shared" si="47"/>
        <v>0.98480774151465844</v>
      </c>
      <c r="O334" s="2" t="s">
        <v>11</v>
      </c>
      <c r="P334" s="2">
        <f t="shared" si="48"/>
        <v>0.9848077446314637</v>
      </c>
      <c r="Q334" t="s">
        <v>12</v>
      </c>
    </row>
    <row r="335" spans="1:17" x14ac:dyDescent="0.25">
      <c r="A335">
        <v>333</v>
      </c>
      <c r="B335" s="1">
        <f t="shared" si="41"/>
        <v>-0.99999999999999878</v>
      </c>
      <c r="C335" s="2">
        <f>COS((90-A335)*0.174532925)</f>
        <v>-4.8462208346029629E-8</v>
      </c>
      <c r="D335" s="2">
        <f t="shared" si="42"/>
        <v>0.99999999999999778</v>
      </c>
      <c r="E335" s="2">
        <f t="shared" si="43"/>
        <v>0.99999999999999878</v>
      </c>
      <c r="G335" s="5" t="s">
        <v>10</v>
      </c>
      <c r="H335">
        <f t="shared" si="44"/>
        <v>333</v>
      </c>
      <c r="I335" t="s">
        <v>11</v>
      </c>
      <c r="J335" s="2">
        <f t="shared" si="45"/>
        <v>-0.99999999999999878</v>
      </c>
      <c r="K335" s="2" t="s">
        <v>11</v>
      </c>
      <c r="L335" s="2">
        <f t="shared" si="46"/>
        <v>-4.8462208346029629E-8</v>
      </c>
      <c r="M335" s="2" t="s">
        <v>11</v>
      </c>
      <c r="N335" s="2">
        <f t="shared" si="47"/>
        <v>0.99999999999999778</v>
      </c>
      <c r="O335" s="2" t="s">
        <v>11</v>
      </c>
      <c r="P335" s="2">
        <f t="shared" si="48"/>
        <v>0.99999999999999878</v>
      </c>
      <c r="Q335" t="s">
        <v>12</v>
      </c>
    </row>
    <row r="336" spans="1:17" x14ac:dyDescent="0.25">
      <c r="A336">
        <v>334</v>
      </c>
      <c r="B336" s="1">
        <f t="shared" si="41"/>
        <v>-0.98480776146221205</v>
      </c>
      <c r="C336" s="2">
        <f>COS((90-A336)*0.174532925)</f>
        <v>0.17364812974456967</v>
      </c>
      <c r="D336" s="2">
        <f t="shared" si="42"/>
        <v>0.98480776457901653</v>
      </c>
      <c r="E336" s="2">
        <f t="shared" si="43"/>
        <v>0.98480776146221205</v>
      </c>
      <c r="G336" s="5" t="s">
        <v>10</v>
      </c>
      <c r="H336">
        <f t="shared" si="44"/>
        <v>334</v>
      </c>
      <c r="I336" t="s">
        <v>11</v>
      </c>
      <c r="J336" s="2">
        <f t="shared" si="45"/>
        <v>-0.98480776146221205</v>
      </c>
      <c r="K336" s="2" t="s">
        <v>11</v>
      </c>
      <c r="L336" s="2">
        <f t="shared" si="46"/>
        <v>0.17364812974456967</v>
      </c>
      <c r="M336" s="2" t="s">
        <v>11</v>
      </c>
      <c r="N336" s="2">
        <f t="shared" si="47"/>
        <v>0.98480776457901653</v>
      </c>
      <c r="O336" s="2" t="s">
        <v>11</v>
      </c>
      <c r="P336" s="2">
        <f t="shared" si="48"/>
        <v>0.98480776146221205</v>
      </c>
      <c r="Q336" t="s">
        <v>12</v>
      </c>
    </row>
    <row r="337" spans="1:17" x14ac:dyDescent="0.25">
      <c r="A337">
        <v>335</v>
      </c>
      <c r="B337" s="1">
        <f t="shared" si="41"/>
        <v>-0.93969263749737808</v>
      </c>
      <c r="C337" s="2">
        <f>COS((90-A337)*0.174532925)</f>
        <v>0.34202009741127959</v>
      </c>
      <c r="D337" s="2">
        <f t="shared" si="42"/>
        <v>0.93969264363628546</v>
      </c>
      <c r="E337" s="2">
        <f t="shared" si="43"/>
        <v>0.93969263749737808</v>
      </c>
      <c r="G337" s="5" t="s">
        <v>10</v>
      </c>
      <c r="H337">
        <f t="shared" si="44"/>
        <v>335</v>
      </c>
      <c r="I337" t="s">
        <v>11</v>
      </c>
      <c r="J337" s="2">
        <f t="shared" si="45"/>
        <v>-0.93969263749737808</v>
      </c>
      <c r="K337" s="2" t="s">
        <v>11</v>
      </c>
      <c r="L337" s="2">
        <f t="shared" si="46"/>
        <v>0.34202009741127959</v>
      </c>
      <c r="M337" s="2" t="s">
        <v>11</v>
      </c>
      <c r="N337" s="2">
        <f t="shared" si="47"/>
        <v>0.93969264363628546</v>
      </c>
      <c r="O337" s="2" t="s">
        <v>11</v>
      </c>
      <c r="P337" s="2">
        <f t="shared" si="48"/>
        <v>0.93969263749737808</v>
      </c>
      <c r="Q337" t="s">
        <v>12</v>
      </c>
    </row>
    <row r="338" spans="1:17" x14ac:dyDescent="0.25">
      <c r="A338">
        <v>336</v>
      </c>
      <c r="B338" s="1">
        <f t="shared" si="41"/>
        <v>-0.86602542831468943</v>
      </c>
      <c r="C338" s="2">
        <f>COS((90-A338)*0.174532925)</f>
        <v>0.49999995751235687</v>
      </c>
      <c r="D338" s="2">
        <f t="shared" si="42"/>
        <v>0.86602543728917225</v>
      </c>
      <c r="E338" s="2">
        <f t="shared" si="43"/>
        <v>0.86602542831468943</v>
      </c>
      <c r="G338" s="5" t="s">
        <v>10</v>
      </c>
      <c r="H338">
        <f t="shared" si="44"/>
        <v>336</v>
      </c>
      <c r="I338" t="s">
        <v>11</v>
      </c>
      <c r="J338" s="2">
        <f t="shared" si="45"/>
        <v>-0.86602542831468943</v>
      </c>
      <c r="K338" s="2" t="s">
        <v>11</v>
      </c>
      <c r="L338" s="2">
        <f t="shared" si="46"/>
        <v>0.49999995751235687</v>
      </c>
      <c r="M338" s="2" t="s">
        <v>11</v>
      </c>
      <c r="N338" s="2">
        <f t="shared" si="47"/>
        <v>0.86602543728917225</v>
      </c>
      <c r="O338" s="2" t="s">
        <v>11</v>
      </c>
      <c r="P338" s="2">
        <f t="shared" si="48"/>
        <v>0.86602542831468943</v>
      </c>
      <c r="Q338" t="s">
        <v>12</v>
      </c>
    </row>
    <row r="339" spans="1:17" x14ac:dyDescent="0.25">
      <c r="A339">
        <v>337</v>
      </c>
      <c r="B339" s="1">
        <f t="shared" si="41"/>
        <v>-0.76604447478265791</v>
      </c>
      <c r="C339" s="2">
        <f>COS((90-A339)*0.174532925)</f>
        <v>0.64278757195123326</v>
      </c>
      <c r="D339" s="2">
        <f t="shared" si="42"/>
        <v>0.76604448632002631</v>
      </c>
      <c r="E339" s="2">
        <f t="shared" si="43"/>
        <v>0.76604447478265791</v>
      </c>
      <c r="G339" s="5" t="s">
        <v>10</v>
      </c>
      <c r="H339">
        <f t="shared" si="44"/>
        <v>337</v>
      </c>
      <c r="I339" t="s">
        <v>11</v>
      </c>
      <c r="J339" s="2">
        <f t="shared" si="45"/>
        <v>-0.76604447478265791</v>
      </c>
      <c r="K339" s="2" t="s">
        <v>11</v>
      </c>
      <c r="L339" s="2">
        <f t="shared" si="46"/>
        <v>0.64278757195123326</v>
      </c>
      <c r="M339" s="2" t="s">
        <v>11</v>
      </c>
      <c r="N339" s="2">
        <f t="shared" si="47"/>
        <v>0.76604448632002631</v>
      </c>
      <c r="O339" s="2" t="s">
        <v>11</v>
      </c>
      <c r="P339" s="2">
        <f t="shared" si="48"/>
        <v>0.76604447478265791</v>
      </c>
      <c r="Q339" t="s">
        <v>12</v>
      </c>
    </row>
    <row r="340" spans="1:17" x14ac:dyDescent="0.25">
      <c r="A340">
        <v>338</v>
      </c>
      <c r="B340" s="1">
        <f t="shared" si="41"/>
        <v>-0.64278764757461748</v>
      </c>
      <c r="C340" s="2">
        <f>COS((90-A340)*0.174532925)</f>
        <v>0.7660444113271041</v>
      </c>
      <c r="D340" s="2">
        <f t="shared" si="42"/>
        <v>0.64278766132431808</v>
      </c>
      <c r="E340" s="2">
        <f t="shared" si="43"/>
        <v>0.64278764757461748</v>
      </c>
      <c r="G340" s="5" t="s">
        <v>10</v>
      </c>
      <c r="H340">
        <f t="shared" si="44"/>
        <v>338</v>
      </c>
      <c r="I340" t="s">
        <v>11</v>
      </c>
      <c r="J340" s="2">
        <f t="shared" si="45"/>
        <v>-0.64278764757461748</v>
      </c>
      <c r="K340" s="2" t="s">
        <v>11</v>
      </c>
      <c r="L340" s="2">
        <f t="shared" si="46"/>
        <v>0.7660444113271041</v>
      </c>
      <c r="M340" s="2" t="s">
        <v>11</v>
      </c>
      <c r="N340" s="2">
        <f t="shared" si="47"/>
        <v>0.64278766132431808</v>
      </c>
      <c r="O340" s="2" t="s">
        <v>11</v>
      </c>
      <c r="P340" s="2">
        <f t="shared" si="48"/>
        <v>0.64278764757461748</v>
      </c>
      <c r="Q340" t="s">
        <v>12</v>
      </c>
    </row>
    <row r="341" spans="1:17" x14ac:dyDescent="0.25">
      <c r="A341">
        <v>339</v>
      </c>
      <c r="B341" s="1">
        <f t="shared" si="41"/>
        <v>-0.50000004300578704</v>
      </c>
      <c r="C341" s="2">
        <f>COS((90-A341)*0.174532925)</f>
        <v>0.86602537895503451</v>
      </c>
      <c r="D341" s="2">
        <f t="shared" si="42"/>
        <v>0.50000005855004825</v>
      </c>
      <c r="E341" s="2">
        <f t="shared" si="43"/>
        <v>0.50000004300578704</v>
      </c>
      <c r="G341" s="5" t="s">
        <v>10</v>
      </c>
      <c r="H341">
        <f t="shared" si="44"/>
        <v>339</v>
      </c>
      <c r="I341" t="s">
        <v>11</v>
      </c>
      <c r="J341" s="2">
        <f t="shared" si="45"/>
        <v>-0.50000004300578704</v>
      </c>
      <c r="K341" s="2" t="s">
        <v>11</v>
      </c>
      <c r="L341" s="2">
        <f t="shared" si="46"/>
        <v>0.86602537895503451</v>
      </c>
      <c r="M341" s="2" t="s">
        <v>11</v>
      </c>
      <c r="N341" s="2">
        <f t="shared" si="47"/>
        <v>0.50000005855004825</v>
      </c>
      <c r="O341" s="2" t="s">
        <v>11</v>
      </c>
      <c r="P341" s="2">
        <f t="shared" si="48"/>
        <v>0.50000004300578704</v>
      </c>
      <c r="Q341" t="s">
        <v>12</v>
      </c>
    </row>
    <row r="342" spans="1:17" x14ac:dyDescent="0.25">
      <c r="A342">
        <v>340</v>
      </c>
      <c r="B342" s="1">
        <f t="shared" si="41"/>
        <v>-0.34202019017708662</v>
      </c>
      <c r="C342" s="2">
        <f>COS((90-A342)*0.174532925)</f>
        <v>0.93969260373338548</v>
      </c>
      <c r="D342" s="2">
        <f t="shared" si="42"/>
        <v>0.34202020704359842</v>
      </c>
      <c r="E342" s="2">
        <f t="shared" si="43"/>
        <v>0.34202019017708662</v>
      </c>
      <c r="G342" s="5" t="s">
        <v>10</v>
      </c>
      <c r="H342">
        <f t="shared" si="44"/>
        <v>340</v>
      </c>
      <c r="I342" t="s">
        <v>11</v>
      </c>
      <c r="J342" s="2">
        <f t="shared" si="45"/>
        <v>-0.34202019017708662</v>
      </c>
      <c r="K342" s="2" t="s">
        <v>11</v>
      </c>
      <c r="L342" s="2">
        <f t="shared" si="46"/>
        <v>0.93969260373338548</v>
      </c>
      <c r="M342" s="2" t="s">
        <v>11</v>
      </c>
      <c r="N342" s="2">
        <f t="shared" si="47"/>
        <v>0.34202020704359842</v>
      </c>
      <c r="O342" s="2" t="s">
        <v>11</v>
      </c>
      <c r="P342" s="2">
        <f t="shared" si="48"/>
        <v>0.34202019017708662</v>
      </c>
      <c r="Q342" t="s">
        <v>12</v>
      </c>
    </row>
    <row r="343" spans="1:17" x14ac:dyDescent="0.25">
      <c r="A343">
        <v>341</v>
      </c>
      <c r="B343" s="1">
        <f t="shared" si="41"/>
        <v>-0.17364822696411139</v>
      </c>
      <c r="C343" s="2">
        <f>COS((90-A343)*0.174532925)</f>
        <v>0.98480774431978368</v>
      </c>
      <c r="D343" s="2">
        <f t="shared" si="42"/>
        <v>0.17364824464039344</v>
      </c>
      <c r="E343" s="2">
        <f t="shared" si="43"/>
        <v>0.17364822696411139</v>
      </c>
      <c r="G343" s="5" t="s">
        <v>10</v>
      </c>
      <c r="H343">
        <f t="shared" si="44"/>
        <v>341</v>
      </c>
      <c r="I343" t="s">
        <v>11</v>
      </c>
      <c r="J343" s="2">
        <f t="shared" si="45"/>
        <v>-0.17364822696411139</v>
      </c>
      <c r="K343" s="2" t="s">
        <v>11</v>
      </c>
      <c r="L343" s="2">
        <f t="shared" si="46"/>
        <v>0.98480774431978368</v>
      </c>
      <c r="M343" s="2" t="s">
        <v>11</v>
      </c>
      <c r="N343" s="2">
        <f t="shared" si="47"/>
        <v>0.17364824464039344</v>
      </c>
      <c r="O343" s="2" t="s">
        <v>11</v>
      </c>
      <c r="P343" s="2">
        <f t="shared" si="48"/>
        <v>0.17364822696411139</v>
      </c>
      <c r="Q343" t="s">
        <v>12</v>
      </c>
    </row>
    <row r="344" spans="1:17" x14ac:dyDescent="0.25">
      <c r="A344">
        <v>342</v>
      </c>
      <c r="B344" s="1">
        <f t="shared" si="41"/>
        <v>-5.0257101530306444E-8</v>
      </c>
      <c r="C344" s="2">
        <f>COS((90-A344)*0.174532925)</f>
        <v>0.99999999999999878</v>
      </c>
      <c r="D344" s="2">
        <f t="shared" si="42"/>
        <v>6.8206068900211347E-8</v>
      </c>
      <c r="E344" s="2">
        <f t="shared" si="43"/>
        <v>5.0257101530306444E-8</v>
      </c>
      <c r="G344" s="5" t="s">
        <v>10</v>
      </c>
      <c r="H344">
        <f t="shared" si="44"/>
        <v>342</v>
      </c>
      <c r="I344" t="s">
        <v>11</v>
      </c>
      <c r="J344" s="2">
        <f t="shared" si="45"/>
        <v>-5.0257101530306444E-8</v>
      </c>
      <c r="K344" s="2" t="s">
        <v>11</v>
      </c>
      <c r="L344" s="2">
        <f t="shared" si="46"/>
        <v>0.99999999999999878</v>
      </c>
      <c r="M344" s="2" t="s">
        <v>11</v>
      </c>
      <c r="N344" s="2">
        <f t="shared" si="47"/>
        <v>6.8206068900211347E-8</v>
      </c>
      <c r="O344" s="2" t="s">
        <v>11</v>
      </c>
      <c r="P344" s="2">
        <f t="shared" si="48"/>
        <v>5.0257101530306444E-8</v>
      </c>
      <c r="Q344" t="s">
        <v>12</v>
      </c>
    </row>
    <row r="345" spans="1:17" x14ac:dyDescent="0.25">
      <c r="A345">
        <v>343</v>
      </c>
      <c r="B345" s="1">
        <f t="shared" si="41"/>
        <v>0.17364812797693793</v>
      </c>
      <c r="C345" s="2">
        <f>COS((90-A345)*0.174532925)</f>
        <v>0.98480776177389306</v>
      </c>
      <c r="D345" s="2">
        <f t="shared" si="42"/>
        <v>-0.17364811030066252</v>
      </c>
      <c r="E345" s="2">
        <f t="shared" si="43"/>
        <v>-0.17364812797693793</v>
      </c>
      <c r="G345" s="5" t="s">
        <v>10</v>
      </c>
      <c r="H345">
        <f t="shared" si="44"/>
        <v>343</v>
      </c>
      <c r="I345" t="s">
        <v>11</v>
      </c>
      <c r="J345" s="2">
        <f t="shared" si="45"/>
        <v>0.17364812797693793</v>
      </c>
      <c r="K345" s="2" t="s">
        <v>11</v>
      </c>
      <c r="L345" s="2">
        <f t="shared" si="46"/>
        <v>0.98480776177389306</v>
      </c>
      <c r="M345" s="2" t="s">
        <v>11</v>
      </c>
      <c r="N345" s="2">
        <f t="shared" si="47"/>
        <v>-0.17364811030066252</v>
      </c>
      <c r="O345" s="2" t="s">
        <v>11</v>
      </c>
      <c r="P345" s="2">
        <f t="shared" si="48"/>
        <v>-0.17364812797693793</v>
      </c>
      <c r="Q345" t="s">
        <v>12</v>
      </c>
    </row>
    <row r="346" spans="1:17" x14ac:dyDescent="0.25">
      <c r="A346">
        <v>344</v>
      </c>
      <c r="B346" s="1">
        <f t="shared" si="41"/>
        <v>0.342020095724625</v>
      </c>
      <c r="C346" s="2">
        <f>COS((90-A346)*0.174532925)</f>
        <v>0.93969263811127002</v>
      </c>
      <c r="D346" s="2">
        <f t="shared" si="42"/>
        <v>-0.34202007885811914</v>
      </c>
      <c r="E346" s="2">
        <f t="shared" si="43"/>
        <v>-0.342020095724625</v>
      </c>
      <c r="G346" s="5" t="s">
        <v>10</v>
      </c>
      <c r="H346">
        <f t="shared" si="44"/>
        <v>344</v>
      </c>
      <c r="I346" t="s">
        <v>11</v>
      </c>
      <c r="J346" s="2">
        <f t="shared" si="45"/>
        <v>0.342020095724625</v>
      </c>
      <c r="K346" s="2" t="s">
        <v>11</v>
      </c>
      <c r="L346" s="2">
        <f t="shared" si="46"/>
        <v>0.93969263811127002</v>
      </c>
      <c r="M346" s="2" t="s">
        <v>11</v>
      </c>
      <c r="N346" s="2">
        <f t="shared" si="47"/>
        <v>-0.34202007885811914</v>
      </c>
      <c r="O346" s="2" t="s">
        <v>11</v>
      </c>
      <c r="P346" s="2">
        <f t="shared" si="48"/>
        <v>-0.342020095724625</v>
      </c>
      <c r="Q346" t="s">
        <v>12</v>
      </c>
    </row>
    <row r="347" spans="1:17" x14ac:dyDescent="0.25">
      <c r="A347">
        <v>345</v>
      </c>
      <c r="B347" s="1">
        <f t="shared" si="41"/>
        <v>0.49999995595792757</v>
      </c>
      <c r="C347" s="2">
        <f>COS((90-A347)*0.174532925)</f>
        <v>0.86602542921213954</v>
      </c>
      <c r="D347" s="2">
        <f t="shared" si="42"/>
        <v>-0.4999999404136653</v>
      </c>
      <c r="E347" s="2">
        <f t="shared" si="43"/>
        <v>-0.49999995595792757</v>
      </c>
      <c r="G347" s="5" t="s">
        <v>10</v>
      </c>
      <c r="H347">
        <f t="shared" si="44"/>
        <v>345</v>
      </c>
      <c r="I347" t="s">
        <v>11</v>
      </c>
      <c r="J347" s="2">
        <f t="shared" si="45"/>
        <v>0.49999995595792757</v>
      </c>
      <c r="K347" s="2" t="s">
        <v>11</v>
      </c>
      <c r="L347" s="2">
        <f t="shared" si="46"/>
        <v>0.86602542921213954</v>
      </c>
      <c r="M347" s="2" t="s">
        <v>11</v>
      </c>
      <c r="N347" s="2">
        <f t="shared" si="47"/>
        <v>-0.4999999404136653</v>
      </c>
      <c r="O347" s="2" t="s">
        <v>11</v>
      </c>
      <c r="P347" s="2">
        <f t="shared" si="48"/>
        <v>-0.49999995595792757</v>
      </c>
      <c r="Q347" t="s">
        <v>12</v>
      </c>
    </row>
    <row r="348" spans="1:17" x14ac:dyDescent="0.25">
      <c r="A348">
        <v>346</v>
      </c>
      <c r="B348" s="1">
        <f t="shared" si="41"/>
        <v>0.64278757057626523</v>
      </c>
      <c r="C348" s="2">
        <f>COS((90-A348)*0.174532925)</f>
        <v>0.76604447593639291</v>
      </c>
      <c r="D348" s="2">
        <f t="shared" si="42"/>
        <v>-0.64278755682655786</v>
      </c>
      <c r="E348" s="2">
        <f t="shared" si="43"/>
        <v>-0.64278757057626523</v>
      </c>
      <c r="G348" s="5" t="s">
        <v>10</v>
      </c>
      <c r="H348">
        <f t="shared" si="44"/>
        <v>346</v>
      </c>
      <c r="I348" t="s">
        <v>11</v>
      </c>
      <c r="J348" s="2">
        <f t="shared" si="45"/>
        <v>0.64278757057626523</v>
      </c>
      <c r="K348" s="2" t="s">
        <v>11</v>
      </c>
      <c r="L348" s="2">
        <f t="shared" si="46"/>
        <v>0.76604447593639291</v>
      </c>
      <c r="M348" s="2" t="s">
        <v>11</v>
      </c>
      <c r="N348" s="2">
        <f t="shared" si="47"/>
        <v>-0.64278755682655786</v>
      </c>
      <c r="O348" s="2" t="s">
        <v>11</v>
      </c>
      <c r="P348" s="2">
        <f t="shared" si="48"/>
        <v>-0.64278757057626523</v>
      </c>
      <c r="Q348" t="s">
        <v>12</v>
      </c>
    </row>
    <row r="349" spans="1:17" x14ac:dyDescent="0.25">
      <c r="A349">
        <v>347</v>
      </c>
      <c r="B349" s="1">
        <f t="shared" si="41"/>
        <v>0.76604441017336888</v>
      </c>
      <c r="C349" s="2">
        <f>COS((90-A349)*0.174532925)</f>
        <v>0.64278764894958529</v>
      </c>
      <c r="D349" s="2">
        <f t="shared" si="42"/>
        <v>-0.76604439863599427</v>
      </c>
      <c r="E349" s="2">
        <f t="shared" si="43"/>
        <v>-0.76604441017336888</v>
      </c>
      <c r="G349" s="5" t="s">
        <v>10</v>
      </c>
      <c r="H349">
        <f t="shared" si="44"/>
        <v>347</v>
      </c>
      <c r="I349" t="s">
        <v>11</v>
      </c>
      <c r="J349" s="2">
        <f t="shared" si="45"/>
        <v>0.76604441017336888</v>
      </c>
      <c r="K349" s="2" t="s">
        <v>11</v>
      </c>
      <c r="L349" s="2">
        <f t="shared" si="46"/>
        <v>0.64278764894958529</v>
      </c>
      <c r="M349" s="2" t="s">
        <v>11</v>
      </c>
      <c r="N349" s="2">
        <f t="shared" si="47"/>
        <v>-0.76604439863599427</v>
      </c>
      <c r="O349" s="2" t="s">
        <v>11</v>
      </c>
      <c r="P349" s="2">
        <f t="shared" si="48"/>
        <v>-0.76604441017336888</v>
      </c>
      <c r="Q349" t="s">
        <v>12</v>
      </c>
    </row>
    <row r="350" spans="1:17" x14ac:dyDescent="0.25">
      <c r="A350">
        <v>348</v>
      </c>
      <c r="B350" s="1">
        <f t="shared" si="41"/>
        <v>0.86602537805758784</v>
      </c>
      <c r="C350" s="2">
        <f>COS((90-A350)*0.174532925)</f>
        <v>0.50000004456021008</v>
      </c>
      <c r="D350" s="2">
        <f t="shared" si="42"/>
        <v>-0.86602536908310324</v>
      </c>
      <c r="E350" s="2">
        <f t="shared" si="43"/>
        <v>-0.86602537805758784</v>
      </c>
      <c r="G350" s="5" t="s">
        <v>10</v>
      </c>
      <c r="H350">
        <f t="shared" si="44"/>
        <v>348</v>
      </c>
      <c r="I350" t="s">
        <v>11</v>
      </c>
      <c r="J350" s="2">
        <f t="shared" si="45"/>
        <v>0.86602537805758784</v>
      </c>
      <c r="K350" s="2" t="s">
        <v>11</v>
      </c>
      <c r="L350" s="2">
        <f t="shared" si="46"/>
        <v>0.50000004456021008</v>
      </c>
      <c r="M350" s="2" t="s">
        <v>11</v>
      </c>
      <c r="N350" s="2">
        <f t="shared" si="47"/>
        <v>-0.86602536908310324</v>
      </c>
      <c r="O350" s="2" t="s">
        <v>11</v>
      </c>
      <c r="P350" s="2">
        <f t="shared" si="48"/>
        <v>-0.86602537805758784</v>
      </c>
      <c r="Q350" t="s">
        <v>12</v>
      </c>
    </row>
    <row r="351" spans="1:17" x14ac:dyDescent="0.25">
      <c r="A351">
        <v>349</v>
      </c>
      <c r="B351" s="1">
        <f t="shared" si="41"/>
        <v>0.93969260311949576</v>
      </c>
      <c r="C351" s="2">
        <f>COS((90-A351)*0.174532925)</f>
        <v>0.34202019186373445</v>
      </c>
      <c r="D351" s="2">
        <f t="shared" si="42"/>
        <v>-0.93969259698058638</v>
      </c>
      <c r="E351" s="2">
        <f t="shared" si="43"/>
        <v>-0.93969260311949576</v>
      </c>
      <c r="G351" s="5" t="s">
        <v>10</v>
      </c>
      <c r="H351">
        <f t="shared" si="44"/>
        <v>349</v>
      </c>
      <c r="I351" t="s">
        <v>11</v>
      </c>
      <c r="J351" s="2">
        <f t="shared" si="45"/>
        <v>0.93969260311949576</v>
      </c>
      <c r="K351" s="2" t="s">
        <v>11</v>
      </c>
      <c r="L351" s="2">
        <f t="shared" si="46"/>
        <v>0.34202019186373445</v>
      </c>
      <c r="M351" s="2" t="s">
        <v>11</v>
      </c>
      <c r="N351" s="2">
        <f t="shared" si="47"/>
        <v>-0.93969259698058638</v>
      </c>
      <c r="O351" s="2" t="s">
        <v>11</v>
      </c>
      <c r="P351" s="2">
        <f t="shared" si="48"/>
        <v>-0.93969260311949576</v>
      </c>
      <c r="Q351" t="s">
        <v>12</v>
      </c>
    </row>
    <row r="352" spans="1:17" x14ac:dyDescent="0.25">
      <c r="A352">
        <v>350</v>
      </c>
      <c r="B352" s="1">
        <f t="shared" si="41"/>
        <v>0.98480774400810245</v>
      </c>
      <c r="C352" s="2">
        <f>COS((90-A352)*0.174532925)</f>
        <v>0.1736482287317431</v>
      </c>
      <c r="D352" s="2">
        <f t="shared" si="42"/>
        <v>-0.98480774089129708</v>
      </c>
      <c r="E352" s="2">
        <f t="shared" si="43"/>
        <v>-0.98480774400810245</v>
      </c>
      <c r="G352" s="5" t="s">
        <v>10</v>
      </c>
      <c r="H352">
        <f t="shared" si="44"/>
        <v>350</v>
      </c>
      <c r="I352" t="s">
        <v>11</v>
      </c>
      <c r="J352" s="2">
        <f t="shared" si="45"/>
        <v>0.98480774400810245</v>
      </c>
      <c r="K352" s="2" t="s">
        <v>11</v>
      </c>
      <c r="L352" s="2">
        <f t="shared" si="46"/>
        <v>0.1736482287317431</v>
      </c>
      <c r="M352" s="2" t="s">
        <v>11</v>
      </c>
      <c r="N352" s="2">
        <f t="shared" si="47"/>
        <v>-0.98480774089129708</v>
      </c>
      <c r="O352" s="2" t="s">
        <v>11</v>
      </c>
      <c r="P352" s="2">
        <f t="shared" si="48"/>
        <v>-0.98480774400810245</v>
      </c>
      <c r="Q352" t="s">
        <v>12</v>
      </c>
    </row>
    <row r="353" spans="1:17" x14ac:dyDescent="0.25">
      <c r="A353">
        <v>351</v>
      </c>
      <c r="B353" s="1">
        <f t="shared" si="41"/>
        <v>0.99999999999999867</v>
      </c>
      <c r="C353" s="2">
        <f>COS((90-A353)*0.174532925)</f>
        <v>5.205200182001061E-8</v>
      </c>
      <c r="D353" s="2">
        <f t="shared" si="42"/>
        <v>-0.99999999999999756</v>
      </c>
      <c r="E353" s="2">
        <f t="shared" si="43"/>
        <v>-0.99999999999999867</v>
      </c>
      <c r="G353" s="5" t="s">
        <v>10</v>
      </c>
      <c r="H353">
        <f t="shared" si="44"/>
        <v>351</v>
      </c>
      <c r="I353" t="s">
        <v>11</v>
      </c>
      <c r="J353" s="2">
        <f t="shared" si="45"/>
        <v>0.99999999999999867</v>
      </c>
      <c r="K353" s="2" t="s">
        <v>11</v>
      </c>
      <c r="L353" s="2">
        <f t="shared" si="46"/>
        <v>5.205200182001061E-8</v>
      </c>
      <c r="M353" s="2" t="s">
        <v>11</v>
      </c>
      <c r="N353" s="2">
        <f t="shared" si="47"/>
        <v>-0.99999999999999756</v>
      </c>
      <c r="O353" s="2" t="s">
        <v>11</v>
      </c>
      <c r="P353" s="2">
        <f t="shared" si="48"/>
        <v>-0.99999999999999867</v>
      </c>
      <c r="Q353" t="s">
        <v>12</v>
      </c>
    </row>
    <row r="354" spans="1:17" x14ac:dyDescent="0.25">
      <c r="A354">
        <v>352</v>
      </c>
      <c r="B354" s="1">
        <f t="shared" si="41"/>
        <v>0.98480776208557297</v>
      </c>
      <c r="C354" s="2">
        <f>COS((90-A354)*0.174532925)</f>
        <v>-0.17364812620931319</v>
      </c>
      <c r="D354" s="2">
        <f t="shared" si="42"/>
        <v>-0.98480776520237734</v>
      </c>
      <c r="E354" s="2">
        <f t="shared" si="43"/>
        <v>-0.98480776208557297</v>
      </c>
      <c r="G354" s="5" t="s">
        <v>10</v>
      </c>
      <c r="H354">
        <f t="shared" si="44"/>
        <v>352</v>
      </c>
      <c r="I354" t="s">
        <v>11</v>
      </c>
      <c r="J354" s="2">
        <f t="shared" si="45"/>
        <v>0.98480776208557297</v>
      </c>
      <c r="K354" s="2" t="s">
        <v>11</v>
      </c>
      <c r="L354" s="2">
        <f t="shared" si="46"/>
        <v>-0.17364812620931319</v>
      </c>
      <c r="M354" s="2" t="s">
        <v>11</v>
      </c>
      <c r="N354" s="2">
        <f t="shared" si="47"/>
        <v>-0.98480776520237734</v>
      </c>
      <c r="O354" s="2" t="s">
        <v>11</v>
      </c>
      <c r="P354" s="2">
        <f t="shared" si="48"/>
        <v>-0.98480776208557297</v>
      </c>
      <c r="Q354" t="s">
        <v>12</v>
      </c>
    </row>
    <row r="355" spans="1:17" x14ac:dyDescent="0.25">
      <c r="A355">
        <v>353</v>
      </c>
      <c r="B355" s="1">
        <f t="shared" si="41"/>
        <v>0.93969263872515962</v>
      </c>
      <c r="C355" s="2">
        <f>COS((90-A355)*0.174532925)</f>
        <v>-0.34202009403797712</v>
      </c>
      <c r="D355" s="2">
        <f t="shared" si="42"/>
        <v>-0.93969264486406689</v>
      </c>
      <c r="E355" s="2">
        <f t="shared" si="43"/>
        <v>-0.93969263872515962</v>
      </c>
      <c r="G355" s="5" t="s">
        <v>10</v>
      </c>
      <c r="H355">
        <f t="shared" si="44"/>
        <v>353</v>
      </c>
      <c r="I355" t="s">
        <v>11</v>
      </c>
      <c r="J355" s="2">
        <f t="shared" si="45"/>
        <v>0.93969263872515962</v>
      </c>
      <c r="K355" s="2" t="s">
        <v>11</v>
      </c>
      <c r="L355" s="2">
        <f t="shared" si="46"/>
        <v>-0.34202009403797712</v>
      </c>
      <c r="M355" s="2" t="s">
        <v>11</v>
      </c>
      <c r="N355" s="2">
        <f t="shared" si="47"/>
        <v>-0.93969264486406689</v>
      </c>
      <c r="O355" s="2" t="s">
        <v>11</v>
      </c>
      <c r="P355" s="2">
        <f t="shared" si="48"/>
        <v>-0.93969263872515962</v>
      </c>
      <c r="Q355" t="s">
        <v>12</v>
      </c>
    </row>
    <row r="356" spans="1:17" x14ac:dyDescent="0.25">
      <c r="A356">
        <v>354</v>
      </c>
      <c r="B356" s="1">
        <f t="shared" si="41"/>
        <v>0.86602543010958599</v>
      </c>
      <c r="C356" s="2">
        <f>COS((90-A356)*0.174532925)</f>
        <v>-0.49999995440350442</v>
      </c>
      <c r="D356" s="2">
        <f t="shared" si="42"/>
        <v>-0.86602543908406882</v>
      </c>
      <c r="E356" s="2">
        <f t="shared" si="43"/>
        <v>-0.86602543010958599</v>
      </c>
      <c r="G356" s="5" t="s">
        <v>10</v>
      </c>
      <c r="H356">
        <f t="shared" si="44"/>
        <v>354</v>
      </c>
      <c r="I356" t="s">
        <v>11</v>
      </c>
      <c r="J356" s="2">
        <f t="shared" si="45"/>
        <v>0.86602543010958599</v>
      </c>
      <c r="K356" s="2" t="s">
        <v>11</v>
      </c>
      <c r="L356" s="2">
        <f t="shared" si="46"/>
        <v>-0.49999995440350442</v>
      </c>
      <c r="M356" s="2" t="s">
        <v>11</v>
      </c>
      <c r="N356" s="2">
        <f t="shared" si="47"/>
        <v>-0.86602543908406882</v>
      </c>
      <c r="O356" s="2" t="s">
        <v>11</v>
      </c>
      <c r="P356" s="2">
        <f t="shared" si="48"/>
        <v>-0.86602543010958599</v>
      </c>
      <c r="Q356" t="s">
        <v>12</v>
      </c>
    </row>
    <row r="357" spans="1:17" x14ac:dyDescent="0.25">
      <c r="A357">
        <v>355</v>
      </c>
      <c r="B357" s="1">
        <f t="shared" si="41"/>
        <v>0.76604447709012791</v>
      </c>
      <c r="C357" s="2">
        <f>COS((90-A357)*0.174532925)</f>
        <v>-0.6427875692012972</v>
      </c>
      <c r="D357" s="2">
        <f t="shared" si="42"/>
        <v>-0.76604448862750085</v>
      </c>
      <c r="E357" s="2">
        <f t="shared" si="43"/>
        <v>-0.76604447709012791</v>
      </c>
      <c r="G357" s="5" t="s">
        <v>10</v>
      </c>
      <c r="H357">
        <f t="shared" si="44"/>
        <v>355</v>
      </c>
      <c r="I357" t="s">
        <v>11</v>
      </c>
      <c r="J357" s="2">
        <f t="shared" si="45"/>
        <v>0.76604447709012791</v>
      </c>
      <c r="K357" s="2" t="s">
        <v>11</v>
      </c>
      <c r="L357" s="2">
        <f t="shared" si="46"/>
        <v>-0.6427875692012972</v>
      </c>
      <c r="M357" s="2" t="s">
        <v>11</v>
      </c>
      <c r="N357" s="2">
        <f t="shared" si="47"/>
        <v>-0.76604448862750085</v>
      </c>
      <c r="O357" s="2" t="s">
        <v>11</v>
      </c>
      <c r="P357" s="2">
        <f t="shared" si="48"/>
        <v>-0.76604447709012791</v>
      </c>
      <c r="Q357" t="s">
        <v>12</v>
      </c>
    </row>
    <row r="358" spans="1:17" x14ac:dyDescent="0.25">
      <c r="A358">
        <v>356</v>
      </c>
      <c r="B358" s="1">
        <f t="shared" si="41"/>
        <v>0.64278765032455865</v>
      </c>
      <c r="C358" s="2">
        <f>COS((90-A358)*0.174532925)</f>
        <v>-0.76604440901962911</v>
      </c>
      <c r="D358" s="2">
        <f t="shared" si="42"/>
        <v>-0.64278766407425925</v>
      </c>
      <c r="E358" s="2">
        <f t="shared" si="43"/>
        <v>-0.64278765032455865</v>
      </c>
      <c r="G358" s="5" t="s">
        <v>10</v>
      </c>
      <c r="H358">
        <f t="shared" si="44"/>
        <v>356</v>
      </c>
      <c r="I358" t="s">
        <v>11</v>
      </c>
      <c r="J358" s="2">
        <f t="shared" si="45"/>
        <v>0.64278765032455865</v>
      </c>
      <c r="K358" s="2" t="s">
        <v>11</v>
      </c>
      <c r="L358" s="2">
        <f t="shared" si="46"/>
        <v>-0.76604440901962911</v>
      </c>
      <c r="M358" s="2" t="s">
        <v>11</v>
      </c>
      <c r="N358" s="2">
        <f t="shared" si="47"/>
        <v>-0.64278766407425925</v>
      </c>
      <c r="O358" s="2" t="s">
        <v>11</v>
      </c>
      <c r="P358" s="2">
        <f t="shared" si="48"/>
        <v>-0.64278765032455865</v>
      </c>
      <c r="Q358" t="s">
        <v>12</v>
      </c>
    </row>
    <row r="359" spans="1:17" x14ac:dyDescent="0.25">
      <c r="A359">
        <v>357</v>
      </c>
      <c r="B359" s="1">
        <f t="shared" si="41"/>
        <v>0.50000004611463933</v>
      </c>
      <c r="C359" s="2">
        <f>COS((90-A359)*0.174532925)</f>
        <v>-0.86602537716013761</v>
      </c>
      <c r="D359" s="2">
        <f t="shared" si="42"/>
        <v>-0.50000006165890043</v>
      </c>
      <c r="E359" s="2">
        <f t="shared" si="43"/>
        <v>-0.50000004611463933</v>
      </c>
      <c r="G359" s="5" t="s">
        <v>10</v>
      </c>
      <c r="H359">
        <f t="shared" si="44"/>
        <v>357</v>
      </c>
      <c r="I359" t="s">
        <v>11</v>
      </c>
      <c r="J359" s="2">
        <f t="shared" si="45"/>
        <v>0.50000004611463933</v>
      </c>
      <c r="K359" s="2" t="s">
        <v>11</v>
      </c>
      <c r="L359" s="2">
        <f t="shared" si="46"/>
        <v>-0.86602537716013761</v>
      </c>
      <c r="M359" s="2" t="s">
        <v>11</v>
      </c>
      <c r="N359" s="2">
        <f t="shared" si="47"/>
        <v>-0.50000006165890043</v>
      </c>
      <c r="O359" s="2" t="s">
        <v>11</v>
      </c>
      <c r="P359" s="2">
        <f t="shared" si="48"/>
        <v>-0.50000004611463933</v>
      </c>
      <c r="Q359" t="s">
        <v>12</v>
      </c>
    </row>
    <row r="360" spans="1:17" x14ac:dyDescent="0.25">
      <c r="A360">
        <v>358</v>
      </c>
      <c r="B360" s="1">
        <f t="shared" si="41"/>
        <v>0.34202019355038898</v>
      </c>
      <c r="C360" s="2">
        <f>COS((90-A360)*0.174532925)</f>
        <v>-0.93969260250560371</v>
      </c>
      <c r="D360" s="2">
        <f t="shared" si="42"/>
        <v>-0.34202021041690078</v>
      </c>
      <c r="E360" s="2">
        <f t="shared" si="43"/>
        <v>-0.34202019355038898</v>
      </c>
      <c r="G360" s="5" t="s">
        <v>10</v>
      </c>
      <c r="H360">
        <f t="shared" si="44"/>
        <v>358</v>
      </c>
      <c r="I360" t="s">
        <v>11</v>
      </c>
      <c r="J360" s="2">
        <f t="shared" si="45"/>
        <v>0.34202019355038898</v>
      </c>
      <c r="K360" s="2" t="s">
        <v>11</v>
      </c>
      <c r="L360" s="2">
        <f t="shared" si="46"/>
        <v>-0.93969260250560371</v>
      </c>
      <c r="M360" s="2" t="s">
        <v>11</v>
      </c>
      <c r="N360" s="2">
        <f t="shared" si="47"/>
        <v>-0.34202021041690078</v>
      </c>
      <c r="O360" s="2" t="s">
        <v>11</v>
      </c>
      <c r="P360" s="2">
        <f t="shared" si="48"/>
        <v>-0.34202019355038898</v>
      </c>
      <c r="Q360" t="s">
        <v>12</v>
      </c>
    </row>
    <row r="361" spans="1:17" x14ac:dyDescent="0.25">
      <c r="A361">
        <v>359</v>
      </c>
      <c r="B361" s="1">
        <f t="shared" si="41"/>
        <v>0.17364823049936781</v>
      </c>
      <c r="C361" s="2">
        <f>COS((90-A361)*0.174532925)</f>
        <v>-0.98480774369642243</v>
      </c>
      <c r="D361" s="2">
        <f t="shared" si="42"/>
        <v>-0.17364824817564983</v>
      </c>
      <c r="E361" s="2">
        <f t="shared" si="43"/>
        <v>-0.17364823049936781</v>
      </c>
      <c r="G361" s="5" t="s">
        <v>10</v>
      </c>
      <c r="H361">
        <f t="shared" si="44"/>
        <v>359</v>
      </c>
      <c r="I361" t="s">
        <v>11</v>
      </c>
      <c r="J361" s="2">
        <f t="shared" si="45"/>
        <v>0.17364823049936781</v>
      </c>
      <c r="K361" s="2" t="s">
        <v>11</v>
      </c>
      <c r="L361" s="2">
        <f t="shared" si="46"/>
        <v>-0.98480774369642243</v>
      </c>
      <c r="M361" s="2" t="s">
        <v>11</v>
      </c>
      <c r="N361" s="2">
        <f t="shared" si="47"/>
        <v>-0.17364824817564983</v>
      </c>
      <c r="O361" s="2" t="s">
        <v>11</v>
      </c>
      <c r="P361" s="2">
        <f t="shared" si="48"/>
        <v>-0.17364823049936781</v>
      </c>
      <c r="Q361" t="s">
        <v>12</v>
      </c>
    </row>
    <row r="362" spans="1:17" x14ac:dyDescent="0.25">
      <c r="A362">
        <v>360</v>
      </c>
      <c r="B362" s="1">
        <f t="shared" si="41"/>
        <v>5.3846895004287425E-8</v>
      </c>
      <c r="C362" s="2">
        <f>COS((90-A362)*0.174532925)</f>
        <v>-0.99999999999999856</v>
      </c>
      <c r="D362" s="2">
        <f t="shared" si="42"/>
        <v>-7.1795862374192321E-8</v>
      </c>
      <c r="E362" s="2">
        <f t="shared" si="43"/>
        <v>-5.3846895004287425E-8</v>
      </c>
      <c r="G362" s="5" t="s">
        <v>10</v>
      </c>
      <c r="H362">
        <f t="shared" si="44"/>
        <v>360</v>
      </c>
      <c r="I362" t="s">
        <v>11</v>
      </c>
      <c r="J362" s="2">
        <f t="shared" si="45"/>
        <v>5.3846895004287425E-8</v>
      </c>
      <c r="K362" s="2" t="s">
        <v>11</v>
      </c>
      <c r="L362" s="2">
        <f t="shared" si="46"/>
        <v>-0.99999999999999856</v>
      </c>
      <c r="M362" s="2" t="s">
        <v>11</v>
      </c>
      <c r="N362" s="2">
        <f t="shared" si="47"/>
        <v>-7.1795862374192321E-8</v>
      </c>
      <c r="O362" s="2" t="s">
        <v>11</v>
      </c>
      <c r="P362" s="2">
        <f t="shared" si="48"/>
        <v>-5.3846895004287425E-8</v>
      </c>
      <c r="Q362" t="s">
        <v>12</v>
      </c>
    </row>
    <row r="363" spans="1:17" x14ac:dyDescent="0.25">
      <c r="G363" s="5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8832-8BF2-46BA-A9DB-8901E369A855}">
  <dimension ref="A1:G36"/>
  <sheetViews>
    <sheetView tabSelected="1" workbookViewId="0">
      <selection activeCell="H5" sqref="H5"/>
    </sheetView>
  </sheetViews>
  <sheetFormatPr defaultRowHeight="15" x14ac:dyDescent="0.25"/>
  <cols>
    <col min="4" max="4" width="12" bestFit="1" customWidth="1"/>
  </cols>
  <sheetData>
    <row r="1" spans="1:7" x14ac:dyDescent="0.25">
      <c r="A1">
        <v>4.2345852435483202</v>
      </c>
      <c r="B1" t="s">
        <v>14</v>
      </c>
      <c r="C1" t="s">
        <v>15</v>
      </c>
      <c r="D1" t="s">
        <v>16</v>
      </c>
      <c r="G1">
        <f>AVERAGEIF(D:D,"(calculation)",A:A)</f>
        <v>3.0796983589442326</v>
      </c>
    </row>
    <row r="2" spans="1:7" x14ac:dyDescent="0.25">
      <c r="A2">
        <v>2.6947360640762001</v>
      </c>
      <c r="B2" t="s">
        <v>14</v>
      </c>
      <c r="C2" t="s">
        <v>15</v>
      </c>
      <c r="D2" t="s">
        <v>17</v>
      </c>
      <c r="G2">
        <f>AVERAGEIF(D:D,"(from",A:A)</f>
        <v>1.796490709384128</v>
      </c>
    </row>
    <row r="3" spans="1:7" x14ac:dyDescent="0.25">
      <c r="A3">
        <v>3.4646606538122602</v>
      </c>
      <c r="B3" t="s">
        <v>14</v>
      </c>
      <c r="C3" t="s">
        <v>15</v>
      </c>
      <c r="D3" t="s">
        <v>16</v>
      </c>
    </row>
    <row r="4" spans="1:7" x14ac:dyDescent="0.25">
      <c r="A4">
        <v>1.9248114743401401</v>
      </c>
      <c r="B4" t="s">
        <v>14</v>
      </c>
      <c r="C4" t="s">
        <v>15</v>
      </c>
      <c r="D4" t="s">
        <v>17</v>
      </c>
      <c r="G4">
        <f>G1-G2</f>
        <v>1.2832076495601046</v>
      </c>
    </row>
    <row r="5" spans="1:7" x14ac:dyDescent="0.25">
      <c r="A5">
        <v>3.0796983589442299</v>
      </c>
      <c r="B5" t="s">
        <v>14</v>
      </c>
      <c r="C5" t="s">
        <v>15</v>
      </c>
      <c r="D5" t="s">
        <v>16</v>
      </c>
    </row>
    <row r="6" spans="1:7" x14ac:dyDescent="0.25">
      <c r="A6">
        <v>1.5398491794721101</v>
      </c>
      <c r="B6" t="s">
        <v>14</v>
      </c>
      <c r="C6" t="s">
        <v>15</v>
      </c>
      <c r="D6" t="s">
        <v>17</v>
      </c>
    </row>
    <row r="7" spans="1:7" x14ac:dyDescent="0.25">
      <c r="A7">
        <v>3.0796983589442299</v>
      </c>
      <c r="B7" t="s">
        <v>14</v>
      </c>
      <c r="C7" t="s">
        <v>15</v>
      </c>
      <c r="D7" t="s">
        <v>16</v>
      </c>
    </row>
    <row r="8" spans="1:7" x14ac:dyDescent="0.25">
      <c r="A8">
        <v>1.9248114743401601</v>
      </c>
      <c r="B8" t="s">
        <v>14</v>
      </c>
      <c r="C8" t="s">
        <v>15</v>
      </c>
      <c r="D8" t="s">
        <v>17</v>
      </c>
    </row>
    <row r="9" spans="1:7" x14ac:dyDescent="0.25">
      <c r="A9">
        <v>3.4646606538122602</v>
      </c>
      <c r="B9" t="s">
        <v>14</v>
      </c>
      <c r="C9" t="s">
        <v>15</v>
      </c>
      <c r="D9" t="s">
        <v>16</v>
      </c>
    </row>
    <row r="10" spans="1:7" x14ac:dyDescent="0.25">
      <c r="A10">
        <v>1.5398491794721001</v>
      </c>
      <c r="B10" t="s">
        <v>14</v>
      </c>
      <c r="C10" t="s">
        <v>15</v>
      </c>
      <c r="D10" t="s">
        <v>17</v>
      </c>
    </row>
    <row r="11" spans="1:7" x14ac:dyDescent="0.25">
      <c r="A11">
        <v>2.6947360640761899</v>
      </c>
      <c r="B11" t="s">
        <v>14</v>
      </c>
      <c r="C11" t="s">
        <v>15</v>
      </c>
      <c r="D11" t="s">
        <v>16</v>
      </c>
    </row>
    <row r="12" spans="1:7" x14ac:dyDescent="0.25">
      <c r="A12">
        <v>1.5398491794721201</v>
      </c>
      <c r="B12" t="s">
        <v>14</v>
      </c>
      <c r="C12" t="s">
        <v>15</v>
      </c>
      <c r="D12" t="s">
        <v>17</v>
      </c>
    </row>
    <row r="13" spans="1:7" x14ac:dyDescent="0.25">
      <c r="A13">
        <v>2.6947360640761899</v>
      </c>
      <c r="B13" t="s">
        <v>14</v>
      </c>
      <c r="C13" t="s">
        <v>15</v>
      </c>
      <c r="D13" t="s">
        <v>16</v>
      </c>
    </row>
    <row r="14" spans="1:7" x14ac:dyDescent="0.25">
      <c r="A14">
        <v>1.5398491794721201</v>
      </c>
      <c r="B14" t="s">
        <v>14</v>
      </c>
      <c r="C14" t="s">
        <v>15</v>
      </c>
      <c r="D14" t="s">
        <v>17</v>
      </c>
    </row>
    <row r="15" spans="1:7" x14ac:dyDescent="0.25">
      <c r="A15">
        <v>3.0796983589442499</v>
      </c>
      <c r="B15" t="s">
        <v>14</v>
      </c>
      <c r="C15" t="s">
        <v>15</v>
      </c>
      <c r="D15" t="s">
        <v>16</v>
      </c>
    </row>
    <row r="16" spans="1:7" x14ac:dyDescent="0.25">
      <c r="A16">
        <v>1.5398491794721201</v>
      </c>
      <c r="B16" t="s">
        <v>14</v>
      </c>
      <c r="C16" t="s">
        <v>15</v>
      </c>
      <c r="D16" t="s">
        <v>17</v>
      </c>
    </row>
    <row r="17" spans="1:4" x14ac:dyDescent="0.25">
      <c r="A17">
        <v>2.6947360640761899</v>
      </c>
      <c r="B17" t="s">
        <v>14</v>
      </c>
      <c r="C17" t="s">
        <v>15</v>
      </c>
      <c r="D17" t="s">
        <v>16</v>
      </c>
    </row>
    <row r="18" spans="1:4" x14ac:dyDescent="0.25">
      <c r="A18">
        <v>1.5398491794721201</v>
      </c>
      <c r="B18" t="s">
        <v>14</v>
      </c>
      <c r="C18" t="s">
        <v>15</v>
      </c>
      <c r="D18" t="s">
        <v>17</v>
      </c>
    </row>
    <row r="19" spans="1:4" x14ac:dyDescent="0.25">
      <c r="A19">
        <v>2.6947360640761899</v>
      </c>
      <c r="B19" t="s">
        <v>14</v>
      </c>
      <c r="C19" t="s">
        <v>15</v>
      </c>
      <c r="D19" t="s">
        <v>16</v>
      </c>
    </row>
    <row r="20" spans="1:4" x14ac:dyDescent="0.25">
      <c r="A20">
        <v>1.9248114743401299</v>
      </c>
      <c r="B20" t="s">
        <v>14</v>
      </c>
      <c r="C20" t="s">
        <v>15</v>
      </c>
      <c r="D20" t="s">
        <v>17</v>
      </c>
    </row>
    <row r="21" spans="1:4" x14ac:dyDescent="0.25">
      <c r="A21">
        <v>3.0796983589442499</v>
      </c>
      <c r="B21" t="s">
        <v>14</v>
      </c>
      <c r="C21" t="s">
        <v>15</v>
      </c>
      <c r="D21" t="s">
        <v>16</v>
      </c>
    </row>
    <row r="22" spans="1:4" x14ac:dyDescent="0.25">
      <c r="A22">
        <v>1.9248114743401299</v>
      </c>
      <c r="B22" t="s">
        <v>14</v>
      </c>
      <c r="C22" t="s">
        <v>15</v>
      </c>
      <c r="D22" t="s">
        <v>17</v>
      </c>
    </row>
    <row r="23" spans="1:4" x14ac:dyDescent="0.25">
      <c r="A23">
        <v>3.0796983589442499</v>
      </c>
      <c r="B23" t="s">
        <v>14</v>
      </c>
      <c r="C23" t="s">
        <v>15</v>
      </c>
      <c r="D23" t="s">
        <v>16</v>
      </c>
    </row>
    <row r="24" spans="1:4" x14ac:dyDescent="0.25">
      <c r="A24">
        <v>1.9248114743401299</v>
      </c>
      <c r="B24" t="s">
        <v>14</v>
      </c>
      <c r="C24" t="s">
        <v>15</v>
      </c>
      <c r="D24" t="s">
        <v>17</v>
      </c>
    </row>
    <row r="25" spans="1:4" x14ac:dyDescent="0.25">
      <c r="A25">
        <v>3.0796983589442002</v>
      </c>
      <c r="B25" t="s">
        <v>14</v>
      </c>
      <c r="C25" t="s">
        <v>15</v>
      </c>
      <c r="D25" t="s">
        <v>16</v>
      </c>
    </row>
    <row r="26" spans="1:4" x14ac:dyDescent="0.25">
      <c r="A26">
        <v>1.9248114743401299</v>
      </c>
      <c r="B26" t="s">
        <v>14</v>
      </c>
      <c r="C26" t="s">
        <v>15</v>
      </c>
      <c r="D26" t="s">
        <v>17</v>
      </c>
    </row>
    <row r="27" spans="1:4" x14ac:dyDescent="0.25">
      <c r="A27">
        <v>2.6947360640761899</v>
      </c>
      <c r="B27" t="s">
        <v>14</v>
      </c>
      <c r="C27" t="s">
        <v>15</v>
      </c>
      <c r="D27" t="s">
        <v>16</v>
      </c>
    </row>
    <row r="28" spans="1:4" x14ac:dyDescent="0.25">
      <c r="A28">
        <v>1.9248114743401299</v>
      </c>
      <c r="B28" t="s">
        <v>14</v>
      </c>
      <c r="C28" t="s">
        <v>15</v>
      </c>
      <c r="D28" t="s">
        <v>17</v>
      </c>
    </row>
    <row r="29" spans="1:4" x14ac:dyDescent="0.25">
      <c r="A29">
        <v>3.0796983589442499</v>
      </c>
      <c r="B29" t="s">
        <v>14</v>
      </c>
      <c r="C29" t="s">
        <v>15</v>
      </c>
      <c r="D29" t="s">
        <v>16</v>
      </c>
    </row>
    <row r="30" spans="1:4" x14ac:dyDescent="0.25">
      <c r="A30">
        <v>1.5398491794720699</v>
      </c>
      <c r="B30" t="s">
        <v>14</v>
      </c>
      <c r="C30" t="s">
        <v>15</v>
      </c>
      <c r="D30" t="s">
        <v>17</v>
      </c>
    </row>
    <row r="31" spans="1:4" x14ac:dyDescent="0.25">
      <c r="A31">
        <v>3.0796983589442499</v>
      </c>
      <c r="B31" t="s">
        <v>14</v>
      </c>
      <c r="C31" t="s">
        <v>15</v>
      </c>
      <c r="D31" t="s">
        <v>16</v>
      </c>
    </row>
    <row r="32" spans="1:4" x14ac:dyDescent="0.25">
      <c r="A32">
        <v>1.9248114743401299</v>
      </c>
      <c r="B32" t="s">
        <v>14</v>
      </c>
      <c r="C32" t="s">
        <v>15</v>
      </c>
      <c r="D32" t="s">
        <v>17</v>
      </c>
    </row>
    <row r="33" spans="1:4" x14ac:dyDescent="0.25">
      <c r="A33">
        <v>3.0796983589442499</v>
      </c>
      <c r="B33" t="s">
        <v>14</v>
      </c>
      <c r="C33" t="s">
        <v>15</v>
      </c>
      <c r="D33" t="s">
        <v>16</v>
      </c>
    </row>
    <row r="34" spans="1:4" x14ac:dyDescent="0.25">
      <c r="A34">
        <v>1.9248114743401299</v>
      </c>
      <c r="B34" t="s">
        <v>14</v>
      </c>
      <c r="C34" t="s">
        <v>15</v>
      </c>
      <c r="D34" t="s">
        <v>17</v>
      </c>
    </row>
    <row r="35" spans="1:4" x14ac:dyDescent="0.25">
      <c r="A35">
        <v>3.0796983589442499</v>
      </c>
      <c r="B35" t="s">
        <v>14</v>
      </c>
      <c r="C35" t="s">
        <v>15</v>
      </c>
      <c r="D35" t="s">
        <v>16</v>
      </c>
    </row>
    <row r="36" spans="1:4" x14ac:dyDescent="0.25">
      <c r="A36">
        <v>1.5398491794721201</v>
      </c>
      <c r="B36" t="s">
        <v>14</v>
      </c>
      <c r="C36" t="s">
        <v>15</v>
      </c>
      <c r="D3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DegreeTranslationTable</vt:lpstr>
      <vt:lpstr>MotionCalculationTable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SINTYA</dc:creator>
  <cp:lastModifiedBy>SINTYA</cp:lastModifiedBy>
  <dcterms:created xsi:type="dcterms:W3CDTF">2018-06-15T17:40:01Z</dcterms:created>
  <dcterms:modified xsi:type="dcterms:W3CDTF">2018-06-16T08:57:50Z</dcterms:modified>
</cp:coreProperties>
</file>