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enr6126/Metrics2/"/>
    </mc:Choice>
  </mc:AlternateContent>
  <bookViews>
    <workbookView xWindow="820" yWindow="2160" windowWidth="36760" windowHeight="16900" tabRatio="500" activeTab="1"/>
  </bookViews>
  <sheets>
    <sheet name="QE Metrics" sheetId="3" r:id="rId1"/>
    <sheet name="Open QE Findings" sheetId="4" r:id="rId2"/>
    <sheet name="Security Metrics" sheetId="1" r:id="rId3"/>
    <sheet name="Open Security Findings" sheetId="2" r:id="rId4"/>
  </sheets>
  <definedNames>
    <definedName name="data_1" localSheetId="3">'Open Security Findings'!#REF!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7" i="3"/>
  <c r="L5" i="3"/>
  <c r="L4" i="3"/>
  <c r="L3" i="3"/>
  <c r="E3" i="3"/>
  <c r="L12" i="1"/>
  <c r="L11" i="1"/>
  <c r="L10" i="1"/>
  <c r="L9" i="1"/>
  <c r="L8" i="1"/>
  <c r="L7" i="1"/>
  <c r="L6" i="1"/>
  <c r="L5" i="1"/>
  <c r="L4" i="1"/>
  <c r="L3" i="1"/>
  <c r="E11" i="1"/>
  <c r="E7" i="1"/>
  <c r="E3" i="1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sourceFile="/Users/henr6126/Metrics/data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<sst xmlns="http://schemas.openxmlformats.org/spreadsheetml/2006/main" count="522" uniqueCount="168">
  <si>
    <t>S0</t>
  </si>
  <si>
    <t>S1</t>
  </si>
  <si>
    <t>S2</t>
  </si>
  <si>
    <t>S3</t>
  </si>
  <si>
    <t>Total</t>
  </si>
  <si>
    <t>Product</t>
  </si>
  <si>
    <t>Severity</t>
  </si>
  <si>
    <t>Month</t>
  </si>
  <si>
    <t>Opened in Month</t>
  </si>
  <si>
    <t>Top 10 by Bug Severity</t>
  </si>
  <si>
    <t>Link</t>
  </si>
  <si>
    <t>Business Unit</t>
  </si>
  <si>
    <t>When Discovered</t>
  </si>
  <si>
    <t>Description</t>
  </si>
  <si>
    <t>Dev Owner</t>
  </si>
  <si>
    <t>QE Owner</t>
  </si>
  <si>
    <t>Open Ports</t>
  </si>
  <si>
    <t>SSH Weak Cipher and MAC Schemes</t>
  </si>
  <si>
    <t>Services Support Weak SSL protocol</t>
  </si>
  <si>
    <t>https://jira.rax.io/browse/SE-1042</t>
  </si>
  <si>
    <t>https://jira.rax.io/browse/SE-1043</t>
  </si>
  <si>
    <t>https://jira.rax.io/browse/SE-1028</t>
  </si>
  <si>
    <t>Michael Xin</t>
  </si>
  <si>
    <t>VMWare</t>
  </si>
  <si>
    <t>Total Open as of Month</t>
  </si>
  <si>
    <t>Dedicated VCloud</t>
  </si>
  <si>
    <t>Ernest Olivares</t>
  </si>
  <si>
    <t>Total Current Security Bug Count as of February 28, 2017</t>
  </si>
  <si>
    <t>Total Security Bugs Opened in February 2017</t>
  </si>
  <si>
    <t>Total Security Bugs Closed in February 2017</t>
  </si>
  <si>
    <t>Signup Service</t>
  </si>
  <si>
    <t>Computer Telephony Interface (CTI)</t>
  </si>
  <si>
    <t>My Rackspace</t>
  </si>
  <si>
    <t>Billing Care UI</t>
  </si>
  <si>
    <t>Carina</t>
  </si>
  <si>
    <t>Product Usage Mediation Audit Service</t>
  </si>
  <si>
    <t>Cloud Identity</t>
  </si>
  <si>
    <t>Billing Service Layer (BSL)</t>
  </si>
  <si>
    <t>Cloud Networks</t>
  </si>
  <si>
    <t>Customer Ticket API (Picard)</t>
  </si>
  <si>
    <t>Closed in Month</t>
  </si>
  <si>
    <t>Total Current QE Bug Count as of February 28, 2017</t>
  </si>
  <si>
    <t>Total QE Bugs Opened in February 2017</t>
  </si>
  <si>
    <t>Total QE Bugs Closed in February 2017</t>
  </si>
  <si>
    <t>Top 10 by QE Bug Severity</t>
  </si>
  <si>
    <t>Mass Maintenance template returns 500 for invalid maintenance id</t>
  </si>
  <si>
    <t>Mass Maintenance template tables are split apart</t>
  </si>
  <si>
    <t>500 Internal Server Error if first device on maintenance doesn't have window options</t>
  </si>
  <si>
    <t>Query param returns a 500</t>
  </si>
  <si>
    <t>BPiT device pickers not obeying device permissions</t>
  </si>
  <si>
    <t>Sending a string representation of JSON returns a 500</t>
  </si>
  <si>
    <t>RackerTools</t>
  </si>
  <si>
    <t>Scott Imel</t>
  </si>
  <si>
    <t>Business Process Templates</t>
  </si>
  <si>
    <t>https://jira.rax.io/browse/BPT-256</t>
  </si>
  <si>
    <t>Libni Ortiz-Valles</t>
  </si>
  <si>
    <t>https://jira.rax.io/browse/BPT-255</t>
  </si>
  <si>
    <t>https://jira.rax.io/browse/BPT-254</t>
  </si>
  <si>
    <t>https://jira.rax.io/browse/BPT-253</t>
  </si>
  <si>
    <t>https://jira.rax.io/browse/BPT-245</t>
  </si>
  <si>
    <t>https://jira.rax.io/browse/BPT-225</t>
  </si>
  <si>
    <t>[Regression April 4] MyRack is unable to pull account user list from CTK</t>
  </si>
  <si>
    <t>CLONE - Unable to create a reason code with the same reason name as the deleted one</t>
  </si>
  <si>
    <t>[DEVICE] Receiving error when attempting to edit multiple target devices and clicking "Remove"</t>
  </si>
  <si>
    <t>[CHURN FORECAST] existing parent reason code is not repopulated when editing reason codes</t>
  </si>
  <si>
    <t>[Production] Escalator rules 227 and 228 are erroring out</t>
  </si>
  <si>
    <t>[CORE] Issue while creating a new support ticket by providing invalid device number/account number</t>
  </si>
  <si>
    <t>[Regression Jan 24] newly created reason code is not available for parent reason code selection</t>
  </si>
  <si>
    <t>[CONTRACT RENEWAL] (acct 2830347 - Ascena) Contract Renewal taking long time to load or timing out completely</t>
  </si>
  <si>
    <t>[EPS] Error message is not thrown when invaild item_type_name is passed</t>
  </si>
  <si>
    <t>[Regression Oct 25] - create_service_level_tickets cron job failed</t>
  </si>
  <si>
    <t>[EPS] 502 error when bad data is used in batch calls</t>
  </si>
  <si>
    <t>[CHURN FORECAST] Churn Date Changed and Devices Canceled on Original Date</t>
  </si>
  <si>
    <t>[Regression_Aug02] Unicode error when creating a churn forecast with special characters in the name</t>
  </si>
  <si>
    <t>[ticket] Revenue Billing Ticket can only be closed</t>
  </si>
  <si>
    <t>[Accounts] Phone number formatted incorrectly</t>
  </si>
  <si>
    <t>[CHURN FORECAST] MRR Does Not Always Pull In Correctly</t>
  </si>
  <si>
    <t>[MAINTCAL] Error when Loading device services</t>
  </si>
  <si>
    <t>[Account] Contact could not be verified in CORE</t>
  </si>
  <si>
    <t>[Regression] New field in account details preventing device provisioning</t>
  </si>
  <si>
    <t>[STRATEGIC ACCTS] Move Tickets and Devices for Customer - Bug fix in Code</t>
  </si>
  <si>
    <t>Move password safe config maintcal.ini.prod above loggers</t>
  </si>
  <si>
    <t>[Regression_May03] jobqueue_daemon error</t>
  </si>
  <si>
    <t>CORE Permissions for Account Flags</t>
  </si>
  <si>
    <t>[CHURN FORECAST] Fix for Duplicate Churn Forecast scenarios</t>
  </si>
  <si>
    <t>[REG_March8] Getting a blank screen while navigating to I am Away</t>
  </si>
  <si>
    <t>[TICKET] TCKT_Message date field allows invalid dates</t>
  </si>
  <si>
    <t>update ticket list v2 to skip facet counting for performance</t>
  </si>
  <si>
    <t>[TICKETS] Change Ticket 'Closed' Status for IDS Incidents</t>
  </si>
  <si>
    <t>[TICKET] Recipients added during support ticket creation does not preserve the same list</t>
  </si>
  <si>
    <t>[TICKET] Update Ticket Purge job to stop running after all tickets are purged</t>
  </si>
  <si>
    <t>[SPLUNK] Ensure all splunk files created by CORE are created in the folder /var/log/httpd</t>
  </si>
  <si>
    <t>[MAINTCAL] Fix Maintcal CTKAPI Paging Query</t>
  </si>
  <si>
    <t>[UI] Error when trying to view 'groups' for large accounts</t>
  </si>
  <si>
    <t>[SERVICENET] ServiceNet static route Instructions are incorrect</t>
  </si>
  <si>
    <t>[CONTRACTS] Customer Billing Location is not getting updated when creating Contract Renewals</t>
  </si>
  <si>
    <t>[TEAM] Error after changing team manager on team</t>
  </si>
  <si>
    <t>[CTKAPI] Prevent retrieval of ALL VLANs from causing an end user error</t>
  </si>
  <si>
    <t>[REG_MAINTCAL] Getting 404 while clicking on the 'add' link in calendar (CORE-423)</t>
  </si>
  <si>
    <t>NEW Account Team Assignment: Defaults to US Support Team</t>
  </si>
  <si>
    <t>Implementation Master Ticket Editor: Step4 Account Assignment Quirks</t>
  </si>
  <si>
    <t>Implementation Master Ticket Editor: Step1 Cabling diagram, Columns disappears when inserting a new row</t>
  </si>
  <si>
    <t>Implementation Master Ticket Editor: All checked tabs must be clicked on during the Master Ticket creation process.</t>
  </si>
  <si>
    <t>Implementation Master Ticket Editor: Special Characters do not allow the Master Ticket to Pop/Generate</t>
  </si>
  <si>
    <t>Implementation Master Ticket Editor: Devices Missing from the wiring diagram in step1</t>
  </si>
  <si>
    <t>[CTKAPI] Update Ticket.Ticket call to run "SELECT current_timestamp" query once before loop starts</t>
  </si>
  <si>
    <t>Prevent CORE_ADMIN from overriding password restrictions</t>
  </si>
  <si>
    <t>Getting alert while scheduling maintenance with newly created category</t>
  </si>
  <si>
    <t>[RACKWATCH/UNICODE] Getting Internal Server Error when trying to create a Rackwatch ticket with Unicode text</t>
  </si>
  <si>
    <t>[CONTRACTS] Contract name wiith '&amp;' not displaying properly</t>
  </si>
  <si>
    <t>[XSS] Device Details/Inventory page vulnerable to XSS in device name</t>
  </si>
  <si>
    <t>Julie Rogers</t>
  </si>
  <si>
    <t>https://jira.rax.io/browse/CORE-1707</t>
  </si>
  <si>
    <t>https://jira.rax.io/browse/CORE-1696</t>
  </si>
  <si>
    <t>https://jira.rax.io/browse/CORE-1671</t>
  </si>
  <si>
    <t>https://jira.rax.io/browse/CORE-1564</t>
  </si>
  <si>
    <t>https://jira.rax.io/browse/CORE-1550</t>
  </si>
  <si>
    <t>https://jira.rax.io/browse/CORE-1539</t>
  </si>
  <si>
    <t>https://jira.rax.io/browse/CORE-1512</t>
  </si>
  <si>
    <t>https://jira.rax.io/browse/CORE-1446</t>
  </si>
  <si>
    <t>https://jira.rax.io/browse/CORE-1424</t>
  </si>
  <si>
    <t>https://jira.rax.io/browse/CORE-1384</t>
  </si>
  <si>
    <t>https://jira.rax.io/browse/CORE-1317</t>
  </si>
  <si>
    <t>https://jira.rax.io/browse/CORE-1278</t>
  </si>
  <si>
    <t>https://jira.rax.io/browse/CORE-1267</t>
  </si>
  <si>
    <t>https://jira.rax.io/browse/CORE-1249</t>
  </si>
  <si>
    <t>https://jira.rax.io/browse/CORE-1248</t>
  </si>
  <si>
    <t>https://jira.rax.io/browse/CORE-1244</t>
  </si>
  <si>
    <t>https://jira.rax.io/browse/CORE-1225</t>
  </si>
  <si>
    <t>https://jira.rax.io/browse/CORE-1224</t>
  </si>
  <si>
    <t>https://jira.rax.io/browse/CORE-1201</t>
  </si>
  <si>
    <t>https://jira.rax.io/browse/CORE-1194</t>
  </si>
  <si>
    <t>https://jira.rax.io/browse/CORE-1177</t>
  </si>
  <si>
    <t>https://jira.rax.io/browse/CORE-1051</t>
  </si>
  <si>
    <t>https://jira.rax.io/browse/CORE-1025</t>
  </si>
  <si>
    <t>https://jira.rax.io/browse/CORE-966</t>
  </si>
  <si>
    <t>https://jira.rax.io/browse/CORE-875</t>
  </si>
  <si>
    <t>https://jira.rax.io/browse/CORE-872</t>
  </si>
  <si>
    <t>https://jira.rax.io/browse/CORE-820</t>
  </si>
  <si>
    <t>https://jira.rax.io/browse/CORE-805</t>
  </si>
  <si>
    <t>https://jira.rax.io/browse/CORE-749</t>
  </si>
  <si>
    <t>https://jira.rax.io/browse/CORE-748</t>
  </si>
  <si>
    <t>https://jira.rax.io/browse/CORE-747</t>
  </si>
  <si>
    <t>https://jira.rax.io/browse/CORE-716</t>
  </si>
  <si>
    <t>https://jira.rax.io/browse/CORE-714</t>
  </si>
  <si>
    <t>https://jira.rax.io/browse/CORE-650</t>
  </si>
  <si>
    <t>https://jira.rax.io/browse/CORE-608</t>
  </si>
  <si>
    <t>https://jira.rax.io/browse/CORE-578</t>
  </si>
  <si>
    <t>https://jira.rax.io/browse/CORE-506</t>
  </si>
  <si>
    <t>https://jira.rax.io/browse/CORE-505</t>
  </si>
  <si>
    <t>https://jira.rax.io/browse/CORE-501</t>
  </si>
  <si>
    <t>https://jira.rax.io/browse/CORE-500</t>
  </si>
  <si>
    <t>https://jira.rax.io/browse/CORE-499</t>
  </si>
  <si>
    <t>https://jira.rax.io/browse/CORE-498</t>
  </si>
  <si>
    <t>https://jira.rax.io/browse/CORE-497</t>
  </si>
  <si>
    <t>https://jira.rax.io/browse/CORE-496</t>
  </si>
  <si>
    <t>https://jira.rax.io/browse/CORE-489</t>
  </si>
  <si>
    <t>https://jira.rax.io/browse/CORE-485</t>
  </si>
  <si>
    <t>https://jira.rax.io/browse/CORE-444</t>
  </si>
  <si>
    <t>https://jira.rax.io/browse/CORE-436</t>
  </si>
  <si>
    <t>https://jira.rax.io/browse/CORE-416</t>
  </si>
  <si>
    <t>https://jira.rax.io/browse/CORE-400</t>
  </si>
  <si>
    <t>CORE</t>
  </si>
  <si>
    <t>Business Process Template</t>
  </si>
  <si>
    <t>Trending Opened/Closed QE Bug Count By Month</t>
  </si>
  <si>
    <t>Trending Opened/Closed Bug Count By Month</t>
  </si>
  <si>
    <t>Trending Total Bug Count as of Month</t>
  </si>
  <si>
    <t>Trending Total QE Bug Count as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</si>
</sst>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7" fontId="0" fillId="0" borderId="0" xfId="0" applyNumberFormat="1"/>
    <xf numFmtId="0" fontId="5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3" fillId="0" borderId="0" xfId="7"/>
    <xf numFmtId="0" fontId="0" fillId="0" borderId="0" xfId="0" applyFont="1"/>
    <xf numFmtId="15" fontId="0" fillId="0" borderId="0" xfId="0" applyNumberFormat="1"/>
    <xf numFmtId="15" fontId="7" fillId="0" borderId="0" xfId="0" applyNumberFormat="1" applyFont="1"/>
    <xf numFmtId="0" fontId="0" fillId="0" borderId="0" xfId="0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jira.rax.io/browse/CORE-1512" TargetMode="External"/><Relationship Id="rId14" Type="http://schemas.openxmlformats.org/officeDocument/2006/relationships/hyperlink" Target="https://jira.rax.io/browse/CORE-1446" TargetMode="External"/><Relationship Id="rId15" Type="http://schemas.openxmlformats.org/officeDocument/2006/relationships/hyperlink" Target="https://jira.rax.io/browse/CORE-1424" TargetMode="External"/><Relationship Id="rId16" Type="http://schemas.openxmlformats.org/officeDocument/2006/relationships/hyperlink" Target="https://jira.rax.io/browse/CORE-1384" TargetMode="External"/><Relationship Id="rId17" Type="http://schemas.openxmlformats.org/officeDocument/2006/relationships/hyperlink" Target="https://jira.rax.io/browse/CORE-1317" TargetMode="External"/><Relationship Id="rId18" Type="http://schemas.openxmlformats.org/officeDocument/2006/relationships/hyperlink" Target="https://jira.rax.io/browse/CORE-1278" TargetMode="External"/><Relationship Id="rId19" Type="http://schemas.openxmlformats.org/officeDocument/2006/relationships/hyperlink" Target="https://jira.rax.io/browse/CORE-1267" TargetMode="External"/><Relationship Id="rId50" Type="http://schemas.openxmlformats.org/officeDocument/2006/relationships/hyperlink" Target="https://jira.rax.io/browse/CORE-496" TargetMode="External"/><Relationship Id="rId51" Type="http://schemas.openxmlformats.org/officeDocument/2006/relationships/hyperlink" Target="https://jira.rax.io/browse/CORE-489" TargetMode="External"/><Relationship Id="rId52" Type="http://schemas.openxmlformats.org/officeDocument/2006/relationships/hyperlink" Target="https://jira.rax.io/browse/CORE-485" TargetMode="External"/><Relationship Id="rId53" Type="http://schemas.openxmlformats.org/officeDocument/2006/relationships/hyperlink" Target="https://jira.rax.io/browse/CORE-444" TargetMode="External"/><Relationship Id="rId54" Type="http://schemas.openxmlformats.org/officeDocument/2006/relationships/hyperlink" Target="https://jira.rax.io/browse/CORE-436" TargetMode="External"/><Relationship Id="rId55" Type="http://schemas.openxmlformats.org/officeDocument/2006/relationships/hyperlink" Target="https://jira.rax.io/browse/CORE-416" TargetMode="External"/><Relationship Id="rId56" Type="http://schemas.openxmlformats.org/officeDocument/2006/relationships/hyperlink" Target="https://jira.rax.io/browse/CORE-400" TargetMode="External"/><Relationship Id="rId40" Type="http://schemas.openxmlformats.org/officeDocument/2006/relationships/hyperlink" Target="https://jira.rax.io/browse/CORE-650" TargetMode="External"/><Relationship Id="rId41" Type="http://schemas.openxmlformats.org/officeDocument/2006/relationships/hyperlink" Target="https://jira.rax.io/browse/CORE-608" TargetMode="External"/><Relationship Id="rId42" Type="http://schemas.openxmlformats.org/officeDocument/2006/relationships/hyperlink" Target="https://jira.rax.io/browse/CORE-578" TargetMode="External"/><Relationship Id="rId43" Type="http://schemas.openxmlformats.org/officeDocument/2006/relationships/hyperlink" Target="https://jira.rax.io/browse/CORE-506" TargetMode="External"/><Relationship Id="rId44" Type="http://schemas.openxmlformats.org/officeDocument/2006/relationships/hyperlink" Target="https://jira.rax.io/browse/CORE-505" TargetMode="External"/><Relationship Id="rId45" Type="http://schemas.openxmlformats.org/officeDocument/2006/relationships/hyperlink" Target="https://jira.rax.io/browse/CORE-501" TargetMode="External"/><Relationship Id="rId46" Type="http://schemas.openxmlformats.org/officeDocument/2006/relationships/hyperlink" Target="https://jira.rax.io/browse/CORE-500" TargetMode="External"/><Relationship Id="rId47" Type="http://schemas.openxmlformats.org/officeDocument/2006/relationships/hyperlink" Target="https://jira.rax.io/browse/CORE-499" TargetMode="External"/><Relationship Id="rId48" Type="http://schemas.openxmlformats.org/officeDocument/2006/relationships/hyperlink" Target="https://jira.rax.io/browse/CORE-498" TargetMode="External"/><Relationship Id="rId49" Type="http://schemas.openxmlformats.org/officeDocument/2006/relationships/hyperlink" Target="https://jira.rax.io/browse/CORE-497" TargetMode="External"/><Relationship Id="rId1" Type="http://schemas.openxmlformats.org/officeDocument/2006/relationships/hyperlink" Target="https://jira.rax.io/browse/BPT-256" TargetMode="External"/><Relationship Id="rId2" Type="http://schemas.openxmlformats.org/officeDocument/2006/relationships/hyperlink" Target="https://jira.rax.io/browse/BPT-256" TargetMode="External"/><Relationship Id="rId3" Type="http://schemas.openxmlformats.org/officeDocument/2006/relationships/hyperlink" Target="https://jira.rax.io/browse/BPT-254" TargetMode="External"/><Relationship Id="rId4" Type="http://schemas.openxmlformats.org/officeDocument/2006/relationships/hyperlink" Target="https://jira.rax.io/browse/BPT-253" TargetMode="External"/><Relationship Id="rId5" Type="http://schemas.openxmlformats.org/officeDocument/2006/relationships/hyperlink" Target="https://jira.rax.io/browse/BPT-245" TargetMode="External"/><Relationship Id="rId6" Type="http://schemas.openxmlformats.org/officeDocument/2006/relationships/hyperlink" Target="https://jira.rax.io/browse/BPT-225" TargetMode="External"/><Relationship Id="rId7" Type="http://schemas.openxmlformats.org/officeDocument/2006/relationships/hyperlink" Target="https://jira.rax.io/browse/CORE-1707" TargetMode="External"/><Relationship Id="rId8" Type="http://schemas.openxmlformats.org/officeDocument/2006/relationships/hyperlink" Target="https://jira.rax.io/browse/CORE-1696" TargetMode="External"/><Relationship Id="rId9" Type="http://schemas.openxmlformats.org/officeDocument/2006/relationships/hyperlink" Target="https://jira.rax.io/browse/CORE-1671" TargetMode="External"/><Relationship Id="rId30" Type="http://schemas.openxmlformats.org/officeDocument/2006/relationships/hyperlink" Target="https://jira.rax.io/browse/CORE-966" TargetMode="External"/><Relationship Id="rId31" Type="http://schemas.openxmlformats.org/officeDocument/2006/relationships/hyperlink" Target="https://jira.rax.io/browse/CORE-875" TargetMode="External"/><Relationship Id="rId32" Type="http://schemas.openxmlformats.org/officeDocument/2006/relationships/hyperlink" Target="https://jira.rax.io/browse/CORE-872" TargetMode="External"/><Relationship Id="rId33" Type="http://schemas.openxmlformats.org/officeDocument/2006/relationships/hyperlink" Target="https://jira.rax.io/browse/CORE-820" TargetMode="External"/><Relationship Id="rId34" Type="http://schemas.openxmlformats.org/officeDocument/2006/relationships/hyperlink" Target="https://jira.rax.io/browse/CORE-805" TargetMode="External"/><Relationship Id="rId35" Type="http://schemas.openxmlformats.org/officeDocument/2006/relationships/hyperlink" Target="https://jira.rax.io/browse/CORE-749" TargetMode="External"/><Relationship Id="rId36" Type="http://schemas.openxmlformats.org/officeDocument/2006/relationships/hyperlink" Target="https://jira.rax.io/browse/CORE-748" TargetMode="External"/><Relationship Id="rId37" Type="http://schemas.openxmlformats.org/officeDocument/2006/relationships/hyperlink" Target="https://jira.rax.io/browse/CORE-747" TargetMode="External"/><Relationship Id="rId38" Type="http://schemas.openxmlformats.org/officeDocument/2006/relationships/hyperlink" Target="https://jira.rax.io/browse/CORE-716" TargetMode="External"/><Relationship Id="rId39" Type="http://schemas.openxmlformats.org/officeDocument/2006/relationships/hyperlink" Target="https://jira.rax.io/browse/CORE-714" TargetMode="External"/><Relationship Id="rId20" Type="http://schemas.openxmlformats.org/officeDocument/2006/relationships/hyperlink" Target="https://jira.rax.io/browse/CORE-1249" TargetMode="External"/><Relationship Id="rId21" Type="http://schemas.openxmlformats.org/officeDocument/2006/relationships/hyperlink" Target="https://jira.rax.io/browse/CORE-1248" TargetMode="External"/><Relationship Id="rId22" Type="http://schemas.openxmlformats.org/officeDocument/2006/relationships/hyperlink" Target="https://jira.rax.io/browse/CORE-1244" TargetMode="External"/><Relationship Id="rId23" Type="http://schemas.openxmlformats.org/officeDocument/2006/relationships/hyperlink" Target="https://jira.rax.io/browse/CORE-1225" TargetMode="External"/><Relationship Id="rId24" Type="http://schemas.openxmlformats.org/officeDocument/2006/relationships/hyperlink" Target="https://jira.rax.io/browse/CORE-1224" TargetMode="External"/><Relationship Id="rId25" Type="http://schemas.openxmlformats.org/officeDocument/2006/relationships/hyperlink" Target="https://jira.rax.io/browse/CORE-1201" TargetMode="External"/><Relationship Id="rId26" Type="http://schemas.openxmlformats.org/officeDocument/2006/relationships/hyperlink" Target="https://jira.rax.io/browse/CORE-1194" TargetMode="External"/><Relationship Id="rId27" Type="http://schemas.openxmlformats.org/officeDocument/2006/relationships/hyperlink" Target="https://jira.rax.io/browse/CORE-1177" TargetMode="External"/><Relationship Id="rId28" Type="http://schemas.openxmlformats.org/officeDocument/2006/relationships/hyperlink" Target="https://jira.rax.io/browse/CORE-1051" TargetMode="External"/><Relationship Id="rId29" Type="http://schemas.openxmlformats.org/officeDocument/2006/relationships/hyperlink" Target="https://jira.rax.io/browse/CORE-1025" TargetMode="External"/><Relationship Id="rId10" Type="http://schemas.openxmlformats.org/officeDocument/2006/relationships/hyperlink" Target="https://jira.rax.io/browse/CORE-1564" TargetMode="External"/><Relationship Id="rId11" Type="http://schemas.openxmlformats.org/officeDocument/2006/relationships/hyperlink" Target="https://jira.rax.io/browse/CORE-1550" TargetMode="External"/><Relationship Id="rId12" Type="http://schemas.openxmlformats.org/officeDocument/2006/relationships/hyperlink" Target="https://jira.rax.io/browse/CORE-153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rax.io/browse/SE-1042" TargetMode="External"/><Relationship Id="rId2" Type="http://schemas.openxmlformats.org/officeDocument/2006/relationships/hyperlink" Target="https://jira.rax.io/browse/SE-1028" TargetMode="External"/><Relationship Id="rId3" Type="http://schemas.openxmlformats.org/officeDocument/2006/relationships/hyperlink" Target="https://jira.rax.io/browse/SE-1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W21" sqref="W21"/>
    </sheetView>
  </sheetViews>
  <sheetFormatPr baseColWidth="10" defaultRowHeight="16" x14ac:dyDescent="0.2"/>
  <cols>
    <col min="5" max="5" width="14" customWidth="1"/>
    <col min="7" max="7" width="16.33203125" customWidth="1"/>
  </cols>
  <sheetData>
    <row r="1" spans="1:20" x14ac:dyDescent="0.2">
      <c r="A1" s="12" t="s">
        <v>41</v>
      </c>
      <c r="B1" s="12"/>
      <c r="C1" s="12"/>
      <c r="D1" s="12"/>
      <c r="E1" s="12"/>
      <c r="G1" s="13" t="s">
        <v>44</v>
      </c>
      <c r="H1" s="13"/>
      <c r="I1" s="13"/>
      <c r="J1" s="13"/>
      <c r="K1" s="13"/>
      <c r="L1" s="13"/>
      <c r="N1" s="13" t="s">
        <v>164</v>
      </c>
      <c r="O1" s="13"/>
      <c r="P1" s="13"/>
      <c r="Q1" s="13"/>
      <c r="R1" s="13"/>
      <c r="S1" s="13"/>
    </row>
    <row r="2" spans="1:20" ht="32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7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8</v>
      </c>
      <c r="T2" s="2" t="s">
        <v>40</v>
      </c>
    </row>
    <row r="3" spans="1:20" x14ac:dyDescent="0.2">
      <c r="A3" s="5">
        <v>0</v>
      </c>
      <c r="B3" s="5">
        <v>6</v>
      </c>
      <c r="C3" s="5">
        <v>17</v>
      </c>
      <c r="D3" s="5">
        <v>33</v>
      </c>
      <c r="E3" s="5">
        <f>SUM(A3:D3)</f>
        <v>56</v>
      </c>
      <c r="G3" s="5" t="s">
        <v>162</v>
      </c>
      <c r="H3" s="5">
        <v>0</v>
      </c>
      <c r="I3" s="5">
        <v>6</v>
      </c>
      <c r="J3" s="5">
        <v>14</v>
      </c>
      <c r="K3" s="5">
        <v>31</v>
      </c>
      <c r="L3" s="5">
        <f t="shared" ref="L3:L12" si="0">SUM(H3:K3)</f>
        <v>51</v>
      </c>
      <c r="N3" s="6">
        <v>42675</v>
      </c>
      <c r="O3" s="5">
        <v>0</v>
      </c>
      <c r="P3" s="5">
        <v>2</v>
      </c>
      <c r="Q3" s="5">
        <v>0</v>
      </c>
      <c r="R3" s="5">
        <v>4</v>
      </c>
      <c r="S3" s="7">
        <v>6</v>
      </c>
      <c r="T3" s="7">
        <v>3</v>
      </c>
    </row>
    <row r="4" spans="1:20" ht="32" x14ac:dyDescent="0.2">
      <c r="G4" s="5" t="s">
        <v>163</v>
      </c>
      <c r="H4" s="5">
        <v>0</v>
      </c>
      <c r="I4" s="5">
        <v>1</v>
      </c>
      <c r="J4" s="5">
        <v>3</v>
      </c>
      <c r="K4" s="5">
        <v>3</v>
      </c>
      <c r="L4" s="5">
        <f t="shared" si="0"/>
        <v>7</v>
      </c>
      <c r="N4" s="6">
        <v>42705</v>
      </c>
      <c r="O4" s="5">
        <v>0</v>
      </c>
      <c r="P4" s="5">
        <v>5</v>
      </c>
      <c r="Q4" s="5">
        <v>4</v>
      </c>
      <c r="R4" s="5">
        <v>7</v>
      </c>
      <c r="S4" s="7">
        <v>16</v>
      </c>
      <c r="T4" s="7">
        <v>4</v>
      </c>
    </row>
    <row r="5" spans="1:20" ht="48" x14ac:dyDescent="0.2">
      <c r="A5" s="12" t="s">
        <v>42</v>
      </c>
      <c r="B5" s="12"/>
      <c r="C5" s="12"/>
      <c r="D5" s="12"/>
      <c r="E5" s="12"/>
      <c r="G5" s="5" t="s">
        <v>31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6">
        <v>42736</v>
      </c>
      <c r="O5" s="5">
        <v>0</v>
      </c>
      <c r="P5" s="5">
        <v>3</v>
      </c>
      <c r="Q5" s="5">
        <v>2</v>
      </c>
      <c r="R5" s="5">
        <v>4</v>
      </c>
      <c r="S5" s="7">
        <v>9</v>
      </c>
      <c r="T5" s="7">
        <v>3</v>
      </c>
    </row>
    <row r="6" spans="1:20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G6" s="5"/>
      <c r="H6" s="5"/>
      <c r="I6" s="5"/>
      <c r="J6" s="5"/>
      <c r="K6" s="5"/>
      <c r="L6" s="5"/>
      <c r="N6" s="6">
        <v>42767</v>
      </c>
      <c r="O6" s="5">
        <v>0</v>
      </c>
      <c r="P6" s="5">
        <v>0</v>
      </c>
      <c r="Q6" s="5">
        <v>2</v>
      </c>
      <c r="R6" s="5">
        <v>0</v>
      </c>
      <c r="S6" s="7">
        <v>2</v>
      </c>
      <c r="T6" s="8">
        <v>19</v>
      </c>
    </row>
    <row r="7" spans="1:20" x14ac:dyDescent="0.2">
      <c r="A7" s="5">
        <v>0</v>
      </c>
      <c r="B7" s="5">
        <v>0</v>
      </c>
      <c r="C7" s="5">
        <v>2</v>
      </c>
      <c r="D7" s="5">
        <v>0</v>
      </c>
      <c r="E7" s="5">
        <f>SUM(A7:D7)</f>
        <v>2</v>
      </c>
      <c r="G7" s="5"/>
      <c r="H7" s="5"/>
      <c r="I7" s="5"/>
      <c r="J7" s="5"/>
      <c r="K7" s="5"/>
      <c r="L7" s="5"/>
      <c r="N7" s="9"/>
    </row>
    <row r="8" spans="1:20" x14ac:dyDescent="0.2">
      <c r="G8" s="5"/>
      <c r="H8" s="5"/>
      <c r="I8" s="5"/>
      <c r="J8" s="5"/>
      <c r="K8" s="5"/>
      <c r="L8" s="5"/>
      <c r="N8" s="9"/>
    </row>
    <row r="9" spans="1:20" x14ac:dyDescent="0.2">
      <c r="A9" s="12" t="s">
        <v>43</v>
      </c>
      <c r="B9" s="12"/>
      <c r="C9" s="12"/>
      <c r="D9" s="12"/>
      <c r="E9" s="12"/>
      <c r="G9" s="5"/>
      <c r="H9" s="5"/>
      <c r="I9" s="5"/>
      <c r="J9" s="5"/>
      <c r="K9" s="5"/>
      <c r="L9" s="5"/>
      <c r="N9" s="9"/>
    </row>
    <row r="10" spans="1:20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G10" s="5"/>
      <c r="H10" s="5"/>
      <c r="I10" s="5"/>
      <c r="J10" s="5"/>
      <c r="K10" s="5"/>
      <c r="L10" s="5"/>
      <c r="N10" s="9"/>
    </row>
    <row r="11" spans="1:20" x14ac:dyDescent="0.2">
      <c r="A11" s="5">
        <v>0</v>
      </c>
      <c r="B11" s="5">
        <v>2</v>
      </c>
      <c r="C11" s="5">
        <v>8</v>
      </c>
      <c r="D11" s="5">
        <v>9</v>
      </c>
      <c r="E11" s="5">
        <f>SUM(A11:D11)</f>
        <v>19</v>
      </c>
      <c r="G11" s="5"/>
      <c r="H11" s="5"/>
      <c r="I11" s="5"/>
      <c r="J11" s="5"/>
      <c r="K11" s="5"/>
      <c r="L11" s="5"/>
      <c r="N11" s="9"/>
    </row>
    <row r="12" spans="1:20" x14ac:dyDescent="0.2">
      <c r="G12" s="5"/>
      <c r="H12" s="5"/>
      <c r="I12" s="5"/>
      <c r="J12" s="5"/>
      <c r="K12" s="5"/>
      <c r="L12" s="5"/>
      <c r="N12" s="9"/>
    </row>
    <row r="13" spans="1:20" x14ac:dyDescent="0.2">
      <c r="N13" s="9"/>
    </row>
    <row r="14" spans="1:20" x14ac:dyDescent="0.2">
      <c r="N14" s="9"/>
    </row>
    <row r="15" spans="1:20" x14ac:dyDescent="0.2">
      <c r="A15" s="10"/>
      <c r="N15" s="9"/>
    </row>
    <row r="16" spans="1:20" x14ac:dyDescent="0.2">
      <c r="N16" s="13" t="s">
        <v>167</v>
      </c>
      <c r="O16" s="13"/>
      <c r="P16" s="13"/>
      <c r="Q16" s="13"/>
      <c r="R16" s="13"/>
      <c r="S16" s="13"/>
    </row>
    <row r="17" spans="7:19" ht="48" x14ac:dyDescent="0.2">
      <c r="N17" s="14" t="s">
        <v>7</v>
      </c>
      <c r="O17" s="2" t="s">
        <v>0</v>
      </c>
      <c r="P17" s="2" t="s">
        <v>1</v>
      </c>
      <c r="Q17" s="2" t="s">
        <v>2</v>
      </c>
      <c r="R17" s="2" t="s">
        <v>3</v>
      </c>
      <c r="S17" s="2" t="s">
        <v>24</v>
      </c>
    </row>
    <row r="18" spans="7:19" x14ac:dyDescent="0.2">
      <c r="N18" s="6">
        <v>42675</v>
      </c>
      <c r="O18">
        <v>0</v>
      </c>
      <c r="P18">
        <v>3</v>
      </c>
      <c r="Q18">
        <v>4</v>
      </c>
      <c r="R18">
        <v>12</v>
      </c>
      <c r="S18">
        <v>19</v>
      </c>
    </row>
    <row r="19" spans="7:19" x14ac:dyDescent="0.2">
      <c r="G19" s="5"/>
      <c r="H19" s="5"/>
      <c r="I19" s="5"/>
      <c r="J19" s="5"/>
      <c r="K19" s="5"/>
      <c r="L19" s="5"/>
      <c r="N19" s="6">
        <v>42705</v>
      </c>
      <c r="O19">
        <v>2</v>
      </c>
      <c r="P19">
        <v>2</v>
      </c>
      <c r="Q19">
        <v>6</v>
      </c>
      <c r="R19">
        <v>9</v>
      </c>
      <c r="S19">
        <v>19</v>
      </c>
    </row>
    <row r="20" spans="7:19" x14ac:dyDescent="0.2">
      <c r="G20" s="5"/>
      <c r="H20" s="5"/>
      <c r="I20" s="5"/>
      <c r="J20" s="5"/>
      <c r="K20" s="5"/>
      <c r="L20" s="5"/>
      <c r="N20" s="6">
        <v>42736</v>
      </c>
      <c r="O20">
        <v>0</v>
      </c>
      <c r="P20">
        <v>2</v>
      </c>
      <c r="Q20">
        <v>9</v>
      </c>
      <c r="R20">
        <v>23</v>
      </c>
      <c r="S20">
        <v>34</v>
      </c>
    </row>
    <row r="21" spans="7:19" x14ac:dyDescent="0.2">
      <c r="G21" s="5"/>
      <c r="H21" s="5"/>
      <c r="I21" s="5"/>
      <c r="J21" s="5"/>
      <c r="K21" s="5"/>
      <c r="L21" s="5"/>
      <c r="N21" s="6">
        <v>42767</v>
      </c>
      <c r="O21" s="5">
        <v>0</v>
      </c>
      <c r="P21" s="5">
        <v>6</v>
      </c>
      <c r="Q21" s="5">
        <v>17</v>
      </c>
      <c r="R21" s="5">
        <v>33</v>
      </c>
      <c r="S21" s="5">
        <v>56</v>
      </c>
    </row>
  </sheetData>
  <mergeCells count="6">
    <mergeCell ref="A1:E1"/>
    <mergeCell ref="G1:L1"/>
    <mergeCell ref="N1:S1"/>
    <mergeCell ref="A5:E5"/>
    <mergeCell ref="A9:E9"/>
    <mergeCell ref="N16:S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46" workbookViewId="0">
      <selection activeCell="D57" sqref="D57"/>
    </sheetView>
  </sheetViews>
  <sheetFormatPr baseColWidth="10" defaultRowHeight="16" x14ac:dyDescent="0.2"/>
  <cols>
    <col min="1" max="1" width="33.83203125" customWidth="1"/>
    <col min="2" max="2" width="38" customWidth="1"/>
    <col min="3" max="3" width="21.5" customWidth="1"/>
    <col min="4" max="4" width="10.83203125" style="19"/>
    <col min="5" max="5" width="94.83203125" customWidth="1"/>
    <col min="6" max="6" width="37.83203125" customWidth="1"/>
    <col min="7" max="7" width="15.5" customWidth="1"/>
    <col min="8" max="8" width="17.6640625" customWidth="1"/>
  </cols>
  <sheetData>
    <row r="1" spans="1:8" x14ac:dyDescent="0.2">
      <c r="A1" s="1" t="s">
        <v>11</v>
      </c>
      <c r="B1" s="1" t="s">
        <v>5</v>
      </c>
      <c r="C1" s="4" t="s">
        <v>12</v>
      </c>
      <c r="D1" s="4" t="s">
        <v>6</v>
      </c>
      <c r="E1" s="1" t="s">
        <v>13</v>
      </c>
      <c r="F1" s="1" t="s">
        <v>10</v>
      </c>
      <c r="G1" s="1" t="s">
        <v>14</v>
      </c>
      <c r="H1" s="1" t="s">
        <v>15</v>
      </c>
    </row>
    <row r="2" spans="1:8" x14ac:dyDescent="0.2">
      <c r="A2" t="s">
        <v>51</v>
      </c>
      <c r="B2" t="s">
        <v>53</v>
      </c>
      <c r="C2" s="17">
        <v>42822</v>
      </c>
      <c r="D2" s="19" t="s">
        <v>1</v>
      </c>
      <c r="E2" s="16" t="s">
        <v>49</v>
      </c>
      <c r="F2" s="15" t="s">
        <v>59</v>
      </c>
      <c r="G2" t="s">
        <v>52</v>
      </c>
      <c r="H2" t="s">
        <v>55</v>
      </c>
    </row>
    <row r="3" spans="1:8" x14ac:dyDescent="0.2">
      <c r="A3" t="s">
        <v>51</v>
      </c>
      <c r="B3" t="s">
        <v>162</v>
      </c>
      <c r="C3" s="18">
        <v>42710</v>
      </c>
      <c r="D3" s="19" t="s">
        <v>1</v>
      </c>
      <c r="E3" s="16" t="s">
        <v>68</v>
      </c>
      <c r="F3" s="15" t="s">
        <v>119</v>
      </c>
      <c r="G3" t="s">
        <v>111</v>
      </c>
      <c r="H3" t="s">
        <v>55</v>
      </c>
    </row>
    <row r="4" spans="1:8" x14ac:dyDescent="0.2">
      <c r="A4" t="s">
        <v>51</v>
      </c>
      <c r="B4" t="s">
        <v>162</v>
      </c>
      <c r="C4" s="18">
        <v>42663</v>
      </c>
      <c r="D4" s="19" t="s">
        <v>1</v>
      </c>
      <c r="E4" s="16" t="s">
        <v>70</v>
      </c>
      <c r="F4" s="15" t="s">
        <v>121</v>
      </c>
      <c r="G4" t="s">
        <v>111</v>
      </c>
      <c r="H4" t="s">
        <v>55</v>
      </c>
    </row>
    <row r="5" spans="1:8" x14ac:dyDescent="0.2">
      <c r="A5" t="s">
        <v>51</v>
      </c>
      <c r="B5" t="s">
        <v>162</v>
      </c>
      <c r="C5" s="18">
        <v>42589</v>
      </c>
      <c r="D5" s="19" t="s">
        <v>1</v>
      </c>
      <c r="E5" s="16" t="s">
        <v>72</v>
      </c>
      <c r="F5" s="15" t="s">
        <v>123</v>
      </c>
      <c r="G5" t="s">
        <v>111</v>
      </c>
      <c r="H5" t="s">
        <v>55</v>
      </c>
    </row>
    <row r="6" spans="1:8" x14ac:dyDescent="0.2">
      <c r="A6" t="s">
        <v>51</v>
      </c>
      <c r="B6" t="s">
        <v>162</v>
      </c>
      <c r="C6" s="18">
        <v>42579</v>
      </c>
      <c r="D6" s="19" t="s">
        <v>1</v>
      </c>
      <c r="E6" s="16" t="s">
        <v>73</v>
      </c>
      <c r="F6" s="15" t="s">
        <v>124</v>
      </c>
      <c r="G6" t="s">
        <v>111</v>
      </c>
      <c r="H6" t="s">
        <v>55</v>
      </c>
    </row>
    <row r="7" spans="1:8" x14ac:dyDescent="0.2">
      <c r="A7" t="s">
        <v>51</v>
      </c>
      <c r="B7" t="s">
        <v>162</v>
      </c>
      <c r="C7" s="18">
        <v>42534</v>
      </c>
      <c r="D7" s="19" t="s">
        <v>1</v>
      </c>
      <c r="E7" s="16" t="s">
        <v>81</v>
      </c>
      <c r="F7" s="15" t="s">
        <v>132</v>
      </c>
      <c r="G7" t="s">
        <v>111</v>
      </c>
      <c r="H7" t="s">
        <v>55</v>
      </c>
    </row>
    <row r="8" spans="1:8" x14ac:dyDescent="0.2">
      <c r="A8" t="s">
        <v>51</v>
      </c>
      <c r="B8" t="s">
        <v>53</v>
      </c>
      <c r="C8" s="17">
        <v>42822</v>
      </c>
      <c r="D8" s="19" t="s">
        <v>2</v>
      </c>
      <c r="E8" s="16" t="s">
        <v>46</v>
      </c>
      <c r="F8" s="15" t="s">
        <v>56</v>
      </c>
      <c r="G8" t="s">
        <v>52</v>
      </c>
      <c r="H8" t="s">
        <v>55</v>
      </c>
    </row>
    <row r="9" spans="1:8" x14ac:dyDescent="0.2">
      <c r="A9" t="s">
        <v>51</v>
      </c>
      <c r="B9" t="s">
        <v>53</v>
      </c>
      <c r="C9" s="17">
        <v>42822</v>
      </c>
      <c r="D9" s="19" t="s">
        <v>2</v>
      </c>
      <c r="E9" s="16" t="s">
        <v>47</v>
      </c>
      <c r="F9" s="15" t="s">
        <v>57</v>
      </c>
      <c r="G9" t="s">
        <v>52</v>
      </c>
      <c r="H9" t="s">
        <v>55</v>
      </c>
    </row>
    <row r="10" spans="1:8" x14ac:dyDescent="0.2">
      <c r="A10" t="s">
        <v>51</v>
      </c>
      <c r="B10" t="s">
        <v>53</v>
      </c>
      <c r="C10" s="17">
        <v>42822</v>
      </c>
      <c r="D10" s="19" t="s">
        <v>2</v>
      </c>
      <c r="E10" s="16" t="s">
        <v>48</v>
      </c>
      <c r="F10" s="15" t="s">
        <v>58</v>
      </c>
      <c r="G10" t="s">
        <v>52</v>
      </c>
      <c r="H10" t="s">
        <v>55</v>
      </c>
    </row>
    <row r="11" spans="1:8" x14ac:dyDescent="0.2">
      <c r="A11" t="s">
        <v>51</v>
      </c>
      <c r="B11" t="s">
        <v>162</v>
      </c>
      <c r="C11" s="18">
        <v>42822</v>
      </c>
      <c r="D11" s="19" t="s">
        <v>2</v>
      </c>
      <c r="E11" s="16" t="s">
        <v>61</v>
      </c>
      <c r="F11" s="15" t="s">
        <v>112</v>
      </c>
      <c r="G11" t="s">
        <v>111</v>
      </c>
      <c r="H11" t="s">
        <v>55</v>
      </c>
    </row>
    <row r="12" spans="1:8" x14ac:dyDescent="0.2">
      <c r="A12" t="s">
        <v>51</v>
      </c>
      <c r="B12" t="s">
        <v>162</v>
      </c>
      <c r="C12" s="18">
        <v>42809</v>
      </c>
      <c r="D12" s="19" t="s">
        <v>2</v>
      </c>
      <c r="E12" s="16" t="s">
        <v>63</v>
      </c>
      <c r="F12" s="15" t="s">
        <v>114</v>
      </c>
      <c r="G12" t="s">
        <v>111</v>
      </c>
      <c r="H12" t="s">
        <v>55</v>
      </c>
    </row>
    <row r="13" spans="1:8" x14ac:dyDescent="0.2">
      <c r="A13" t="s">
        <v>51</v>
      </c>
      <c r="B13" t="s">
        <v>162</v>
      </c>
      <c r="C13" s="18">
        <v>42781</v>
      </c>
      <c r="D13" s="19" t="s">
        <v>2</v>
      </c>
      <c r="E13" s="16" t="s">
        <v>64</v>
      </c>
      <c r="F13" s="15" t="s">
        <v>115</v>
      </c>
      <c r="G13" t="s">
        <v>111</v>
      </c>
      <c r="H13" t="s">
        <v>55</v>
      </c>
    </row>
    <row r="14" spans="1:8" x14ac:dyDescent="0.2">
      <c r="A14" t="s">
        <v>51</v>
      </c>
      <c r="B14" t="s">
        <v>162</v>
      </c>
      <c r="C14" s="18">
        <v>42775</v>
      </c>
      <c r="D14" s="19" t="s">
        <v>2</v>
      </c>
      <c r="E14" s="16" t="s">
        <v>65</v>
      </c>
      <c r="F14" s="15" t="s">
        <v>116</v>
      </c>
      <c r="G14" t="s">
        <v>111</v>
      </c>
      <c r="H14" t="s">
        <v>55</v>
      </c>
    </row>
    <row r="15" spans="1:8" x14ac:dyDescent="0.2">
      <c r="A15" t="s">
        <v>51</v>
      </c>
      <c r="B15" t="s">
        <v>162</v>
      </c>
      <c r="C15" s="18">
        <v>42769</v>
      </c>
      <c r="D15" s="19" t="s">
        <v>2</v>
      </c>
      <c r="E15" s="16" t="s">
        <v>66</v>
      </c>
      <c r="F15" s="15" t="s">
        <v>117</v>
      </c>
      <c r="G15" t="s">
        <v>111</v>
      </c>
      <c r="H15" t="s">
        <v>55</v>
      </c>
    </row>
    <row r="16" spans="1:8" x14ac:dyDescent="0.2">
      <c r="A16" t="s">
        <v>51</v>
      </c>
      <c r="B16" t="s">
        <v>162</v>
      </c>
      <c r="C16" s="18">
        <v>42754</v>
      </c>
      <c r="D16" s="19" t="s">
        <v>2</v>
      </c>
      <c r="E16" s="16" t="s">
        <v>67</v>
      </c>
      <c r="F16" s="15" t="s">
        <v>118</v>
      </c>
      <c r="G16" t="s">
        <v>111</v>
      </c>
      <c r="H16" t="s">
        <v>55</v>
      </c>
    </row>
    <row r="17" spans="1:8" x14ac:dyDescent="0.2">
      <c r="A17" t="s">
        <v>51</v>
      </c>
      <c r="B17" t="s">
        <v>162</v>
      </c>
      <c r="C17" s="18">
        <v>42613</v>
      </c>
      <c r="D17" s="19" t="s">
        <v>2</v>
      </c>
      <c r="E17" s="16" t="s">
        <v>71</v>
      </c>
      <c r="F17" s="15" t="s">
        <v>122</v>
      </c>
      <c r="G17" t="s">
        <v>111</v>
      </c>
      <c r="H17" t="s">
        <v>55</v>
      </c>
    </row>
    <row r="18" spans="1:8" x14ac:dyDescent="0.2">
      <c r="A18" t="s">
        <v>51</v>
      </c>
      <c r="B18" t="s">
        <v>162</v>
      </c>
      <c r="C18" s="18">
        <v>42575</v>
      </c>
      <c r="D18" s="19" t="s">
        <v>2</v>
      </c>
      <c r="E18" s="16" t="s">
        <v>76</v>
      </c>
      <c r="F18" s="15" t="s">
        <v>127</v>
      </c>
      <c r="G18" t="s">
        <v>111</v>
      </c>
      <c r="H18" t="s">
        <v>55</v>
      </c>
    </row>
    <row r="19" spans="1:8" x14ac:dyDescent="0.2">
      <c r="A19" t="s">
        <v>51</v>
      </c>
      <c r="B19" t="s">
        <v>162</v>
      </c>
      <c r="C19" s="18">
        <v>42565</v>
      </c>
      <c r="D19" s="19" t="s">
        <v>2</v>
      </c>
      <c r="E19" s="16" t="s">
        <v>77</v>
      </c>
      <c r="F19" s="15" t="s">
        <v>128</v>
      </c>
      <c r="G19" t="s">
        <v>111</v>
      </c>
      <c r="H19" t="s">
        <v>55</v>
      </c>
    </row>
    <row r="20" spans="1:8" x14ac:dyDescent="0.2">
      <c r="A20" t="s">
        <v>51</v>
      </c>
      <c r="B20" t="s">
        <v>162</v>
      </c>
      <c r="C20" s="18">
        <v>42565</v>
      </c>
      <c r="D20" s="19" t="s">
        <v>2</v>
      </c>
      <c r="E20" s="16" t="s">
        <v>78</v>
      </c>
      <c r="F20" s="15" t="s">
        <v>129</v>
      </c>
      <c r="G20" t="s">
        <v>111</v>
      </c>
      <c r="H20" t="s">
        <v>55</v>
      </c>
    </row>
    <row r="21" spans="1:8" x14ac:dyDescent="0.2">
      <c r="A21" t="s">
        <v>51</v>
      </c>
      <c r="B21" t="s">
        <v>162</v>
      </c>
      <c r="C21" s="18">
        <v>42556</v>
      </c>
      <c r="D21" s="19" t="s">
        <v>2</v>
      </c>
      <c r="E21" s="16" t="s">
        <v>79</v>
      </c>
      <c r="F21" s="15" t="s">
        <v>130</v>
      </c>
      <c r="G21" t="s">
        <v>111</v>
      </c>
      <c r="H21" t="s">
        <v>55</v>
      </c>
    </row>
    <row r="22" spans="1:8" x14ac:dyDescent="0.2">
      <c r="A22" t="s">
        <v>51</v>
      </c>
      <c r="B22" t="s">
        <v>162</v>
      </c>
      <c r="C22" s="18">
        <v>42425</v>
      </c>
      <c r="D22" s="19" t="s">
        <v>2</v>
      </c>
      <c r="E22" s="16" t="s">
        <v>85</v>
      </c>
      <c r="F22" s="15" t="s">
        <v>136</v>
      </c>
      <c r="G22" t="s">
        <v>111</v>
      </c>
      <c r="H22" t="s">
        <v>55</v>
      </c>
    </row>
    <row r="23" spans="1:8" x14ac:dyDescent="0.2">
      <c r="A23" t="s">
        <v>51</v>
      </c>
      <c r="B23" t="s">
        <v>162</v>
      </c>
      <c r="C23" s="18">
        <v>42424</v>
      </c>
      <c r="D23" s="19" t="s">
        <v>2</v>
      </c>
      <c r="E23" s="16" t="s">
        <v>86</v>
      </c>
      <c r="F23" s="15" t="s">
        <v>137</v>
      </c>
      <c r="G23" t="s">
        <v>111</v>
      </c>
      <c r="H23" t="s">
        <v>55</v>
      </c>
    </row>
    <row r="24" spans="1:8" x14ac:dyDescent="0.2">
      <c r="A24" t="s">
        <v>51</v>
      </c>
      <c r="B24" t="s">
        <v>162</v>
      </c>
      <c r="C24" s="18">
        <v>42384</v>
      </c>
      <c r="D24" s="19" t="s">
        <v>2</v>
      </c>
      <c r="E24" s="16" t="s">
        <v>87</v>
      </c>
      <c r="F24" s="15" t="s">
        <v>138</v>
      </c>
      <c r="G24" t="s">
        <v>111</v>
      </c>
      <c r="H24" t="s">
        <v>55</v>
      </c>
    </row>
    <row r="25" spans="1:8" x14ac:dyDescent="0.2">
      <c r="A25" t="s">
        <v>51</v>
      </c>
      <c r="B25" t="s">
        <v>53</v>
      </c>
      <c r="C25" s="17">
        <v>42822</v>
      </c>
      <c r="D25" s="19" t="s">
        <v>3</v>
      </c>
      <c r="E25" s="16" t="s">
        <v>45</v>
      </c>
      <c r="F25" s="15" t="s">
        <v>54</v>
      </c>
      <c r="G25" t="s">
        <v>52</v>
      </c>
      <c r="H25" t="s">
        <v>55</v>
      </c>
    </row>
    <row r="26" spans="1:8" x14ac:dyDescent="0.2">
      <c r="A26" t="s">
        <v>51</v>
      </c>
      <c r="B26" t="s">
        <v>53</v>
      </c>
      <c r="C26" s="17">
        <v>42822</v>
      </c>
      <c r="D26" s="19" t="s">
        <v>3</v>
      </c>
      <c r="E26" s="16" t="s">
        <v>50</v>
      </c>
      <c r="F26" s="15" t="s">
        <v>60</v>
      </c>
      <c r="G26" t="s">
        <v>52</v>
      </c>
      <c r="H26" t="s">
        <v>55</v>
      </c>
    </row>
    <row r="27" spans="1:8" x14ac:dyDescent="0.2">
      <c r="A27" t="s">
        <v>51</v>
      </c>
      <c r="B27" t="s">
        <v>162</v>
      </c>
      <c r="C27" s="18">
        <v>42818</v>
      </c>
      <c r="D27" s="19" t="s">
        <v>3</v>
      </c>
      <c r="E27" s="16" t="s">
        <v>62</v>
      </c>
      <c r="F27" s="15" t="s">
        <v>113</v>
      </c>
      <c r="G27" t="s">
        <v>111</v>
      </c>
      <c r="H27" t="s">
        <v>55</v>
      </c>
    </row>
    <row r="28" spans="1:8" x14ac:dyDescent="0.2">
      <c r="A28" t="s">
        <v>51</v>
      </c>
      <c r="B28" t="s">
        <v>162</v>
      </c>
      <c r="C28" s="18">
        <v>42682</v>
      </c>
      <c r="D28" s="19" t="s">
        <v>3</v>
      </c>
      <c r="E28" s="16" t="s">
        <v>69</v>
      </c>
      <c r="F28" s="15" t="s">
        <v>120</v>
      </c>
      <c r="G28" t="s">
        <v>111</v>
      </c>
      <c r="H28" t="s">
        <v>55</v>
      </c>
    </row>
    <row r="29" spans="1:8" x14ac:dyDescent="0.2">
      <c r="A29" t="s">
        <v>51</v>
      </c>
      <c r="B29" t="s">
        <v>162</v>
      </c>
      <c r="C29" s="18">
        <v>42577</v>
      </c>
      <c r="D29" s="19" t="s">
        <v>3</v>
      </c>
      <c r="E29" s="16" t="s">
        <v>74</v>
      </c>
      <c r="F29" s="15" t="s">
        <v>125</v>
      </c>
      <c r="G29" t="s">
        <v>111</v>
      </c>
      <c r="H29" t="s">
        <v>55</v>
      </c>
    </row>
    <row r="30" spans="1:8" x14ac:dyDescent="0.2">
      <c r="A30" t="s">
        <v>51</v>
      </c>
      <c r="B30" t="s">
        <v>162</v>
      </c>
      <c r="C30" s="18">
        <v>42577</v>
      </c>
      <c r="D30" s="19" t="s">
        <v>3</v>
      </c>
      <c r="E30" s="16" t="s">
        <v>75</v>
      </c>
      <c r="F30" s="15" t="s">
        <v>126</v>
      </c>
      <c r="G30" t="s">
        <v>111</v>
      </c>
      <c r="H30" t="s">
        <v>55</v>
      </c>
    </row>
    <row r="31" spans="1:8" x14ac:dyDescent="0.2">
      <c r="A31" t="s">
        <v>51</v>
      </c>
      <c r="B31" t="s">
        <v>162</v>
      </c>
      <c r="C31" s="18">
        <v>42548</v>
      </c>
      <c r="D31" s="19" t="s">
        <v>3</v>
      </c>
      <c r="E31" s="16" t="s">
        <v>80</v>
      </c>
      <c r="F31" s="15" t="s">
        <v>131</v>
      </c>
      <c r="G31" t="s">
        <v>111</v>
      </c>
      <c r="H31" t="s">
        <v>55</v>
      </c>
    </row>
    <row r="32" spans="1:8" x14ac:dyDescent="0.2">
      <c r="A32" t="s">
        <v>51</v>
      </c>
      <c r="B32" t="s">
        <v>162</v>
      </c>
      <c r="C32" s="18">
        <v>42486</v>
      </c>
      <c r="D32" s="19" t="s">
        <v>3</v>
      </c>
      <c r="E32" s="16" t="s">
        <v>82</v>
      </c>
      <c r="F32" s="15" t="s">
        <v>133</v>
      </c>
      <c r="G32" t="s">
        <v>111</v>
      </c>
      <c r="H32" t="s">
        <v>55</v>
      </c>
    </row>
    <row r="33" spans="1:8" x14ac:dyDescent="0.2">
      <c r="A33" t="s">
        <v>51</v>
      </c>
      <c r="B33" t="s">
        <v>162</v>
      </c>
      <c r="C33" s="18">
        <v>42471</v>
      </c>
      <c r="D33" s="19" t="s">
        <v>3</v>
      </c>
      <c r="E33" s="16" t="s">
        <v>83</v>
      </c>
      <c r="F33" s="15" t="s">
        <v>134</v>
      </c>
      <c r="G33" t="s">
        <v>111</v>
      </c>
      <c r="H33" t="s">
        <v>55</v>
      </c>
    </row>
    <row r="34" spans="1:8" x14ac:dyDescent="0.2">
      <c r="A34" t="s">
        <v>51</v>
      </c>
      <c r="B34" t="s">
        <v>162</v>
      </c>
      <c r="C34" s="18">
        <v>42443</v>
      </c>
      <c r="D34" s="19" t="s">
        <v>3</v>
      </c>
      <c r="E34" s="16" t="s">
        <v>84</v>
      </c>
      <c r="F34" s="15" t="s">
        <v>135</v>
      </c>
      <c r="G34" t="s">
        <v>111</v>
      </c>
      <c r="H34" t="s">
        <v>55</v>
      </c>
    </row>
    <row r="35" spans="1:8" x14ac:dyDescent="0.2">
      <c r="A35" t="s">
        <v>51</v>
      </c>
      <c r="B35" t="s">
        <v>162</v>
      </c>
      <c r="C35" s="18">
        <v>42121</v>
      </c>
      <c r="D35" s="19" t="s">
        <v>3</v>
      </c>
      <c r="E35" s="16" t="s">
        <v>88</v>
      </c>
      <c r="F35" s="15" t="s">
        <v>139</v>
      </c>
      <c r="G35" t="s">
        <v>111</v>
      </c>
      <c r="H35" t="s">
        <v>55</v>
      </c>
    </row>
    <row r="36" spans="1:8" x14ac:dyDescent="0.2">
      <c r="A36" t="s">
        <v>51</v>
      </c>
      <c r="B36" t="s">
        <v>162</v>
      </c>
      <c r="C36" s="18">
        <v>42318</v>
      </c>
      <c r="D36" s="19" t="s">
        <v>3</v>
      </c>
      <c r="E36" s="16" t="s">
        <v>89</v>
      </c>
      <c r="F36" s="15" t="s">
        <v>140</v>
      </c>
      <c r="G36" t="s">
        <v>111</v>
      </c>
      <c r="H36" t="s">
        <v>55</v>
      </c>
    </row>
    <row r="37" spans="1:8" x14ac:dyDescent="0.2">
      <c r="A37" t="s">
        <v>51</v>
      </c>
      <c r="B37" t="s">
        <v>162</v>
      </c>
      <c r="C37" s="18">
        <v>42318</v>
      </c>
      <c r="D37" s="19" t="s">
        <v>3</v>
      </c>
      <c r="E37" s="16" t="s">
        <v>90</v>
      </c>
      <c r="F37" s="15" t="s">
        <v>141</v>
      </c>
      <c r="G37" t="s">
        <v>111</v>
      </c>
      <c r="H37" t="s">
        <v>55</v>
      </c>
    </row>
    <row r="38" spans="1:8" x14ac:dyDescent="0.2">
      <c r="A38" t="s">
        <v>51</v>
      </c>
      <c r="B38" t="s">
        <v>162</v>
      </c>
      <c r="C38" s="18">
        <v>42318</v>
      </c>
      <c r="D38" s="19" t="s">
        <v>3</v>
      </c>
      <c r="E38" s="16" t="s">
        <v>91</v>
      </c>
      <c r="F38" s="15" t="s">
        <v>142</v>
      </c>
      <c r="G38" t="s">
        <v>111</v>
      </c>
      <c r="H38" t="s">
        <v>55</v>
      </c>
    </row>
    <row r="39" spans="1:8" x14ac:dyDescent="0.2">
      <c r="A39" t="s">
        <v>51</v>
      </c>
      <c r="B39" t="s">
        <v>162</v>
      </c>
      <c r="C39" s="18">
        <v>42293</v>
      </c>
      <c r="D39" s="19" t="s">
        <v>3</v>
      </c>
      <c r="E39" s="16" t="s">
        <v>92</v>
      </c>
      <c r="F39" s="15" t="s">
        <v>143</v>
      </c>
      <c r="G39" t="s">
        <v>111</v>
      </c>
      <c r="H39" t="s">
        <v>55</v>
      </c>
    </row>
    <row r="40" spans="1:8" x14ac:dyDescent="0.2">
      <c r="A40" t="s">
        <v>51</v>
      </c>
      <c r="B40" t="s">
        <v>162</v>
      </c>
      <c r="C40" s="18">
        <v>42289</v>
      </c>
      <c r="D40" s="19" t="s">
        <v>3</v>
      </c>
      <c r="E40" s="16" t="s">
        <v>93</v>
      </c>
      <c r="F40" s="15" t="s">
        <v>144</v>
      </c>
      <c r="G40" t="s">
        <v>111</v>
      </c>
      <c r="H40" t="s">
        <v>55</v>
      </c>
    </row>
    <row r="41" spans="1:8" x14ac:dyDescent="0.2">
      <c r="A41" t="s">
        <v>51</v>
      </c>
      <c r="B41" t="s">
        <v>162</v>
      </c>
      <c r="C41" s="18">
        <v>42248</v>
      </c>
      <c r="D41" s="19" t="s">
        <v>3</v>
      </c>
      <c r="E41" s="16" t="s">
        <v>94</v>
      </c>
      <c r="F41" s="15" t="s">
        <v>145</v>
      </c>
      <c r="G41" t="s">
        <v>111</v>
      </c>
      <c r="H41" t="s">
        <v>55</v>
      </c>
    </row>
    <row r="42" spans="1:8" x14ac:dyDescent="0.2">
      <c r="A42" t="s">
        <v>51</v>
      </c>
      <c r="B42" t="s">
        <v>162</v>
      </c>
      <c r="C42" s="18">
        <v>42214</v>
      </c>
      <c r="D42" s="19" t="s">
        <v>3</v>
      </c>
      <c r="E42" s="16" t="s">
        <v>95</v>
      </c>
      <c r="F42" s="15" t="s">
        <v>146</v>
      </c>
      <c r="G42" t="s">
        <v>111</v>
      </c>
      <c r="H42" t="s">
        <v>55</v>
      </c>
    </row>
    <row r="43" spans="1:8" x14ac:dyDescent="0.2">
      <c r="A43" t="s">
        <v>51</v>
      </c>
      <c r="B43" t="s">
        <v>162</v>
      </c>
      <c r="C43" s="18">
        <v>42193</v>
      </c>
      <c r="D43" s="19" t="s">
        <v>3</v>
      </c>
      <c r="E43" s="16" t="s">
        <v>96</v>
      </c>
      <c r="F43" s="15" t="s">
        <v>147</v>
      </c>
      <c r="G43" t="s">
        <v>111</v>
      </c>
      <c r="H43" t="s">
        <v>55</v>
      </c>
    </row>
    <row r="44" spans="1:8" x14ac:dyDescent="0.2">
      <c r="A44" t="s">
        <v>51</v>
      </c>
      <c r="B44" t="s">
        <v>162</v>
      </c>
      <c r="C44" s="18">
        <v>42150</v>
      </c>
      <c r="D44" s="19" t="s">
        <v>3</v>
      </c>
      <c r="E44" s="16" t="s">
        <v>97</v>
      </c>
      <c r="F44" s="15" t="s">
        <v>148</v>
      </c>
      <c r="G44" t="s">
        <v>111</v>
      </c>
      <c r="H44" t="s">
        <v>55</v>
      </c>
    </row>
    <row r="45" spans="1:8" x14ac:dyDescent="0.2">
      <c r="A45" t="s">
        <v>51</v>
      </c>
      <c r="B45" t="s">
        <v>162</v>
      </c>
      <c r="C45" s="18">
        <v>42149</v>
      </c>
      <c r="D45" s="19" t="s">
        <v>3</v>
      </c>
      <c r="E45" s="16" t="s">
        <v>98</v>
      </c>
      <c r="F45" s="15" t="s">
        <v>149</v>
      </c>
      <c r="G45" t="s">
        <v>111</v>
      </c>
      <c r="H45" t="s">
        <v>55</v>
      </c>
    </row>
    <row r="46" spans="1:8" x14ac:dyDescent="0.2">
      <c r="A46" t="s">
        <v>51</v>
      </c>
      <c r="B46" t="s">
        <v>162</v>
      </c>
      <c r="C46" s="18">
        <v>42145</v>
      </c>
      <c r="D46" s="19" t="s">
        <v>3</v>
      </c>
      <c r="E46" s="16" t="s">
        <v>99</v>
      </c>
      <c r="F46" s="15" t="s">
        <v>150</v>
      </c>
      <c r="G46" t="s">
        <v>111</v>
      </c>
      <c r="H46" t="s">
        <v>55</v>
      </c>
    </row>
    <row r="47" spans="1:8" x14ac:dyDescent="0.2">
      <c r="A47" t="s">
        <v>51</v>
      </c>
      <c r="B47" t="s">
        <v>162</v>
      </c>
      <c r="C47" s="18">
        <v>42145</v>
      </c>
      <c r="D47" s="19" t="s">
        <v>3</v>
      </c>
      <c r="E47" s="16" t="s">
        <v>100</v>
      </c>
      <c r="F47" s="15" t="s">
        <v>151</v>
      </c>
      <c r="G47" t="s">
        <v>111</v>
      </c>
      <c r="H47" t="s">
        <v>55</v>
      </c>
    </row>
    <row r="48" spans="1:8" x14ac:dyDescent="0.2">
      <c r="A48" t="s">
        <v>51</v>
      </c>
      <c r="B48" t="s">
        <v>162</v>
      </c>
      <c r="C48" s="18">
        <v>42145</v>
      </c>
      <c r="D48" s="19" t="s">
        <v>3</v>
      </c>
      <c r="E48" s="16" t="s">
        <v>101</v>
      </c>
      <c r="F48" s="15" t="s">
        <v>152</v>
      </c>
      <c r="G48" t="s">
        <v>111</v>
      </c>
      <c r="H48" t="s">
        <v>55</v>
      </c>
    </row>
    <row r="49" spans="1:8" x14ac:dyDescent="0.2">
      <c r="A49" t="s">
        <v>51</v>
      </c>
      <c r="B49" t="s">
        <v>162</v>
      </c>
      <c r="C49" s="18">
        <v>42145</v>
      </c>
      <c r="D49" s="19" t="s">
        <v>3</v>
      </c>
      <c r="E49" s="16" t="s">
        <v>102</v>
      </c>
      <c r="F49" s="15" t="s">
        <v>153</v>
      </c>
      <c r="G49" t="s">
        <v>111</v>
      </c>
      <c r="H49" t="s">
        <v>55</v>
      </c>
    </row>
    <row r="50" spans="1:8" x14ac:dyDescent="0.2">
      <c r="A50" t="s">
        <v>51</v>
      </c>
      <c r="B50" t="s">
        <v>162</v>
      </c>
      <c r="C50" s="18">
        <v>42145</v>
      </c>
      <c r="D50" s="19" t="s">
        <v>3</v>
      </c>
      <c r="E50" s="16" t="s">
        <v>103</v>
      </c>
      <c r="F50" s="15" t="s">
        <v>154</v>
      </c>
      <c r="G50" t="s">
        <v>111</v>
      </c>
      <c r="H50" t="s">
        <v>55</v>
      </c>
    </row>
    <row r="51" spans="1:8" x14ac:dyDescent="0.2">
      <c r="A51" t="s">
        <v>51</v>
      </c>
      <c r="B51" t="s">
        <v>162</v>
      </c>
      <c r="C51" s="18">
        <v>42145</v>
      </c>
      <c r="D51" s="19" t="s">
        <v>3</v>
      </c>
      <c r="E51" s="16" t="s">
        <v>104</v>
      </c>
      <c r="F51" s="15" t="s">
        <v>155</v>
      </c>
      <c r="G51" t="s">
        <v>111</v>
      </c>
      <c r="H51" t="s">
        <v>55</v>
      </c>
    </row>
    <row r="52" spans="1:8" x14ac:dyDescent="0.2">
      <c r="A52" t="s">
        <v>51</v>
      </c>
      <c r="B52" t="s">
        <v>162</v>
      </c>
      <c r="C52" s="18">
        <v>42137</v>
      </c>
      <c r="D52" s="19" t="s">
        <v>3</v>
      </c>
      <c r="E52" s="16" t="s">
        <v>105</v>
      </c>
      <c r="F52" s="15" t="s">
        <v>156</v>
      </c>
      <c r="G52" t="s">
        <v>111</v>
      </c>
      <c r="H52" t="s">
        <v>55</v>
      </c>
    </row>
    <row r="53" spans="1:8" x14ac:dyDescent="0.2">
      <c r="A53" t="s">
        <v>51</v>
      </c>
      <c r="B53" t="s">
        <v>162</v>
      </c>
      <c r="C53" s="18">
        <v>42136</v>
      </c>
      <c r="D53" s="19" t="s">
        <v>3</v>
      </c>
      <c r="E53" s="16" t="s">
        <v>106</v>
      </c>
      <c r="F53" s="15" t="s">
        <v>157</v>
      </c>
      <c r="G53" t="s">
        <v>111</v>
      </c>
      <c r="H53" t="s">
        <v>55</v>
      </c>
    </row>
    <row r="54" spans="1:8" x14ac:dyDescent="0.2">
      <c r="A54" t="s">
        <v>51</v>
      </c>
      <c r="B54" t="s">
        <v>162</v>
      </c>
      <c r="C54" s="18">
        <v>42111</v>
      </c>
      <c r="D54" s="19" t="s">
        <v>3</v>
      </c>
      <c r="E54" s="16" t="s">
        <v>107</v>
      </c>
      <c r="F54" s="15" t="s">
        <v>158</v>
      </c>
      <c r="G54" t="s">
        <v>111</v>
      </c>
      <c r="H54" t="s">
        <v>55</v>
      </c>
    </row>
    <row r="55" spans="1:8" x14ac:dyDescent="0.2">
      <c r="A55" t="s">
        <v>51</v>
      </c>
      <c r="B55" t="s">
        <v>162</v>
      </c>
      <c r="C55" s="18">
        <v>42109</v>
      </c>
      <c r="D55" s="19" t="s">
        <v>3</v>
      </c>
      <c r="E55" s="16" t="s">
        <v>108</v>
      </c>
      <c r="F55" s="15" t="s">
        <v>159</v>
      </c>
      <c r="G55" t="s">
        <v>111</v>
      </c>
      <c r="H55" t="s">
        <v>55</v>
      </c>
    </row>
    <row r="56" spans="1:8" x14ac:dyDescent="0.2">
      <c r="A56" t="s">
        <v>51</v>
      </c>
      <c r="B56" t="s">
        <v>162</v>
      </c>
      <c r="C56" s="18">
        <v>42100</v>
      </c>
      <c r="D56" s="19" t="s">
        <v>3</v>
      </c>
      <c r="E56" s="16" t="s">
        <v>109</v>
      </c>
      <c r="F56" s="15" t="s">
        <v>160</v>
      </c>
      <c r="G56" t="s">
        <v>111</v>
      </c>
      <c r="H56" t="s">
        <v>55</v>
      </c>
    </row>
    <row r="57" spans="1:8" x14ac:dyDescent="0.2">
      <c r="A57" t="s">
        <v>51</v>
      </c>
      <c r="B57" t="s">
        <v>162</v>
      </c>
      <c r="C57" s="18">
        <v>42094</v>
      </c>
      <c r="D57" s="19" t="s">
        <v>3</v>
      </c>
      <c r="E57" s="16" t="s">
        <v>110</v>
      </c>
      <c r="F57" s="15" t="s">
        <v>161</v>
      </c>
      <c r="G57" t="s">
        <v>111</v>
      </c>
      <c r="H57" t="s">
        <v>55</v>
      </c>
    </row>
    <row r="58" spans="1:8" x14ac:dyDescent="0.2">
      <c r="E58" s="16"/>
    </row>
    <row r="59" spans="1:8" x14ac:dyDescent="0.2">
      <c r="E59" s="16"/>
    </row>
    <row r="60" spans="1:8" x14ac:dyDescent="0.2">
      <c r="E60" s="16"/>
    </row>
    <row r="61" spans="1:8" x14ac:dyDescent="0.2">
      <c r="E61" s="16"/>
    </row>
    <row r="62" spans="1:8" x14ac:dyDescent="0.2">
      <c r="E62" s="16"/>
    </row>
    <row r="63" spans="1:8" x14ac:dyDescent="0.2">
      <c r="E63" s="16"/>
    </row>
    <row r="64" spans="1:8" x14ac:dyDescent="0.2">
      <c r="E64" s="16"/>
    </row>
    <row r="65" spans="5:5" x14ac:dyDescent="0.2">
      <c r="E65" s="16"/>
    </row>
    <row r="66" spans="5:5" x14ac:dyDescent="0.2">
      <c r="E66" s="16"/>
    </row>
    <row r="67" spans="5:5" x14ac:dyDescent="0.2">
      <c r="E67" s="16"/>
    </row>
    <row r="68" spans="5:5" x14ac:dyDescent="0.2">
      <c r="E68" s="16"/>
    </row>
    <row r="69" spans="5:5" x14ac:dyDescent="0.2">
      <c r="E69" s="16"/>
    </row>
    <row r="70" spans="5:5" x14ac:dyDescent="0.2">
      <c r="E70" s="16"/>
    </row>
    <row r="71" spans="5:5" x14ac:dyDescent="0.2">
      <c r="E71" s="16"/>
    </row>
  </sheetData>
  <sortState ref="A2:H57">
    <sortCondition ref="D2:D57"/>
  </sortState>
  <hyperlinks>
    <hyperlink ref="F25" r:id="rId1"/>
    <hyperlink ref="F8" r:id="rId2" display="https://jira.rax.io/browse/BPT-256"/>
    <hyperlink ref="F9" r:id="rId3"/>
    <hyperlink ref="F10" r:id="rId4"/>
    <hyperlink ref="F2" r:id="rId5"/>
    <hyperlink ref="F26" r:id="rId6"/>
    <hyperlink ref="F11" r:id="rId7"/>
    <hyperlink ref="F27" r:id="rId8"/>
    <hyperlink ref="F12" r:id="rId9"/>
    <hyperlink ref="F13" r:id="rId10"/>
    <hyperlink ref="F14" r:id="rId11"/>
    <hyperlink ref="F15" r:id="rId12"/>
    <hyperlink ref="F16" r:id="rId13"/>
    <hyperlink ref="F3" r:id="rId14"/>
    <hyperlink ref="F28" r:id="rId15"/>
    <hyperlink ref="F4" r:id="rId16"/>
    <hyperlink ref="F17" r:id="rId17"/>
    <hyperlink ref="F5" r:id="rId18"/>
    <hyperlink ref="F6" r:id="rId19"/>
    <hyperlink ref="F29" r:id="rId20"/>
    <hyperlink ref="F30" r:id="rId21"/>
    <hyperlink ref="F18" r:id="rId22"/>
    <hyperlink ref="F19" r:id="rId23"/>
    <hyperlink ref="F20" r:id="rId24"/>
    <hyperlink ref="F21" r:id="rId25"/>
    <hyperlink ref="F31" r:id="rId26"/>
    <hyperlink ref="F7" r:id="rId27"/>
    <hyperlink ref="F32" r:id="rId28"/>
    <hyperlink ref="F33" r:id="rId29"/>
    <hyperlink ref="F34" r:id="rId30"/>
    <hyperlink ref="F22" r:id="rId31"/>
    <hyperlink ref="F23" r:id="rId32"/>
    <hyperlink ref="F2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26"/>
  <sheetViews>
    <sheetView workbookViewId="0">
      <selection activeCell="N16" sqref="N16:S16"/>
    </sheetView>
  </sheetViews>
  <sheetFormatPr baseColWidth="10" defaultRowHeight="16" x14ac:dyDescent="0.2"/>
  <cols>
    <col min="7" max="7" width="23.83203125" customWidth="1"/>
    <col min="15" max="15" width="6" customWidth="1"/>
    <col min="16" max="17" width="5.5" customWidth="1"/>
    <col min="18" max="18" width="5" customWidth="1"/>
    <col min="19" max="19" width="17.83203125" customWidth="1"/>
    <col min="20" max="20" width="16.33203125" customWidth="1"/>
  </cols>
  <sheetData>
    <row r="1" spans="1:20" x14ac:dyDescent="0.2">
      <c r="A1" s="12" t="s">
        <v>27</v>
      </c>
      <c r="B1" s="12"/>
      <c r="C1" s="12"/>
      <c r="D1" s="12"/>
      <c r="E1" s="12"/>
      <c r="G1" s="13" t="s">
        <v>9</v>
      </c>
      <c r="H1" s="13"/>
      <c r="I1" s="13"/>
      <c r="J1" s="13"/>
      <c r="K1" s="13"/>
      <c r="L1" s="13"/>
      <c r="N1" s="13" t="s">
        <v>165</v>
      </c>
      <c r="O1" s="13"/>
      <c r="P1" s="13"/>
      <c r="Q1" s="13"/>
      <c r="R1" s="13"/>
      <c r="S1" s="13"/>
    </row>
    <row r="2" spans="1:20" ht="32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7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8</v>
      </c>
      <c r="T2" s="2" t="s">
        <v>40</v>
      </c>
    </row>
    <row r="3" spans="1:20" x14ac:dyDescent="0.2">
      <c r="A3" s="5">
        <v>1</v>
      </c>
      <c r="B3" s="5">
        <v>16</v>
      </c>
      <c r="C3" s="5">
        <v>210</v>
      </c>
      <c r="D3" s="5">
        <v>123</v>
      </c>
      <c r="E3" s="5">
        <f>SUM(A3:D3)</f>
        <v>350</v>
      </c>
      <c r="G3" s="5" t="s">
        <v>30</v>
      </c>
      <c r="H3" s="5">
        <v>1</v>
      </c>
      <c r="I3" s="5">
        <v>0</v>
      </c>
      <c r="J3" s="5">
        <v>0</v>
      </c>
      <c r="K3" s="5">
        <v>0</v>
      </c>
      <c r="L3" s="5">
        <f t="shared" ref="L3:L12" si="0">SUM(H3:K3)</f>
        <v>1</v>
      </c>
      <c r="N3" s="6">
        <v>42675</v>
      </c>
      <c r="O3" s="5">
        <v>0</v>
      </c>
      <c r="P3" s="5">
        <v>0</v>
      </c>
      <c r="Q3" s="5">
        <v>8</v>
      </c>
      <c r="R3" s="5">
        <v>2</v>
      </c>
      <c r="S3" s="7">
        <v>10</v>
      </c>
      <c r="T3" s="7">
        <v>5</v>
      </c>
    </row>
    <row r="4" spans="1:20" ht="32" x14ac:dyDescent="0.2">
      <c r="G4" s="5" t="s">
        <v>31</v>
      </c>
      <c r="H4" s="5">
        <v>0</v>
      </c>
      <c r="I4" s="5">
        <v>6</v>
      </c>
      <c r="J4" s="5">
        <v>0</v>
      </c>
      <c r="K4" s="5">
        <v>2</v>
      </c>
      <c r="L4" s="5">
        <f t="shared" si="0"/>
        <v>8</v>
      </c>
      <c r="N4" s="6">
        <v>42705</v>
      </c>
      <c r="O4" s="5">
        <v>1</v>
      </c>
      <c r="P4" s="5">
        <v>12</v>
      </c>
      <c r="Q4" s="5">
        <v>11</v>
      </c>
      <c r="R4" s="5">
        <v>12</v>
      </c>
      <c r="S4" s="7">
        <v>36</v>
      </c>
      <c r="T4" s="7">
        <v>54</v>
      </c>
    </row>
    <row r="5" spans="1:20" x14ac:dyDescent="0.2">
      <c r="A5" s="12" t="s">
        <v>28</v>
      </c>
      <c r="B5" s="12"/>
      <c r="C5" s="12"/>
      <c r="D5" s="12"/>
      <c r="E5" s="12"/>
      <c r="G5" s="5" t="s">
        <v>32</v>
      </c>
      <c r="H5" s="5">
        <v>0</v>
      </c>
      <c r="I5" s="5">
        <v>2</v>
      </c>
      <c r="J5" s="5">
        <v>4</v>
      </c>
      <c r="K5" s="5">
        <v>3</v>
      </c>
      <c r="L5" s="5">
        <f t="shared" si="0"/>
        <v>9</v>
      </c>
      <c r="N5" s="6">
        <v>42736</v>
      </c>
      <c r="O5" s="5">
        <v>3</v>
      </c>
      <c r="P5" s="5">
        <v>20</v>
      </c>
      <c r="Q5" s="5">
        <v>15</v>
      </c>
      <c r="R5" s="5">
        <v>28</v>
      </c>
      <c r="S5" s="7">
        <v>66</v>
      </c>
      <c r="T5" s="7">
        <v>189</v>
      </c>
    </row>
    <row r="6" spans="1:20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G6" s="5" t="s">
        <v>33</v>
      </c>
      <c r="H6" s="5">
        <v>0</v>
      </c>
      <c r="I6" s="5">
        <v>1</v>
      </c>
      <c r="J6" s="5">
        <v>9</v>
      </c>
      <c r="K6" s="5">
        <v>0</v>
      </c>
      <c r="L6" s="5">
        <f t="shared" si="0"/>
        <v>10</v>
      </c>
      <c r="N6" s="6">
        <v>42767</v>
      </c>
      <c r="O6" s="5">
        <v>1</v>
      </c>
      <c r="P6" s="5">
        <v>3</v>
      </c>
      <c r="Q6" s="5">
        <v>30</v>
      </c>
      <c r="R6" s="5">
        <v>3</v>
      </c>
      <c r="S6" s="7">
        <v>37</v>
      </c>
      <c r="T6" s="8">
        <v>13</v>
      </c>
    </row>
    <row r="7" spans="1:20" x14ac:dyDescent="0.2">
      <c r="A7" s="5">
        <v>1</v>
      </c>
      <c r="B7" s="5">
        <v>3</v>
      </c>
      <c r="C7" s="5">
        <v>30</v>
      </c>
      <c r="D7" s="5">
        <v>3</v>
      </c>
      <c r="E7" s="5">
        <f>SUM(A7:D7)</f>
        <v>37</v>
      </c>
      <c r="G7" s="5" t="s">
        <v>34</v>
      </c>
      <c r="H7" s="5">
        <v>0</v>
      </c>
      <c r="I7" s="5">
        <v>1</v>
      </c>
      <c r="J7" s="5">
        <v>4</v>
      </c>
      <c r="K7" s="5">
        <v>2</v>
      </c>
      <c r="L7" s="5">
        <f t="shared" si="0"/>
        <v>7</v>
      </c>
      <c r="N7" s="9"/>
    </row>
    <row r="8" spans="1:20" ht="32" x14ac:dyDescent="0.2">
      <c r="G8" s="5" t="s">
        <v>35</v>
      </c>
      <c r="H8" s="5">
        <v>0</v>
      </c>
      <c r="I8" s="5">
        <v>1</v>
      </c>
      <c r="J8" s="5">
        <v>4</v>
      </c>
      <c r="K8" s="5">
        <v>1</v>
      </c>
      <c r="L8" s="5">
        <f t="shared" si="0"/>
        <v>6</v>
      </c>
      <c r="N8" s="9"/>
    </row>
    <row r="9" spans="1:20" x14ac:dyDescent="0.2">
      <c r="A9" s="12" t="s">
        <v>29</v>
      </c>
      <c r="B9" s="12"/>
      <c r="C9" s="12"/>
      <c r="D9" s="12"/>
      <c r="E9" s="12"/>
      <c r="G9" s="5" t="s">
        <v>36</v>
      </c>
      <c r="H9" s="5">
        <v>0</v>
      </c>
      <c r="I9" s="5">
        <v>1</v>
      </c>
      <c r="J9" s="5">
        <v>3</v>
      </c>
      <c r="K9" s="5">
        <v>5</v>
      </c>
      <c r="L9" s="5">
        <f t="shared" si="0"/>
        <v>9</v>
      </c>
      <c r="N9" s="9"/>
    </row>
    <row r="10" spans="1:20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G10" s="5" t="s">
        <v>37</v>
      </c>
      <c r="H10" s="5">
        <v>0</v>
      </c>
      <c r="I10" s="5">
        <v>1</v>
      </c>
      <c r="J10" s="5">
        <v>2</v>
      </c>
      <c r="K10" s="5">
        <v>0</v>
      </c>
      <c r="L10" s="5">
        <f t="shared" si="0"/>
        <v>3</v>
      </c>
      <c r="N10" s="9"/>
    </row>
    <row r="11" spans="1:20" x14ac:dyDescent="0.2">
      <c r="A11" s="5">
        <v>1</v>
      </c>
      <c r="B11" s="5">
        <v>1</v>
      </c>
      <c r="C11" s="5">
        <v>8</v>
      </c>
      <c r="D11" s="5">
        <v>3</v>
      </c>
      <c r="E11" s="5">
        <f>SUM(A11:D11)</f>
        <v>13</v>
      </c>
      <c r="G11" s="5" t="s">
        <v>38</v>
      </c>
      <c r="H11" s="5">
        <v>0</v>
      </c>
      <c r="I11" s="5">
        <v>1</v>
      </c>
      <c r="J11" s="5">
        <v>1</v>
      </c>
      <c r="K11" s="5">
        <v>3</v>
      </c>
      <c r="L11" s="5">
        <f t="shared" si="0"/>
        <v>5</v>
      </c>
      <c r="N11" s="9"/>
    </row>
    <row r="12" spans="1:20" ht="32" x14ac:dyDescent="0.2">
      <c r="G12" s="5" t="s">
        <v>39</v>
      </c>
      <c r="H12" s="5">
        <v>0</v>
      </c>
      <c r="I12" s="5">
        <v>1</v>
      </c>
      <c r="J12" s="5">
        <v>1</v>
      </c>
      <c r="K12" s="5">
        <v>1</v>
      </c>
      <c r="L12" s="5">
        <f t="shared" si="0"/>
        <v>3</v>
      </c>
      <c r="N12" s="9"/>
    </row>
    <row r="13" spans="1:20" x14ac:dyDescent="0.2">
      <c r="N13" s="9"/>
    </row>
    <row r="14" spans="1:20" x14ac:dyDescent="0.2">
      <c r="N14" s="9"/>
    </row>
    <row r="15" spans="1:20" x14ac:dyDescent="0.2">
      <c r="A15" s="10"/>
      <c r="N15" s="9"/>
    </row>
    <row r="16" spans="1:20" x14ac:dyDescent="0.2">
      <c r="N16" s="13" t="s">
        <v>166</v>
      </c>
      <c r="O16" s="13"/>
      <c r="P16" s="13"/>
      <c r="Q16" s="13"/>
      <c r="R16" s="13"/>
      <c r="S16" s="13"/>
    </row>
    <row r="17" spans="7:19" ht="32" x14ac:dyDescent="0.2">
      <c r="N17" s="14" t="s">
        <v>7</v>
      </c>
      <c r="O17" s="2" t="s">
        <v>0</v>
      </c>
      <c r="P17" s="2" t="s">
        <v>1</v>
      </c>
      <c r="Q17" s="2" t="s">
        <v>2</v>
      </c>
      <c r="R17" s="2" t="s">
        <v>3</v>
      </c>
      <c r="S17" s="2" t="s">
        <v>24</v>
      </c>
    </row>
    <row r="18" spans="7:19" x14ac:dyDescent="0.2">
      <c r="N18" s="6">
        <v>42675</v>
      </c>
      <c r="O18">
        <v>0</v>
      </c>
      <c r="P18">
        <v>13</v>
      </c>
      <c r="Q18">
        <v>197</v>
      </c>
      <c r="R18">
        <v>105</v>
      </c>
      <c r="S18">
        <v>315</v>
      </c>
    </row>
    <row r="19" spans="7:19" x14ac:dyDescent="0.2">
      <c r="G19" s="5"/>
      <c r="H19" s="5"/>
      <c r="I19" s="5"/>
      <c r="J19" s="5"/>
      <c r="K19" s="5"/>
      <c r="L19" s="5"/>
      <c r="N19" s="6">
        <v>42705</v>
      </c>
      <c r="O19">
        <v>0</v>
      </c>
      <c r="P19">
        <v>18</v>
      </c>
      <c r="Q19">
        <v>186</v>
      </c>
      <c r="R19">
        <v>101</v>
      </c>
      <c r="S19">
        <v>305</v>
      </c>
    </row>
    <row r="20" spans="7:19" x14ac:dyDescent="0.2">
      <c r="G20" s="5"/>
      <c r="H20" s="5"/>
      <c r="I20" s="5"/>
      <c r="J20" s="5"/>
      <c r="K20" s="5"/>
      <c r="L20" s="5"/>
      <c r="N20" s="6">
        <v>42736</v>
      </c>
      <c r="O20">
        <v>1</v>
      </c>
      <c r="P20">
        <v>17</v>
      </c>
      <c r="Q20">
        <v>188</v>
      </c>
      <c r="R20">
        <v>122</v>
      </c>
      <c r="S20">
        <v>328</v>
      </c>
    </row>
    <row r="21" spans="7:19" x14ac:dyDescent="0.2">
      <c r="G21" s="5"/>
      <c r="H21" s="5"/>
      <c r="I21" s="5"/>
      <c r="J21" s="5"/>
      <c r="K21" s="5"/>
      <c r="L21" s="5"/>
      <c r="N21" s="6">
        <v>42767</v>
      </c>
      <c r="O21" s="5">
        <v>1</v>
      </c>
      <c r="P21" s="5">
        <v>16</v>
      </c>
      <c r="Q21" s="5">
        <v>210</v>
      </c>
      <c r="R21" s="5">
        <v>123</v>
      </c>
      <c r="S21" s="5">
        <v>350</v>
      </c>
    </row>
    <row r="22" spans="7:19" x14ac:dyDescent="0.2">
      <c r="G22" s="5"/>
      <c r="H22" s="5"/>
      <c r="I22" s="5"/>
      <c r="J22" s="5"/>
      <c r="K22" s="5"/>
      <c r="L22" s="5"/>
    </row>
    <row r="23" spans="7:19" x14ac:dyDescent="0.2">
      <c r="G23" s="5"/>
      <c r="H23" s="5"/>
      <c r="I23" s="5"/>
      <c r="J23" s="5"/>
      <c r="K23" s="5"/>
      <c r="L23" s="5"/>
    </row>
    <row r="24" spans="7:19" x14ac:dyDescent="0.2">
      <c r="G24" s="5"/>
      <c r="H24" s="5"/>
      <c r="I24" s="5"/>
      <c r="J24" s="5"/>
      <c r="K24" s="5"/>
      <c r="L24" s="5"/>
    </row>
    <row r="25" spans="7:19" x14ac:dyDescent="0.2">
      <c r="G25" s="5"/>
      <c r="H25" s="5"/>
      <c r="I25" s="5"/>
      <c r="J25" s="5"/>
      <c r="K25" s="5"/>
      <c r="L25" s="5"/>
    </row>
    <row r="26" spans="7:19" x14ac:dyDescent="0.2">
      <c r="G26" s="5"/>
      <c r="H26" s="5"/>
      <c r="I26" s="5"/>
      <c r="J26" s="5"/>
      <c r="K26" s="5"/>
      <c r="L26" s="5"/>
    </row>
  </sheetData>
  <sortState ref="G16:L25">
    <sortCondition descending="1" ref="H16:H25"/>
    <sortCondition descending="1" ref="I16:I25"/>
    <sortCondition descending="1" ref="J16:J25"/>
    <sortCondition descending="1" ref="K16:K25"/>
  </sortState>
  <mergeCells count="6">
    <mergeCell ref="N16:S16"/>
    <mergeCell ref="A5:E5"/>
    <mergeCell ref="A9:E9"/>
    <mergeCell ref="A1:E1"/>
    <mergeCell ref="G1:L1"/>
    <mergeCell ref="N1:S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4"/>
  <sheetViews>
    <sheetView workbookViewId="0">
      <selection activeCell="F2" sqref="F2"/>
    </sheetView>
  </sheetViews>
  <sheetFormatPr baseColWidth="10" defaultRowHeight="16" x14ac:dyDescent="0.2"/>
  <cols>
    <col min="2" max="2" width="80.6640625" customWidth="1"/>
    <col min="3" max="3" width="17.5" style="3" customWidth="1"/>
    <col min="4" max="4" width="22.33203125" style="11" customWidth="1"/>
    <col min="5" max="5" width="32.83203125" bestFit="1" customWidth="1"/>
    <col min="6" max="6" width="42.1640625" customWidth="1"/>
    <col min="7" max="7" width="23.33203125" customWidth="1"/>
    <col min="8" max="8" width="14.83203125" customWidth="1"/>
  </cols>
  <sheetData>
    <row r="1" spans="1:8" ht="32" x14ac:dyDescent="0.2">
      <c r="A1" s="1" t="s">
        <v>11</v>
      </c>
      <c r="B1" s="1" t="s">
        <v>5</v>
      </c>
      <c r="C1" s="4" t="s">
        <v>12</v>
      </c>
      <c r="D1" s="4" t="s">
        <v>6</v>
      </c>
      <c r="E1" s="1" t="s">
        <v>13</v>
      </c>
      <c r="F1" s="1" t="s">
        <v>10</v>
      </c>
      <c r="G1" s="1" t="s">
        <v>14</v>
      </c>
      <c r="H1" s="1" t="s">
        <v>15</v>
      </c>
    </row>
    <row r="2" spans="1:8" x14ac:dyDescent="0.2">
      <c r="A2" t="s">
        <v>23</v>
      </c>
      <c r="B2" t="s">
        <v>25</v>
      </c>
      <c r="C2" s="3">
        <v>42660</v>
      </c>
      <c r="D2" s="11" t="s">
        <v>3</v>
      </c>
      <c r="E2" t="s">
        <v>16</v>
      </c>
      <c r="F2" s="15" t="s">
        <v>19</v>
      </c>
      <c r="G2" t="s">
        <v>26</v>
      </c>
      <c r="H2" t="s">
        <v>22</v>
      </c>
    </row>
    <row r="3" spans="1:8" x14ac:dyDescent="0.2">
      <c r="A3" t="s">
        <v>23</v>
      </c>
      <c r="B3" t="s">
        <v>25</v>
      </c>
      <c r="C3" s="3">
        <v>42660</v>
      </c>
      <c r="D3" s="11" t="s">
        <v>3</v>
      </c>
      <c r="E3" t="s">
        <v>17</v>
      </c>
      <c r="F3" s="15" t="s">
        <v>20</v>
      </c>
      <c r="G3" t="s">
        <v>26</v>
      </c>
      <c r="H3" t="s">
        <v>22</v>
      </c>
    </row>
    <row r="4" spans="1:8" x14ac:dyDescent="0.2">
      <c r="A4" t="s">
        <v>23</v>
      </c>
      <c r="B4" t="s">
        <v>25</v>
      </c>
      <c r="C4" s="3">
        <v>42660</v>
      </c>
      <c r="D4" s="11" t="s">
        <v>3</v>
      </c>
      <c r="E4" t="s">
        <v>18</v>
      </c>
      <c r="F4" s="15" t="s">
        <v>21</v>
      </c>
      <c r="G4" t="s">
        <v>26</v>
      </c>
      <c r="H4" t="s">
        <v>22</v>
      </c>
    </row>
  </sheetData>
  <sortState ref="B2:F168">
    <sortCondition ref="E2:E168"/>
    <sortCondition ref="D2:D168"/>
  </sortState>
  <hyperlinks>
    <hyperlink ref="F2" r:id="rId1"/>
    <hyperlink ref="F4" r:id="rId2"/>
    <hyperlink ref="F3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QE Metrics</vt:lpstr>
      <vt:lpstr>Open QE Findings</vt:lpstr>
      <vt:lpstr>Security Metrics</vt:lpstr>
      <vt:lpstr>Open Security Findings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Paz</dc:creator>
  <cp:lastModifiedBy>Microsoft Office User</cp:lastModifiedBy>
  <dcterms:created xsi:type="dcterms:W3CDTF">2015-04-29T19:17:05Z</dcterms:created>
  <dcterms:modified xsi:type="dcterms:W3CDTF">2017-03-28T23:20:02Z</dcterms:modified>
</cp:coreProperties>
</file>