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4"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c r="F30" i="10" l="1"/>
  <c r="F29"/>
  <c r="F28"/>
  <c r="F27"/>
  <c r="E30"/>
  <c r="E29"/>
  <c r="E28"/>
  <c r="E27"/>
  <c r="D30"/>
  <c r="D29"/>
  <c r="D28"/>
  <c r="D27"/>
  <c r="C30" l="1"/>
  <c r="C29"/>
  <c r="C28"/>
  <c r="C27"/>
  <c r="C31" l="1"/>
  <c r="F52" s="1"/>
  <c r="D11" i="15"/>
  <c r="C19" i="10" s="1"/>
  <c r="C11" i="15"/>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G18"/>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9"/>
  <c r="C9"/>
  <c r="B9"/>
  <c r="A23" i="8"/>
  <c r="A24" s="1"/>
  <c r="A25" s="1"/>
  <c r="A26" s="1"/>
  <c r="E18" i="10"/>
  <c r="E20" s="1"/>
  <c r="D18"/>
  <c r="D20" s="1"/>
  <c r="D9" i="8"/>
  <c r="C9"/>
  <c r="B9"/>
  <c r="A27" l="1"/>
  <c r="F18" i="10"/>
  <c r="F20" s="1"/>
  <c r="D21" s="1"/>
  <c r="G52" s="1"/>
  <c r="A28" i="8" l="1"/>
  <c r="A29" s="1"/>
  <c r="A30" l="1"/>
  <c r="A31" s="1"/>
  <c r="A32" s="1"/>
  <c r="A33" l="1"/>
  <c r="A34" s="1"/>
  <c r="A35" l="1"/>
  <c r="A36" s="1"/>
  <c r="A37" l="1"/>
  <c r="A39" s="1"/>
  <c r="A40" s="1"/>
  <c r="A41" s="1"/>
  <c r="A42" s="1"/>
  <c r="A43" s="1"/>
  <c r="A44" s="1"/>
  <c r="A45" s="1"/>
  <c r="A46" s="1"/>
  <c r="A47" s="1"/>
  <c r="A48" l="1"/>
  <c r="A50" s="1"/>
  <c r="A51" s="1"/>
  <c r="A52" s="1"/>
  <c r="A53" s="1"/>
  <c r="A54" s="1"/>
  <c r="A55" s="1"/>
  <c r="A56" s="1"/>
  <c r="A57" s="1"/>
  <c r="A58" s="1"/>
  <c r="A59" s="1"/>
  <c r="A60" s="1"/>
  <c r="A61" l="1"/>
  <c r="A62" s="1"/>
  <c r="A63" s="1"/>
  <c r="A64" s="1"/>
  <c r="A93"/>
  <c r="A94" s="1"/>
  <c r="A95" s="1"/>
  <c r="A96" s="1"/>
  <c r="A97" s="1"/>
  <c r="A65" l="1"/>
  <c r="A67" s="1"/>
  <c r="A68" s="1"/>
  <c r="A69" s="1"/>
  <c r="A70" l="1"/>
  <c r="A71" l="1"/>
  <c r="A73" s="1"/>
  <c r="A74" s="1"/>
  <c r="A75" s="1"/>
  <c r="A76" s="1"/>
  <c r="A77" s="1"/>
  <c r="A78" s="1"/>
  <c r="A99"/>
  <c r="A100" s="1"/>
  <c r="A101" s="1"/>
  <c r="A103" s="1"/>
  <c r="A104" s="1"/>
  <c r="A106" s="1"/>
  <c r="A107" s="1"/>
  <c r="A79" l="1"/>
  <c r="A80" s="1"/>
  <c r="A82" s="1"/>
  <c r="A83" s="1"/>
  <c r="A84" s="1"/>
  <c r="A85" s="1"/>
  <c r="A86" s="1"/>
  <c r="A87" s="1"/>
  <c r="A88" s="1"/>
  <c r="A89" s="1"/>
  <c r="A90" s="1"/>
  <c r="A108"/>
</calcChain>
</file>

<file path=xl/sharedStrings.xml><?xml version="1.0" encoding="utf-8"?>
<sst xmlns="http://schemas.openxmlformats.org/spreadsheetml/2006/main" count="1388" uniqueCount="617">
  <si>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</si>
  <si>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</si>
  <si>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</si>
  <si>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</si>
  <si>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</si>
  <si>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</si>
  <si>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</si>
  <si>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</si>
  <si>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</si>
  <si>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</si>
  <si>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</si>
  <si>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</si>
  <si>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</si>
  <si>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</si>
  <si>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</si>
  <si>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</si>
  <si>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</si>
  <si>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</si>
  <si>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</si>
  <si>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</si>
  <si>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</si>
  <si>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</si>
  <si>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</si>
  <si>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</si>
  <si>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</si>
  <si>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</si>
  <si>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</si>
  <si>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</si>
  <si>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</si>
  <si>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</si>
  <si>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</si>
  <si>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</si>
  <si>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</si>
  <si>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</si>
  <si>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</si>
  <si>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</si>
  <si>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</si>
  <si>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</si>
  <si>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</si>
  <si>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</si>
  <si>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</si>
  <si>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</si>
  <si>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</si>
  <si>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</si>
  <si>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</si>
  <si>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</si>
  <si>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</si>
  <si>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</si>
  <si>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</si>
  <si>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</si>
  <si>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</si>
  <si>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</si>
  <si>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</si>
  <si>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</si>
  <si>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</si>
  <si>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</si>
  <si>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</si>
  <si>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</si>
  <si>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</si>
  <si>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</si>
  <si>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</si>
  <si>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</si>
  <si>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</si>
  <si>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</si>
  <si>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</si>
  <si>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</si>
  <si>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</si>
  <si>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</si>
  <si>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</si>
  <si>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</si>
  <si>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</si>
  <si>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</si>
  <si>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</si>
  <si>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</si>
  <si>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</si>
  <si>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</si>
  <si>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</si>
  <si>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</si>
  <si>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</si>
  <si>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</si>
  <si>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</si>
  <si>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</si>
  <si>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</si>
  <si>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</si>
  <si>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</si>
  <si>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</si>
  <si>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</si>
  <si>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</si>
  <si>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</si>
  <si>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</si>
  <si>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</si>
  <si>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</si>
  <si>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</si>
  <si>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</si>
  <si>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</si>
  <si>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</si>
  <si>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</si>
  <si>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</si>
  <si>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</si>
  <si>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</si>
  <si>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</si>
  <si>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</si>
  <si>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</si>
  <si>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</si>
  <si>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</si>
  <si>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</si>
  <si>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</si>
  <si>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</si>
  <si>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</si>
  <si>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</si>
  <si>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</si>
  <si>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</si>
  <si>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</si>
  <si>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</si>
  <si>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</si>
  <si>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</si>
  <si>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</si>
  <si>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</si>
  <si>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</si>
  <si>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</si>
  <si>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</si>
  <si>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</si>
  <si>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</si>
  <si>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</si>
  <si>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</si>
  <si>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</si>
  <si>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</si>
  <si>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</si>
  <si>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</si>
  <si>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</si>
  <si>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</si>
  <si>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</si>
  <si>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</si>
  <si>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</si>
  <si>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</si>
  <si>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</si>
  <si>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</si>
  <si>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</si>
  <si>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</si>
  <si>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</si>
  <si>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</si>
  <si>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</si>
  <si>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</si>
  <si>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</si>
  <si>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</si>
  <si>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</si>
  <si>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</si>
  <si>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</si>
  <si>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</si>
  <si>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</si>
  <si>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</si>
  <si>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</si>
  <si>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</si>
  <si>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</si>
  <si>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</si>
  <si>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</si>
  <si>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</si>
  <si>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</si>
  <si>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</si>
  <si>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</si>
  <si>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</si>
  <si>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</si>
  <si>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</si>
  <si>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</si>
  <si>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</si>
  <si>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</si>
  <si>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</si>
  <si>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</si>
  <si>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</si>
  <si>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</si>
  <si>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</si>
  <si>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</si>
  <si>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</si>
  <si>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</si>
  <si>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</si>
  <si>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</si>
  <si>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</si>
  <si>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</si>
  <si>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</si>
  <si>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</si>
  <si>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</si>
  <si>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</si>
  <si>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</si>
  <si>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</si>
  <si>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</si>
  <si>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</si>
  <si>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</si>
  <si>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</si>
  <si>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</si>
  <si>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</si>
  <si>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</si>
  <si>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</si>
  <si>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</si>
  <si>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</si>
  <si>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</si>
  <si>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</si>
  <si>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</si>
  <si>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</si>
  <si>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</si>
  <si>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</si>
  <si>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</si>
  <si>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</si>
  <si>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</si>
  <si>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</si>
  <si>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</si>
  <si>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</si>
  <si>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</si>
  <si>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</si>
  <si>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</si>
  <si>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</si>
  <si>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</si>
  <si>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</si>
  <si>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</si>
  <si>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</si>
  <si>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</si>
  <si>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</si>
  <si>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</si>
  <si>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</si>
  <si>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</si>
  <si>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</si>
  <si>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</si>
  <si>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</si>
  <si>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</si>
  <si>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</si>
  <si>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</si>
  <si>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</si>
  <si>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</si>
  <si>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</si>
  <si>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</si>
  <si>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</si>
  <si>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</si>
  <si>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</si>
  <si>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</si>
  <si>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</si>
  <si>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</si>
  <si>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</si>
  <si>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</si>
  <si>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</si>
  <si>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</si>
  <si>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</si>
  <si>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</si>
  <si>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</si>
  <si>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</si>
  <si>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</si>
  <si>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</si>
  <si>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</si>
  <si>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</si>
  <si>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</si>
  <si>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</si>
  <si>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</si>
  <si>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</si>
  <si>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</si>
  <si>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</si>
  <si>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</si>
  <si>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</si>
  <si>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</si>
  <si>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</si>
  <si>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</si>
  <si>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</si>
  <si>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</si>
  <si>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</si>
  <si>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</si>
  <si>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</si>
  <si>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</si>
  <si>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</si>
  <si>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</si>
  <si>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</si>
  <si>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</si>
  <si>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</si>
  <si>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</si>
  <si>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</si>
  <si>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</si>
  <si>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</si>
  <si>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</si>
  <si>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</si>
  <si>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</si>
  <si>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</si>
  <si>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</si>
  <si>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</si>
  <si>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</si>
  <si>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</si>
  <si>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</si>
  <si>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</si>
  <si>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</si>
  <si>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</si>
  <si>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</si>
  <si>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</si>
  <si>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</si>
  <si>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</si>
  <si>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</si>
  <si>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</si>
  <si>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</si>
  <si>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</si>
  <si>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</si>
  <si>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</si>
  <si>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</si>
  <si>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</si>
  <si>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</si>
  <si>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</si>
  <si>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</si>
  <si>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</si>
  <si>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</si>
  <si>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</si>
  <si>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</si>
  <si>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</si>
  <si>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</si>
  <si>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</si>
  <si>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</si>
  <si>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</si>
  <si>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</si>
  <si>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</si>
  <si>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</si>
  <si>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</si>
  <si>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</si>
  <si>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</si>
  <si>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</si>
  <si>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</si>
  <si>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</si>
  <si>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</si>
  <si>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</si>
  <si>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</si>
  <si>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</si>
  <si>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</si>
  <si>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</si>
  <si>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</si>
  <si>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</si>
  <si>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</si>
  <si>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</si>
  <si>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</si>
  <si>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</si>
  <si>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</si>
  <si>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</si>
  <si>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</si>
  <si>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</si>
  <si>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</si>
  <si>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</si>
  <si>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</si>
  <si>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</si>
  <si>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</si>
  <si>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</si>
  <si>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</si>
  <si>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</si>
  <si>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</si>
  <si>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</si>
  <si>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</si>
  <si>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</si>
  <si>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</si>
  <si>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</si>
  <si>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</si>
  <si>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</si>
  <si>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</si>
  <si>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</si>
  <si>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</si>
  <si>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</si>
  <si>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</si>
  <si>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</si>
  <si>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</si>
  <si>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</si>
  <si>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</si>
  <si>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</si>
  <si>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</si>
  <si>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</si>
  <si>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</si>
  <si>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</si>
  <si>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</si>
  <si>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</si>
  <si>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</si>
  <si>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</si>
  <si>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</si>
  <si>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</si>
  <si>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</si>
  <si>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</si>
  <si>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</si>
  <si>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</si>
  <si>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</si>
  <si>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</si>
  <si>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</si>
  <si>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</si>
  <si>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</si>
  <si>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</si>
  <si>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</si>
  <si>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</si>
  <si>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</si>
  <si>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</si>
  <si>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</si>
  <si>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</si>
  <si>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</si>
  <si>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</si>
  <si>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</si>
  <si>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</si>
  <si>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</si>
  <si>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</si>
  <si>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</si>
  <si>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</si>
  <si>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</si>
  <si>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</si>
  <si>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</si>
  <si>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</si>
  <si>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</si>
  <si>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</si>
  <si>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</si>
  <si>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</si>
  <si>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</si>
  <si>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</si>
  <si>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</si>
  <si>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</si>
  <si>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</si>
  <si>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</si>
  <si>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</si>
  <si>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</si>
  <si>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</si>
  <si>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</si>
  <si>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</si>
  <si>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</si>
  <si>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</si>
  <si>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</si>
  <si>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</si>
  <si>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</si>
  <si>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1.User interface</t>
  </si>
  <si>
    <t>Check UI followed by UI checklist</t>
  </si>
  <si>
    <t>2.1. Full name</t>
  </si>
  <si>
    <t>Verify placeholder of full name field</t>
  </si>
  <si>
    <t>Verify when phone number is empty</t>
  </si>
  <si>
    <t>Verify when the phone number is contain alphabetic characters</t>
  </si>
  <si>
    <t>Verify when the phone number is contain numeric character</t>
  </si>
  <si>
    <t>Verify when the phone number is &lt;10 characters</t>
  </si>
  <si>
    <t>Verify when the phone number is =10 characters</t>
  </si>
  <si>
    <t>Verify when the phone number is &gt;10 characters</t>
  </si>
  <si>
    <t>Verify when full name is empty</t>
  </si>
  <si>
    <t>Verify when the full name is contain alphabetic characters</t>
  </si>
  <si>
    <t>Verify when the full name is contain alphanumeric characters</t>
  </si>
  <si>
    <t>Verify when the full name is contain numeric characters</t>
  </si>
  <si>
    <t>Verify when the full name is contain lower case characters</t>
  </si>
  <si>
    <t>Verify when the full name is contain upper case characters</t>
  </si>
  <si>
    <t>Verify when the full name is contain both upper case and lower case characters</t>
  </si>
  <si>
    <t>Verify placeholder of the phone number field</t>
  </si>
  <si>
    <t>Verify placeholder of address field</t>
  </si>
  <si>
    <t>Verify when address is empty</t>
  </si>
  <si>
    <t>Verify when the address is contain alphabetic characters</t>
  </si>
  <si>
    <t>Verify when the address is contain numeric characters</t>
  </si>
  <si>
    <t>Verify when the address is contain alphanumeric characters</t>
  </si>
  <si>
    <t>Verify when the address is contain upper case characters</t>
  </si>
  <si>
    <t>Verify when the address is contain lower case characters</t>
  </si>
  <si>
    <t>Verify when the address is contain both upper case and lower case characters</t>
  </si>
  <si>
    <t>Verify when the full name field length is &lt;2 characters</t>
  </si>
  <si>
    <t>Verify when the full name field length is &gt;50 characters</t>
  </si>
  <si>
    <t>2.2. Phone number</t>
  </si>
  <si>
    <t>2.3. Address</t>
  </si>
  <si>
    <t>2.4. Province</t>
  </si>
  <si>
    <t>2.5. District</t>
  </si>
  <si>
    <t>2.6. Ward</t>
  </si>
  <si>
    <t>3. Function</t>
  </si>
  <si>
    <t>Verify placeholder of province field</t>
  </si>
  <si>
    <t>Verify when province field is empty</t>
  </si>
  <si>
    <t>Verify when province field is selected</t>
  </si>
  <si>
    <t>Verify placeholder of district field</t>
  </si>
  <si>
    <t>Verify when district field is empty</t>
  </si>
  <si>
    <t>Verify when district field is selected</t>
  </si>
  <si>
    <t>Verify placeholder of ward field</t>
  </si>
  <si>
    <t>Verify when ward field is empty</t>
  </si>
  <si>
    <t>Verify when ward field is selected</t>
  </si>
  <si>
    <t>3.1. Integrate of fields</t>
  </si>
  <si>
    <t>Verify enable of ward select list when district field is selected</t>
  </si>
  <si>
    <t>Verify ward list when district field is changed</t>
  </si>
  <si>
    <t>Verify ward list when province field is changed</t>
  </si>
  <si>
    <t>Verify enable of district select list when province field is selected</t>
  </si>
  <si>
    <t>Verify district list when province field is changed</t>
  </si>
  <si>
    <t>Verify disable of district select list when province field is initial</t>
  </si>
  <si>
    <t>Verify disable of ward select list when district field is initial</t>
  </si>
  <si>
    <t>3.2. Delivery selection</t>
  </si>
  <si>
    <t>Check initial selection is not choosed</t>
  </si>
  <si>
    <t>Verify when select office button</t>
  </si>
  <si>
    <t>Verify when select home button</t>
  </si>
  <si>
    <t>Verify when click on cancel button</t>
  </si>
  <si>
    <t>Verify when click on save button</t>
  </si>
  <si>
    <t>3.3. Cancel and Save action</t>
  </si>
  <si>
    <t>3.4. Address book page</t>
  </si>
  <si>
    <t>Verify when click on add new address button</t>
  </si>
  <si>
    <t>Verify when click on edit icon of a address</t>
  </si>
  <si>
    <t>Ha Quang Lam</t>
  </si>
  <si>
    <t>Add Address book</t>
  </si>
  <si>
    <t xml:space="preserve">1. Go to the full name field detail
</t>
  </si>
  <si>
    <t>Placeholder is "First Last"</t>
  </si>
  <si>
    <t>1. Go to the full name field detail
2. Add no character on field</t>
  </si>
  <si>
    <t>1. Go to the full name field detail
2. Add just special characters on field</t>
  </si>
  <si>
    <t xml:space="preserve">Disable to add address book
</t>
  </si>
  <si>
    <t>2. Validation and field function</t>
  </si>
  <si>
    <t>Success to add valid value on field</t>
  </si>
  <si>
    <t>Verify when the full name is contain special characters(*,%,#,SQL injection,...)</t>
  </si>
  <si>
    <t>Verify if copy/paste full name field characters</t>
  </si>
  <si>
    <t>1. Go to the full name field detail
2. Add copy/paste characters on field</t>
  </si>
  <si>
    <t>Verify when the full name field length is =2 characters</t>
  </si>
  <si>
    <t>Verify when the full name field length is &gt;2 and &lt;50 characters</t>
  </si>
  <si>
    <t>Verify when the full name field length is =50 characters</t>
  </si>
  <si>
    <t>1. Go to the full name field detail
2. Add less than 2 characters on field</t>
  </si>
  <si>
    <t>1. Go to the full name field detail
2. Add more than 50 characters on field</t>
  </si>
  <si>
    <t>1. Go to the full name field detail
2. Add value has space character on the first and the last of string</t>
  </si>
  <si>
    <t>Verify trim space of the field</t>
  </si>
  <si>
    <t>1. Delete trim space characters
2. Success to add valid value on field</t>
  </si>
  <si>
    <t>1. Disable to add address book
2. Error message " The name length should be 2-50 characters" is show</t>
  </si>
  <si>
    <t>1. Disable to add address book
2. Error message " Please enter your Full Name" is show</t>
  </si>
  <si>
    <t>Verify when the address is contain special characters(&amp;,%,#,SQL injection,…)</t>
  </si>
  <si>
    <t>Pre-condition: Alphabetic and numeric characters are valid
1. Go to the address field detail
2. Add alphanumeric characters on field</t>
  </si>
  <si>
    <t>Verify when the phone number is contain special characters(&amp;,%,#,SQL injection,…)</t>
  </si>
  <si>
    <t>Verify if copy/paste phone number field  characters</t>
  </si>
  <si>
    <t xml:space="preserve">1. Go to the phone number field detail
</t>
  </si>
  <si>
    <t>1. Disable to add address book
2. Error message " Please enter your Phone number" is show</t>
  </si>
  <si>
    <t>Pre-condition: Value that add on field is valid
1. Go to the full name field detail
2. Add just numeric characters on field</t>
  </si>
  <si>
    <t>Pre-condition: Value that add on field is valid
1. Go to the full name field detail
2. Add 50 characters on field</t>
  </si>
  <si>
    <t>Pre-condition: Value that add on field is valid
1. Go to the full name field detail
2. Add more than 2 characters and less than 50 characters on field</t>
  </si>
  <si>
    <t>Pre-condition: Value that add on field is valid
1. Go to the full name field detail
2. Add 2 characters on field</t>
  </si>
  <si>
    <t>Pre-condition: Value that add on field is valid
1. Go to the full name field detail
2. Add just alphabetic characters on field</t>
  </si>
  <si>
    <t>Pre-condition: Value that add on field is valid
1. Go to the full name field detail
2. Add alphanumeric characters on field</t>
  </si>
  <si>
    <t>Pre-condition: Value that add on field is valid
1. Go to the full name field detail
2. Add upper case characters on field</t>
  </si>
  <si>
    <t>Pre-condition: Value that add on field is valid
1. Go to the full name field detail
2. Add lower case characters on field</t>
  </si>
  <si>
    <t>Pre-condition: Value that add on field is valid
1. Go to the full name field detail
2. Add upper case and lower case characters on field</t>
  </si>
  <si>
    <t>1. Go to the phone number field detail
2. Add no character on field</t>
  </si>
  <si>
    <t>1. Go to the phone number field detail
2. Add just alphabetics characters on field</t>
  </si>
  <si>
    <t>1. Go to the phone number field detail
2. Add just special characters on field</t>
  </si>
  <si>
    <t>Pre-condition: Value that add on field is valid
1. Go to the phone number field detail
2. Add just numeric characters on field</t>
  </si>
  <si>
    <t>1. Go to the phone number field detail
2. Add copy/paste characters on field</t>
  </si>
  <si>
    <t>1. Disable to add address book
2. Error message " The length of phone number should be 10 characters" is show</t>
  </si>
  <si>
    <t>Pre-condition: Value that add on field is valid
1. Go to the phone number field detail
2. Add 10 characters on field</t>
  </si>
  <si>
    <t>1. Go to the phone number field detail
2. Add more than 10 characters on field</t>
  </si>
  <si>
    <t>1. Go to the phone number field detail
2. Add less than 10 characters on field</t>
  </si>
  <si>
    <t>1. Go to the phone number field detail
2. Add value has space character on the first and the last of string</t>
  </si>
  <si>
    <t xml:space="preserve">1. Go to the address field detail
</t>
  </si>
  <si>
    <t>Placeholder is "Please enter your Address"</t>
  </si>
  <si>
    <t>Placeholder is "Please enter your Phone number"</t>
  </si>
  <si>
    <t>1. Go to the address field detail
2. Add no character on field</t>
  </si>
  <si>
    <t>1. Disable to add address book
2. Error message " Please enter your Address" is show</t>
  </si>
  <si>
    <t>Pre-condition: Value that add on field is valid
1. Go to the address field detail
2. Add just alphabetic characters on field</t>
  </si>
  <si>
    <t>1. Go to the address field detail
2. Add just special characters on field</t>
  </si>
  <si>
    <t>Pre-condition: Value that add on field is valid
1. Go to the address field detail
2. Add just numeric characters on field</t>
  </si>
  <si>
    <t>Pre-condition: Value that add on field is valid
1. Go to the address field detail
2. Add upper case characters on field</t>
  </si>
  <si>
    <t>Pre-condition: Value that add on field is valid
1. Go to the address field detail
2. Add lower case characters on field</t>
  </si>
  <si>
    <t>Pre-condition: Value that add on field is valid
1. Go to the address field detail
2. Add upper case and lower case characters on field</t>
  </si>
  <si>
    <t>Verify if copy/paste address field characters</t>
  </si>
  <si>
    <t>1. Go to the address field detail
2. Add copy/paste characters on field</t>
  </si>
  <si>
    <t>Verify when the address field length is &lt;5 characters</t>
  </si>
  <si>
    <t>Verify when the address field length is =5 characters</t>
  </si>
  <si>
    <t>Verify when the address field length is &gt;5 and &lt;350 characters</t>
  </si>
  <si>
    <t>Verify when the address field length is =350 characters</t>
  </si>
  <si>
    <t>Verify when the address field length is &gt;350 characters</t>
  </si>
  <si>
    <t>1. Go to the full name field detail
2. Add less than 5 characters on field</t>
  </si>
  <si>
    <t>1. Disable to add address book
2. Error message " The address length should be 5-350 characters" is show</t>
  </si>
  <si>
    <t>Pre-condition: Value that add on field is valid
1. Go to the full name field detail
2. Add 5 characters on field</t>
  </si>
  <si>
    <t>Pre-condition: Value that add on field is valid
1. Go to the address field detail
2. Add more than 5 characters and less than 350 characters on field</t>
  </si>
  <si>
    <t>Pre-condition: Value that add on field is valid
1. Go to the address field detail
2. Add 350 characters on field</t>
  </si>
  <si>
    <t>1. Go to the address field detail
2. Add more than 350 characters on field</t>
  </si>
  <si>
    <t>1. Go to the address field detail
2. Add value has space character on the first and the last of string</t>
  </si>
  <si>
    <t>Verify drop-down menu of field</t>
  </si>
  <si>
    <t xml:space="preserve">1. Go to the province field detail
</t>
  </si>
  <si>
    <t>1. Disable to add address book
2. Error message "Please select your Province" is show</t>
  </si>
  <si>
    <t>The drop-down menu is show</t>
  </si>
  <si>
    <t>Verify scroll bar of field</t>
  </si>
  <si>
    <t>1. Go to the province field detail
2. Choose no value</t>
  </si>
  <si>
    <t>1. Go to the province field detail
2. Choose a value on list</t>
  </si>
  <si>
    <t>1. Go to the province field detail
2. Click on Province field</t>
  </si>
  <si>
    <t>1. Go to the province field detail
2. Click on Province field
3. Roll the scroll bar</t>
  </si>
  <si>
    <t>Scroll bar of field is active</t>
  </si>
  <si>
    <t>1. Go to the district field detail
2. Click on District field</t>
  </si>
  <si>
    <t>1. Go to the district field detail
2. Click on District field
3. Roll the scroll bar</t>
  </si>
  <si>
    <t xml:space="preserve">1. Go to the district field detail
</t>
  </si>
  <si>
    <t>Placeholder is "Please choose your District"</t>
  </si>
  <si>
    <t>Placeholder is "Please choose your Province"</t>
  </si>
  <si>
    <t>Pre-condition: Province field is not choosed
1. Go to the district field detail</t>
  </si>
  <si>
    <t xml:space="preserve">District field is disable </t>
  </si>
  <si>
    <t>Pre-condition: Province field is choosed
1. Go to the district field detail</t>
  </si>
  <si>
    <t xml:space="preserve">District field is enable </t>
  </si>
  <si>
    <t>Pre-condition: Province field is changed
1. Go to the district field detail</t>
  </si>
  <si>
    <t>District field become initial</t>
  </si>
  <si>
    <t>1. Go to the district field detail
2. Choose no value</t>
  </si>
  <si>
    <t>1. Disable to add address book
2. Error message "Please select your District" is show</t>
  </si>
  <si>
    <t>1. Go to the district field detail
2. Choose a value on list</t>
  </si>
  <si>
    <t>Pre-condition: District field is changed
1. Go to the ward field detail</t>
  </si>
  <si>
    <t>Ward field become initial</t>
  </si>
  <si>
    <t>Pre-condition: Province field is changed
1. Go to the ward field detail</t>
  </si>
  <si>
    <t xml:space="preserve">1. Go to the ward field detail
</t>
  </si>
  <si>
    <t>Pre-condition: District field is not choosed
1. Go to the ward field detail</t>
  </si>
  <si>
    <t xml:space="preserve">Ward field is disable </t>
  </si>
  <si>
    <t>Placeholder is "Please choose your Ward"</t>
  </si>
  <si>
    <t>Pre-condition: District field is choosed
1. Go to the ward field detail</t>
  </si>
  <si>
    <t xml:space="preserve">Ward field is enable </t>
  </si>
  <si>
    <t>1. Go to the ward field detail
2. Choose no value</t>
  </si>
  <si>
    <t>1. Disable to add address book
2. Error message "Please select your Ward" is show</t>
  </si>
  <si>
    <t>1. Go to the ward field detail
2. Choose a value on list</t>
  </si>
  <si>
    <t>1. Go to the ward field detail
2. Click on Ward field</t>
  </si>
  <si>
    <t>1. Go to the ward field detail
2. Click on Ward field
3. Roll the scroll bar</t>
  </si>
  <si>
    <t>Verify when all the mandatory field are valid</t>
  </si>
  <si>
    <t>Verify when all the mandatory field are invalid</t>
  </si>
  <si>
    <t>Pre-condition: All mandatory field is valid
1. Add value on mandatory field
2. Click on SAVE button</t>
  </si>
  <si>
    <t>Save address book successful</t>
  </si>
  <si>
    <t>Pre-condition: All mandatory field is invalid
1. Add value on mandatory field
2. Click on SAVE button</t>
  </si>
  <si>
    <t>1. Disable to add address book
2. Error messages are shown on mandatory fields</t>
  </si>
  <si>
    <t>Verify multiple address books when full name are the same</t>
  </si>
  <si>
    <t>Verify multiple address books when phone number are the same</t>
  </si>
  <si>
    <t>Verify multiple address books when address are the same</t>
  </si>
  <si>
    <t>Pre-condition: A address book was add on address book list
1. Copy/paste phone number and address of last address book
2. Add a different full name than last address book on full name field
3. Click on SAVE button</t>
  </si>
  <si>
    <t>Pre-condition: A address book was add on address book list
1. Copy/paste full name and address of last address book
2. Add a different phone number than last address book on phone number field
3. Click on SAVE button</t>
  </si>
  <si>
    <t>Pre-condition: A address book was add on address book list
1. Copy/paste phone number and full name of last address book
2. Add a different address than last address book on address field
3. Click on SAVE button</t>
  </si>
  <si>
    <t>1. Go to the label delivery list</t>
  </si>
  <si>
    <t>Initial value is not choosed</t>
  </si>
  <si>
    <t>1. Go to the label delivery list
2. Select OFFICE button</t>
  </si>
  <si>
    <t>Selected successfully</t>
  </si>
  <si>
    <t>1. Go to the label delivery list
2. Select HOME button</t>
  </si>
  <si>
    <t>Pre-condition:The present page is address book list page
1. Click on ADD NEW ADDRESS button</t>
  </si>
  <si>
    <t>Transfer to add address book page</t>
  </si>
  <si>
    <t>Pre-condition: A address book is available in address book list
1. Click on edit icon of address book</t>
  </si>
  <si>
    <t>The new address book will be on top of address book page</t>
  </si>
  <si>
    <t>Transfer to add address book  of clicked address book</t>
  </si>
  <si>
    <t xml:space="preserve">Pre-condition: A new address book is add on address book page
</t>
  </si>
  <si>
    <t xml:space="preserve">Verify new save address </t>
  </si>
  <si>
    <t>Transfer to address book page</t>
  </si>
  <si>
    <t>Pre-condition: All mandatory fields are valid
1. Go to the add address book page
2. Add values on fields
3. Click on CANCEL button</t>
  </si>
  <si>
    <t>Pre-condition: All mandatory fields are valid
1. Go to the add address book page
2. Add values on fields
3. Click on SAVE button</t>
  </si>
  <si>
    <t>1.Save address book successful
2. Transfer to address book page</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</si>
</sst>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3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1"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5</v>
      </c>
      <c r="B6" s="177"/>
      <c r="C6" s="170" t="s">
        <v>6</v>
      </c>
      <c r="D6" s="170"/>
      <c r="E6" s="170"/>
      <c r="F6" s="18"/>
    </row>
    <row r="7" spans="1:6" ht="29.25" customHeight="1">
      <c r="A7" s="145"/>
      <c r="B7" s="145"/>
      <c r="C7" s="146"/>
      <c r="D7" s="146"/>
      <c r="E7" s="146"/>
      <c r="F7" s="18"/>
    </row>
    <row r="8" spans="1:6" s="147" customFormat="1" ht="29.25" customHeight="1">
      <c r="A8" s="168" t="s">
        <v>7</v>
      </c>
      <c r="B8" s="169"/>
      <c r="C8" s="169"/>
      <c r="D8" s="169"/>
      <c r="E8" s="169"/>
      <c r="F8" s="169"/>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0" t="s">
        <v>23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83" t="s">
        <v>25</v>
      </c>
      <c r="C2" s="183"/>
      <c r="D2" s="183"/>
      <c r="E2" s="183"/>
      <c r="F2" s="183"/>
      <c r="G2" s="183"/>
      <c r="H2" s="183"/>
      <c r="I2" s="183"/>
      <c r="J2" s="181" t="s">
        <v>26</v>
      </c>
      <c r="K2" s="181"/>
    </row>
    <row r="3" spans="1:11" ht="28.5" customHeight="1">
      <c r="B3" s="184" t="s">
        <v>27</v>
      </c>
      <c r="C3" s="184"/>
      <c r="D3" s="184"/>
      <c r="E3" s="184"/>
      <c r="F3" s="182" t="s">
        <v>28</v>
      </c>
      <c r="G3" s="182"/>
      <c r="H3" s="182"/>
      <c r="I3" s="182"/>
      <c r="J3" s="181"/>
      <c r="K3" s="181"/>
    </row>
    <row r="4" spans="1:11" ht="18" customHeight="1">
      <c r="B4" s="153"/>
      <c r="C4" s="153"/>
      <c r="D4" s="153"/>
      <c r="E4" s="153"/>
      <c r="F4" s="152"/>
      <c r="G4" s="152"/>
      <c r="H4" s="152"/>
      <c r="I4" s="152"/>
      <c r="J4" s="151"/>
      <c r="K4" s="151"/>
    </row>
    <row r="6" spans="1:11" ht="22.8">
      <c r="A6" s="4" t="s">
        <v>29</v>
      </c>
    </row>
    <row r="7" spans="1:11">
      <c r="A7" s="188" t="s">
        <v>30</v>
      </c>
      <c r="B7" s="188"/>
      <c r="C7" s="188"/>
      <c r="D7" s="188"/>
      <c r="E7" s="188"/>
      <c r="F7" s="188"/>
      <c r="G7" s="188"/>
      <c r="H7" s="188"/>
      <c r="I7" s="188"/>
    </row>
    <row r="8" spans="1:11" ht="20.25" customHeight="1">
      <c r="A8" s="188"/>
      <c r="B8" s="188"/>
      <c r="C8" s="188"/>
      <c r="D8" s="188"/>
      <c r="E8" s="188"/>
      <c r="F8" s="188"/>
      <c r="G8" s="188"/>
      <c r="H8" s="188"/>
      <c r="I8" s="188"/>
    </row>
    <row r="9" spans="1:11">
      <c r="A9" s="188" t="s">
        <v>31</v>
      </c>
      <c r="B9" s="188"/>
      <c r="C9" s="188"/>
      <c r="D9" s="188"/>
      <c r="E9" s="188"/>
      <c r="F9" s="188"/>
      <c r="G9" s="188"/>
      <c r="H9" s="188"/>
      <c r="I9" s="188"/>
    </row>
    <row r="10" spans="1:11" ht="21" customHeight="1">
      <c r="A10" s="188"/>
      <c r="B10" s="188"/>
      <c r="C10" s="188"/>
      <c r="D10" s="188"/>
      <c r="E10" s="188"/>
      <c r="F10" s="188"/>
      <c r="G10" s="188"/>
      <c r="H10" s="188"/>
      <c r="I10" s="188"/>
    </row>
    <row r="11" spans="1:11" ht="13.8">
      <c r="A11" s="189" t="s">
        <v>32</v>
      </c>
      <c r="B11" s="189"/>
      <c r="C11" s="189"/>
      <c r="D11" s="189"/>
      <c r="E11" s="189"/>
      <c r="F11" s="189"/>
      <c r="G11" s="189"/>
      <c r="H11" s="189"/>
      <c r="I11" s="189"/>
    </row>
    <row r="12" spans="1:11">
      <c r="A12" s="3"/>
      <c r="B12" s="3"/>
      <c r="C12" s="3"/>
      <c r="D12" s="3"/>
      <c r="E12" s="3"/>
      <c r="F12" s="3"/>
      <c r="G12" s="3"/>
      <c r="H12" s="3"/>
      <c r="I12" s="3"/>
    </row>
    <row r="13" spans="1:11" ht="22.8">
      <c r="A13" s="4" t="s">
        <v>33</v>
      </c>
    </row>
    <row r="14" spans="1:11">
      <c r="A14" s="134" t="s">
        <v>34</v>
      </c>
      <c r="B14" s="185" t="s">
        <v>35</v>
      </c>
      <c r="C14" s="186"/>
      <c r="D14" s="186"/>
      <c r="E14" s="186"/>
      <c r="F14" s="186"/>
      <c r="G14" s="186"/>
      <c r="H14" s="186"/>
      <c r="I14" s="186"/>
      <c r="J14" s="186"/>
      <c r="K14" s="187"/>
    </row>
    <row r="15" spans="1:11" ht="14.25" customHeight="1">
      <c r="A15" s="134" t="s">
        <v>36</v>
      </c>
      <c r="B15" s="185" t="s">
        <v>37</v>
      </c>
      <c r="C15" s="186"/>
      <c r="D15" s="186"/>
      <c r="E15" s="186"/>
      <c r="F15" s="186"/>
      <c r="G15" s="186"/>
      <c r="H15" s="186"/>
      <c r="I15" s="186"/>
      <c r="J15" s="186"/>
      <c r="K15" s="187"/>
    </row>
    <row r="16" spans="1:11" ht="14.25" customHeight="1">
      <c r="A16" s="134"/>
      <c r="B16" s="185" t="s">
        <v>38</v>
      </c>
      <c r="C16" s="186"/>
      <c r="D16" s="186"/>
      <c r="E16" s="186"/>
      <c r="F16" s="186"/>
      <c r="G16" s="186"/>
      <c r="H16" s="186"/>
      <c r="I16" s="186"/>
      <c r="J16" s="186"/>
      <c r="K16" s="187"/>
    </row>
    <row r="17" spans="1:14" ht="14.25" customHeight="1">
      <c r="A17" s="134"/>
      <c r="B17" s="185" t="s">
        <v>39</v>
      </c>
      <c r="C17" s="186"/>
      <c r="D17" s="186"/>
      <c r="E17" s="186"/>
      <c r="F17" s="186"/>
      <c r="G17" s="186"/>
      <c r="H17" s="186"/>
      <c r="I17" s="186"/>
      <c r="J17" s="186"/>
      <c r="K17" s="187"/>
    </row>
    <row r="19" spans="1:14" ht="22.8">
      <c r="A19" s="4" t="s">
        <v>40</v>
      </c>
    </row>
    <row r="20" spans="1:14">
      <c r="A20" s="134" t="s">
        <v>41</v>
      </c>
      <c r="B20" s="185" t="s">
        <v>42</v>
      </c>
      <c r="C20" s="186"/>
      <c r="D20" s="186"/>
      <c r="E20" s="186"/>
      <c r="F20" s="186"/>
      <c r="G20" s="187"/>
    </row>
    <row r="21" spans="1:14" ht="12.75" customHeight="1">
      <c r="A21" s="134" t="s">
        <v>43</v>
      </c>
      <c r="B21" s="185" t="s">
        <v>44</v>
      </c>
      <c r="C21" s="186"/>
      <c r="D21" s="186"/>
      <c r="E21" s="186"/>
      <c r="F21" s="186"/>
      <c r="G21" s="187"/>
    </row>
    <row r="22" spans="1:14" ht="12.75" customHeight="1">
      <c r="A22" s="134" t="s">
        <v>45</v>
      </c>
      <c r="B22" s="185" t="s">
        <v>46</v>
      </c>
      <c r="C22" s="186"/>
      <c r="D22" s="186"/>
      <c r="E22" s="186"/>
      <c r="F22" s="186"/>
      <c r="G22" s="187"/>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8" t="s">
        <v>51</v>
      </c>
      <c r="C29" s="179"/>
      <c r="D29" s="180"/>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0" t="s">
        <v>56</v>
      </c>
      <c r="B2" s="190"/>
      <c r="C2" s="190"/>
      <c r="D2" s="190"/>
      <c r="E2" s="190"/>
      <c r="F2" s="190"/>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3" t="s">
        <v>70</v>
      </c>
      <c r="B2" s="193"/>
      <c r="C2" s="193"/>
      <c r="D2" s="193"/>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1" t="s">
        <v>91</v>
      </c>
      <c r="B16" s="191"/>
      <c r="C16" s="30"/>
      <c r="D16" s="31"/>
    </row>
    <row r="17" spans="1:4" ht="13.8">
      <c r="A17" s="192" t="s">
        <v>92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108"/>
  <sheetViews>
    <sheetView showGridLines="0" tabSelected="1" topLeftCell="A91" workbookViewId="0">
      <selection activeCell="B102" sqref="B102:D102"/>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199"/>
      <c r="D3" s="199"/>
      <c r="E3" s="198"/>
      <c r="F3" s="23"/>
      <c r="G3" s="23"/>
      <c r="H3" s="23"/>
      <c r="I3" s="23"/>
      <c r="J3" s="23"/>
    </row>
    <row r="4" spans="1:24" s="38" customFormat="1" ht="16.5" customHeight="1">
      <c r="A4" s="139" t="s">
        <v>66</v>
      </c>
      <c r="B4" s="200" t="s">
        <v>480</v>
      </c>
      <c r="C4" s="200"/>
      <c r="D4" s="200"/>
      <c r="E4" s="39"/>
      <c r="F4" s="39"/>
      <c r="G4" s="39"/>
      <c r="H4" s="40"/>
      <c r="I4" s="40"/>
      <c r="X4" s="38" t="s">
        <v>93</v>
      </c>
    </row>
    <row r="5" spans="1:24" s="38" customFormat="1" ht="144.75" customHeight="1">
      <c r="A5" s="139" t="s">
        <v>62</v>
      </c>
      <c r="B5" s="201"/>
      <c r="C5" s="200"/>
      <c r="D5" s="200"/>
      <c r="E5" s="39"/>
      <c r="F5" s="39"/>
      <c r="G5" s="39"/>
      <c r="H5" s="40"/>
      <c r="I5" s="40"/>
      <c r="X5" s="38" t="s">
        <v>95</v>
      </c>
    </row>
    <row r="6" spans="1:24" s="38" customFormat="1" ht="26.4">
      <c r="A6" s="139" t="s">
        <v>96</v>
      </c>
      <c r="B6" s="201"/>
      <c r="C6" s="200"/>
      <c r="D6" s="200"/>
      <c r="E6" s="39"/>
      <c r="F6" s="39"/>
      <c r="G6" s="39"/>
      <c r="H6" s="40"/>
      <c r="I6" s="40"/>
    </row>
    <row r="7" spans="1:24" s="38" customFormat="1">
      <c r="A7" s="139" t="s">
        <v>98</v>
      </c>
      <c r="B7" s="200" t="s">
        <v>479</v>
      </c>
      <c r="C7" s="200"/>
      <c r="D7" s="200"/>
      <c r="E7" s="39"/>
      <c r="F7" s="39"/>
      <c r="G7" s="39"/>
      <c r="H7" s="41"/>
      <c r="I7" s="40"/>
      <c r="X7" s="42"/>
    </row>
    <row r="8" spans="1:24" s="43" customFormat="1">
      <c r="A8" s="139" t="s">
        <v>100</v>
      </c>
      <c r="B8" s="204">
        <v>44862</v>
      </c>
      <c r="C8" s="204"/>
      <c r="D8" s="204"/>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c r="C10" s="74"/>
      <c r="D10" s="74"/>
    </row>
    <row r="11" spans="1:24" s="43" customFormat="1">
      <c r="A11" s="141" t="s">
        <v>41</v>
      </c>
      <c r="B11" s="75"/>
      <c r="C11" s="75"/>
      <c r="D11" s="75"/>
    </row>
    <row r="12" spans="1:24" s="43" customFormat="1">
      <c r="A12" s="141" t="s">
        <v>43</v>
      </c>
      <c r="B12" s="75"/>
      <c r="C12" s="75"/>
      <c r="D12" s="75"/>
    </row>
    <row r="13" spans="1:24" s="43" customFormat="1">
      <c r="A13" s="141" t="s">
        <v>45</v>
      </c>
      <c r="B13" s="75"/>
      <c r="C13" s="75"/>
      <c r="D13" s="75"/>
      <c r="E13" s="1"/>
      <c r="F13" s="1"/>
      <c r="G13" s="1"/>
      <c r="H13" s="1"/>
      <c r="I13" s="1"/>
    </row>
    <row r="14" spans="1:24" s="43" customFormat="1">
      <c r="A14" s="141" t="s">
        <v>103</v>
      </c>
      <c r="B14" s="75"/>
      <c r="C14" s="75"/>
      <c r="D14" s="75"/>
      <c r="E14" s="1"/>
      <c r="F14" s="1"/>
      <c r="G14" s="1"/>
      <c r="H14" s="1"/>
      <c r="I14" s="1"/>
    </row>
    <row r="15" spans="1:24" s="43" customFormat="1" ht="39.6">
      <c r="A15" s="141" t="s">
        <v>104</v>
      </c>
      <c r="B15" s="75"/>
      <c r="C15" s="75"/>
      <c r="D15" s="75"/>
      <c r="E15" s="1"/>
      <c r="F15" s="1"/>
      <c r="G15" s="1"/>
      <c r="H15" s="1"/>
      <c r="I15" s="1"/>
    </row>
    <row r="16" spans="1:24" s="44" customFormat="1" ht="15" customHeight="1">
      <c r="A16" s="76"/>
      <c r="B16" s="50"/>
      <c r="C16" s="50"/>
      <c r="D16" s="51"/>
      <c r="E16" s="56"/>
      <c r="F16" s="194" t="s">
        <v>101</v>
      </c>
      <c r="G16" s="194"/>
      <c r="H16" s="194"/>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5" t="s">
        <v>418</v>
      </c>
      <c r="C18" s="196"/>
      <c r="D18" s="197"/>
      <c r="E18" s="67"/>
      <c r="F18" s="68"/>
      <c r="G18" s="68"/>
      <c r="H18" s="68"/>
      <c r="I18" s="67"/>
    </row>
    <row r="19" spans="1:9" s="45" customFormat="1">
      <c r="A19" s="52">
        <v>1</v>
      </c>
      <c r="B19" s="52" t="s">
        <v>419</v>
      </c>
      <c r="C19" s="52"/>
      <c r="D19" s="53"/>
      <c r="E19" s="54"/>
      <c r="F19" s="52"/>
      <c r="G19" s="52"/>
      <c r="H19" s="52"/>
      <c r="I19" s="55"/>
    </row>
    <row r="20" spans="1:9" s="44" customFormat="1" ht="15" customHeight="1">
      <c r="A20" s="67"/>
      <c r="B20" s="195" t="s">
        <v>486</v>
      </c>
      <c r="C20" s="196"/>
      <c r="D20" s="197"/>
      <c r="E20" s="67"/>
      <c r="F20" s="68"/>
      <c r="G20" s="68"/>
      <c r="H20" s="68"/>
      <c r="I20" s="67"/>
    </row>
    <row r="21" spans="1:9" s="44" customFormat="1" ht="15" customHeight="1">
      <c r="A21" s="67"/>
      <c r="B21" s="195" t="s">
        <v>420</v>
      </c>
      <c r="C21" s="196"/>
      <c r="D21" s="197"/>
      <c r="E21" s="67"/>
      <c r="F21" s="68"/>
      <c r="G21" s="68"/>
      <c r="H21" s="68"/>
      <c r="I21" s="67"/>
    </row>
    <row r="22" spans="1:9" s="45" customFormat="1" ht="26.4">
      <c r="A22" s="58">
        <f t="shared" ref="A22:A30" ca="1" si="0">IF(OFFSET(A22,-1,0) ="",OFFSET(A22,-2,0)+1,OFFSET(A22,-1,0)+1 )</f>
        <v>1</v>
      </c>
      <c r="B22" s="52" t="s">
        <v>421</v>
      </c>
      <c r="C22" s="167" t="s">
        <v>481</v>
      </c>
      <c r="D22" s="59" t="s">
        <v>482</v>
      </c>
      <c r="E22" s="54"/>
      <c r="F22" s="52"/>
      <c r="G22" s="52"/>
      <c r="H22" s="52"/>
      <c r="I22" s="55"/>
    </row>
    <row r="23" spans="1:9" s="45" customFormat="1" ht="39.6">
      <c r="A23" s="58">
        <f t="shared" ca="1" si="0"/>
        <v>2</v>
      </c>
      <c r="B23" s="52" t="s">
        <v>428</v>
      </c>
      <c r="C23" s="167" t="s">
        <v>483</v>
      </c>
      <c r="D23" s="60" t="s">
        <v>500</v>
      </c>
      <c r="E23" s="54"/>
      <c r="F23" s="52"/>
      <c r="G23" s="52"/>
      <c r="H23" s="52"/>
      <c r="I23" s="55"/>
    </row>
    <row r="24" spans="1:9" s="48" customFormat="1" ht="52.8">
      <c r="A24" s="58">
        <f t="shared" ca="1" si="0"/>
        <v>3</v>
      </c>
      <c r="B24" s="52" t="s">
        <v>429</v>
      </c>
      <c r="C24" s="167" t="s">
        <v>511</v>
      </c>
      <c r="D24" s="60" t="s">
        <v>487</v>
      </c>
      <c r="E24" s="54"/>
      <c r="F24" s="52"/>
      <c r="G24" s="52"/>
      <c r="H24" s="52"/>
      <c r="I24" s="61"/>
    </row>
    <row r="25" spans="1:9" s="48" customFormat="1" ht="39.6">
      <c r="A25" s="58">
        <f t="shared" ca="1" si="0"/>
        <v>4</v>
      </c>
      <c r="B25" s="52" t="s">
        <v>488</v>
      </c>
      <c r="C25" s="167" t="s">
        <v>484</v>
      </c>
      <c r="D25" s="60" t="s">
        <v>485</v>
      </c>
      <c r="E25" s="54"/>
      <c r="F25" s="52"/>
      <c r="G25" s="52"/>
      <c r="H25" s="52"/>
      <c r="I25" s="61"/>
    </row>
    <row r="26" spans="1:9" s="48" customFormat="1" ht="52.8">
      <c r="A26" s="58">
        <f t="shared" ca="1" si="0"/>
        <v>5</v>
      </c>
      <c r="B26" s="52" t="s">
        <v>431</v>
      </c>
      <c r="C26" s="167" t="s">
        <v>507</v>
      </c>
      <c r="D26" s="60" t="s">
        <v>487</v>
      </c>
      <c r="E26" s="54"/>
      <c r="F26" s="52"/>
      <c r="G26" s="52"/>
      <c r="H26" s="52"/>
      <c r="I26" s="61"/>
    </row>
    <row r="27" spans="1:9" s="48" customFormat="1" ht="52.8">
      <c r="A27" s="58">
        <f t="shared" ca="1" si="0"/>
        <v>6</v>
      </c>
      <c r="B27" s="52" t="s">
        <v>430</v>
      </c>
      <c r="C27" s="167" t="s">
        <v>512</v>
      </c>
      <c r="D27" s="60" t="s">
        <v>487</v>
      </c>
      <c r="E27" s="54"/>
      <c r="F27" s="52"/>
      <c r="G27" s="52"/>
      <c r="H27" s="52"/>
      <c r="I27" s="61"/>
    </row>
    <row r="28" spans="1:9" s="48" customFormat="1" ht="52.8">
      <c r="A28" s="58">
        <f t="shared" ca="1" si="0"/>
        <v>7</v>
      </c>
      <c r="B28" s="52" t="s">
        <v>433</v>
      </c>
      <c r="C28" s="167" t="s">
        <v>513</v>
      </c>
      <c r="D28" s="60" t="s">
        <v>487</v>
      </c>
      <c r="E28" s="54"/>
      <c r="F28" s="52"/>
      <c r="G28" s="52"/>
      <c r="H28" s="52"/>
      <c r="I28" s="61"/>
    </row>
    <row r="29" spans="1:9" s="48" customFormat="1" ht="52.8">
      <c r="A29" s="58">
        <f t="shared" ca="1" si="0"/>
        <v>8</v>
      </c>
      <c r="B29" s="52" t="s">
        <v>432</v>
      </c>
      <c r="C29" s="167" t="s">
        <v>514</v>
      </c>
      <c r="D29" s="60" t="s">
        <v>487</v>
      </c>
      <c r="E29" s="54"/>
      <c r="F29" s="52"/>
      <c r="G29" s="52"/>
      <c r="H29" s="52"/>
      <c r="I29" s="61"/>
    </row>
    <row r="30" spans="1:9" s="48" customFormat="1" ht="66">
      <c r="A30" s="58">
        <f t="shared" ca="1" si="0"/>
        <v>9</v>
      </c>
      <c r="B30" s="52" t="s">
        <v>434</v>
      </c>
      <c r="C30" s="167" t="s">
        <v>515</v>
      </c>
      <c r="D30" s="60" t="s">
        <v>487</v>
      </c>
      <c r="E30" s="54"/>
      <c r="F30" s="52"/>
      <c r="G30" s="52"/>
      <c r="H30" s="52"/>
      <c r="I30" s="61"/>
    </row>
    <row r="31" spans="1:9" s="48" customFormat="1" ht="26.4">
      <c r="A31" s="58">
        <f t="shared" ref="A31:A48" ca="1" si="1">IF(OFFSET(A31,-1,0) ="",OFFSET(A31,-2,0)+1,OFFSET(A31,-1,0)+1 )</f>
        <v>10</v>
      </c>
      <c r="B31" s="52" t="s">
        <v>489</v>
      </c>
      <c r="C31" s="52" t="s">
        <v>490</v>
      </c>
      <c r="D31" s="60" t="s">
        <v>487</v>
      </c>
      <c r="E31" s="54"/>
      <c r="F31" s="52"/>
      <c r="G31" s="52"/>
      <c r="H31" s="52"/>
      <c r="I31" s="61"/>
    </row>
    <row r="32" spans="1:9" s="48" customFormat="1" ht="39.6">
      <c r="A32" s="58">
        <f t="shared" ca="1" si="1"/>
        <v>11</v>
      </c>
      <c r="B32" s="52" t="s">
        <v>444</v>
      </c>
      <c r="C32" s="52" t="s">
        <v>494</v>
      </c>
      <c r="D32" s="60" t="s">
        <v>499</v>
      </c>
      <c r="E32" s="54"/>
      <c r="F32" s="52"/>
      <c r="G32" s="52"/>
      <c r="H32" s="52"/>
      <c r="I32" s="61"/>
    </row>
    <row r="33" spans="1:9" s="48" customFormat="1" ht="52.8">
      <c r="A33" s="58">
        <f t="shared" ca="1" si="1"/>
        <v>12</v>
      </c>
      <c r="B33" s="52" t="s">
        <v>491</v>
      </c>
      <c r="C33" s="167" t="s">
        <v>510</v>
      </c>
      <c r="D33" s="60" t="s">
        <v>487</v>
      </c>
      <c r="E33" s="54"/>
      <c r="F33" s="52"/>
      <c r="G33" s="52"/>
      <c r="H33" s="52"/>
      <c r="I33" s="61"/>
    </row>
    <row r="34" spans="1:9" s="48" customFormat="1" ht="66">
      <c r="A34" s="58">
        <f t="shared" ca="1" si="1"/>
        <v>13</v>
      </c>
      <c r="B34" s="52" t="s">
        <v>492</v>
      </c>
      <c r="C34" s="167" t="s">
        <v>509</v>
      </c>
      <c r="D34" s="60" t="s">
        <v>487</v>
      </c>
      <c r="E34" s="54"/>
      <c r="F34" s="52"/>
      <c r="G34" s="52"/>
      <c r="H34" s="52"/>
      <c r="I34" s="61"/>
    </row>
    <row r="35" spans="1:9" s="48" customFormat="1" ht="52.8">
      <c r="A35" s="58">
        <f t="shared" ca="1" si="1"/>
        <v>14</v>
      </c>
      <c r="B35" s="52" t="s">
        <v>493</v>
      </c>
      <c r="C35" s="167" t="s">
        <v>508</v>
      </c>
      <c r="D35" s="60" t="s">
        <v>487</v>
      </c>
      <c r="E35" s="54"/>
      <c r="F35" s="52"/>
      <c r="G35" s="52"/>
      <c r="H35" s="52"/>
      <c r="I35" s="61"/>
    </row>
    <row r="36" spans="1:9" s="48" customFormat="1" ht="39.6">
      <c r="A36" s="58">
        <f t="shared" ca="1" si="1"/>
        <v>15</v>
      </c>
      <c r="B36" s="52" t="s">
        <v>445</v>
      </c>
      <c r="C36" s="52" t="s">
        <v>495</v>
      </c>
      <c r="D36" s="60" t="s">
        <v>499</v>
      </c>
      <c r="E36" s="54"/>
      <c r="F36" s="52"/>
      <c r="G36" s="52"/>
      <c r="H36" s="52"/>
      <c r="I36" s="61"/>
    </row>
    <row r="37" spans="1:9" s="48" customFormat="1" ht="39.6">
      <c r="A37" s="58">
        <f t="shared" ca="1" si="1"/>
        <v>16</v>
      </c>
      <c r="B37" s="52" t="s">
        <v>497</v>
      </c>
      <c r="C37" s="52" t="s">
        <v>496</v>
      </c>
      <c r="D37" s="60" t="s">
        <v>498</v>
      </c>
      <c r="E37" s="54"/>
      <c r="F37" s="52"/>
      <c r="G37" s="52"/>
      <c r="H37" s="52"/>
      <c r="I37" s="61"/>
    </row>
    <row r="38" spans="1:9" s="48" customFormat="1" ht="13.8">
      <c r="A38" s="77"/>
      <c r="B38" s="195" t="s">
        <v>446</v>
      </c>
      <c r="C38" s="196"/>
      <c r="D38" s="197"/>
      <c r="E38" s="69"/>
      <c r="F38" s="66"/>
      <c r="G38" s="66"/>
      <c r="H38" s="66"/>
      <c r="I38" s="69"/>
    </row>
    <row r="39" spans="1:9" s="48" customFormat="1" ht="26.4">
      <c r="A39" s="62">
        <f t="shared" ca="1" si="1"/>
        <v>17</v>
      </c>
      <c r="B39" s="52" t="s">
        <v>435</v>
      </c>
      <c r="C39" s="167" t="s">
        <v>505</v>
      </c>
      <c r="D39" s="59" t="s">
        <v>528</v>
      </c>
      <c r="E39" s="54"/>
      <c r="F39" s="52"/>
      <c r="G39" s="52"/>
      <c r="H39" s="52"/>
      <c r="I39" s="62"/>
    </row>
    <row r="40" spans="1:9" s="48" customFormat="1" ht="39.6">
      <c r="A40" s="62">
        <f t="shared" ca="1" si="1"/>
        <v>18</v>
      </c>
      <c r="B40" s="52" t="s">
        <v>422</v>
      </c>
      <c r="C40" s="167" t="s">
        <v>516</v>
      </c>
      <c r="D40" s="60" t="s">
        <v>506</v>
      </c>
      <c r="E40" s="54"/>
      <c r="F40" s="52"/>
      <c r="G40" s="52"/>
      <c r="H40" s="52"/>
      <c r="I40" s="62"/>
    </row>
    <row r="41" spans="1:9" s="48" customFormat="1" ht="39.6">
      <c r="A41" s="62">
        <f t="shared" ca="1" si="1"/>
        <v>19</v>
      </c>
      <c r="B41" s="52" t="s">
        <v>423</v>
      </c>
      <c r="C41" s="167" t="s">
        <v>517</v>
      </c>
      <c r="D41" s="60" t="s">
        <v>485</v>
      </c>
      <c r="E41" s="54"/>
      <c r="F41" s="52"/>
      <c r="G41" s="52"/>
      <c r="H41" s="52"/>
      <c r="I41" s="62"/>
    </row>
    <row r="42" spans="1:9" s="48" customFormat="1" ht="39.6">
      <c r="A42" s="62">
        <f t="shared" ca="1" si="1"/>
        <v>20</v>
      </c>
      <c r="B42" s="52" t="s">
        <v>503</v>
      </c>
      <c r="C42" s="167" t="s">
        <v>518</v>
      </c>
      <c r="D42" s="60" t="s">
        <v>485</v>
      </c>
      <c r="E42" s="54"/>
      <c r="F42" s="52"/>
      <c r="G42" s="52"/>
      <c r="H42" s="52"/>
      <c r="I42" s="62"/>
    </row>
    <row r="43" spans="1:9" s="48" customFormat="1" ht="52.8">
      <c r="A43" s="62">
        <f t="shared" ca="1" si="1"/>
        <v>21</v>
      </c>
      <c r="B43" s="52" t="s">
        <v>424</v>
      </c>
      <c r="C43" s="167" t="s">
        <v>519</v>
      </c>
      <c r="D43" s="60" t="s">
        <v>487</v>
      </c>
      <c r="E43" s="54"/>
      <c r="F43" s="52"/>
      <c r="G43" s="52"/>
      <c r="H43" s="52"/>
      <c r="I43" s="62"/>
    </row>
    <row r="44" spans="1:9" s="48" customFormat="1" ht="26.4">
      <c r="A44" s="62">
        <f t="shared" ca="1" si="1"/>
        <v>22</v>
      </c>
      <c r="B44" s="52" t="s">
        <v>504</v>
      </c>
      <c r="C44" s="52" t="s">
        <v>520</v>
      </c>
      <c r="D44" s="60" t="s">
        <v>487</v>
      </c>
      <c r="E44" s="54"/>
      <c r="F44" s="52"/>
      <c r="G44" s="52"/>
      <c r="H44" s="52"/>
      <c r="I44" s="62"/>
    </row>
    <row r="45" spans="1:9" s="48" customFormat="1" ht="39.6">
      <c r="A45" s="62">
        <f t="shared" ca="1" si="1"/>
        <v>23</v>
      </c>
      <c r="B45" s="52" t="s">
        <v>425</v>
      </c>
      <c r="C45" s="52" t="s">
        <v>524</v>
      </c>
      <c r="D45" s="60" t="s">
        <v>521</v>
      </c>
      <c r="E45" s="54"/>
      <c r="F45" s="52"/>
      <c r="G45" s="52"/>
      <c r="H45" s="52"/>
      <c r="I45" s="62"/>
    </row>
    <row r="46" spans="1:9" s="48" customFormat="1" ht="52.8">
      <c r="A46" s="62">
        <f t="shared" ca="1" si="1"/>
        <v>24</v>
      </c>
      <c r="B46" s="52" t="s">
        <v>426</v>
      </c>
      <c r="C46" s="167" t="s">
        <v>522</v>
      </c>
      <c r="D46" s="60" t="s">
        <v>487</v>
      </c>
      <c r="E46" s="54"/>
      <c r="F46" s="52"/>
      <c r="G46" s="52"/>
      <c r="H46" s="52"/>
      <c r="I46" s="62"/>
    </row>
    <row r="47" spans="1:9" s="48" customFormat="1" ht="39.6">
      <c r="A47" s="62">
        <f t="shared" ca="1" si="1"/>
        <v>25</v>
      </c>
      <c r="B47" s="52" t="s">
        <v>427</v>
      </c>
      <c r="C47" s="52" t="s">
        <v>523</v>
      </c>
      <c r="D47" s="60" t="s">
        <v>521</v>
      </c>
      <c r="E47" s="54"/>
      <c r="F47" s="52"/>
      <c r="G47" s="52"/>
      <c r="H47" s="52"/>
      <c r="I47" s="62"/>
    </row>
    <row r="48" spans="1:9" s="48" customFormat="1" ht="39.6">
      <c r="A48" s="58">
        <f t="shared" ca="1" si="1"/>
        <v>26</v>
      </c>
      <c r="B48" s="52" t="s">
        <v>497</v>
      </c>
      <c r="C48" s="52" t="s">
        <v>525</v>
      </c>
      <c r="D48" s="60" t="s">
        <v>498</v>
      </c>
      <c r="E48" s="54"/>
      <c r="F48" s="52"/>
      <c r="G48" s="52"/>
      <c r="H48" s="52"/>
      <c r="I48" s="61"/>
    </row>
    <row r="49" spans="1:9" s="48" customFormat="1" ht="13.8">
      <c r="A49" s="77"/>
      <c r="B49" s="195" t="s">
        <v>447</v>
      </c>
      <c r="C49" s="196"/>
      <c r="D49" s="197"/>
      <c r="E49" s="69"/>
      <c r="F49" s="66"/>
      <c r="G49" s="66"/>
      <c r="H49" s="66"/>
      <c r="I49" s="69"/>
    </row>
    <row r="50" spans="1:9" s="48" customFormat="1" ht="26.4">
      <c r="A50" s="62">
        <f t="shared" ref="A50:A59" ca="1" si="2">IF(OFFSET(A50,-1,0) ="",OFFSET(A50,-2,0)+1,OFFSET(A50,-1,0)+1 )</f>
        <v>27</v>
      </c>
      <c r="B50" s="52" t="s">
        <v>436</v>
      </c>
      <c r="C50" s="167" t="s">
        <v>526</v>
      </c>
      <c r="D50" s="59" t="s">
        <v>527</v>
      </c>
      <c r="E50" s="54"/>
      <c r="F50" s="52"/>
      <c r="G50" s="52"/>
      <c r="H50" s="52"/>
      <c r="I50" s="62"/>
    </row>
    <row r="51" spans="1:9" s="48" customFormat="1" ht="39.6">
      <c r="A51" s="62">
        <f t="shared" ca="1" si="2"/>
        <v>28</v>
      </c>
      <c r="B51" s="52" t="s">
        <v>437</v>
      </c>
      <c r="C51" s="167" t="s">
        <v>529</v>
      </c>
      <c r="D51" s="60" t="s">
        <v>530</v>
      </c>
      <c r="E51" s="54"/>
      <c r="F51" s="52"/>
      <c r="G51" s="52"/>
      <c r="H51" s="52"/>
      <c r="I51" s="62"/>
    </row>
    <row r="52" spans="1:9" s="48" customFormat="1" ht="52.8">
      <c r="A52" s="62">
        <f t="shared" ca="1" si="2"/>
        <v>29</v>
      </c>
      <c r="B52" s="52" t="s">
        <v>438</v>
      </c>
      <c r="C52" s="167" t="s">
        <v>531</v>
      </c>
      <c r="D52" s="60" t="s">
        <v>487</v>
      </c>
      <c r="E52" s="54"/>
      <c r="F52" s="52"/>
      <c r="G52" s="52"/>
      <c r="H52" s="52"/>
      <c r="I52" s="62"/>
    </row>
    <row r="53" spans="1:9" s="48" customFormat="1" ht="39.6">
      <c r="A53" s="62">
        <f t="shared" ca="1" si="2"/>
        <v>30</v>
      </c>
      <c r="B53" s="52" t="s">
        <v>501</v>
      </c>
      <c r="C53" s="167" t="s">
        <v>532</v>
      </c>
      <c r="D53" s="60" t="s">
        <v>485</v>
      </c>
      <c r="E53" s="54"/>
      <c r="F53" s="52"/>
      <c r="G53" s="52"/>
      <c r="H53" s="52"/>
      <c r="I53" s="62"/>
    </row>
    <row r="54" spans="1:9" s="48" customFormat="1" ht="52.8">
      <c r="A54" s="62">
        <f t="shared" ca="1" si="2"/>
        <v>31</v>
      </c>
      <c r="B54" s="52" t="s">
        <v>439</v>
      </c>
      <c r="C54" s="167" t="s">
        <v>533</v>
      </c>
      <c r="D54" s="60" t="s">
        <v>487</v>
      </c>
      <c r="E54" s="54"/>
      <c r="F54" s="52"/>
      <c r="G54" s="52"/>
      <c r="H54" s="52"/>
      <c r="I54" s="62"/>
    </row>
    <row r="55" spans="1:9" s="48" customFormat="1" ht="52.8">
      <c r="A55" s="58">
        <f t="shared" ca="1" si="2"/>
        <v>32</v>
      </c>
      <c r="B55" s="52" t="s">
        <v>440</v>
      </c>
      <c r="C55" s="167" t="s">
        <v>502</v>
      </c>
      <c r="D55" s="60" t="s">
        <v>487</v>
      </c>
      <c r="E55" s="54"/>
      <c r="F55" s="52"/>
      <c r="G55" s="52"/>
      <c r="H55" s="52"/>
      <c r="I55" s="61"/>
    </row>
    <row r="56" spans="1:9" s="48" customFormat="1" ht="52.8">
      <c r="A56" s="62">
        <f t="shared" ca="1" si="2"/>
        <v>33</v>
      </c>
      <c r="B56" s="52" t="s">
        <v>441</v>
      </c>
      <c r="C56" s="167" t="s">
        <v>534</v>
      </c>
      <c r="D56" s="60" t="s">
        <v>487</v>
      </c>
      <c r="E56" s="54"/>
      <c r="F56" s="52"/>
      <c r="G56" s="52"/>
      <c r="H56" s="52"/>
      <c r="I56" s="62"/>
    </row>
    <row r="57" spans="1:9" s="48" customFormat="1" ht="52.8">
      <c r="A57" s="62">
        <f t="shared" ca="1" si="2"/>
        <v>34</v>
      </c>
      <c r="B57" s="52" t="s">
        <v>442</v>
      </c>
      <c r="C57" s="167" t="s">
        <v>535</v>
      </c>
      <c r="D57" s="60" t="s">
        <v>487</v>
      </c>
      <c r="E57" s="54"/>
      <c r="F57" s="52"/>
      <c r="G57" s="52"/>
      <c r="H57" s="52"/>
      <c r="I57" s="62"/>
    </row>
    <row r="58" spans="1:9" s="48" customFormat="1" ht="66">
      <c r="A58" s="62">
        <f t="shared" ca="1" si="2"/>
        <v>35</v>
      </c>
      <c r="B58" s="52" t="s">
        <v>443</v>
      </c>
      <c r="C58" s="167" t="s">
        <v>536</v>
      </c>
      <c r="D58" s="60" t="s">
        <v>487</v>
      </c>
      <c r="E58" s="54"/>
      <c r="F58" s="52"/>
      <c r="G58" s="52"/>
      <c r="H58" s="52"/>
      <c r="I58" s="62"/>
    </row>
    <row r="59" spans="1:9" s="48" customFormat="1" ht="26.4">
      <c r="A59" s="62">
        <f t="shared" ca="1" si="2"/>
        <v>36</v>
      </c>
      <c r="B59" s="52" t="s">
        <v>537</v>
      </c>
      <c r="C59" s="52" t="s">
        <v>538</v>
      </c>
      <c r="D59" s="60" t="s">
        <v>487</v>
      </c>
      <c r="E59" s="54"/>
      <c r="F59" s="52"/>
      <c r="G59" s="52"/>
      <c r="H59" s="52"/>
      <c r="I59" s="62"/>
    </row>
    <row r="60" spans="1:9" s="48" customFormat="1" ht="39.6">
      <c r="A60" s="62">
        <f t="shared" ref="A60:A108" ca="1" si="3">IF(OFFSET(A60,-1,0) ="",OFFSET(A60,-2,0)+1,OFFSET(A60,-1,0)+1 )</f>
        <v>37</v>
      </c>
      <c r="B60" s="52" t="s">
        <v>539</v>
      </c>
      <c r="C60" s="52" t="s">
        <v>544</v>
      </c>
      <c r="D60" s="60" t="s">
        <v>545</v>
      </c>
      <c r="E60" s="54"/>
      <c r="F60" s="52"/>
      <c r="G60" s="52"/>
      <c r="H60" s="52"/>
      <c r="I60" s="62"/>
    </row>
    <row r="61" spans="1:9" s="48" customFormat="1" ht="52.8">
      <c r="A61" s="62">
        <f t="shared" ca="1" si="3"/>
        <v>38</v>
      </c>
      <c r="B61" s="52" t="s">
        <v>540</v>
      </c>
      <c r="C61" s="167" t="s">
        <v>546</v>
      </c>
      <c r="D61" s="60" t="s">
        <v>487</v>
      </c>
      <c r="E61" s="54"/>
      <c r="F61" s="52"/>
      <c r="G61" s="52"/>
      <c r="H61" s="52"/>
      <c r="I61" s="62"/>
    </row>
    <row r="62" spans="1:9" s="48" customFormat="1" ht="66">
      <c r="A62" s="62">
        <f t="shared" ca="1" si="3"/>
        <v>39</v>
      </c>
      <c r="B62" s="52" t="s">
        <v>541</v>
      </c>
      <c r="C62" s="167" t="s">
        <v>547</v>
      </c>
      <c r="D62" s="60" t="s">
        <v>487</v>
      </c>
      <c r="E62" s="54"/>
      <c r="F62" s="52"/>
      <c r="G62" s="52"/>
      <c r="H62" s="52"/>
      <c r="I62" s="62"/>
    </row>
    <row r="63" spans="1:9" s="48" customFormat="1" ht="52.8">
      <c r="A63" s="62">
        <f t="shared" ca="1" si="3"/>
        <v>40</v>
      </c>
      <c r="B63" s="52" t="s">
        <v>542</v>
      </c>
      <c r="C63" s="167" t="s">
        <v>548</v>
      </c>
      <c r="D63" s="60" t="s">
        <v>487</v>
      </c>
      <c r="E63" s="54"/>
      <c r="F63" s="52"/>
      <c r="G63" s="52"/>
      <c r="H63" s="52"/>
      <c r="I63" s="62"/>
    </row>
    <row r="64" spans="1:9" s="48" customFormat="1" ht="39.6">
      <c r="A64" s="62">
        <f t="shared" ca="1" si="3"/>
        <v>41</v>
      </c>
      <c r="B64" s="52" t="s">
        <v>543</v>
      </c>
      <c r="C64" s="52" t="s">
        <v>549</v>
      </c>
      <c r="D64" s="60" t="s">
        <v>545</v>
      </c>
      <c r="E64" s="54"/>
      <c r="F64" s="52"/>
      <c r="G64" s="52"/>
      <c r="H64" s="52"/>
      <c r="I64" s="62"/>
    </row>
    <row r="65" spans="1:9" s="48" customFormat="1" ht="39.6">
      <c r="A65" s="58">
        <f t="shared" ca="1" si="3"/>
        <v>42</v>
      </c>
      <c r="B65" s="52" t="s">
        <v>497</v>
      </c>
      <c r="C65" s="52" t="s">
        <v>550</v>
      </c>
      <c r="D65" s="60" t="s">
        <v>498</v>
      </c>
      <c r="E65" s="54"/>
      <c r="F65" s="52"/>
      <c r="G65" s="52"/>
      <c r="H65" s="52"/>
      <c r="I65" s="61"/>
    </row>
    <row r="66" spans="1:9" s="48" customFormat="1" ht="13.8">
      <c r="A66" s="77"/>
      <c r="B66" s="195" t="s">
        <v>448</v>
      </c>
      <c r="C66" s="196"/>
      <c r="D66" s="197"/>
      <c r="E66" s="69"/>
      <c r="F66" s="66"/>
      <c r="G66" s="66"/>
      <c r="H66" s="66"/>
      <c r="I66" s="69"/>
    </row>
    <row r="67" spans="1:9" s="48" customFormat="1" ht="26.4">
      <c r="A67" s="62">
        <f t="shared" ca="1" si="3"/>
        <v>43</v>
      </c>
      <c r="B67" s="52" t="s">
        <v>452</v>
      </c>
      <c r="C67" s="167" t="s">
        <v>552</v>
      </c>
      <c r="D67" s="59" t="s">
        <v>565</v>
      </c>
      <c r="E67" s="54"/>
      <c r="F67" s="52"/>
      <c r="G67" s="52"/>
      <c r="H67" s="52"/>
      <c r="I67" s="62"/>
    </row>
    <row r="68" spans="1:9" s="48" customFormat="1" ht="39.6">
      <c r="A68" s="62">
        <f t="shared" ca="1" si="3"/>
        <v>44</v>
      </c>
      <c r="B68" s="52" t="s">
        <v>453</v>
      </c>
      <c r="C68" s="167" t="s">
        <v>556</v>
      </c>
      <c r="D68" s="60" t="s">
        <v>553</v>
      </c>
      <c r="E68" s="54"/>
      <c r="F68" s="52"/>
      <c r="G68" s="52"/>
      <c r="H68" s="52"/>
      <c r="I68" s="62"/>
    </row>
    <row r="69" spans="1:9" s="48" customFormat="1" ht="26.4">
      <c r="A69" s="62">
        <f t="shared" ca="1" si="3"/>
        <v>45</v>
      </c>
      <c r="B69" s="52" t="s">
        <v>454</v>
      </c>
      <c r="C69" s="167" t="s">
        <v>557</v>
      </c>
      <c r="D69" s="60" t="s">
        <v>487</v>
      </c>
      <c r="E69" s="60"/>
      <c r="F69" s="52"/>
      <c r="G69" s="52"/>
      <c r="H69" s="52"/>
      <c r="I69" s="62"/>
    </row>
    <row r="70" spans="1:9" s="48" customFormat="1" ht="26.4">
      <c r="A70" s="62">
        <f t="shared" ca="1" si="3"/>
        <v>46</v>
      </c>
      <c r="B70" s="52" t="s">
        <v>551</v>
      </c>
      <c r="C70" s="52" t="s">
        <v>558</v>
      </c>
      <c r="D70" s="60" t="s">
        <v>554</v>
      </c>
      <c r="E70" s="60"/>
      <c r="F70" s="52"/>
      <c r="G70" s="52"/>
      <c r="H70" s="52"/>
      <c r="I70" s="62"/>
    </row>
    <row r="71" spans="1:9" s="48" customFormat="1" ht="39.6">
      <c r="A71" s="62">
        <f t="shared" ca="1" si="3"/>
        <v>47</v>
      </c>
      <c r="B71" s="52" t="s">
        <v>555</v>
      </c>
      <c r="C71" s="52" t="s">
        <v>559</v>
      </c>
      <c r="D71" s="60" t="s">
        <v>560</v>
      </c>
      <c r="E71" s="60"/>
      <c r="F71" s="52"/>
      <c r="G71" s="52"/>
      <c r="H71" s="52"/>
      <c r="I71" s="62"/>
    </row>
    <row r="72" spans="1:9" s="48" customFormat="1" ht="13.8">
      <c r="A72" s="77"/>
      <c r="B72" s="195" t="s">
        <v>449</v>
      </c>
      <c r="C72" s="196"/>
      <c r="D72" s="197"/>
      <c r="E72" s="69"/>
      <c r="F72" s="66"/>
      <c r="G72" s="66"/>
      <c r="H72" s="66"/>
      <c r="I72" s="69"/>
    </row>
    <row r="73" spans="1:9" s="48" customFormat="1" ht="26.4">
      <c r="A73" s="62">
        <f t="shared" ca="1" si="3"/>
        <v>48</v>
      </c>
      <c r="B73" s="52" t="s">
        <v>455</v>
      </c>
      <c r="C73" s="167" t="s">
        <v>563</v>
      </c>
      <c r="D73" s="59" t="s">
        <v>564</v>
      </c>
      <c r="E73" s="54"/>
      <c r="F73" s="52"/>
      <c r="G73" s="52"/>
      <c r="H73" s="52"/>
      <c r="I73" s="62"/>
    </row>
    <row r="74" spans="1:9" s="48" customFormat="1" ht="39.6">
      <c r="A74" s="62">
        <f t="shared" ca="1" si="3"/>
        <v>49</v>
      </c>
      <c r="B74" s="52" t="s">
        <v>467</v>
      </c>
      <c r="C74" s="52" t="s">
        <v>566</v>
      </c>
      <c r="D74" s="60" t="s">
        <v>567</v>
      </c>
      <c r="E74" s="54"/>
      <c r="F74" s="52"/>
      <c r="G74" s="52"/>
      <c r="H74" s="52"/>
      <c r="I74" s="62"/>
    </row>
    <row r="75" spans="1:9" s="48" customFormat="1" ht="26.4">
      <c r="A75" s="62">
        <f t="shared" ca="1" si="3"/>
        <v>50</v>
      </c>
      <c r="B75" s="52" t="s">
        <v>465</v>
      </c>
      <c r="C75" s="52" t="s">
        <v>568</v>
      </c>
      <c r="D75" s="60" t="s">
        <v>569</v>
      </c>
      <c r="E75" s="54"/>
      <c r="F75" s="52"/>
      <c r="G75" s="52"/>
      <c r="H75" s="52"/>
      <c r="I75" s="62"/>
    </row>
    <row r="76" spans="1:9" s="48" customFormat="1" ht="26.4">
      <c r="A76" s="62">
        <f t="shared" ca="1" si="3"/>
        <v>51</v>
      </c>
      <c r="B76" s="52" t="s">
        <v>466</v>
      </c>
      <c r="C76" s="52" t="s">
        <v>570</v>
      </c>
      <c r="D76" s="60" t="s">
        <v>571</v>
      </c>
      <c r="E76" s="54"/>
      <c r="F76" s="52"/>
      <c r="G76" s="52"/>
      <c r="H76" s="52"/>
      <c r="I76" s="62"/>
    </row>
    <row r="77" spans="1:9" s="48" customFormat="1" ht="39.6">
      <c r="A77" s="62">
        <f t="shared" ca="1" si="3"/>
        <v>52</v>
      </c>
      <c r="B77" s="52" t="s">
        <v>456</v>
      </c>
      <c r="C77" s="167" t="s">
        <v>572</v>
      </c>
      <c r="D77" s="60" t="s">
        <v>573</v>
      </c>
      <c r="E77" s="54"/>
      <c r="F77" s="52"/>
      <c r="G77" s="52"/>
      <c r="H77" s="52"/>
      <c r="I77" s="62"/>
    </row>
    <row r="78" spans="1:9" s="48" customFormat="1" ht="26.4">
      <c r="A78" s="62">
        <f t="shared" ca="1" si="3"/>
        <v>53</v>
      </c>
      <c r="B78" s="52" t="s">
        <v>457</v>
      </c>
      <c r="C78" s="167" t="s">
        <v>574</v>
      </c>
      <c r="D78" s="60" t="s">
        <v>487</v>
      </c>
      <c r="E78" s="54"/>
      <c r="F78" s="52"/>
      <c r="G78" s="52"/>
      <c r="H78" s="52"/>
      <c r="I78" s="62"/>
    </row>
    <row r="79" spans="1:9" s="48" customFormat="1" ht="26.4">
      <c r="A79" s="62">
        <f t="shared" ca="1" si="3"/>
        <v>54</v>
      </c>
      <c r="B79" s="52" t="s">
        <v>551</v>
      </c>
      <c r="C79" s="52" t="s">
        <v>561</v>
      </c>
      <c r="D79" s="60" t="s">
        <v>554</v>
      </c>
      <c r="E79" s="60"/>
      <c r="F79" s="52"/>
      <c r="G79" s="52"/>
      <c r="H79" s="52"/>
      <c r="I79" s="62"/>
    </row>
    <row r="80" spans="1:9" s="48" customFormat="1" ht="39.6">
      <c r="A80" s="62">
        <f t="shared" ca="1" si="3"/>
        <v>55</v>
      </c>
      <c r="B80" s="52" t="s">
        <v>555</v>
      </c>
      <c r="C80" s="52" t="s">
        <v>562</v>
      </c>
      <c r="D80" s="60" t="s">
        <v>560</v>
      </c>
      <c r="E80" s="60"/>
      <c r="F80" s="52"/>
      <c r="G80" s="52"/>
      <c r="H80" s="52"/>
      <c r="I80" s="62"/>
    </row>
    <row r="81" spans="1:9" s="48" customFormat="1" ht="13.8">
      <c r="A81" s="77"/>
      <c r="B81" s="195" t="s">
        <v>450</v>
      </c>
      <c r="C81" s="196"/>
      <c r="D81" s="197"/>
      <c r="E81" s="69"/>
      <c r="F81" s="66"/>
      <c r="G81" s="66"/>
      <c r="H81" s="66"/>
      <c r="I81" s="69"/>
    </row>
    <row r="82" spans="1:9" s="48" customFormat="1" ht="26.4">
      <c r="A82" s="62">
        <f t="shared" ca="1" si="3"/>
        <v>56</v>
      </c>
      <c r="B82" s="52" t="s">
        <v>458</v>
      </c>
      <c r="C82" s="167" t="s">
        <v>578</v>
      </c>
      <c r="D82" s="59" t="s">
        <v>581</v>
      </c>
      <c r="E82" s="60"/>
      <c r="F82" s="52"/>
      <c r="G82" s="52"/>
      <c r="H82" s="52"/>
      <c r="I82" s="62"/>
    </row>
    <row r="83" spans="1:9" s="48" customFormat="1" ht="39.6">
      <c r="A83" s="62">
        <f t="shared" ca="1" si="3"/>
        <v>57</v>
      </c>
      <c r="B83" s="52" t="s">
        <v>468</v>
      </c>
      <c r="C83" s="52" t="s">
        <v>579</v>
      </c>
      <c r="D83" s="60" t="s">
        <v>580</v>
      </c>
      <c r="E83" s="60"/>
      <c r="F83" s="52"/>
      <c r="G83" s="52"/>
      <c r="H83" s="52"/>
      <c r="I83" s="62"/>
    </row>
    <row r="84" spans="1:9" s="48" customFormat="1" ht="26.4">
      <c r="A84" s="62">
        <f t="shared" ca="1" si="3"/>
        <v>58</v>
      </c>
      <c r="B84" s="52" t="s">
        <v>462</v>
      </c>
      <c r="C84" s="52" t="s">
        <v>582</v>
      </c>
      <c r="D84" s="60" t="s">
        <v>583</v>
      </c>
      <c r="E84" s="60"/>
      <c r="F84" s="52"/>
      <c r="G84" s="52"/>
      <c r="H84" s="52"/>
      <c r="I84" s="62"/>
    </row>
    <row r="85" spans="1:9" s="48" customFormat="1" ht="26.4">
      <c r="A85" s="62">
        <f t="shared" ca="1" si="3"/>
        <v>59</v>
      </c>
      <c r="B85" s="52" t="s">
        <v>463</v>
      </c>
      <c r="C85" s="52" t="s">
        <v>575</v>
      </c>
      <c r="D85" s="60" t="s">
        <v>576</v>
      </c>
      <c r="E85" s="60"/>
      <c r="F85" s="52"/>
      <c r="G85" s="52"/>
      <c r="H85" s="52"/>
      <c r="I85" s="62"/>
    </row>
    <row r="86" spans="1:9" s="48" customFormat="1" ht="26.4">
      <c r="A86" s="62">
        <f t="shared" ca="1" si="3"/>
        <v>60</v>
      </c>
      <c r="B86" s="52" t="s">
        <v>464</v>
      </c>
      <c r="C86" s="52" t="s">
        <v>577</v>
      </c>
      <c r="D86" s="60" t="s">
        <v>576</v>
      </c>
      <c r="E86" s="60"/>
      <c r="F86" s="52"/>
      <c r="G86" s="52"/>
      <c r="H86" s="52"/>
      <c r="I86" s="62"/>
    </row>
    <row r="87" spans="1:9" s="48" customFormat="1" ht="39.6">
      <c r="A87" s="62">
        <f t="shared" ca="1" si="3"/>
        <v>61</v>
      </c>
      <c r="B87" s="52" t="s">
        <v>459</v>
      </c>
      <c r="C87" s="167" t="s">
        <v>584</v>
      </c>
      <c r="D87" s="60" t="s">
        <v>585</v>
      </c>
      <c r="E87" s="54"/>
      <c r="F87" s="52"/>
      <c r="G87" s="52"/>
      <c r="H87" s="52"/>
      <c r="I87" s="62"/>
    </row>
    <row r="88" spans="1:9" s="48" customFormat="1" ht="26.4">
      <c r="A88" s="62">
        <f t="shared" ca="1" si="3"/>
        <v>62</v>
      </c>
      <c r="B88" s="52" t="s">
        <v>460</v>
      </c>
      <c r="C88" s="167" t="s">
        <v>586</v>
      </c>
      <c r="D88" s="60" t="s">
        <v>487</v>
      </c>
      <c r="E88" s="54"/>
      <c r="F88" s="52"/>
      <c r="G88" s="52"/>
      <c r="H88" s="52"/>
      <c r="I88" s="62"/>
    </row>
    <row r="89" spans="1:9" s="48" customFormat="1" ht="26.4">
      <c r="A89" s="62">
        <f t="shared" ca="1" si="3"/>
        <v>63</v>
      </c>
      <c r="B89" s="52" t="s">
        <v>551</v>
      </c>
      <c r="C89" s="52" t="s">
        <v>587</v>
      </c>
      <c r="D89" s="60" t="s">
        <v>554</v>
      </c>
      <c r="E89" s="60"/>
      <c r="F89" s="52"/>
      <c r="G89" s="52"/>
      <c r="H89" s="52"/>
      <c r="I89" s="62"/>
    </row>
    <row r="90" spans="1:9" s="48" customFormat="1" ht="39.6">
      <c r="A90" s="62">
        <f t="shared" ca="1" si="3"/>
        <v>64</v>
      </c>
      <c r="B90" s="52" t="s">
        <v>555</v>
      </c>
      <c r="C90" s="52" t="s">
        <v>588</v>
      </c>
      <c r="D90" s="60" t="s">
        <v>560</v>
      </c>
      <c r="E90" s="60"/>
      <c r="F90" s="52"/>
      <c r="G90" s="52"/>
      <c r="H90" s="52"/>
      <c r="I90" s="62"/>
    </row>
    <row r="91" spans="1:9" s="48" customFormat="1" ht="13.8">
      <c r="A91" s="77"/>
      <c r="B91" s="195" t="s">
        <v>451</v>
      </c>
      <c r="C91" s="196"/>
      <c r="D91" s="197"/>
      <c r="E91" s="69"/>
      <c r="F91" s="66"/>
      <c r="G91" s="66"/>
      <c r="H91" s="66"/>
      <c r="I91" s="69"/>
    </row>
    <row r="92" spans="1:9" s="48" customFormat="1" ht="13.8">
      <c r="A92" s="77"/>
      <c r="B92" s="195" t="s">
        <v>461</v>
      </c>
      <c r="C92" s="196"/>
      <c r="D92" s="197"/>
      <c r="E92" s="69"/>
      <c r="F92" s="66"/>
      <c r="G92" s="66"/>
      <c r="H92" s="66"/>
      <c r="I92" s="69"/>
    </row>
    <row r="93" spans="1:9" s="48" customFormat="1" ht="39.6">
      <c r="A93" s="62">
        <f t="shared" ca="1" si="3"/>
        <v>1</v>
      </c>
      <c r="B93" s="52" t="s">
        <v>589</v>
      </c>
      <c r="C93" s="52" t="s">
        <v>591</v>
      </c>
      <c r="D93" s="60" t="s">
        <v>592</v>
      </c>
      <c r="E93" s="54"/>
      <c r="F93" s="52"/>
      <c r="G93" s="52"/>
      <c r="H93" s="52"/>
      <c r="I93" s="62"/>
    </row>
    <row r="94" spans="1:9" s="48" customFormat="1" ht="52.8">
      <c r="A94" s="62">
        <f t="shared" ca="1" si="3"/>
        <v>2</v>
      </c>
      <c r="B94" s="52" t="s">
        <v>590</v>
      </c>
      <c r="C94" s="52" t="s">
        <v>593</v>
      </c>
      <c r="D94" s="60" t="s">
        <v>594</v>
      </c>
      <c r="E94" s="60"/>
      <c r="F94" s="52"/>
      <c r="G94" s="52"/>
      <c r="H94" s="52"/>
      <c r="I94" s="62"/>
    </row>
    <row r="95" spans="1:9" s="48" customFormat="1" ht="92.4">
      <c r="A95" s="62">
        <f t="shared" ca="1" si="3"/>
        <v>3</v>
      </c>
      <c r="B95" s="52" t="s">
        <v>595</v>
      </c>
      <c r="C95" s="52" t="s">
        <v>598</v>
      </c>
      <c r="D95" s="60" t="s">
        <v>592</v>
      </c>
      <c r="E95" s="60"/>
      <c r="F95" s="52"/>
      <c r="G95" s="52"/>
      <c r="H95" s="52"/>
      <c r="I95" s="62"/>
    </row>
    <row r="96" spans="1:9" s="48" customFormat="1" ht="92.4">
      <c r="A96" s="62">
        <f t="shared" ca="1" si="3"/>
        <v>4</v>
      </c>
      <c r="B96" s="52" t="s">
        <v>596</v>
      </c>
      <c r="C96" s="52" t="s">
        <v>599</v>
      </c>
      <c r="D96" s="60" t="s">
        <v>592</v>
      </c>
      <c r="E96" s="60"/>
      <c r="F96" s="52"/>
      <c r="G96" s="52"/>
      <c r="H96" s="52"/>
      <c r="I96" s="62"/>
    </row>
    <row r="97" spans="1:9" s="48" customFormat="1" ht="92.4">
      <c r="A97" s="62">
        <f t="shared" ca="1" si="3"/>
        <v>5</v>
      </c>
      <c r="B97" s="52" t="s">
        <v>597</v>
      </c>
      <c r="C97" s="52" t="s">
        <v>600</v>
      </c>
      <c r="D97" s="60" t="s">
        <v>592</v>
      </c>
      <c r="E97" s="60"/>
      <c r="F97" s="52"/>
      <c r="G97" s="52"/>
      <c r="H97" s="52"/>
      <c r="I97" s="62"/>
    </row>
    <row r="98" spans="1:9" s="48" customFormat="1" ht="13.8">
      <c r="A98" s="77"/>
      <c r="B98" s="195" t="s">
        <v>469</v>
      </c>
      <c r="C98" s="196"/>
      <c r="D98" s="197"/>
      <c r="E98" s="69"/>
      <c r="F98" s="66"/>
      <c r="G98" s="66"/>
      <c r="H98" s="66"/>
      <c r="I98" s="69"/>
    </row>
    <row r="99" spans="1:9" s="48" customFormat="1" ht="13.8">
      <c r="A99" s="62">
        <f t="shared" ca="1" si="3"/>
        <v>6</v>
      </c>
      <c r="B99" s="52" t="s">
        <v>470</v>
      </c>
      <c r="C99" s="52" t="s">
        <v>601</v>
      </c>
      <c r="D99" s="59" t="s">
        <v>602</v>
      </c>
      <c r="E99" s="54"/>
      <c r="F99" s="52"/>
      <c r="G99" s="52"/>
      <c r="H99" s="52"/>
      <c r="I99" s="62"/>
    </row>
    <row r="100" spans="1:9" s="48" customFormat="1" ht="26.4">
      <c r="A100" s="62">
        <f t="shared" ca="1" si="3"/>
        <v>7</v>
      </c>
      <c r="B100" s="52" t="s">
        <v>471</v>
      </c>
      <c r="C100" s="52" t="s">
        <v>603</v>
      </c>
      <c r="D100" s="60" t="s">
        <v>604</v>
      </c>
      <c r="E100" s="60"/>
      <c r="F100" s="52"/>
      <c r="G100" s="52"/>
      <c r="H100" s="52"/>
      <c r="I100" s="62"/>
    </row>
    <row r="101" spans="1:9" s="48" customFormat="1" ht="26.4">
      <c r="A101" s="62">
        <f t="shared" ca="1" si="3"/>
        <v>8</v>
      </c>
      <c r="B101" s="52" t="s">
        <v>472</v>
      </c>
      <c r="C101" s="52" t="s">
        <v>605</v>
      </c>
      <c r="D101" s="60" t="s">
        <v>604</v>
      </c>
      <c r="E101" s="60"/>
      <c r="F101" s="52"/>
      <c r="G101" s="52"/>
      <c r="H101" s="52"/>
      <c r="I101" s="62"/>
    </row>
    <row r="102" spans="1:9" s="48" customFormat="1" ht="13.8">
      <c r="A102" s="77"/>
      <c r="B102" s="195" t="s">
        <v>475</v>
      </c>
      <c r="C102" s="196"/>
      <c r="D102" s="197"/>
      <c r="E102" s="69"/>
      <c r="F102" s="66"/>
      <c r="G102" s="66"/>
      <c r="H102" s="66"/>
      <c r="I102" s="69"/>
    </row>
    <row r="103" spans="1:9" s="48" customFormat="1" ht="66">
      <c r="A103" s="62">
        <f t="shared" ca="1" si="3"/>
        <v>9</v>
      </c>
      <c r="B103" s="52" t="s">
        <v>473</v>
      </c>
      <c r="C103" s="52" t="s">
        <v>614</v>
      </c>
      <c r="D103" s="60" t="s">
        <v>613</v>
      </c>
      <c r="E103" s="54"/>
      <c r="F103" s="52"/>
      <c r="G103" s="52"/>
      <c r="H103" s="52"/>
      <c r="I103" s="62"/>
    </row>
    <row r="104" spans="1:9" s="48" customFormat="1" ht="66">
      <c r="A104" s="62">
        <f t="shared" ca="1" si="3"/>
        <v>10</v>
      </c>
      <c r="B104" s="52" t="s">
        <v>474</v>
      </c>
      <c r="C104" s="52" t="s">
        <v>615</v>
      </c>
      <c r="D104" s="60" t="s">
        <v>616</v>
      </c>
      <c r="E104" s="54"/>
      <c r="F104" s="52"/>
      <c r="G104" s="52"/>
      <c r="H104" s="52"/>
      <c r="I104" s="62"/>
    </row>
    <row r="105" spans="1:9" s="48" customFormat="1" ht="14.25" customHeight="1">
      <c r="A105" s="77"/>
      <c r="B105" s="195" t="s">
        <v>476</v>
      </c>
      <c r="C105" s="196"/>
      <c r="D105" s="197"/>
      <c r="E105" s="69"/>
      <c r="F105" s="66"/>
      <c r="G105" s="66"/>
      <c r="H105" s="66"/>
      <c r="I105" s="69"/>
    </row>
    <row r="106" spans="1:9" s="48" customFormat="1" ht="39.6">
      <c r="A106" s="62">
        <f t="shared" ca="1" si="3"/>
        <v>11</v>
      </c>
      <c r="B106" s="52" t="s">
        <v>477</v>
      </c>
      <c r="C106" s="52" t="s">
        <v>606</v>
      </c>
      <c r="D106" s="60" t="s">
        <v>607</v>
      </c>
      <c r="E106" s="60"/>
      <c r="F106" s="52"/>
      <c r="G106" s="52"/>
      <c r="H106" s="52"/>
      <c r="I106" s="62"/>
    </row>
    <row r="107" spans="1:9" s="48" customFormat="1" ht="39.6">
      <c r="A107" s="62">
        <f t="shared" ca="1" si="3"/>
        <v>12</v>
      </c>
      <c r="B107" s="52" t="s">
        <v>612</v>
      </c>
      <c r="C107" s="52" t="s">
        <v>611</v>
      </c>
      <c r="D107" s="60" t="s">
        <v>609</v>
      </c>
      <c r="E107" s="60"/>
      <c r="F107" s="52"/>
      <c r="G107" s="52"/>
      <c r="H107" s="52"/>
      <c r="I107" s="62"/>
    </row>
    <row r="108" spans="1:9" s="48" customFormat="1" ht="39.6">
      <c r="A108" s="62">
        <f t="shared" ca="1" si="3"/>
        <v>13</v>
      </c>
      <c r="B108" s="52" t="s">
        <v>478</v>
      </c>
      <c r="C108" s="52" t="s">
        <v>608</v>
      </c>
      <c r="D108" s="60" t="s">
        <v>610</v>
      </c>
      <c r="E108" s="60"/>
      <c r="F108" s="52"/>
      <c r="G108" s="52"/>
      <c r="H108" s="52"/>
      <c r="I108" s="62"/>
    </row>
  </sheetData>
  <mergeCells count="23">
    <mergeCell ref="B102:D102"/>
    <mergeCell ref="B105:D105"/>
    <mergeCell ref="A1:D1"/>
    <mergeCell ref="A2:D2"/>
    <mergeCell ref="B49:D49"/>
    <mergeCell ref="B66:D66"/>
    <mergeCell ref="B72:D72"/>
    <mergeCell ref="B81:D81"/>
    <mergeCell ref="B91:D91"/>
    <mergeCell ref="B98:D98"/>
    <mergeCell ref="B6:D6"/>
    <mergeCell ref="B7:D7"/>
    <mergeCell ref="B8:D8"/>
    <mergeCell ref="B21:D21"/>
    <mergeCell ref="B92:D92"/>
    <mergeCell ref="F16:H16"/>
    <mergeCell ref="B18:D18"/>
    <mergeCell ref="B38:D38"/>
    <mergeCell ref="E2:E3"/>
    <mergeCell ref="C3:D3"/>
    <mergeCell ref="B4:D4"/>
    <mergeCell ref="B5:D5"/>
    <mergeCell ref="B20:D20"/>
  </mergeCells>
  <dataValidations count="4">
    <dataValidation type="list" allowBlank="1" showErrorMessage="1" sqref="F109:H166">
      <formula1>#REF!</formula1>
      <formula2>0</formula2>
    </dataValidation>
    <dataValidation showDropDown="1" showErrorMessage="1" sqref="F16:H17"/>
    <dataValidation allowBlank="1" showInputMessage="1" showErrorMessage="1" sqref="F18:H18 F20:H21"/>
    <dataValidation type="list" allowBlank="1" sqref="F19:H19 F22:H108">
      <formula1>$A$11:$A$15</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43" workbookViewId="0">
      <selection activeCell="C44" sqref="C44"/>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205"/>
      <c r="D3" s="205"/>
      <c r="E3" s="198"/>
      <c r="F3" s="23"/>
      <c r="G3" s="23"/>
      <c r="H3" s="23"/>
      <c r="I3" s="23"/>
      <c r="J3" s="23"/>
    </row>
    <row r="4" spans="1:24" s="38" customFormat="1">
      <c r="A4" s="139" t="s">
        <v>67</v>
      </c>
      <c r="B4" s="200" t="s">
        <v>330</v>
      </c>
      <c r="C4" s="200"/>
      <c r="D4" s="200"/>
      <c r="E4" s="39"/>
      <c r="F4" s="39"/>
      <c r="G4" s="39"/>
      <c r="H4" s="40"/>
      <c r="I4" s="40"/>
      <c r="X4" s="38" t="s">
        <v>93</v>
      </c>
    </row>
    <row r="5" spans="1:24" s="38" customFormat="1" ht="144.75" customHeight="1">
      <c r="A5" s="139" t="s">
        <v>62</v>
      </c>
      <c r="B5" s="201" t="s">
        <v>94</v>
      </c>
      <c r="C5" s="200"/>
      <c r="D5" s="200"/>
      <c r="E5" s="39"/>
      <c r="F5" s="39"/>
      <c r="G5" s="39"/>
      <c r="H5" s="40"/>
      <c r="I5" s="40"/>
      <c r="X5" s="38" t="s">
        <v>95</v>
      </c>
    </row>
    <row r="6" spans="1:24" s="38" customFormat="1" ht="26.4">
      <c r="A6" s="139" t="s">
        <v>96</v>
      </c>
      <c r="B6" s="201" t="s">
        <v>97</v>
      </c>
      <c r="C6" s="200"/>
      <c r="D6" s="200"/>
      <c r="E6" s="39"/>
      <c r="F6" s="39"/>
      <c r="G6" s="39"/>
      <c r="H6" s="40"/>
      <c r="I6" s="40"/>
    </row>
    <row r="7" spans="1:24" s="38" customFormat="1">
      <c r="A7" s="139" t="s">
        <v>98</v>
      </c>
      <c r="B7" s="200" t="s">
        <v>479</v>
      </c>
      <c r="C7" s="200"/>
      <c r="D7" s="200"/>
      <c r="E7" s="39"/>
      <c r="F7" s="39"/>
      <c r="G7" s="39"/>
      <c r="H7" s="41"/>
      <c r="I7" s="40"/>
      <c r="X7" s="42"/>
    </row>
    <row r="8" spans="1:24" s="43" customFormat="1">
      <c r="A8" s="139" t="s">
        <v>100</v>
      </c>
      <c r="B8" s="204">
        <v>44864</v>
      </c>
      <c r="C8" s="204"/>
      <c r="D8" s="204"/>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c r="C10" s="74"/>
      <c r="D10" s="74"/>
    </row>
    <row r="11" spans="1:24" s="43" customFormat="1">
      <c r="A11" s="141" t="s">
        <v>41</v>
      </c>
      <c r="B11" s="75"/>
      <c r="C11" s="75"/>
      <c r="D11" s="75"/>
    </row>
    <row r="12" spans="1:24" s="43" customFormat="1">
      <c r="A12" s="141" t="s">
        <v>43</v>
      </c>
      <c r="B12" s="75"/>
      <c r="C12" s="75"/>
      <c r="D12" s="75"/>
    </row>
    <row r="13" spans="1:24" s="43" customFormat="1">
      <c r="A13" s="141" t="s">
        <v>45</v>
      </c>
      <c r="B13" s="75"/>
      <c r="C13" s="75"/>
      <c r="D13" s="75"/>
      <c r="E13" s="1"/>
      <c r="F13" s="1"/>
      <c r="G13" s="1"/>
      <c r="H13" s="1"/>
      <c r="I13" s="1"/>
    </row>
    <row r="14" spans="1:24" s="43" customFormat="1">
      <c r="A14" s="141" t="s">
        <v>103</v>
      </c>
      <c r="B14" s="75"/>
      <c r="C14" s="75"/>
      <c r="D14" s="75"/>
      <c r="E14" s="64"/>
      <c r="F14" s="1"/>
      <c r="G14" s="1"/>
      <c r="H14" s="1"/>
      <c r="I14" s="1"/>
    </row>
    <row r="15" spans="1:24" s="43" customFormat="1" ht="39.6">
      <c r="A15" s="141" t="s">
        <v>104</v>
      </c>
      <c r="B15" s="75"/>
      <c r="C15" s="75"/>
      <c r="D15" s="75"/>
      <c r="E15" s="1"/>
      <c r="F15" s="1"/>
      <c r="G15" s="1"/>
      <c r="H15" s="1"/>
      <c r="I15" s="1"/>
    </row>
    <row r="16" spans="1:24" s="44" customFormat="1" ht="15" customHeight="1">
      <c r="A16" s="76"/>
      <c r="B16" s="50"/>
      <c r="C16" s="50"/>
      <c r="D16" s="51"/>
      <c r="E16" s="65"/>
      <c r="F16" s="206" t="s">
        <v>101</v>
      </c>
      <c r="G16" s="207"/>
      <c r="H16" s="208"/>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5" t="s">
        <v>114</v>
      </c>
      <c r="C18" s="196"/>
      <c r="D18" s="197"/>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95" t="s">
        <v>154</v>
      </c>
      <c r="C29" s="196"/>
      <c r="D29" s="197"/>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95" t="s">
        <v>173</v>
      </c>
      <c r="C35" s="196"/>
      <c r="D35" s="197"/>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95" t="s">
        <v>177</v>
      </c>
      <c r="C37" s="196"/>
      <c r="D37" s="197"/>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95" t="s">
        <v>213</v>
      </c>
      <c r="C47" s="196"/>
      <c r="D47" s="197"/>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95" t="s">
        <v>228</v>
      </c>
      <c r="C52" s="196"/>
      <c r="D52" s="197"/>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95" t="s">
        <v>240</v>
      </c>
      <c r="C56" s="196"/>
      <c r="D56" s="197"/>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95" t="s">
        <v>282</v>
      </c>
      <c r="C68" s="196"/>
      <c r="D68" s="197"/>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95" t="s">
        <v>292</v>
      </c>
      <c r="C72" s="196"/>
      <c r="D72" s="197"/>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95" t="s">
        <v>303</v>
      </c>
      <c r="C76" s="196"/>
      <c r="D76" s="197"/>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95" t="s">
        <v>311</v>
      </c>
      <c r="C79" s="196"/>
      <c r="D79" s="197"/>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workbookViewId="0">
      <selection activeCell="A2" sqref="A2:D2"/>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205"/>
      <c r="D3" s="205"/>
      <c r="E3" s="198"/>
      <c r="F3" s="23"/>
      <c r="G3" s="23"/>
      <c r="H3" s="23"/>
      <c r="I3" s="23"/>
      <c r="J3" s="23"/>
    </row>
    <row r="4" spans="1:24" s="38" customFormat="1">
      <c r="A4" s="139" t="s">
        <v>67</v>
      </c>
      <c r="B4" s="200" t="s">
        <v>330</v>
      </c>
      <c r="C4" s="200"/>
      <c r="D4" s="200"/>
      <c r="E4" s="39"/>
      <c r="F4" s="39"/>
      <c r="G4" s="39"/>
      <c r="H4" s="40"/>
      <c r="I4" s="40"/>
      <c r="X4" s="38" t="s">
        <v>93</v>
      </c>
    </row>
    <row r="5" spans="1:24" s="38" customFormat="1" ht="144.75" customHeight="1">
      <c r="A5" s="139" t="s">
        <v>62</v>
      </c>
      <c r="B5" s="201" t="s">
        <v>94</v>
      </c>
      <c r="C5" s="200"/>
      <c r="D5" s="200"/>
      <c r="E5" s="39"/>
      <c r="F5" s="39"/>
      <c r="G5" s="39"/>
      <c r="H5" s="40"/>
      <c r="I5" s="40"/>
      <c r="X5" s="38" t="s">
        <v>95</v>
      </c>
    </row>
    <row r="6" spans="1:24" s="38" customFormat="1" ht="26.4">
      <c r="A6" s="139" t="s">
        <v>96</v>
      </c>
      <c r="B6" s="201" t="s">
        <v>97</v>
      </c>
      <c r="C6" s="200"/>
      <c r="D6" s="200"/>
      <c r="E6" s="39"/>
      <c r="F6" s="39"/>
      <c r="G6" s="39"/>
      <c r="H6" s="40"/>
      <c r="I6" s="40"/>
    </row>
    <row r="7" spans="1:24" s="38" customFormat="1">
      <c r="A7" s="139" t="s">
        <v>98</v>
      </c>
      <c r="B7" s="200" t="s">
        <v>99</v>
      </c>
      <c r="C7" s="200"/>
      <c r="D7" s="200"/>
      <c r="E7" s="39"/>
      <c r="F7" s="39"/>
      <c r="G7" s="39"/>
      <c r="H7" s="41"/>
      <c r="I7" s="40"/>
      <c r="X7" s="42"/>
    </row>
    <row r="8" spans="1:24" s="43" customFormat="1">
      <c r="A8" s="139" t="s">
        <v>100</v>
      </c>
      <c r="B8" s="204">
        <v>40850</v>
      </c>
      <c r="C8" s="204"/>
      <c r="D8" s="204"/>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6" t="s">
        <v>101</v>
      </c>
      <c r="G16" s="207"/>
      <c r="H16" s="208"/>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5" t="s">
        <v>114</v>
      </c>
      <c r="C18" s="196"/>
      <c r="D18" s="197"/>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95" t="s">
        <v>154</v>
      </c>
      <c r="C29" s="196"/>
      <c r="D29" s="197"/>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95" t="s">
        <v>173</v>
      </c>
      <c r="C35" s="196"/>
      <c r="D35" s="197"/>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95" t="s">
        <v>177</v>
      </c>
      <c r="C37" s="196"/>
      <c r="D37" s="197"/>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95" t="s">
        <v>213</v>
      </c>
      <c r="C47" s="196"/>
      <c r="D47" s="197"/>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95" t="s">
        <v>228</v>
      </c>
      <c r="C52" s="196"/>
      <c r="D52" s="197"/>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95" t="s">
        <v>240</v>
      </c>
      <c r="C56" s="196"/>
      <c r="D56" s="197"/>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95" t="s">
        <v>282</v>
      </c>
      <c r="C68" s="196"/>
      <c r="D68" s="197"/>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95" t="s">
        <v>292</v>
      </c>
      <c r="C72" s="196"/>
      <c r="D72" s="197"/>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95" t="s">
        <v>303</v>
      </c>
      <c r="C76" s="196"/>
      <c r="D76" s="197"/>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95" t="s">
        <v>311</v>
      </c>
      <c r="C79" s="196"/>
      <c r="D79" s="197"/>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27" t="s">
        <v>333</v>
      </c>
      <c r="D2" s="227"/>
      <c r="E2" s="227"/>
      <c r="F2" s="227"/>
      <c r="G2" s="227"/>
      <c r="H2" s="85" t="s">
        <v>334</v>
      </c>
      <c r="I2" s="86"/>
      <c r="J2" s="86"/>
      <c r="K2" s="86"/>
      <c r="L2" s="86"/>
    </row>
    <row r="3" spans="1:12" s="84" customFormat="1" ht="22.8">
      <c r="A3" s="83"/>
      <c r="C3" s="228" t="s">
        <v>335</v>
      </c>
      <c r="D3" s="228"/>
      <c r="E3" s="157"/>
      <c r="F3" s="229" t="s">
        <v>336</v>
      </c>
      <c r="G3" s="229"/>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1" t="s">
        <v>337</v>
      </c>
      <c r="C6" s="211"/>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1" t="s">
        <v>367</v>
      </c>
      <c r="C14" s="211"/>
      <c r="D14" s="211"/>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4'!D11</f>
        <v>0</v>
      </c>
      <c r="D18" s="104">
        <f>'Assignment 4'!D12</f>
        <v>0</v>
      </c>
      <c r="E18" s="104">
        <f>'Assignment 4'!D14</f>
        <v>0</v>
      </c>
      <c r="F18" s="104">
        <f>'Assignment 4'!D13</f>
        <v>0</v>
      </c>
      <c r="G18" s="104">
        <f>'Assignment 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1" t="s">
        <v>377</v>
      </c>
      <c r="C23" s="211"/>
      <c r="D23" s="211"/>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30" t="s">
        <v>113</v>
      </c>
      <c r="H26" s="23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2"/>
      <c r="H27" s="22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2"/>
      <c r="H28" s="22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2"/>
      <c r="H29" s="22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2"/>
      <c r="H30" s="223"/>
    </row>
    <row r="31" spans="1:12" ht="20.25" customHeight="1">
      <c r="A31" s="100"/>
      <c r="B31" s="99" t="s">
        <v>102</v>
      </c>
      <c r="C31" s="99" t="e">
        <f>SUM(C27:C30)</f>
        <v>#REF!</v>
      </c>
      <c r="D31" s="99">
        <v>0</v>
      </c>
      <c r="E31" s="99">
        <v>0</v>
      </c>
      <c r="F31" s="99" t="e">
        <f>SUM(F27:F30)</f>
        <v>#REF!</v>
      </c>
      <c r="G31" s="222"/>
      <c r="H31" s="223"/>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16" t="s">
        <v>346</v>
      </c>
      <c r="G34" s="218"/>
    </row>
    <row r="35" spans="1:12" s="125" customFormat="1" ht="14.4">
      <c r="A35" s="121"/>
      <c r="B35" s="122" t="s">
        <v>393</v>
      </c>
      <c r="C35" s="126" t="s">
        <v>394</v>
      </c>
      <c r="D35" s="126" t="s">
        <v>395</v>
      </c>
      <c r="E35" s="126" t="s">
        <v>351</v>
      </c>
      <c r="F35" s="225"/>
      <c r="G35" s="226"/>
      <c r="H35" s="124"/>
      <c r="I35" s="124"/>
      <c r="J35" s="124"/>
      <c r="K35" s="124"/>
      <c r="L35" s="124"/>
    </row>
    <row r="36" spans="1:12">
      <c r="A36" s="100">
        <v>1</v>
      </c>
      <c r="B36" s="101" t="s">
        <v>331</v>
      </c>
      <c r="C36" s="104" t="s">
        <v>396</v>
      </c>
      <c r="D36" s="104" t="s">
        <v>388</v>
      </c>
      <c r="E36" s="104" t="s">
        <v>357</v>
      </c>
      <c r="F36" s="222"/>
      <c r="G36" s="223"/>
    </row>
    <row r="37" spans="1:12" ht="20.25" customHeight="1">
      <c r="A37" s="100">
        <v>2</v>
      </c>
      <c r="B37" s="101" t="s">
        <v>146</v>
      </c>
      <c r="C37" s="104" t="s">
        <v>397</v>
      </c>
      <c r="D37" s="104" t="s">
        <v>388</v>
      </c>
      <c r="E37" s="104" t="s">
        <v>357</v>
      </c>
      <c r="F37" s="222"/>
      <c r="G37" s="223"/>
    </row>
    <row r="38" spans="1:12" ht="20.25" customHeight="1">
      <c r="A38" s="106"/>
      <c r="B38" s="107"/>
      <c r="C38" s="108"/>
      <c r="D38" s="108"/>
      <c r="E38" s="108"/>
      <c r="F38" s="108"/>
      <c r="G38" s="108"/>
      <c r="H38" s="108"/>
    </row>
    <row r="39" spans="1:12" ht="21.75" customHeight="1">
      <c r="B39" s="211" t="s">
        <v>398</v>
      </c>
      <c r="C39" s="211"/>
      <c r="D39" s="94"/>
      <c r="E39" s="94"/>
      <c r="F39" s="94"/>
      <c r="G39" s="95"/>
      <c r="H39" s="95"/>
    </row>
    <row r="40" spans="1:12">
      <c r="B40" s="96" t="s">
        <v>399</v>
      </c>
      <c r="C40" s="97"/>
      <c r="D40" s="97"/>
      <c r="E40" s="97"/>
      <c r="F40" s="97"/>
      <c r="G40" s="98"/>
    </row>
    <row r="41" spans="1:12" ht="18.75" customHeight="1">
      <c r="A41" s="99" t="s">
        <v>58</v>
      </c>
      <c r="B41" s="160" t="s">
        <v>62</v>
      </c>
      <c r="C41" s="224" t="s">
        <v>400</v>
      </c>
      <c r="D41" s="224"/>
      <c r="E41" s="224" t="s">
        <v>401</v>
      </c>
      <c r="F41" s="224"/>
      <c r="G41" s="224"/>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1" t="s">
        <v>406</v>
      </c>
      <c r="C46" s="211"/>
      <c r="D46" s="94"/>
      <c r="E46" s="94"/>
      <c r="F46" s="94"/>
      <c r="G46" s="95"/>
      <c r="H46" s="95"/>
    </row>
    <row r="47" spans="1:12">
      <c r="B47" s="96" t="s">
        <v>407</v>
      </c>
      <c r="C47" s="110"/>
      <c r="D47" s="110"/>
      <c r="E47" s="111"/>
      <c r="F47" s="97"/>
      <c r="G47" s="98"/>
    </row>
    <row r="48" spans="1:12" s="113" customFormat="1" ht="21" customHeight="1">
      <c r="A48" s="212" t="s">
        <v>58</v>
      </c>
      <c r="B48" s="214" t="s">
        <v>408</v>
      </c>
      <c r="C48" s="216" t="s">
        <v>409</v>
      </c>
      <c r="D48" s="217"/>
      <c r="E48" s="217"/>
      <c r="F48" s="218"/>
      <c r="G48" s="219" t="s">
        <v>376</v>
      </c>
      <c r="H48" s="219" t="s">
        <v>408</v>
      </c>
      <c r="I48" s="209" t="s">
        <v>410</v>
      </c>
      <c r="J48" s="112"/>
      <c r="K48" s="112"/>
      <c r="L48" s="112"/>
    </row>
    <row r="49" spans="1:9">
      <c r="A49" s="213"/>
      <c r="B49" s="215"/>
      <c r="C49" s="114" t="s">
        <v>385</v>
      </c>
      <c r="D49" s="114" t="s">
        <v>386</v>
      </c>
      <c r="E49" s="115" t="s">
        <v>387</v>
      </c>
      <c r="F49" s="115" t="s">
        <v>388</v>
      </c>
      <c r="G49" s="220"/>
      <c r="H49" s="220"/>
      <c r="I49" s="210"/>
    </row>
    <row r="50" spans="1:9" ht="39.6">
      <c r="A50" s="213"/>
      <c r="B50" s="215"/>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4</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2022-10-30T15:44:52Z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