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activeTab="4"/>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8"/>
  <c r="C15"/>
  <c r="B15"/>
  <c r="D14"/>
  <c r="C14"/>
  <c r="B14"/>
  <c r="D13"/>
  <c r="C13"/>
  <c r="B13"/>
  <c r="D12"/>
  <c r="C12"/>
  <c r="B12"/>
  <c r="D11"/>
  <c r="C11"/>
  <c r="B11"/>
  <c r="D9"/>
  <c r="C9"/>
  <c r="B9"/>
  <c r="F30" i="10"/>
  <c r="F29"/>
  <c r="F28"/>
  <c r="F27"/>
  <c r="E30"/>
  <c r="E29"/>
  <c r="E28"/>
  <c r="E27"/>
  <c r="D30"/>
  <c r="D29"/>
  <c r="D28"/>
  <c r="D27"/>
  <c r="B10" i="8" l="1"/>
  <c r="C10"/>
  <c r="D10"/>
  <c r="C30" i="10"/>
  <c r="C29"/>
  <c r="C28"/>
  <c r="C27"/>
  <c r="C31" l="1"/>
  <c r="F52" s="1"/>
  <c r="D11" i="15"/>
  <c r="C19" i="10" s="1"/>
  <c r="C11" i="15"/>
  <c r="B11"/>
  <c r="D11" i="9"/>
  <c r="C11"/>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E18" i="10"/>
  <c r="E20" s="1"/>
  <c r="D18"/>
  <c r="D20" s="1"/>
  <c r="F18" l="1"/>
  <c r="F20" s="1"/>
  <c r="D21" s="1"/>
  <c r="G52" s="1"/>
  <c r="D10" i="9"/>
  <c r="C10"/>
  <c r="B10"/>
</calcChain>
</file>

<file path=xl/sharedStrings.xml><?xml version="1.0" encoding="utf-8"?>
<sst xmlns="http://schemas.openxmlformats.org/spreadsheetml/2006/main" count="1248" uniqueCount="516">
  <si>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</si>
  <si>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</si>
  <si>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</si>
  <si>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</si>
  <si>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</si>
  <si>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</si>
  <si>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</si>
  <si>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</si>
  <si>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</si>
  <si>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</si>
  <si>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</si>
  <si>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</si>
  <si>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</si>
  <si>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</si>
  <si>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</si>
  <si>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</si>
  <si>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</si>
  <si>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</si>
  <si>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</si>
  <si>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</si>
  <si>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</si>
  <si>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</si>
  <si>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</si>
  <si>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</si>
  <si>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</si>
  <si>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</si>
  <si>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</si>
  <si>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</si>
  <si>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</si>
  <si>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</si>
  <si>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</si>
  <si>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</si>
  <si>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</si>
  <si>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</si>
  <si>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</si>
  <si>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</si>
  <si>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</si>
  <si>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</si>
  <si>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</si>
  <si>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</si>
  <si>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</si>
  <si>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</si>
  <si>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</si>
  <si>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</si>
  <si>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</si>
  <si>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</si>
  <si>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</si>
  <si>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</si>
  <si>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</si>
  <si>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</si>
  <si>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</si>
  <si>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</si>
  <si>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</si>
  <si>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</si>
  <si>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</si>
  <si>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</si>
  <si>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</si>
  <si>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</si>
  <si>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</si>
  <si>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</si>
  <si>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</si>
  <si>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</si>
  <si>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</si>
  <si>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</si>
  <si>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</si>
  <si>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</si>
  <si>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</si>
  <si>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</si>
  <si>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</si>
  <si>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</si>
  <si>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</si>
  <si>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</si>
  <si>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</si>
  <si>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</si>
  <si>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</si>
  <si>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</si>
  <si>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</si>
  <si>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</si>
  <si>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</si>
  <si>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</si>
  <si>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</si>
  <si>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</si>
  <si>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</si>
  <si>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</si>
  <si>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</si>
  <si>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</si>
  <si>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</si>
  <si>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</si>
  <si>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</si>
  <si>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</si>
  <si>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</si>
  <si>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</si>
  <si>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</si>
  <si>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</si>
  <si>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</si>
  <si>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</si>
  <si>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</si>
  <si>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</si>
  <si>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</si>
  <si>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</si>
  <si>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</si>
  <si>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</si>
  <si>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</si>
  <si>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</si>
  <si>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</si>
  <si>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</si>
  <si>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</si>
  <si>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</si>
  <si>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</si>
  <si>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</si>
  <si>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</si>
  <si>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</si>
  <si>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</si>
  <si>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</si>
  <si>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</si>
  <si>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</si>
  <si>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</si>
  <si>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</si>
  <si>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</si>
  <si>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</si>
  <si>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</si>
  <si>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</si>
  <si>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</si>
  <si>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</si>
  <si>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</si>
  <si>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</si>
  <si>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</si>
  <si>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</si>
  <si>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</si>
  <si>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</si>
  <si>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</si>
  <si>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</si>
  <si>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</si>
  <si>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</si>
  <si>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</si>
  <si>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</si>
  <si>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</si>
  <si>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</si>
  <si>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</si>
  <si>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</si>
  <si>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</si>
  <si>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</si>
  <si>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</si>
  <si>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</si>
  <si>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</si>
  <si>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</si>
  <si>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</si>
  <si>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</si>
  <si>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</si>
  <si>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</si>
  <si>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</si>
  <si>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</si>
  <si>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</si>
  <si>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</si>
  <si>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</si>
  <si>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</si>
  <si>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</si>
  <si>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</si>
  <si>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</si>
  <si>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</si>
  <si>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</si>
  <si>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</si>
  <si>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</si>
  <si>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</si>
  <si>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</si>
  <si>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</si>
  <si>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</si>
  <si>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</si>
  <si>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</si>
  <si>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</si>
  <si>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</si>
  <si>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</si>
  <si>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</si>
  <si>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</si>
  <si>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</si>
  <si>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</si>
  <si>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</si>
  <si>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</si>
  <si>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</si>
  <si>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</si>
  <si>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</si>
  <si>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</si>
  <si>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</si>
  <si>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</si>
  <si>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</si>
  <si>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</si>
  <si>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</si>
  <si>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</si>
  <si>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</si>
  <si>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</si>
  <si>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</si>
  <si>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</si>
  <si>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</si>
  <si>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</si>
  <si>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</si>
  <si>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</si>
  <si>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</si>
  <si>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</si>
  <si>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</si>
  <si>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</si>
  <si>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</si>
  <si>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</si>
  <si>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</si>
  <si>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</si>
  <si>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</si>
  <si>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</si>
  <si>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</si>
  <si>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</si>
  <si>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</si>
  <si>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</si>
  <si>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</si>
  <si>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</si>
  <si>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</si>
  <si>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</si>
  <si>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</si>
  <si>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</si>
  <si>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</si>
  <si>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</si>
  <si>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</si>
  <si>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</si>
  <si>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</si>
  <si>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</si>
  <si>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</si>
  <si>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</si>
  <si>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</si>
  <si>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</si>
  <si>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</si>
  <si>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</si>
  <si>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</si>
  <si>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</si>
  <si>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</si>
  <si>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</si>
  <si>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</si>
  <si>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</si>
  <si>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</si>
  <si>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</si>
  <si>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</si>
  <si>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</si>
  <si>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</si>
  <si>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</si>
  <si>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</si>
  <si>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</si>
  <si>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</si>
  <si>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</si>
  <si>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</si>
  <si>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</si>
  <si>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</si>
  <si>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</si>
  <si>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</si>
  <si>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</si>
  <si>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</si>
  <si>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</si>
  <si>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</si>
  <si>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</si>
  <si>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</si>
  <si>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</si>
  <si>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</si>
  <si>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</si>
  <si>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</si>
  <si>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</si>
  <si>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</si>
  <si>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</si>
  <si>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</si>
  <si>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</si>
  <si>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</si>
  <si>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</si>
  <si>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</si>
  <si>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</si>
  <si>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</si>
  <si>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</si>
  <si>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</si>
  <si>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</si>
  <si>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</si>
  <si>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</si>
  <si>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</si>
  <si>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</si>
  <si>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</si>
  <si>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</si>
  <si>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</si>
  <si>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</si>
  <si>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</si>
  <si>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</si>
  <si>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</si>
  <si>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</si>
  <si>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</si>
  <si>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</si>
  <si>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</si>
  <si>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</si>
  <si>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</si>
  <si>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</si>
  <si>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</si>
  <si>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</si>
  <si>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</si>
  <si>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</si>
  <si>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</si>
  <si>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</si>
  <si>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</si>
  <si>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</si>
  <si>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</si>
  <si>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</si>
  <si>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</si>
  <si>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</si>
  <si>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</si>
  <si>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</si>
  <si>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</si>
  <si>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</si>
  <si>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</si>
  <si>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</si>
  <si>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</si>
  <si>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</si>
  <si>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</si>
  <si>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</si>
  <si>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</si>
  <si>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</si>
  <si>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</si>
  <si>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</si>
  <si>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</si>
  <si>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</si>
  <si>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</si>
  <si>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</si>
  <si>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</si>
  <si>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</si>
  <si>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</si>
  <si>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</si>
  <si>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</si>
  <si>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</si>
  <si>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</si>
  <si>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</si>
  <si>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</si>
  <si>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</si>
  <si>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</si>
  <si>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</si>
  <si>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</si>
  <si>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</si>
  <si>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</si>
  <si>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</si>
  <si>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</si>
  <si>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</si>
  <si>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</si>
  <si>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</si>
  <si>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</si>
  <si>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</si>
  <si>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</si>
  <si>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</si>
  <si>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</si>
  <si>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</si>
  <si>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</si>
  <si>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</si>
  <si>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</si>
  <si>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</si>
  <si>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</si>
  <si>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</si>
  <si>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</si>
  <si>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</si>
  <si>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</si>
  <si>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</si>
  <si>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</si>
  <si>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</si>
  <si>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</si>
  <si>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</si>
  <si>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</si>
  <si>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</si>
  <si>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</si>
  <si>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</si>
  <si>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</si>
  <si>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</si>
  <si>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</si>
  <si>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</si>
  <si>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</si>
  <si>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</si>
  <si>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</si>
  <si>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</si>
  <si>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</si>
  <si>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</si>
  <si>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</si>
  <si>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</si>
  <si>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</si>
  <si>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</si>
  <si>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</si>
  <si>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</si>
  <si>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</si>
  <si>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</si>
  <si>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</si>
  <si>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</si>
  <si>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</si>
  <si>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</si>
  <si>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</si>
  <si>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</si>
  <si>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</si>
  <si>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</si>
  <si>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</si>
  <si>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</si>
  <si>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</si>
  <si>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</si>
  <si>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</si>
  <si>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</si>
  <si>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</si>
  <si>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</si>
  <si>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</si>
  <si>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</si>
  <si>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</si>
  <si>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</si>
  <si>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</si>
  <si>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</si>
  <si>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</si>
  <si>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</si>
  <si>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</si>
  <si>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</si>
  <si>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</si>
  <si>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</si>
  <si>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</si>
  <si>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</si>
  <si>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</si>
  <si>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</si>
  <si>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</si>
  <si>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</si>
  <si>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</si>
  <si>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</si>
  <si>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original price use comma in case price in 999</t>
  </si>
  <si>
    <t>Check original price use comma in case price in 1000</t>
  </si>
  <si>
    <t>Check original price use comma in case price in 1000000</t>
  </si>
  <si>
    <t>Check original price use comma in case price in 999999</t>
  </si>
  <si>
    <t>Check original price use comma in case price in 1000000000</t>
  </si>
  <si>
    <t>Check original price use comma in case price in 999999999</t>
  </si>
  <si>
    <t>1. Display original price</t>
  </si>
  <si>
    <t>2. Display discount price</t>
  </si>
  <si>
    <t>3.Display round discount price</t>
  </si>
  <si>
    <t>Check display when add 4 photos</t>
  </si>
  <si>
    <t>Check display when add 5 photos</t>
  </si>
  <si>
    <t>Check display when add 6 photos</t>
  </si>
  <si>
    <t>4.Display photo list</t>
  </si>
  <si>
    <t>5.Display big frame</t>
  </si>
  <si>
    <t>6.Change button</t>
  </si>
  <si>
    <t>Verify the first photo of the list will be displayed</t>
  </si>
  <si>
    <t xml:space="preserve">Verify enable to transfer to the next photo when not at the last photo </t>
  </si>
  <si>
    <t xml:space="preserve">Verify enable to transfer to the previous photo when not at the first photo </t>
  </si>
  <si>
    <t xml:space="preserve">Verify disable to transfer to the next photo when at the last photo </t>
  </si>
  <si>
    <t xml:space="preserve">Verify disable to transfer to the previous photo when at the first photo </t>
  </si>
  <si>
    <t xml:space="preserve">Verify focused photo will be displayed </t>
  </si>
  <si>
    <t>Check discount price use comma in case price in 999</t>
  </si>
  <si>
    <t>Check discount price use comma in case price in 1000</t>
  </si>
  <si>
    <t>Check discount price use comma in case price in 1000000</t>
  </si>
  <si>
    <t>Check discount price use comma in case price in 999999</t>
  </si>
  <si>
    <t>Check discount price use comma in case price in 1000000000</t>
  </si>
  <si>
    <t>Check discount price use comma in case price in 999999999</t>
  </si>
  <si>
    <t>Check discount price use comma in case price in 0.3</t>
  </si>
  <si>
    <t>The displayed original price is 999</t>
  </si>
  <si>
    <t>The displayed original price is 1,000</t>
  </si>
  <si>
    <t>The displayed original price is 1,000,000</t>
  </si>
  <si>
    <t>The displayed original price is 999,999</t>
  </si>
  <si>
    <t>The displayed original price is 1,000,000,000</t>
  </si>
  <si>
    <t>The displayed original price is 999,999,999</t>
  </si>
  <si>
    <t>The displayed discount price is 999</t>
  </si>
  <si>
    <t>The displayed discount price is 1,000</t>
  </si>
  <si>
    <t>The displayed discount price is 1,000,000</t>
  </si>
  <si>
    <t>The displayed discount price is 999,999</t>
  </si>
  <si>
    <t>The displayed discount price is 1,000,000,000</t>
  </si>
  <si>
    <t>The displayed discount price is 999,999,999</t>
  </si>
  <si>
    <t>The displayed discount price is 0</t>
  </si>
  <si>
    <t>The displayed discount price is 1</t>
  </si>
  <si>
    <t>4 photos will be showed in photo list</t>
  </si>
  <si>
    <t>5 photos will be showed in photo list</t>
  </si>
  <si>
    <t>Disable the add photos action</t>
  </si>
  <si>
    <t>Check display when add 0 photos</t>
  </si>
  <si>
    <t>No photo will be showed</t>
  </si>
  <si>
    <t>The first photo of the list will be showed on big frame</t>
  </si>
  <si>
    <t xml:space="preserve">The focused photo will be showed on big frame
</t>
  </si>
  <si>
    <t>Verify when has no photo to show on big frame</t>
  </si>
  <si>
    <t>No photo will be showed on big frame</t>
  </si>
  <si>
    <t xml:space="preserve">Enable to transfer to the next photo
</t>
  </si>
  <si>
    <t>Enable to transfer to the previous photo</t>
  </si>
  <si>
    <t xml:space="preserve">Disable to transfer to the next photo
</t>
  </si>
  <si>
    <t xml:space="preserve">Disable to transfer to the previous photo
</t>
  </si>
  <si>
    <t>Check discount price use comma in case price in 0.5</t>
  </si>
  <si>
    <t>Check discount price use comma in case price in 0.6</t>
  </si>
  <si>
    <t>Display price and photo</t>
  </si>
  <si>
    <t>Hà Quang Lâm</t>
  </si>
  <si>
    <t>Check currency before the original price is đ</t>
  </si>
  <si>
    <t>The currency before the original price is đ</t>
  </si>
  <si>
    <t>1. Click on product screen
2. Observe the original price at 999</t>
  </si>
  <si>
    <t>1. Click on product screen
2. Observe the original price at 999,999</t>
  </si>
  <si>
    <t>1. Click on product screen
2. Observe the original price at 1,000,000</t>
  </si>
  <si>
    <t>1. Click on product screen
2. Observe the original price at 1,000</t>
  </si>
  <si>
    <t>1. Click on product screen
2. Observe the original price at 1,000,000,000</t>
  </si>
  <si>
    <t>1. Click on product screen
2. Observe the original price at 999,999,999</t>
  </si>
  <si>
    <t>1. Click on product screen
2. Observe currency of original price</t>
  </si>
  <si>
    <t>1. Click on product screen
2. Observe the discount price at 999</t>
  </si>
  <si>
    <t>1. Click on product screen
2. Observe the discount price at 1,000</t>
  </si>
  <si>
    <t>1. Click on product screen
2. Observe the discount price at 1,000,000</t>
  </si>
  <si>
    <t>1. Click on product screen
2. Observe the discount price at 999,999</t>
  </si>
  <si>
    <t>1. Click on product screen
2. Observe the discount price at 1,000,000,000</t>
  </si>
  <si>
    <t>1. Click on product screen
2. Observe the discount price at 999,999,999</t>
  </si>
  <si>
    <t>1. Click on product screen
2. Observe currency of discount price</t>
  </si>
  <si>
    <t>The currency before the discount price is đ</t>
  </si>
  <si>
    <t>Check currency before the discount price is đ</t>
  </si>
  <si>
    <t>Check original price use comma in case price in 1000000001</t>
  </si>
  <si>
    <t>1. Click on product screen
2. Observe the original price at 1,000,000,001</t>
  </si>
  <si>
    <t>The displayed original price is 1,000,000,001</t>
  </si>
  <si>
    <t>1. Click on product screen
2. Observe the discount price at 1,000,000,001</t>
  </si>
  <si>
    <t>The displayed discount price is 1,000,000,001</t>
  </si>
  <si>
    <t>Check discount price use comma in case price in 1000000001</t>
  </si>
  <si>
    <t>1. Click on product screen
2. Observe the discount price</t>
  </si>
  <si>
    <t>Check discount price when discount percent is 0%</t>
  </si>
  <si>
    <t>(Pre-condition:Original price is 100,000)
1. Click on product screen
2. Observe the discount price</t>
  </si>
  <si>
    <t>The displayed discount price is 100,000</t>
  </si>
  <si>
    <t>Check discount price when discount percent is 1%</t>
  </si>
  <si>
    <t>The displayed discount price is 99,000</t>
  </si>
  <si>
    <t>Check discount price when discount percent is 99%</t>
  </si>
  <si>
    <t>Check discount price when discount percent 100%</t>
  </si>
  <si>
    <t>1. Click on product screen
2. Observe the photo list</t>
  </si>
  <si>
    <t>1. Click on product screen
2. Observe the big frame</t>
  </si>
  <si>
    <t>1. Click on product screen
2. Click on a photo in photo list
2. Observe the big frame</t>
  </si>
  <si>
    <t>1. Click on product screen
2. Focus on the photo that not the first of photo list
3. Press &lt; button
4. Observe the result</t>
  </si>
  <si>
    <t>1. Click on product screen
2. Focus on the photo that the last photo of the list
3. Press &gt; button
4. Observe the result</t>
  </si>
  <si>
    <t>1. Click on product screen
2. Focus on the photo that the first photo of the list
3. Press &gt; button
4. Observe the result</t>
  </si>
  <si>
    <t>1. Click on product screen
2. Focus on the photo that not the last of photo list
3. Press &gt; button
4. Observe the result</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</si>
</sst>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8EB63E"/>
        <bgColor indexed="32"/>
      </patternFill>
    </fill>
    <fill>
      <patternFill patternType="solid">
        <fgColor rgb="FFF2F2F2"/>
        <bgColor indexed="26"/>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0"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5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0"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0"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0" xfId="5" applyFont="1" applyFill="1" applyBorder="1" applyAlignment="1">
      <alignment horizontal="left" vertical="top" wrapText="1"/>
    </xf>
    <xf numFmtId="0" fontId="34" fillId="9" borderId="6" xfId="0" applyFont="1" applyFill="1" applyBorder="1" applyAlignment="1">
      <alignment horizontal="left"/>
    </xf>
    <xf numFmtId="0" fontId="34" fillId="9" borderId="6" xfId="0" applyFont="1" applyFill="1" applyBorder="1"/>
    <xf numFmtId="0" fontId="34"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44" fillId="24" borderId="6" xfId="5" applyFont="1" applyFill="1" applyBorder="1" applyAlignment="1">
      <alignment horizontal="left" vertical="center"/>
    </xf>
    <xf numFmtId="0" fontId="5" fillId="0" borderId="0" xfId="0" applyFont="1" applyAlignment="1">
      <alignment horizontal="center" vertical="center"/>
    </xf>
    <xf numFmtId="0" fontId="1" fillId="9" borderId="10" xfId="0" applyFont="1" applyFill="1" applyBorder="1" applyAlignment="1">
      <alignment horizontal="left" vertical="top" wrapText="1"/>
    </xf>
    <xf numFmtId="0" fontId="1" fillId="0" borderId="17" xfId="6" applyBorder="1" applyAlignment="1">
      <alignment wrapText="1"/>
    </xf>
    <xf numFmtId="0" fontId="1" fillId="0" borderId="6" xfId="6" applyBorder="1" applyAlignment="1">
      <alignment vertical="top" wrapText="1"/>
    </xf>
    <xf numFmtId="0" fontId="1" fillId="0" borderId="14" xfId="6" applyBorder="1" applyAlignment="1">
      <alignmen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0" xfId="5" applyFont="1" applyFill="1" applyBorder="1" applyAlignment="1">
      <alignment horizontal="center" vertical="center"/>
    </xf>
    <xf numFmtId="0" fontId="5" fillId="0" borderId="0" xfId="0" applyFont="1" applyAlignment="1">
      <alignment horizontal="right" vertical="center"/>
    </xf>
    <xf numFmtId="0" fontId="61" fillId="8" borderId="0" xfId="0" applyFont="1" applyFill="1" applyAlignment="1">
      <alignment horizontal="center"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0" xfId="5" applyFont="1" applyFill="1" applyBorder="1" applyAlignment="1">
      <alignment horizontal="left" vertical="center"/>
    </xf>
    <xf numFmtId="0" fontId="6" fillId="0" borderId="16" xfId="0" applyFont="1" applyBorder="1" applyAlignment="1">
      <alignment horizontal="right" vertical="center"/>
    </xf>
    <xf numFmtId="0" fontId="1" fillId="0" borderId="6" xfId="5" applyFont="1" applyBorder="1" applyAlignment="1">
      <alignment horizontal="left" vertical="top" wrapText="1"/>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5" fillId="0" borderId="0" xfId="0" applyFont="1" applyAlignment="1">
      <alignment horizontal="center" vertic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0" xfId="5" applyFont="1" applyFill="1" applyBorder="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0"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4" xfId="7" applyNumberFormat="1" applyFont="1" applyBorder="1" applyAlignment="1">
      <alignment horizontal="left" vertical="top" wrapText="1"/>
    </xf>
    <xf numFmtId="0" fontId="45" fillId="0" borderId="10"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4" xfId="7" applyNumberFormat="1" applyFont="1" applyBorder="1" applyAlignment="1">
      <alignment horizontal="left" vertical="top" wrapText="1"/>
    </xf>
    <xf numFmtId="0" fontId="58" fillId="0" borderId="10"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3" fillId="25" borderId="6" xfId="5" applyFont="1" applyFill="1" applyBorder="1" applyAlignment="1">
      <alignment horizontal="left" vertical="center" wrapText="1"/>
    </xf>
    <xf numFmtId="0" fontId="3" fillId="25" borderId="6" xfId="5" applyFont="1" applyFill="1" applyBorder="1" applyAlignment="1">
      <alignment horizontal="center" vertical="center" wrapText="1"/>
    </xf>
    <xf numFmtId="0" fontId="5" fillId="5" borderId="6" xfId="0" applyFont="1" applyFill="1" applyBorder="1" applyAlignment="1">
      <alignment horizontal="center" vertical="center"/>
    </xf>
    <xf numFmtId="0" fontId="5" fillId="5" borderId="6" xfId="0" applyFont="1" applyFill="1" applyBorder="1" applyAlignment="1">
      <alignment horizontal="left" vertical="center"/>
    </xf>
    <xf numFmtId="0" fontId="6" fillId="0" borderId="0" xfId="0" applyFont="1" applyAlignment="1">
      <alignment horizontal="right" vertical="center"/>
    </xf>
    <xf numFmtId="0" fontId="30" fillId="26" borderId="6" xfId="5" applyFont="1" applyFill="1" applyBorder="1" applyAlignment="1">
      <alignment horizontal="left" vertical="center" wrapText="1"/>
    </xf>
    <xf numFmtId="0" fontId="1" fillId="0" borderId="6" xfId="6" applyBorder="1" applyAlignment="1">
      <alignment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F2F2F2"/>
      <color rgb="FF8EB63E"/>
      <color rgb="FF5ACC7D"/>
      <color rgb="FF6D829F"/>
      <color rgb="FFBFBFBF"/>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79" t="s">
        <v>2</v>
      </c>
      <c r="B4" s="180"/>
      <c r="C4" s="180"/>
      <c r="D4" s="180"/>
      <c r="E4" s="181"/>
      <c r="F4" s="18"/>
    </row>
    <row r="5" spans="1:6">
      <c r="A5" s="182" t="s">
        <v>3</v>
      </c>
      <c r="B5" s="182"/>
      <c r="C5" s="183" t="s">
        <v>4</v>
      </c>
      <c r="D5" s="183"/>
      <c r="E5" s="183"/>
      <c r="F5" s="18"/>
    </row>
    <row r="6" spans="1:6" ht="29.25" customHeight="1">
      <c r="A6" s="184" t="s">
        <v>5</v>
      </c>
      <c r="B6" s="185"/>
      <c r="C6" s="178" t="s">
        <v>6</v>
      </c>
      <c r="D6" s="178"/>
      <c r="E6" s="178"/>
      <c r="F6" s="18"/>
    </row>
    <row r="7" spans="1:6" ht="29.25" customHeight="1">
      <c r="A7" s="143"/>
      <c r="B7" s="143"/>
      <c r="C7" s="144"/>
      <c r="D7" s="144"/>
      <c r="E7" s="144"/>
      <c r="F7" s="18"/>
    </row>
    <row r="8" spans="1:6" s="145" customFormat="1" ht="29.25" customHeight="1">
      <c r="A8" s="176" t="s">
        <v>7</v>
      </c>
      <c r="B8" s="177"/>
      <c r="C8" s="177"/>
      <c r="D8" s="177"/>
      <c r="E8" s="177"/>
      <c r="F8" s="177"/>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78" t="s">
        <v>23</v>
      </c>
      <c r="B13" s="178"/>
      <c r="C13" s="178"/>
      <c r="D13" s="178"/>
      <c r="E13" s="178"/>
      <c r="F13" s="17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191" t="s">
        <v>25</v>
      </c>
      <c r="C2" s="191"/>
      <c r="D2" s="191"/>
      <c r="E2" s="191"/>
      <c r="F2" s="191"/>
      <c r="G2" s="191"/>
      <c r="H2" s="191"/>
      <c r="I2" s="191"/>
      <c r="J2" s="189" t="s">
        <v>26</v>
      </c>
      <c r="K2" s="189"/>
    </row>
    <row r="3" spans="1:11" ht="28.5" customHeight="1">
      <c r="B3" s="192" t="s">
        <v>27</v>
      </c>
      <c r="C3" s="192"/>
      <c r="D3" s="192"/>
      <c r="E3" s="192"/>
      <c r="F3" s="190" t="s">
        <v>28</v>
      </c>
      <c r="G3" s="190"/>
      <c r="H3" s="190"/>
      <c r="I3" s="190"/>
      <c r="J3" s="189"/>
      <c r="K3" s="189"/>
    </row>
    <row r="4" spans="1:11" ht="18" customHeight="1">
      <c r="B4" s="151"/>
      <c r="C4" s="151"/>
      <c r="D4" s="151"/>
      <c r="E4" s="151"/>
      <c r="F4" s="150"/>
      <c r="G4" s="150"/>
      <c r="H4" s="150"/>
      <c r="I4" s="150"/>
      <c r="J4" s="149"/>
      <c r="K4" s="149"/>
    </row>
    <row r="6" spans="1:11" ht="22.8">
      <c r="A6" s="4" t="s">
        <v>29</v>
      </c>
    </row>
    <row r="7" spans="1:11">
      <c r="A7" s="196" t="s">
        <v>30</v>
      </c>
      <c r="B7" s="196"/>
      <c r="C7" s="196"/>
      <c r="D7" s="196"/>
      <c r="E7" s="196"/>
      <c r="F7" s="196"/>
      <c r="G7" s="196"/>
      <c r="H7" s="196"/>
      <c r="I7" s="196"/>
    </row>
    <row r="8" spans="1:11" ht="20.25" customHeight="1">
      <c r="A8" s="196"/>
      <c r="B8" s="196"/>
      <c r="C8" s="196"/>
      <c r="D8" s="196"/>
      <c r="E8" s="196"/>
      <c r="F8" s="196"/>
      <c r="G8" s="196"/>
      <c r="H8" s="196"/>
      <c r="I8" s="196"/>
    </row>
    <row r="9" spans="1:11">
      <c r="A9" s="196" t="s">
        <v>31</v>
      </c>
      <c r="B9" s="196"/>
      <c r="C9" s="196"/>
      <c r="D9" s="196"/>
      <c r="E9" s="196"/>
      <c r="F9" s="196"/>
      <c r="G9" s="196"/>
      <c r="H9" s="196"/>
      <c r="I9" s="196"/>
    </row>
    <row r="10" spans="1:11" ht="21" customHeight="1">
      <c r="A10" s="196"/>
      <c r="B10" s="196"/>
      <c r="C10" s="196"/>
      <c r="D10" s="196"/>
      <c r="E10" s="196"/>
      <c r="F10" s="196"/>
      <c r="G10" s="196"/>
      <c r="H10" s="196"/>
      <c r="I10" s="196"/>
    </row>
    <row r="11" spans="1:11" ht="13.8">
      <c r="A11" s="197" t="s">
        <v>32</v>
      </c>
      <c r="B11" s="197"/>
      <c r="C11" s="197"/>
      <c r="D11" s="197"/>
      <c r="E11" s="197"/>
      <c r="F11" s="197"/>
      <c r="G11" s="197"/>
      <c r="H11" s="197"/>
      <c r="I11" s="197"/>
    </row>
    <row r="12" spans="1:11">
      <c r="A12" s="3"/>
      <c r="B12" s="3"/>
      <c r="C12" s="3"/>
      <c r="D12" s="3"/>
      <c r="E12" s="3"/>
      <c r="F12" s="3"/>
      <c r="G12" s="3"/>
      <c r="H12" s="3"/>
      <c r="I12" s="3"/>
    </row>
    <row r="13" spans="1:11" ht="22.8">
      <c r="A13" s="4" t="s">
        <v>33</v>
      </c>
    </row>
    <row r="14" spans="1:11">
      <c r="A14" s="132" t="s">
        <v>34</v>
      </c>
      <c r="B14" s="193" t="s">
        <v>35</v>
      </c>
      <c r="C14" s="194"/>
      <c r="D14" s="194"/>
      <c r="E14" s="194"/>
      <c r="F14" s="194"/>
      <c r="G14" s="194"/>
      <c r="H14" s="194"/>
      <c r="I14" s="194"/>
      <c r="J14" s="194"/>
      <c r="K14" s="195"/>
    </row>
    <row r="15" spans="1:11" ht="14.25" customHeight="1">
      <c r="A15" s="132" t="s">
        <v>36</v>
      </c>
      <c r="B15" s="193" t="s">
        <v>37</v>
      </c>
      <c r="C15" s="194"/>
      <c r="D15" s="194"/>
      <c r="E15" s="194"/>
      <c r="F15" s="194"/>
      <c r="G15" s="194"/>
      <c r="H15" s="194"/>
      <c r="I15" s="194"/>
      <c r="J15" s="194"/>
      <c r="K15" s="195"/>
    </row>
    <row r="16" spans="1:11" ht="14.25" customHeight="1">
      <c r="A16" s="132"/>
      <c r="B16" s="193" t="s">
        <v>38</v>
      </c>
      <c r="C16" s="194"/>
      <c r="D16" s="194"/>
      <c r="E16" s="194"/>
      <c r="F16" s="194"/>
      <c r="G16" s="194"/>
      <c r="H16" s="194"/>
      <c r="I16" s="194"/>
      <c r="J16" s="194"/>
      <c r="K16" s="195"/>
    </row>
    <row r="17" spans="1:14" ht="14.25" customHeight="1">
      <c r="A17" s="132"/>
      <c r="B17" s="193" t="s">
        <v>39</v>
      </c>
      <c r="C17" s="194"/>
      <c r="D17" s="194"/>
      <c r="E17" s="194"/>
      <c r="F17" s="194"/>
      <c r="G17" s="194"/>
      <c r="H17" s="194"/>
      <c r="I17" s="194"/>
      <c r="J17" s="194"/>
      <c r="K17" s="195"/>
    </row>
    <row r="19" spans="1:14" ht="22.8">
      <c r="A19" s="4" t="s">
        <v>40</v>
      </c>
    </row>
    <row r="20" spans="1:14">
      <c r="A20" s="132" t="s">
        <v>41</v>
      </c>
      <c r="B20" s="193" t="s">
        <v>42</v>
      </c>
      <c r="C20" s="194"/>
      <c r="D20" s="194"/>
      <c r="E20" s="194"/>
      <c r="F20" s="194"/>
      <c r="G20" s="195"/>
    </row>
    <row r="21" spans="1:14" ht="12.75" customHeight="1">
      <c r="A21" s="132" t="s">
        <v>43</v>
      </c>
      <c r="B21" s="193" t="s">
        <v>44</v>
      </c>
      <c r="C21" s="194"/>
      <c r="D21" s="194"/>
      <c r="E21" s="194"/>
      <c r="F21" s="194"/>
      <c r="G21" s="195"/>
    </row>
    <row r="22" spans="1:14" ht="12.75" customHeight="1">
      <c r="A22" s="132" t="s">
        <v>45</v>
      </c>
      <c r="B22" s="193" t="s">
        <v>46</v>
      </c>
      <c r="C22" s="194"/>
      <c r="D22" s="194"/>
      <c r="E22" s="194"/>
      <c r="F22" s="194"/>
      <c r="G22" s="195"/>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186" t="s">
        <v>51</v>
      </c>
      <c r="C29" s="187"/>
      <c r="D29" s="188"/>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8" t="s">
        <v>56</v>
      </c>
      <c r="B2" s="198"/>
      <c r="C2" s="198"/>
      <c r="D2" s="198"/>
      <c r="E2" s="198"/>
      <c r="F2" s="198"/>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01" t="s">
        <v>70</v>
      </c>
      <c r="B2" s="201"/>
      <c r="C2" s="201"/>
      <c r="D2" s="201"/>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9" t="s">
        <v>91</v>
      </c>
      <c r="B16" s="199"/>
      <c r="C16" s="30"/>
      <c r="D16" s="31"/>
    </row>
    <row r="17" spans="1:4" ht="13.8">
      <c r="A17" s="200" t="s">
        <v>92</v>
      </c>
      <c r="B17" s="200"/>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FD91"/>
  <sheetViews>
    <sheetView showGridLines="0" tabSelected="1" workbookViewId="0">
      <selection activeCell="C10" sqref="C10"/>
    </sheetView>
  </sheetViews>
  <sheetFormatPr defaultColWidth="9.109375" defaultRowHeight="13.2"/>
  <cols>
    <col min="1" max="1" width="11.33203125" style="76" customWidth="1"/>
    <col min="2" max="2" width="39.88671875" style="46" customWidth="1"/>
    <col min="3" max="3" width="35.109375" style="46" customWidth="1"/>
    <col min="4" max="4" width="37.21875" style="46" customWidth="1"/>
    <col min="5" max="5" width="32.109375" style="46" customWidth="1"/>
    <col min="6" max="8" width="9.6640625" style="46" customWidth="1"/>
    <col min="9" max="9" width="17.6640625" style="46" customWidth="1"/>
    <col min="10" max="16384" width="9.109375" style="46"/>
  </cols>
  <sheetData>
    <row r="1" spans="1:10" s="1" customFormat="1" ht="13.8">
      <c r="A1" s="205"/>
      <c r="B1" s="205"/>
      <c r="C1" s="205"/>
      <c r="D1" s="205"/>
      <c r="E1" s="34"/>
      <c r="F1" s="34"/>
      <c r="G1" s="34"/>
      <c r="H1" s="34"/>
      <c r="I1" s="34"/>
      <c r="J1" s="34"/>
    </row>
    <row r="2" spans="1:10" s="1" customFormat="1" ht="31.5" customHeight="1">
      <c r="A2" s="206" t="s">
        <v>70</v>
      </c>
      <c r="B2" s="206"/>
      <c r="C2" s="206"/>
      <c r="D2" s="206"/>
      <c r="E2" s="171"/>
      <c r="F2" s="23"/>
      <c r="G2" s="23"/>
      <c r="H2" s="23"/>
      <c r="I2" s="23"/>
      <c r="J2" s="23"/>
    </row>
    <row r="3" spans="1:10" s="1" customFormat="1" ht="15" customHeight="1">
      <c r="A3" s="47"/>
      <c r="C3" s="248"/>
      <c r="D3" s="248"/>
      <c r="E3" s="246"/>
      <c r="F3" s="247"/>
      <c r="G3" s="247"/>
      <c r="H3" s="247"/>
      <c r="I3" s="247"/>
      <c r="J3" s="23"/>
    </row>
    <row r="4" spans="1:10" s="1" customFormat="1" ht="27.6" customHeight="1">
      <c r="A4" s="137" t="s">
        <v>66</v>
      </c>
      <c r="B4" s="211" t="s">
        <v>475</v>
      </c>
      <c r="C4" s="211"/>
      <c r="D4" s="211"/>
      <c r="E4" s="246"/>
      <c r="F4" s="247"/>
      <c r="G4" s="247"/>
      <c r="H4" s="247"/>
      <c r="I4" s="247"/>
      <c r="J4" s="23"/>
    </row>
    <row r="5" spans="1:10" s="1" customFormat="1" ht="100.8" customHeight="1">
      <c r="A5" s="137" t="s">
        <v>62</v>
      </c>
      <c r="B5" s="219"/>
      <c r="C5" s="211"/>
      <c r="D5" s="211"/>
      <c r="E5" s="246"/>
      <c r="F5" s="247"/>
      <c r="G5" s="247"/>
      <c r="H5" s="247"/>
      <c r="I5" s="247"/>
      <c r="J5" s="23"/>
    </row>
    <row r="6" spans="1:10" s="1" customFormat="1" ht="25.8" customHeight="1">
      <c r="A6" s="137" t="s">
        <v>96</v>
      </c>
      <c r="B6" s="219"/>
      <c r="C6" s="211"/>
      <c r="D6" s="211"/>
      <c r="E6" s="246"/>
      <c r="F6" s="247"/>
      <c r="G6" s="247"/>
      <c r="H6" s="247"/>
      <c r="I6" s="247"/>
      <c r="J6" s="23"/>
    </row>
    <row r="7" spans="1:10" s="1" customFormat="1" ht="22.8" customHeight="1">
      <c r="A7" s="137" t="s">
        <v>98</v>
      </c>
      <c r="B7" s="211" t="s">
        <v>476</v>
      </c>
      <c r="C7" s="211"/>
      <c r="D7" s="211"/>
      <c r="E7" s="246"/>
      <c r="F7" s="247"/>
      <c r="G7" s="247"/>
      <c r="H7" s="247"/>
      <c r="I7" s="247"/>
      <c r="J7" s="23"/>
    </row>
    <row r="8" spans="1:10" s="1" customFormat="1" ht="19.2" customHeight="1">
      <c r="A8" s="137" t="s">
        <v>100</v>
      </c>
      <c r="B8" s="220"/>
      <c r="C8" s="220"/>
      <c r="D8" s="220"/>
      <c r="E8" s="246"/>
      <c r="F8" s="247"/>
      <c r="G8" s="247"/>
      <c r="H8" s="247"/>
      <c r="I8" s="247"/>
      <c r="J8" s="23"/>
    </row>
    <row r="9" spans="1:10" s="1" customFormat="1" ht="19.2" customHeight="1">
      <c r="A9" s="138" t="s">
        <v>101</v>
      </c>
      <c r="B9" s="71" t="str">
        <f>F17</f>
        <v>Internal Build 03112011</v>
      </c>
      <c r="C9" s="71" t="str">
        <f>G17</f>
        <v>Internal build 14112011</v>
      </c>
      <c r="D9" s="71" t="str">
        <f>H17</f>
        <v>External build 16112011</v>
      </c>
      <c r="E9" s="246"/>
      <c r="F9" s="247"/>
      <c r="G9" s="247"/>
      <c r="H9" s="247"/>
      <c r="I9" s="247"/>
      <c r="J9" s="23"/>
    </row>
    <row r="10" spans="1:10" s="1" customFormat="1" ht="16.2" customHeight="1">
      <c r="A10" s="139" t="s">
        <v>102</v>
      </c>
      <c r="B10" s="72">
        <f>SUM(B11:B14)</f>
        <v>0</v>
      </c>
      <c r="C10" s="72">
        <f>SUM(C11:C14)</f>
        <v>0</v>
      </c>
      <c r="D10" s="72">
        <f>SUM(D11:D14)</f>
        <v>0</v>
      </c>
      <c r="E10" s="246"/>
      <c r="F10" s="247"/>
      <c r="G10" s="247"/>
      <c r="H10" s="247"/>
      <c r="I10" s="247"/>
      <c r="J10" s="23"/>
    </row>
    <row r="11" spans="1:10" s="1" customFormat="1" ht="17.399999999999999" customHeight="1">
      <c r="A11" s="139" t="s">
        <v>41</v>
      </c>
      <c r="B11" s="73">
        <f>COUNTIF($F$18:$F$49650,"*Passed")</f>
        <v>0</v>
      </c>
      <c r="C11" s="73">
        <f>COUNTIF($G$18:$G$49650,"*Passed")</f>
        <v>0</v>
      </c>
      <c r="D11" s="73">
        <f>COUNTIF($H$18:$H$49650,"*Passed")</f>
        <v>0</v>
      </c>
      <c r="E11" s="246"/>
      <c r="F11" s="247"/>
      <c r="G11" s="247"/>
      <c r="H11" s="247"/>
      <c r="I11" s="247"/>
      <c r="J11" s="23"/>
    </row>
    <row r="12" spans="1:10" s="1" customFormat="1" ht="21" customHeight="1">
      <c r="A12" s="139" t="s">
        <v>43</v>
      </c>
      <c r="B12" s="73">
        <f>COUNTIF($F$18:$F$49370,"*Failed*")</f>
        <v>0</v>
      </c>
      <c r="C12" s="73">
        <f>COUNTIF($G$18:$G$49370,"*Failed*")</f>
        <v>0</v>
      </c>
      <c r="D12" s="73">
        <f>COUNTIF($H$18:$H$49370,"*Failed*")</f>
        <v>0</v>
      </c>
      <c r="E12" s="246"/>
      <c r="F12" s="247"/>
      <c r="G12" s="247"/>
      <c r="H12" s="247"/>
      <c r="I12" s="247"/>
      <c r="J12" s="23"/>
    </row>
    <row r="13" spans="1:10" s="1" customFormat="1" ht="18" customHeight="1">
      <c r="A13" s="139" t="s">
        <v>45</v>
      </c>
      <c r="B13" s="73">
        <f>COUNTIF($F$18:$F$49370,"*Not Run*")</f>
        <v>0</v>
      </c>
      <c r="C13" s="73">
        <f>COUNTIF($G$18:$G$49370,"*Not Run*")</f>
        <v>0</v>
      </c>
      <c r="D13" s="73">
        <f>COUNTIF($H$18:$H$49370,"*Not Run*")</f>
        <v>0</v>
      </c>
      <c r="E13" s="246"/>
      <c r="F13" s="247"/>
      <c r="G13" s="247"/>
      <c r="H13" s="247"/>
      <c r="I13" s="247"/>
      <c r="J13" s="23"/>
    </row>
    <row r="14" spans="1:10" s="1" customFormat="1" ht="15.6" customHeight="1">
      <c r="A14" s="139" t="s">
        <v>103</v>
      </c>
      <c r="B14" s="73">
        <f>COUNTIF($F$18:$F$49370,"*NA*")</f>
        <v>0</v>
      </c>
      <c r="C14" s="73">
        <f>COUNTIF($G$18:$G$49370,"*NA*")</f>
        <v>0</v>
      </c>
      <c r="D14" s="73">
        <f>COUNTIF($H$18:$H$49370,"*NA*")</f>
        <v>0</v>
      </c>
      <c r="E14" s="246"/>
      <c r="F14" s="247"/>
      <c r="G14" s="247"/>
      <c r="H14" s="247"/>
      <c r="I14" s="247"/>
      <c r="J14" s="23"/>
    </row>
    <row r="15" spans="1:10" s="1" customFormat="1" ht="46.2" customHeight="1">
      <c r="A15" s="139" t="s">
        <v>104</v>
      </c>
      <c r="B15" s="73">
        <f>COUNTIF($F$18:$F$49370,"*Passed in previous build*")</f>
        <v>0</v>
      </c>
      <c r="C15" s="73">
        <f>COUNTIF($G$18:$G$49370,"*Passed in previous build*")</f>
        <v>0</v>
      </c>
      <c r="D15" s="73">
        <f>COUNTIF($H$18:$H$49370,"*Passed in previous build*")</f>
        <v>0</v>
      </c>
      <c r="E15" s="246"/>
      <c r="F15" s="247"/>
      <c r="G15" s="247"/>
      <c r="H15" s="247"/>
      <c r="I15" s="247"/>
      <c r="J15" s="23"/>
    </row>
    <row r="16" spans="1:10" s="1" customFormat="1" ht="13.2" customHeight="1">
      <c r="A16" s="249"/>
      <c r="B16" s="73"/>
      <c r="C16" s="73"/>
      <c r="D16" s="73"/>
      <c r="E16" s="246"/>
      <c r="F16" s="247"/>
      <c r="G16" s="247"/>
      <c r="H16" s="247"/>
      <c r="I16" s="247"/>
      <c r="J16" s="23"/>
    </row>
    <row r="17" spans="1:16384" s="44" customFormat="1" ht="39.6">
      <c r="A17" s="244" t="s">
        <v>105</v>
      </c>
      <c r="B17" s="245" t="s">
        <v>106</v>
      </c>
      <c r="C17" s="245" t="s">
        <v>107</v>
      </c>
      <c r="D17" s="245" t="s">
        <v>108</v>
      </c>
      <c r="E17" s="245" t="s">
        <v>109</v>
      </c>
      <c r="F17" s="245" t="s">
        <v>110</v>
      </c>
      <c r="G17" s="245" t="s">
        <v>111</v>
      </c>
      <c r="H17" s="245" t="s">
        <v>112</v>
      </c>
      <c r="I17" s="245" t="s">
        <v>113</v>
      </c>
    </row>
    <row r="18" spans="1:16384" s="44" customFormat="1" ht="15.75" customHeight="1">
      <c r="A18" s="207" t="s">
        <v>424</v>
      </c>
      <c r="B18" s="208"/>
      <c r="C18" s="208"/>
      <c r="D18" s="209"/>
      <c r="E18" s="65"/>
      <c r="F18" s="66"/>
      <c r="G18" s="66"/>
      <c r="H18" s="66"/>
      <c r="I18" s="65"/>
    </row>
    <row r="19" spans="1:16384" s="45" customFormat="1" ht="26.4">
      <c r="A19" s="52">
        <v>1</v>
      </c>
      <c r="B19" s="52" t="s">
        <v>418</v>
      </c>
      <c r="C19" s="52" t="s">
        <v>479</v>
      </c>
      <c r="D19" s="57" t="s">
        <v>446</v>
      </c>
      <c r="E19" s="54"/>
      <c r="F19" s="52"/>
      <c r="G19" s="52"/>
      <c r="H19" s="52"/>
      <c r="I19" s="55"/>
    </row>
    <row r="20" spans="1:16384" s="45" customFormat="1" ht="26.4">
      <c r="A20" s="52">
        <v>2</v>
      </c>
      <c r="B20" s="52" t="s">
        <v>419</v>
      </c>
      <c r="C20" s="52" t="s">
        <v>482</v>
      </c>
      <c r="D20" s="57" t="s">
        <v>447</v>
      </c>
      <c r="E20" s="54"/>
      <c r="F20" s="52"/>
      <c r="G20" s="52"/>
      <c r="H20" s="52"/>
      <c r="I20" s="55"/>
    </row>
    <row r="21" spans="1:16384" s="48" customFormat="1" ht="34.200000000000003" customHeight="1">
      <c r="A21" s="52">
        <v>3</v>
      </c>
      <c r="B21" s="52" t="s">
        <v>420</v>
      </c>
      <c r="C21" s="52" t="s">
        <v>481</v>
      </c>
      <c r="D21" s="57" t="s">
        <v>448</v>
      </c>
      <c r="E21" s="54"/>
      <c r="F21" s="52"/>
      <c r="G21" s="52"/>
      <c r="H21" s="52"/>
      <c r="I21" s="59"/>
    </row>
    <row r="22" spans="1:16384" s="48" customFormat="1" ht="26.4">
      <c r="A22" s="52">
        <v>4</v>
      </c>
      <c r="B22" s="52" t="s">
        <v>421</v>
      </c>
      <c r="C22" s="52" t="s">
        <v>480</v>
      </c>
      <c r="D22" s="57" t="s">
        <v>449</v>
      </c>
      <c r="E22" s="54"/>
      <c r="F22" s="52"/>
      <c r="G22" s="52"/>
      <c r="H22" s="52"/>
      <c r="I22" s="59"/>
    </row>
    <row r="23" spans="1:16384" s="48" customFormat="1" ht="39.6">
      <c r="A23" s="52">
        <v>5</v>
      </c>
      <c r="B23" s="52" t="s">
        <v>422</v>
      </c>
      <c r="C23" s="52" t="s">
        <v>483</v>
      </c>
      <c r="D23" s="57" t="s">
        <v>450</v>
      </c>
      <c r="E23" s="54"/>
      <c r="F23" s="52"/>
      <c r="G23" s="52"/>
      <c r="H23" s="52"/>
      <c r="I23" s="59"/>
    </row>
    <row r="24" spans="1:16384" s="48" customFormat="1" ht="39.6">
      <c r="A24" s="52">
        <v>6</v>
      </c>
      <c r="B24" s="52" t="s">
        <v>423</v>
      </c>
      <c r="C24" s="52" t="s">
        <v>484</v>
      </c>
      <c r="D24" s="57" t="s">
        <v>451</v>
      </c>
      <c r="E24" s="54"/>
      <c r="F24" s="52"/>
      <c r="G24" s="52"/>
      <c r="H24" s="52"/>
      <c r="I24" s="59"/>
    </row>
    <row r="25" spans="1:16384" s="48" customFormat="1" ht="39.6">
      <c r="A25" s="52">
        <v>7</v>
      </c>
      <c r="B25" s="52" t="s">
        <v>495</v>
      </c>
      <c r="C25" s="52" t="s">
        <v>496</v>
      </c>
      <c r="D25" s="57" t="s">
        <v>497</v>
      </c>
      <c r="E25" s="54"/>
      <c r="F25" s="52"/>
      <c r="G25" s="52"/>
      <c r="H25" s="52"/>
      <c r="I25" s="59"/>
    </row>
    <row r="26" spans="1:16384" s="48" customFormat="1" ht="26.4">
      <c r="A26" s="52">
        <v>8</v>
      </c>
      <c r="B26" s="52" t="s">
        <v>477</v>
      </c>
      <c r="C26" s="52" t="s">
        <v>485</v>
      </c>
      <c r="D26" s="172" t="s">
        <v>478</v>
      </c>
      <c r="E26" s="54"/>
      <c r="F26" s="52"/>
      <c r="G26" s="52"/>
      <c r="H26" s="52"/>
      <c r="I26" s="59"/>
    </row>
    <row r="27" spans="1:16384" s="48" customFormat="1" ht="13.8">
      <c r="A27" s="207" t="s">
        <v>425</v>
      </c>
      <c r="B27" s="208"/>
      <c r="C27" s="208"/>
      <c r="D27" s="209"/>
      <c r="E27" s="67"/>
      <c r="F27" s="64"/>
      <c r="G27" s="64"/>
      <c r="H27" s="64"/>
      <c r="I27" s="67"/>
      <c r="J27" s="165"/>
      <c r="K27" s="165"/>
      <c r="L27" s="165"/>
      <c r="M27" s="165"/>
      <c r="N27" s="165"/>
      <c r="O27" s="165"/>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5"/>
      <c r="AQ27" s="165"/>
      <c r="AR27" s="165"/>
      <c r="AS27" s="165"/>
      <c r="AT27" s="165"/>
      <c r="AU27" s="165"/>
      <c r="AV27" s="165"/>
      <c r="AW27" s="165"/>
      <c r="AX27" s="165"/>
      <c r="AY27" s="165"/>
      <c r="AZ27" s="165"/>
      <c r="BA27" s="165"/>
      <c r="BB27" s="165"/>
      <c r="BC27" s="165"/>
      <c r="BD27" s="165"/>
      <c r="BE27" s="165"/>
      <c r="BF27" s="165"/>
      <c r="BG27" s="165"/>
      <c r="BH27" s="165"/>
      <c r="BI27" s="165"/>
      <c r="BJ27" s="165"/>
      <c r="BK27" s="165"/>
      <c r="BL27" s="165"/>
      <c r="BM27" s="165"/>
      <c r="BN27" s="165"/>
      <c r="BO27" s="165"/>
      <c r="BP27" s="165"/>
      <c r="BQ27" s="165"/>
      <c r="BR27" s="165"/>
      <c r="BS27" s="165"/>
      <c r="BT27" s="165"/>
      <c r="BU27" s="165"/>
      <c r="BV27" s="165"/>
      <c r="BW27" s="165"/>
      <c r="BX27" s="165"/>
      <c r="BY27" s="165"/>
      <c r="BZ27" s="165"/>
      <c r="CA27" s="165"/>
      <c r="CB27" s="165"/>
      <c r="CC27" s="165"/>
      <c r="CD27" s="165"/>
      <c r="CE27" s="165"/>
      <c r="CF27" s="165"/>
      <c r="CG27" s="165"/>
      <c r="CH27" s="165"/>
      <c r="CI27" s="165"/>
      <c r="CJ27" s="165"/>
      <c r="CK27" s="165"/>
      <c r="CL27" s="165"/>
      <c r="CM27" s="165"/>
      <c r="CN27" s="165"/>
      <c r="CO27" s="165"/>
      <c r="CP27" s="165"/>
      <c r="CQ27" s="165"/>
      <c r="CR27" s="165"/>
      <c r="CS27" s="165"/>
      <c r="CT27" s="165"/>
      <c r="CU27" s="165"/>
      <c r="CV27" s="165"/>
      <c r="CW27" s="165"/>
      <c r="CX27" s="165"/>
      <c r="CY27" s="165"/>
      <c r="CZ27" s="165"/>
      <c r="DA27" s="165"/>
      <c r="DB27" s="165"/>
      <c r="DC27" s="165"/>
      <c r="DD27" s="165"/>
      <c r="DE27" s="165"/>
      <c r="DF27" s="165"/>
      <c r="DG27" s="165"/>
      <c r="DH27" s="165"/>
      <c r="DI27" s="165"/>
      <c r="DJ27" s="165"/>
      <c r="DK27" s="165"/>
      <c r="DL27" s="165"/>
      <c r="DM27" s="165"/>
      <c r="DN27" s="165"/>
      <c r="DO27" s="165"/>
      <c r="DP27" s="165"/>
      <c r="DQ27" s="165"/>
      <c r="DR27" s="165"/>
      <c r="DS27" s="165"/>
      <c r="DT27" s="165"/>
      <c r="DU27" s="165"/>
      <c r="DV27" s="165"/>
      <c r="DW27" s="165"/>
      <c r="DX27" s="165"/>
      <c r="DY27" s="165"/>
      <c r="DZ27" s="165"/>
      <c r="EA27" s="165"/>
      <c r="EB27" s="165"/>
      <c r="EC27" s="165"/>
      <c r="ED27" s="165"/>
      <c r="EE27" s="165"/>
      <c r="EF27" s="165"/>
      <c r="EG27" s="165"/>
      <c r="EH27" s="165"/>
      <c r="EI27" s="165"/>
      <c r="EJ27" s="165"/>
      <c r="EK27" s="165"/>
      <c r="EL27" s="165"/>
      <c r="EM27" s="165"/>
      <c r="EN27" s="165"/>
      <c r="EO27" s="165"/>
      <c r="EP27" s="165"/>
      <c r="EQ27" s="165"/>
      <c r="ER27" s="165"/>
      <c r="ES27" s="165"/>
      <c r="ET27" s="165"/>
      <c r="EU27" s="165"/>
      <c r="EV27" s="165"/>
      <c r="EW27" s="165"/>
      <c r="EX27" s="165"/>
      <c r="EY27" s="165"/>
      <c r="EZ27" s="165"/>
      <c r="FA27" s="165"/>
      <c r="FB27" s="165"/>
      <c r="FC27" s="165"/>
      <c r="FD27" s="165"/>
      <c r="FE27" s="165"/>
      <c r="FF27" s="165"/>
      <c r="FG27" s="165"/>
      <c r="FH27" s="165"/>
      <c r="FI27" s="165"/>
      <c r="FJ27" s="165"/>
      <c r="FK27" s="165"/>
      <c r="FL27" s="165"/>
      <c r="FM27" s="165"/>
      <c r="FN27" s="165"/>
      <c r="FO27" s="165"/>
      <c r="FP27" s="165"/>
      <c r="FQ27" s="165"/>
      <c r="FR27" s="165"/>
      <c r="FS27" s="165"/>
      <c r="FT27" s="165"/>
      <c r="FU27" s="165"/>
      <c r="FV27" s="165"/>
      <c r="FW27" s="165"/>
      <c r="FX27" s="165"/>
      <c r="FY27" s="165"/>
      <c r="FZ27" s="165"/>
      <c r="GA27" s="165"/>
      <c r="GB27" s="165"/>
      <c r="GC27" s="165"/>
      <c r="GD27" s="165"/>
      <c r="GE27" s="165"/>
      <c r="GF27" s="165"/>
      <c r="GG27" s="165"/>
      <c r="GH27" s="165"/>
      <c r="GI27" s="165"/>
      <c r="GJ27" s="165"/>
      <c r="GK27" s="165"/>
      <c r="GL27" s="165"/>
      <c r="GM27" s="165"/>
      <c r="GN27" s="165"/>
      <c r="GO27" s="165"/>
      <c r="GP27" s="165"/>
      <c r="GQ27" s="165"/>
      <c r="GR27" s="165"/>
      <c r="GS27" s="165"/>
      <c r="GT27" s="165"/>
      <c r="GU27" s="165"/>
      <c r="GV27" s="165"/>
      <c r="GW27" s="165"/>
      <c r="GX27" s="165"/>
      <c r="GY27" s="165"/>
      <c r="GZ27" s="165"/>
      <c r="HA27" s="165"/>
      <c r="HB27" s="165"/>
      <c r="HC27" s="165"/>
      <c r="HD27" s="165"/>
      <c r="HE27" s="165"/>
      <c r="HF27" s="165"/>
      <c r="HG27" s="165"/>
      <c r="HH27" s="165"/>
      <c r="HI27" s="165"/>
      <c r="HJ27" s="165"/>
      <c r="HK27" s="165"/>
      <c r="HL27" s="165"/>
      <c r="HM27" s="165"/>
      <c r="HN27" s="165"/>
      <c r="HO27" s="165"/>
      <c r="HP27" s="165"/>
      <c r="HQ27" s="165"/>
      <c r="HR27" s="165"/>
      <c r="HS27" s="165"/>
      <c r="HT27" s="165"/>
      <c r="HU27" s="165"/>
      <c r="HV27" s="165"/>
      <c r="HW27" s="165"/>
      <c r="HX27" s="165"/>
      <c r="HY27" s="165"/>
      <c r="HZ27" s="165"/>
      <c r="IA27" s="165"/>
      <c r="IB27" s="165"/>
      <c r="IC27" s="165"/>
      <c r="ID27" s="165"/>
      <c r="IE27" s="165"/>
      <c r="IF27" s="165"/>
      <c r="IG27" s="165"/>
      <c r="IH27" s="165"/>
      <c r="II27" s="165"/>
      <c r="IJ27" s="165"/>
      <c r="IK27" s="165"/>
      <c r="IL27" s="165"/>
      <c r="IM27" s="165"/>
      <c r="IN27" s="165"/>
      <c r="IO27" s="165"/>
      <c r="IP27" s="165"/>
      <c r="IQ27" s="165"/>
      <c r="IR27" s="165"/>
      <c r="IS27" s="165"/>
      <c r="IT27" s="165"/>
      <c r="IU27" s="165"/>
      <c r="IV27" s="165"/>
      <c r="IW27" s="165"/>
      <c r="IX27" s="165"/>
      <c r="IY27" s="165"/>
      <c r="IZ27" s="165"/>
      <c r="JA27" s="165"/>
      <c r="JB27" s="165"/>
      <c r="JC27" s="165"/>
      <c r="JD27" s="165"/>
      <c r="JE27" s="165"/>
      <c r="JF27" s="165"/>
      <c r="JG27" s="165"/>
      <c r="JH27" s="165"/>
      <c r="JI27" s="165"/>
      <c r="JJ27" s="165"/>
      <c r="JK27" s="165"/>
      <c r="JL27" s="165"/>
      <c r="JM27" s="165"/>
      <c r="JN27" s="165"/>
      <c r="JO27" s="165"/>
      <c r="JP27" s="165"/>
      <c r="JQ27" s="165"/>
      <c r="JR27" s="165"/>
      <c r="JS27" s="165"/>
      <c r="JT27" s="165"/>
      <c r="JU27" s="165"/>
      <c r="JV27" s="165"/>
      <c r="JW27" s="165"/>
      <c r="JX27" s="165"/>
      <c r="JY27" s="165"/>
      <c r="JZ27" s="165"/>
      <c r="KA27" s="165"/>
      <c r="KB27" s="165"/>
      <c r="KC27" s="165"/>
      <c r="KD27" s="165"/>
      <c r="KE27" s="165"/>
      <c r="KF27" s="165"/>
      <c r="KG27" s="165"/>
      <c r="KH27" s="165"/>
      <c r="KI27" s="165"/>
      <c r="KJ27" s="165"/>
      <c r="KK27" s="165"/>
      <c r="KL27" s="165"/>
      <c r="KM27" s="165"/>
      <c r="KN27" s="165"/>
      <c r="KO27" s="165"/>
      <c r="KP27" s="165"/>
      <c r="KQ27" s="165"/>
      <c r="KR27" s="165"/>
      <c r="KS27" s="165"/>
      <c r="KT27" s="165"/>
      <c r="KU27" s="165"/>
      <c r="KV27" s="165"/>
      <c r="KW27" s="165"/>
      <c r="KX27" s="165"/>
      <c r="KY27" s="165"/>
      <c r="KZ27" s="165"/>
      <c r="LA27" s="165"/>
      <c r="LB27" s="165"/>
      <c r="LC27" s="165"/>
      <c r="LD27" s="165"/>
      <c r="LE27" s="165"/>
      <c r="LF27" s="165"/>
      <c r="LG27" s="165"/>
      <c r="LH27" s="165"/>
      <c r="LI27" s="165"/>
      <c r="LJ27" s="165"/>
      <c r="LK27" s="165"/>
      <c r="LL27" s="165"/>
      <c r="LM27" s="165"/>
      <c r="LN27" s="165"/>
      <c r="LO27" s="165"/>
      <c r="LP27" s="165"/>
      <c r="LQ27" s="165"/>
      <c r="LR27" s="165"/>
      <c r="LS27" s="165"/>
      <c r="LT27" s="165"/>
      <c r="LU27" s="165"/>
      <c r="LV27" s="165"/>
      <c r="LW27" s="165"/>
      <c r="LX27" s="165"/>
      <c r="LY27" s="165"/>
      <c r="LZ27" s="165"/>
      <c r="MA27" s="165"/>
      <c r="MB27" s="165"/>
      <c r="MC27" s="165"/>
      <c r="MD27" s="165"/>
      <c r="ME27" s="165"/>
      <c r="MF27" s="165"/>
      <c r="MG27" s="165"/>
      <c r="MH27" s="165"/>
      <c r="MI27" s="165"/>
      <c r="MJ27" s="165"/>
      <c r="MK27" s="165"/>
      <c r="ML27" s="165"/>
      <c r="MM27" s="165"/>
      <c r="MN27" s="165"/>
      <c r="MO27" s="165"/>
      <c r="MP27" s="165"/>
      <c r="MQ27" s="165"/>
      <c r="MR27" s="165"/>
      <c r="MS27" s="165"/>
      <c r="MT27" s="165"/>
      <c r="MU27" s="165"/>
      <c r="MV27" s="165"/>
      <c r="MW27" s="165"/>
      <c r="MX27" s="165"/>
      <c r="MY27" s="165"/>
      <c r="MZ27" s="165"/>
      <c r="NA27" s="165"/>
      <c r="NB27" s="165"/>
      <c r="NC27" s="165"/>
      <c r="ND27" s="165"/>
      <c r="NE27" s="165"/>
      <c r="NF27" s="165"/>
      <c r="NG27" s="165"/>
      <c r="NH27" s="165"/>
      <c r="NI27" s="165"/>
      <c r="NJ27" s="165"/>
      <c r="NK27" s="165"/>
      <c r="NL27" s="165"/>
      <c r="NM27" s="165"/>
      <c r="NN27" s="165"/>
      <c r="NO27" s="165"/>
      <c r="NP27" s="165"/>
      <c r="NQ27" s="165"/>
      <c r="NR27" s="165"/>
      <c r="NS27" s="165"/>
      <c r="NT27" s="165"/>
      <c r="NU27" s="165"/>
      <c r="NV27" s="165"/>
      <c r="NW27" s="165"/>
      <c r="NX27" s="165"/>
      <c r="NY27" s="165"/>
      <c r="NZ27" s="165"/>
      <c r="OA27" s="165"/>
      <c r="OB27" s="165"/>
      <c r="OC27" s="165"/>
      <c r="OD27" s="165"/>
      <c r="OE27" s="165"/>
      <c r="OF27" s="165"/>
      <c r="OG27" s="165"/>
      <c r="OH27" s="165"/>
      <c r="OI27" s="165"/>
      <c r="OJ27" s="165"/>
      <c r="OK27" s="165"/>
      <c r="OL27" s="165"/>
      <c r="OM27" s="165"/>
      <c r="ON27" s="165"/>
      <c r="OO27" s="165"/>
      <c r="OP27" s="165"/>
      <c r="OQ27" s="165"/>
      <c r="OR27" s="165"/>
      <c r="OS27" s="165"/>
      <c r="OT27" s="165"/>
      <c r="OU27" s="165"/>
      <c r="OV27" s="165"/>
      <c r="OW27" s="165"/>
      <c r="OX27" s="165"/>
      <c r="OY27" s="165"/>
      <c r="OZ27" s="165"/>
      <c r="PA27" s="165"/>
      <c r="PB27" s="165"/>
      <c r="PC27" s="165"/>
      <c r="PD27" s="165"/>
      <c r="PE27" s="165"/>
      <c r="PF27" s="165"/>
      <c r="PG27" s="165"/>
      <c r="PH27" s="165"/>
      <c r="PI27" s="165"/>
      <c r="PJ27" s="165"/>
      <c r="PK27" s="165"/>
      <c r="PL27" s="165"/>
      <c r="PM27" s="165"/>
      <c r="PN27" s="165"/>
      <c r="PO27" s="165"/>
      <c r="PP27" s="165"/>
      <c r="PQ27" s="165"/>
      <c r="PR27" s="165"/>
      <c r="PS27" s="165"/>
      <c r="PT27" s="165"/>
      <c r="PU27" s="165"/>
      <c r="PV27" s="165"/>
      <c r="PW27" s="165"/>
      <c r="PX27" s="165"/>
      <c r="PY27" s="165"/>
      <c r="PZ27" s="165"/>
      <c r="QA27" s="165"/>
      <c r="QB27" s="165"/>
      <c r="QC27" s="165"/>
      <c r="QD27" s="165"/>
      <c r="QE27" s="165"/>
      <c r="QF27" s="165"/>
      <c r="QG27" s="165"/>
      <c r="QH27" s="165"/>
      <c r="QI27" s="165"/>
      <c r="QJ27" s="165"/>
      <c r="QK27" s="165"/>
      <c r="QL27" s="165"/>
      <c r="QM27" s="165"/>
      <c r="QN27" s="165"/>
      <c r="QO27" s="165"/>
      <c r="QP27" s="165"/>
      <c r="QQ27" s="165"/>
      <c r="QR27" s="165"/>
      <c r="QS27" s="165"/>
      <c r="QT27" s="165"/>
      <c r="QU27" s="165"/>
      <c r="QV27" s="165"/>
      <c r="QW27" s="165"/>
      <c r="QX27" s="165"/>
      <c r="QY27" s="165"/>
      <c r="QZ27" s="165"/>
      <c r="RA27" s="165"/>
      <c r="RB27" s="165"/>
      <c r="RC27" s="165"/>
      <c r="RD27" s="165"/>
      <c r="RE27" s="165"/>
      <c r="RF27" s="165"/>
      <c r="RG27" s="165"/>
      <c r="RH27" s="165"/>
      <c r="RI27" s="165"/>
      <c r="RJ27" s="165"/>
      <c r="RK27" s="165"/>
      <c r="RL27" s="165"/>
      <c r="RM27" s="165"/>
      <c r="RN27" s="165"/>
      <c r="RO27" s="165"/>
      <c r="RP27" s="165"/>
      <c r="RQ27" s="165"/>
      <c r="RR27" s="165"/>
      <c r="RS27" s="165"/>
      <c r="RT27" s="165"/>
      <c r="RU27" s="165"/>
      <c r="RV27" s="165"/>
      <c r="RW27" s="165"/>
      <c r="RX27" s="165"/>
      <c r="RY27" s="165"/>
      <c r="RZ27" s="165"/>
      <c r="SA27" s="165"/>
      <c r="SB27" s="165"/>
      <c r="SC27" s="165"/>
      <c r="SD27" s="165"/>
      <c r="SE27" s="165"/>
      <c r="SF27" s="165"/>
      <c r="SG27" s="165"/>
      <c r="SH27" s="165"/>
      <c r="SI27" s="165"/>
      <c r="SJ27" s="165"/>
      <c r="SK27" s="165"/>
      <c r="SL27" s="165"/>
      <c r="SM27" s="165"/>
      <c r="SN27" s="165"/>
      <c r="SO27" s="165"/>
      <c r="SP27" s="165"/>
      <c r="SQ27" s="165"/>
      <c r="SR27" s="165"/>
      <c r="SS27" s="165"/>
      <c r="ST27" s="165"/>
      <c r="SU27" s="165"/>
      <c r="SV27" s="165"/>
      <c r="SW27" s="165"/>
      <c r="SX27" s="165"/>
      <c r="SY27" s="165"/>
      <c r="SZ27" s="165"/>
      <c r="TA27" s="165"/>
      <c r="TB27" s="165"/>
      <c r="TC27" s="165"/>
      <c r="TD27" s="165"/>
      <c r="TE27" s="165"/>
      <c r="TF27" s="165"/>
      <c r="TG27" s="165"/>
      <c r="TH27" s="165"/>
      <c r="TI27" s="165"/>
      <c r="TJ27" s="165"/>
      <c r="TK27" s="165"/>
      <c r="TL27" s="165"/>
      <c r="TM27" s="165"/>
      <c r="TN27" s="165"/>
      <c r="TO27" s="165"/>
      <c r="TP27" s="165"/>
      <c r="TQ27" s="165"/>
      <c r="TR27" s="165"/>
      <c r="TS27" s="165"/>
      <c r="TT27" s="165"/>
      <c r="TU27" s="165"/>
      <c r="TV27" s="165"/>
      <c r="TW27" s="165"/>
      <c r="TX27" s="165"/>
      <c r="TY27" s="165"/>
      <c r="TZ27" s="165"/>
      <c r="UA27" s="165"/>
      <c r="UB27" s="165"/>
      <c r="UC27" s="165"/>
      <c r="UD27" s="165"/>
      <c r="UE27" s="165"/>
      <c r="UF27" s="165"/>
      <c r="UG27" s="165"/>
      <c r="UH27" s="165"/>
      <c r="UI27" s="165"/>
      <c r="UJ27" s="165"/>
      <c r="UK27" s="165"/>
      <c r="UL27" s="165"/>
      <c r="UM27" s="165"/>
      <c r="UN27" s="165"/>
      <c r="UO27" s="165"/>
      <c r="UP27" s="165"/>
      <c r="UQ27" s="165"/>
      <c r="UR27" s="165"/>
      <c r="US27" s="165"/>
      <c r="UT27" s="165"/>
      <c r="UU27" s="165"/>
      <c r="UV27" s="165"/>
      <c r="UW27" s="165"/>
      <c r="UX27" s="165"/>
      <c r="UY27" s="165"/>
      <c r="UZ27" s="165"/>
      <c r="VA27" s="165"/>
      <c r="VB27" s="165"/>
      <c r="VC27" s="165"/>
      <c r="VD27" s="165"/>
      <c r="VE27" s="165"/>
      <c r="VF27" s="165"/>
      <c r="VG27" s="165"/>
      <c r="VH27" s="165"/>
      <c r="VI27" s="165"/>
      <c r="VJ27" s="165"/>
      <c r="VK27" s="165"/>
      <c r="VL27" s="165"/>
      <c r="VM27" s="165"/>
      <c r="VN27" s="165"/>
      <c r="VO27" s="165"/>
      <c r="VP27" s="165"/>
      <c r="VQ27" s="165"/>
      <c r="VR27" s="165"/>
      <c r="VS27" s="165"/>
      <c r="VT27" s="165"/>
      <c r="VU27" s="165"/>
      <c r="VV27" s="165"/>
      <c r="VW27" s="165"/>
      <c r="VX27" s="165"/>
      <c r="VY27" s="165"/>
      <c r="VZ27" s="165"/>
      <c r="WA27" s="165"/>
      <c r="WB27" s="165"/>
      <c r="WC27" s="165"/>
      <c r="WD27" s="165"/>
      <c r="WE27" s="165"/>
      <c r="WF27" s="165"/>
      <c r="WG27" s="165"/>
      <c r="WH27" s="165"/>
      <c r="WI27" s="165"/>
      <c r="WJ27" s="165"/>
      <c r="WK27" s="165"/>
      <c r="WL27" s="165"/>
      <c r="WM27" s="165"/>
      <c r="WN27" s="165"/>
      <c r="WO27" s="165"/>
      <c r="WP27" s="165"/>
      <c r="WQ27" s="165"/>
      <c r="WR27" s="165"/>
      <c r="WS27" s="165"/>
      <c r="WT27" s="165"/>
      <c r="WU27" s="165"/>
      <c r="WV27" s="165"/>
      <c r="WW27" s="165"/>
      <c r="WX27" s="165"/>
      <c r="WY27" s="165"/>
      <c r="WZ27" s="165"/>
      <c r="XA27" s="165"/>
      <c r="XB27" s="165"/>
      <c r="XC27" s="165"/>
      <c r="XD27" s="165"/>
      <c r="XE27" s="165"/>
      <c r="XF27" s="165"/>
      <c r="XG27" s="165"/>
      <c r="XH27" s="165"/>
      <c r="XI27" s="165"/>
      <c r="XJ27" s="165"/>
      <c r="XK27" s="165"/>
      <c r="XL27" s="165"/>
      <c r="XM27" s="165"/>
      <c r="XN27" s="165"/>
      <c r="XO27" s="165"/>
      <c r="XP27" s="165"/>
      <c r="XQ27" s="165"/>
      <c r="XR27" s="165"/>
      <c r="XS27" s="165"/>
      <c r="XT27" s="165"/>
      <c r="XU27" s="165"/>
      <c r="XV27" s="165"/>
      <c r="XW27" s="165"/>
      <c r="XX27" s="165"/>
      <c r="XY27" s="165"/>
      <c r="XZ27" s="165"/>
      <c r="YA27" s="165"/>
      <c r="YB27" s="165"/>
      <c r="YC27" s="165"/>
      <c r="YD27" s="165"/>
      <c r="YE27" s="165"/>
      <c r="YF27" s="165"/>
      <c r="YG27" s="165"/>
      <c r="YH27" s="165"/>
      <c r="YI27" s="165"/>
      <c r="YJ27" s="165"/>
      <c r="YK27" s="165"/>
      <c r="YL27" s="165"/>
      <c r="YM27" s="165"/>
      <c r="YN27" s="165"/>
      <c r="YO27" s="165"/>
      <c r="YP27" s="165"/>
      <c r="YQ27" s="165"/>
      <c r="YR27" s="165"/>
      <c r="YS27" s="165"/>
      <c r="YT27" s="165"/>
      <c r="YU27" s="165"/>
      <c r="YV27" s="165"/>
      <c r="YW27" s="165"/>
      <c r="YX27" s="165"/>
      <c r="YY27" s="165"/>
      <c r="YZ27" s="165"/>
      <c r="ZA27" s="165"/>
      <c r="ZB27" s="165"/>
      <c r="ZC27" s="165"/>
      <c r="ZD27" s="165"/>
      <c r="ZE27" s="165"/>
      <c r="ZF27" s="165"/>
      <c r="ZG27" s="165"/>
      <c r="ZH27" s="165"/>
      <c r="ZI27" s="165"/>
      <c r="ZJ27" s="165"/>
      <c r="ZK27" s="165"/>
      <c r="ZL27" s="165"/>
      <c r="ZM27" s="165"/>
      <c r="ZN27" s="165"/>
      <c r="ZO27" s="165"/>
      <c r="ZP27" s="165"/>
      <c r="ZQ27" s="165"/>
      <c r="ZR27" s="165"/>
      <c r="ZS27" s="165"/>
      <c r="ZT27" s="165"/>
      <c r="ZU27" s="165"/>
      <c r="ZV27" s="165"/>
      <c r="ZW27" s="165"/>
      <c r="ZX27" s="165"/>
      <c r="ZY27" s="165"/>
      <c r="ZZ27" s="165"/>
      <c r="AAA27" s="165"/>
      <c r="AAB27" s="165"/>
      <c r="AAC27" s="165"/>
      <c r="AAD27" s="165"/>
      <c r="AAE27" s="165"/>
      <c r="AAF27" s="165"/>
      <c r="AAG27" s="165"/>
      <c r="AAH27" s="165"/>
      <c r="AAI27" s="165"/>
      <c r="AAJ27" s="165"/>
      <c r="AAK27" s="165"/>
      <c r="AAL27" s="165"/>
      <c r="AAM27" s="165"/>
      <c r="AAN27" s="165"/>
      <c r="AAO27" s="165"/>
      <c r="AAP27" s="165"/>
      <c r="AAQ27" s="165"/>
      <c r="AAR27" s="165"/>
      <c r="AAS27" s="165"/>
      <c r="AAT27" s="165"/>
      <c r="AAU27" s="165"/>
      <c r="AAV27" s="165"/>
      <c r="AAW27" s="165"/>
      <c r="AAX27" s="165"/>
      <c r="AAY27" s="165"/>
      <c r="AAZ27" s="165"/>
      <c r="ABA27" s="165"/>
      <c r="ABB27" s="165"/>
      <c r="ABC27" s="165"/>
      <c r="ABD27" s="165"/>
      <c r="ABE27" s="165"/>
      <c r="ABF27" s="165"/>
      <c r="ABG27" s="165"/>
      <c r="ABH27" s="165"/>
      <c r="ABI27" s="165"/>
      <c r="ABJ27" s="165"/>
      <c r="ABK27" s="165"/>
      <c r="ABL27" s="165"/>
      <c r="ABM27" s="165"/>
      <c r="ABN27" s="165"/>
      <c r="ABO27" s="165"/>
      <c r="ABP27" s="165"/>
      <c r="ABQ27" s="165"/>
      <c r="ABR27" s="165"/>
      <c r="ABS27" s="165"/>
      <c r="ABT27" s="165"/>
      <c r="ABU27" s="165"/>
      <c r="ABV27" s="165"/>
      <c r="ABW27" s="165"/>
      <c r="ABX27" s="165"/>
      <c r="ABY27" s="165"/>
      <c r="ABZ27" s="165"/>
      <c r="ACA27" s="165"/>
      <c r="ACB27" s="165"/>
      <c r="ACC27" s="165"/>
      <c r="ACD27" s="165"/>
      <c r="ACE27" s="165"/>
      <c r="ACF27" s="165"/>
      <c r="ACG27" s="165"/>
      <c r="ACH27" s="165"/>
      <c r="ACI27" s="165"/>
      <c r="ACJ27" s="165"/>
      <c r="ACK27" s="165"/>
      <c r="ACL27" s="165"/>
      <c r="ACM27" s="165"/>
      <c r="ACN27" s="165"/>
      <c r="ACO27" s="165"/>
      <c r="ACP27" s="165"/>
      <c r="ACQ27" s="165"/>
      <c r="ACR27" s="165"/>
      <c r="ACS27" s="165"/>
      <c r="ACT27" s="165"/>
      <c r="ACU27" s="165"/>
      <c r="ACV27" s="165"/>
      <c r="ACW27" s="165"/>
      <c r="ACX27" s="165"/>
      <c r="ACY27" s="165"/>
      <c r="ACZ27" s="165"/>
      <c r="ADA27" s="165"/>
      <c r="ADB27" s="165"/>
      <c r="ADC27" s="165"/>
      <c r="ADD27" s="165"/>
      <c r="ADE27" s="165"/>
      <c r="ADF27" s="165"/>
      <c r="ADG27" s="165"/>
      <c r="ADH27" s="165"/>
      <c r="ADI27" s="165"/>
      <c r="ADJ27" s="165"/>
      <c r="ADK27" s="165"/>
      <c r="ADL27" s="165"/>
      <c r="ADM27" s="165"/>
      <c r="ADN27" s="165"/>
      <c r="ADO27" s="165"/>
      <c r="ADP27" s="165"/>
      <c r="ADQ27" s="165"/>
      <c r="ADR27" s="165"/>
      <c r="ADS27" s="165"/>
      <c r="ADT27" s="165"/>
      <c r="ADU27" s="165"/>
      <c r="ADV27" s="165"/>
      <c r="ADW27" s="165"/>
      <c r="ADX27" s="165"/>
      <c r="ADY27" s="165"/>
      <c r="ADZ27" s="165"/>
      <c r="AEA27" s="165"/>
      <c r="AEB27" s="165"/>
      <c r="AEC27" s="165"/>
      <c r="AED27" s="165"/>
      <c r="AEE27" s="165"/>
      <c r="AEF27" s="165"/>
      <c r="AEG27" s="165"/>
      <c r="AEH27" s="165"/>
      <c r="AEI27" s="165"/>
      <c r="AEJ27" s="165"/>
      <c r="AEK27" s="165"/>
      <c r="AEL27" s="165"/>
      <c r="AEM27" s="165"/>
      <c r="AEN27" s="165"/>
      <c r="AEO27" s="165"/>
      <c r="AEP27" s="165"/>
      <c r="AEQ27" s="165"/>
      <c r="AER27" s="165"/>
      <c r="AES27" s="165"/>
      <c r="AET27" s="165"/>
      <c r="AEU27" s="165"/>
      <c r="AEV27" s="165"/>
      <c r="AEW27" s="165"/>
      <c r="AEX27" s="165"/>
      <c r="AEY27" s="165"/>
      <c r="AEZ27" s="165"/>
      <c r="AFA27" s="165"/>
      <c r="AFB27" s="165"/>
      <c r="AFC27" s="165"/>
      <c r="AFD27" s="165"/>
      <c r="AFE27" s="165"/>
      <c r="AFF27" s="165"/>
      <c r="AFG27" s="165"/>
      <c r="AFH27" s="165"/>
      <c r="AFI27" s="165"/>
      <c r="AFJ27" s="165"/>
      <c r="AFK27" s="165"/>
      <c r="AFL27" s="165"/>
      <c r="AFM27" s="165"/>
      <c r="AFN27" s="165"/>
      <c r="AFO27" s="165"/>
      <c r="AFP27" s="165"/>
      <c r="AFQ27" s="165"/>
      <c r="AFR27" s="165"/>
      <c r="AFS27" s="165"/>
      <c r="AFT27" s="165"/>
      <c r="AFU27" s="165"/>
      <c r="AFV27" s="165"/>
      <c r="AFW27" s="165"/>
      <c r="AFX27" s="165"/>
      <c r="AFY27" s="165"/>
      <c r="AFZ27" s="165"/>
      <c r="AGA27" s="165"/>
      <c r="AGB27" s="165"/>
      <c r="AGC27" s="165"/>
      <c r="AGD27" s="165"/>
      <c r="AGE27" s="165"/>
      <c r="AGF27" s="165"/>
      <c r="AGG27" s="165"/>
      <c r="AGH27" s="165"/>
      <c r="AGI27" s="165"/>
      <c r="AGJ27" s="165"/>
      <c r="AGK27" s="165"/>
      <c r="AGL27" s="165"/>
      <c r="AGM27" s="165"/>
      <c r="AGN27" s="165"/>
      <c r="AGO27" s="165"/>
      <c r="AGP27" s="165"/>
      <c r="AGQ27" s="165"/>
      <c r="AGR27" s="165"/>
      <c r="AGS27" s="165"/>
      <c r="AGT27" s="165"/>
      <c r="AGU27" s="165"/>
      <c r="AGV27" s="165"/>
      <c r="AGW27" s="165"/>
      <c r="AGX27" s="165"/>
      <c r="AGY27" s="165"/>
      <c r="AGZ27" s="165"/>
      <c r="AHA27" s="165"/>
      <c r="AHB27" s="165"/>
      <c r="AHC27" s="165"/>
      <c r="AHD27" s="165"/>
      <c r="AHE27" s="165"/>
      <c r="AHF27" s="165"/>
      <c r="AHG27" s="165"/>
      <c r="AHH27" s="165"/>
      <c r="AHI27" s="165"/>
      <c r="AHJ27" s="165"/>
      <c r="AHK27" s="165"/>
      <c r="AHL27" s="165"/>
      <c r="AHM27" s="165"/>
      <c r="AHN27" s="165"/>
      <c r="AHO27" s="165"/>
      <c r="AHP27" s="165"/>
      <c r="AHQ27" s="165"/>
      <c r="AHR27" s="165"/>
      <c r="AHS27" s="165"/>
      <c r="AHT27" s="165"/>
      <c r="AHU27" s="165"/>
      <c r="AHV27" s="165"/>
      <c r="AHW27" s="165"/>
      <c r="AHX27" s="165"/>
      <c r="AHY27" s="165"/>
      <c r="AHZ27" s="165"/>
      <c r="AIA27" s="165"/>
      <c r="AIB27" s="165"/>
      <c r="AIC27" s="165"/>
      <c r="AID27" s="165"/>
      <c r="AIE27" s="165"/>
      <c r="AIF27" s="165"/>
      <c r="AIG27" s="165"/>
      <c r="AIH27" s="165"/>
      <c r="AII27" s="165"/>
      <c r="AIJ27" s="165"/>
      <c r="AIK27" s="165"/>
      <c r="AIL27" s="165"/>
      <c r="AIM27" s="165"/>
      <c r="AIN27" s="165"/>
      <c r="AIO27" s="165"/>
      <c r="AIP27" s="165"/>
      <c r="AIQ27" s="165"/>
      <c r="AIR27" s="165"/>
      <c r="AIS27" s="165"/>
      <c r="AIT27" s="165"/>
      <c r="AIU27" s="165"/>
      <c r="AIV27" s="165"/>
      <c r="AIW27" s="165"/>
      <c r="AIX27" s="165"/>
      <c r="AIY27" s="165"/>
      <c r="AIZ27" s="165"/>
      <c r="AJA27" s="165"/>
      <c r="AJB27" s="165"/>
      <c r="AJC27" s="165"/>
      <c r="AJD27" s="165"/>
      <c r="AJE27" s="165"/>
      <c r="AJF27" s="165"/>
      <c r="AJG27" s="165"/>
      <c r="AJH27" s="165"/>
      <c r="AJI27" s="165"/>
      <c r="AJJ27" s="165"/>
      <c r="AJK27" s="165"/>
      <c r="AJL27" s="165"/>
      <c r="AJM27" s="165"/>
      <c r="AJN27" s="165"/>
      <c r="AJO27" s="165"/>
      <c r="AJP27" s="165"/>
      <c r="AJQ27" s="165"/>
      <c r="AJR27" s="165"/>
      <c r="AJS27" s="165"/>
      <c r="AJT27" s="165"/>
      <c r="AJU27" s="165"/>
      <c r="AJV27" s="165"/>
      <c r="AJW27" s="165"/>
      <c r="AJX27" s="165"/>
      <c r="AJY27" s="165"/>
      <c r="AJZ27" s="165"/>
      <c r="AKA27" s="165"/>
      <c r="AKB27" s="165"/>
      <c r="AKC27" s="165"/>
      <c r="AKD27" s="165"/>
      <c r="AKE27" s="165"/>
      <c r="AKF27" s="165"/>
      <c r="AKG27" s="165"/>
      <c r="AKH27" s="165"/>
      <c r="AKI27" s="165"/>
      <c r="AKJ27" s="165"/>
      <c r="AKK27" s="165"/>
      <c r="AKL27" s="165"/>
      <c r="AKM27" s="165"/>
      <c r="AKN27" s="165"/>
      <c r="AKO27" s="165"/>
      <c r="AKP27" s="165"/>
      <c r="AKQ27" s="165"/>
      <c r="AKR27" s="165"/>
      <c r="AKS27" s="165"/>
      <c r="AKT27" s="165"/>
      <c r="AKU27" s="165"/>
      <c r="AKV27" s="165"/>
      <c r="AKW27" s="165"/>
      <c r="AKX27" s="165"/>
      <c r="AKY27" s="165"/>
      <c r="AKZ27" s="165"/>
      <c r="ALA27" s="165"/>
      <c r="ALB27" s="165"/>
      <c r="ALC27" s="165"/>
      <c r="ALD27" s="165"/>
      <c r="ALE27" s="165"/>
      <c r="ALF27" s="165"/>
      <c r="ALG27" s="165"/>
      <c r="ALH27" s="165"/>
      <c r="ALI27" s="165"/>
      <c r="ALJ27" s="165"/>
      <c r="ALK27" s="165"/>
      <c r="ALL27" s="165"/>
      <c r="ALM27" s="165"/>
      <c r="ALN27" s="165"/>
      <c r="ALO27" s="165"/>
      <c r="ALP27" s="165"/>
      <c r="ALQ27" s="165"/>
      <c r="ALR27" s="165"/>
      <c r="ALS27" s="165"/>
      <c r="ALT27" s="165"/>
      <c r="ALU27" s="165"/>
      <c r="ALV27" s="165"/>
      <c r="ALW27" s="165"/>
      <c r="ALX27" s="165"/>
      <c r="ALY27" s="165"/>
      <c r="ALZ27" s="165"/>
      <c r="AMA27" s="165"/>
      <c r="AMB27" s="165"/>
      <c r="AMC27" s="165"/>
      <c r="AMD27" s="165"/>
      <c r="AME27" s="165"/>
      <c r="AMF27" s="165"/>
      <c r="AMG27" s="165"/>
      <c r="AMH27" s="165"/>
      <c r="AMI27" s="165"/>
      <c r="AMJ27" s="165"/>
      <c r="AMK27" s="165"/>
      <c r="AML27" s="165"/>
      <c r="AMM27" s="165"/>
      <c r="AMN27" s="165"/>
      <c r="AMO27" s="165"/>
      <c r="AMP27" s="165"/>
      <c r="AMQ27" s="165"/>
      <c r="AMR27" s="165"/>
      <c r="AMS27" s="165"/>
      <c r="AMT27" s="165"/>
      <c r="AMU27" s="165"/>
      <c r="AMV27" s="165"/>
      <c r="AMW27" s="165"/>
      <c r="AMX27" s="165"/>
      <c r="AMY27" s="165"/>
      <c r="AMZ27" s="165"/>
      <c r="ANA27" s="165"/>
      <c r="ANB27" s="165"/>
      <c r="ANC27" s="165"/>
      <c r="AND27" s="165"/>
      <c r="ANE27" s="165"/>
      <c r="ANF27" s="165"/>
      <c r="ANG27" s="165"/>
      <c r="ANH27" s="165"/>
      <c r="ANI27" s="165"/>
      <c r="ANJ27" s="165"/>
      <c r="ANK27" s="165"/>
      <c r="ANL27" s="165"/>
      <c r="ANM27" s="165"/>
      <c r="ANN27" s="165"/>
      <c r="ANO27" s="165"/>
      <c r="ANP27" s="165"/>
      <c r="ANQ27" s="165"/>
      <c r="ANR27" s="165"/>
      <c r="ANS27" s="165"/>
      <c r="ANT27" s="165"/>
      <c r="ANU27" s="165"/>
      <c r="ANV27" s="165"/>
      <c r="ANW27" s="165"/>
      <c r="ANX27" s="165"/>
      <c r="ANY27" s="165"/>
      <c r="ANZ27" s="165"/>
      <c r="AOA27" s="165"/>
      <c r="AOB27" s="165"/>
      <c r="AOC27" s="165"/>
      <c r="AOD27" s="165"/>
      <c r="AOE27" s="165"/>
      <c r="AOF27" s="165"/>
      <c r="AOG27" s="165"/>
      <c r="AOH27" s="165"/>
      <c r="AOI27" s="165"/>
      <c r="AOJ27" s="165"/>
      <c r="AOK27" s="165"/>
      <c r="AOL27" s="165"/>
      <c r="AOM27" s="165"/>
      <c r="AON27" s="165"/>
      <c r="AOO27" s="165"/>
      <c r="AOP27" s="165"/>
      <c r="AOQ27" s="165"/>
      <c r="AOR27" s="165"/>
      <c r="AOS27" s="165"/>
      <c r="AOT27" s="165"/>
      <c r="AOU27" s="165"/>
      <c r="AOV27" s="165"/>
      <c r="AOW27" s="165"/>
      <c r="AOX27" s="165"/>
      <c r="AOY27" s="165"/>
      <c r="AOZ27" s="165"/>
      <c r="APA27" s="165"/>
      <c r="APB27" s="165"/>
      <c r="APC27" s="165"/>
      <c r="APD27" s="165"/>
      <c r="APE27" s="165"/>
      <c r="APF27" s="165"/>
      <c r="APG27" s="165"/>
      <c r="APH27" s="165"/>
      <c r="API27" s="165"/>
      <c r="APJ27" s="165"/>
      <c r="APK27" s="165"/>
      <c r="APL27" s="165"/>
      <c r="APM27" s="165"/>
      <c r="APN27" s="165"/>
      <c r="APO27" s="165"/>
      <c r="APP27" s="165"/>
      <c r="APQ27" s="165"/>
      <c r="APR27" s="165"/>
      <c r="APS27" s="165"/>
      <c r="APT27" s="165"/>
      <c r="APU27" s="165"/>
      <c r="APV27" s="165"/>
      <c r="APW27" s="165"/>
      <c r="APX27" s="165"/>
      <c r="APY27" s="165"/>
      <c r="APZ27" s="165"/>
      <c r="AQA27" s="165"/>
      <c r="AQB27" s="165"/>
      <c r="AQC27" s="165"/>
      <c r="AQD27" s="165"/>
      <c r="AQE27" s="165"/>
      <c r="AQF27" s="165"/>
      <c r="AQG27" s="165"/>
      <c r="AQH27" s="165"/>
      <c r="AQI27" s="165"/>
      <c r="AQJ27" s="165"/>
      <c r="AQK27" s="165"/>
      <c r="AQL27" s="165"/>
      <c r="AQM27" s="165"/>
      <c r="AQN27" s="165"/>
      <c r="AQO27" s="165"/>
      <c r="AQP27" s="165"/>
      <c r="AQQ27" s="165"/>
      <c r="AQR27" s="165"/>
      <c r="AQS27" s="165"/>
      <c r="AQT27" s="165"/>
      <c r="AQU27" s="165"/>
      <c r="AQV27" s="165"/>
      <c r="AQW27" s="165"/>
      <c r="AQX27" s="165"/>
      <c r="AQY27" s="165"/>
      <c r="AQZ27" s="165"/>
      <c r="ARA27" s="165"/>
      <c r="ARB27" s="165"/>
      <c r="ARC27" s="165"/>
      <c r="ARD27" s="165"/>
      <c r="ARE27" s="165"/>
      <c r="ARF27" s="165"/>
      <c r="ARG27" s="165"/>
      <c r="ARH27" s="165"/>
      <c r="ARI27" s="165"/>
      <c r="ARJ27" s="165"/>
      <c r="ARK27" s="165"/>
      <c r="ARL27" s="165"/>
      <c r="ARM27" s="165"/>
      <c r="ARN27" s="165"/>
      <c r="ARO27" s="165"/>
      <c r="ARP27" s="165"/>
      <c r="ARQ27" s="165"/>
      <c r="ARR27" s="165"/>
      <c r="ARS27" s="165"/>
      <c r="ART27" s="165"/>
      <c r="ARU27" s="165"/>
      <c r="ARV27" s="165"/>
      <c r="ARW27" s="165"/>
      <c r="ARX27" s="165"/>
      <c r="ARY27" s="165"/>
      <c r="ARZ27" s="165"/>
      <c r="ASA27" s="165"/>
      <c r="ASB27" s="165"/>
      <c r="ASC27" s="165"/>
      <c r="ASD27" s="165"/>
      <c r="ASE27" s="165"/>
      <c r="ASF27" s="165"/>
      <c r="ASG27" s="165"/>
      <c r="ASH27" s="165"/>
      <c r="ASI27" s="165"/>
      <c r="ASJ27" s="165"/>
      <c r="ASK27" s="165"/>
      <c r="ASL27" s="165"/>
      <c r="ASM27" s="165"/>
      <c r="ASN27" s="165"/>
      <c r="ASO27" s="165"/>
      <c r="ASP27" s="165"/>
      <c r="ASQ27" s="165"/>
      <c r="ASR27" s="165"/>
      <c r="ASS27" s="165"/>
      <c r="AST27" s="165"/>
      <c r="ASU27" s="165"/>
      <c r="ASV27" s="165"/>
      <c r="ASW27" s="165"/>
      <c r="ASX27" s="165"/>
      <c r="ASY27" s="165"/>
      <c r="ASZ27" s="165"/>
      <c r="ATA27" s="165"/>
      <c r="ATB27" s="165"/>
      <c r="ATC27" s="165"/>
      <c r="ATD27" s="165"/>
      <c r="ATE27" s="165"/>
      <c r="ATF27" s="165"/>
      <c r="ATG27" s="165"/>
      <c r="ATH27" s="165"/>
      <c r="ATI27" s="165"/>
      <c r="ATJ27" s="165"/>
      <c r="ATK27" s="165"/>
      <c r="ATL27" s="165"/>
      <c r="ATM27" s="165"/>
      <c r="ATN27" s="165"/>
      <c r="ATO27" s="165"/>
      <c r="ATP27" s="165"/>
      <c r="ATQ27" s="165"/>
      <c r="ATR27" s="165"/>
      <c r="ATS27" s="165"/>
      <c r="ATT27" s="165"/>
      <c r="ATU27" s="165"/>
      <c r="ATV27" s="165"/>
      <c r="ATW27" s="165"/>
      <c r="ATX27" s="165"/>
      <c r="ATY27" s="165"/>
      <c r="ATZ27" s="165"/>
      <c r="AUA27" s="165"/>
      <c r="AUB27" s="165"/>
      <c r="AUC27" s="165"/>
      <c r="AUD27" s="165"/>
      <c r="AUE27" s="165"/>
      <c r="AUF27" s="165"/>
      <c r="AUG27" s="165"/>
      <c r="AUH27" s="165"/>
      <c r="AUI27" s="165"/>
      <c r="AUJ27" s="165"/>
      <c r="AUK27" s="165"/>
      <c r="AUL27" s="165"/>
      <c r="AUM27" s="165"/>
      <c r="AUN27" s="165"/>
      <c r="AUO27" s="165"/>
      <c r="AUP27" s="165"/>
      <c r="AUQ27" s="165"/>
      <c r="AUR27" s="165"/>
      <c r="AUS27" s="165"/>
      <c r="AUT27" s="165"/>
      <c r="AUU27" s="165"/>
      <c r="AUV27" s="165"/>
      <c r="AUW27" s="165"/>
      <c r="AUX27" s="165"/>
      <c r="AUY27" s="165"/>
      <c r="AUZ27" s="165"/>
      <c r="AVA27" s="165"/>
      <c r="AVB27" s="165"/>
      <c r="AVC27" s="165"/>
      <c r="AVD27" s="165"/>
      <c r="AVE27" s="165"/>
      <c r="AVF27" s="165"/>
      <c r="AVG27" s="165"/>
      <c r="AVH27" s="165"/>
      <c r="AVI27" s="165"/>
      <c r="AVJ27" s="165"/>
      <c r="AVK27" s="165"/>
      <c r="AVL27" s="165"/>
      <c r="AVM27" s="165"/>
      <c r="AVN27" s="165"/>
      <c r="AVO27" s="165"/>
      <c r="AVP27" s="165"/>
      <c r="AVQ27" s="165"/>
      <c r="AVR27" s="165"/>
      <c r="AVS27" s="165"/>
      <c r="AVT27" s="165"/>
      <c r="AVU27" s="165"/>
      <c r="AVV27" s="165"/>
      <c r="AVW27" s="165"/>
      <c r="AVX27" s="165"/>
      <c r="AVY27" s="165"/>
      <c r="AVZ27" s="165"/>
      <c r="AWA27" s="165"/>
      <c r="AWB27" s="165"/>
      <c r="AWC27" s="165"/>
      <c r="AWD27" s="165"/>
      <c r="AWE27" s="165"/>
      <c r="AWF27" s="165"/>
      <c r="AWG27" s="165"/>
      <c r="AWH27" s="165"/>
      <c r="AWI27" s="165"/>
      <c r="AWJ27" s="165"/>
      <c r="AWK27" s="165"/>
      <c r="AWL27" s="165"/>
      <c r="AWM27" s="165"/>
      <c r="AWN27" s="165"/>
      <c r="AWO27" s="165"/>
      <c r="AWP27" s="165"/>
      <c r="AWQ27" s="165"/>
      <c r="AWR27" s="165"/>
      <c r="AWS27" s="165"/>
      <c r="AWT27" s="165"/>
      <c r="AWU27" s="165"/>
      <c r="AWV27" s="165"/>
      <c r="AWW27" s="165"/>
      <c r="AWX27" s="165"/>
      <c r="AWY27" s="165"/>
      <c r="AWZ27" s="165"/>
      <c r="AXA27" s="165"/>
      <c r="AXB27" s="165"/>
      <c r="AXC27" s="165"/>
      <c r="AXD27" s="165"/>
      <c r="AXE27" s="165"/>
      <c r="AXF27" s="165"/>
      <c r="AXG27" s="165"/>
      <c r="AXH27" s="165"/>
      <c r="AXI27" s="165"/>
      <c r="AXJ27" s="165"/>
      <c r="AXK27" s="165"/>
      <c r="AXL27" s="165"/>
      <c r="AXM27" s="165"/>
      <c r="AXN27" s="165"/>
      <c r="AXO27" s="165"/>
      <c r="AXP27" s="165"/>
      <c r="AXQ27" s="165"/>
      <c r="AXR27" s="165"/>
      <c r="AXS27" s="165"/>
      <c r="AXT27" s="165"/>
      <c r="AXU27" s="165"/>
      <c r="AXV27" s="165"/>
      <c r="AXW27" s="165"/>
      <c r="AXX27" s="165"/>
      <c r="AXY27" s="165"/>
      <c r="AXZ27" s="165"/>
      <c r="AYA27" s="165"/>
      <c r="AYB27" s="165"/>
      <c r="AYC27" s="165"/>
      <c r="AYD27" s="165"/>
      <c r="AYE27" s="165"/>
      <c r="AYF27" s="165"/>
      <c r="AYG27" s="165"/>
      <c r="AYH27" s="165"/>
      <c r="AYI27" s="165"/>
      <c r="AYJ27" s="165"/>
      <c r="AYK27" s="165"/>
      <c r="AYL27" s="165"/>
      <c r="AYM27" s="165"/>
      <c r="AYN27" s="165"/>
      <c r="AYO27" s="165"/>
      <c r="AYP27" s="165"/>
      <c r="AYQ27" s="165"/>
      <c r="AYR27" s="165"/>
      <c r="AYS27" s="165"/>
      <c r="AYT27" s="165"/>
      <c r="AYU27" s="165"/>
      <c r="AYV27" s="165"/>
      <c r="AYW27" s="165"/>
      <c r="AYX27" s="165"/>
      <c r="AYY27" s="165"/>
      <c r="AYZ27" s="165"/>
      <c r="AZA27" s="165"/>
      <c r="AZB27" s="165"/>
      <c r="AZC27" s="165"/>
      <c r="AZD27" s="165"/>
      <c r="AZE27" s="165"/>
      <c r="AZF27" s="165"/>
      <c r="AZG27" s="165"/>
      <c r="AZH27" s="165"/>
      <c r="AZI27" s="165"/>
      <c r="AZJ27" s="165"/>
      <c r="AZK27" s="165"/>
      <c r="AZL27" s="165"/>
      <c r="AZM27" s="165"/>
      <c r="AZN27" s="165"/>
      <c r="AZO27" s="165"/>
      <c r="AZP27" s="165"/>
      <c r="AZQ27" s="165"/>
      <c r="AZR27" s="165"/>
      <c r="AZS27" s="165"/>
      <c r="AZT27" s="165"/>
      <c r="AZU27" s="165"/>
      <c r="AZV27" s="165"/>
      <c r="AZW27" s="165"/>
      <c r="AZX27" s="165"/>
      <c r="AZY27" s="165"/>
      <c r="AZZ27" s="165"/>
      <c r="BAA27" s="165"/>
      <c r="BAB27" s="165"/>
      <c r="BAC27" s="165"/>
      <c r="BAD27" s="165"/>
      <c r="BAE27" s="165"/>
      <c r="BAF27" s="165"/>
      <c r="BAG27" s="165"/>
      <c r="BAH27" s="165"/>
      <c r="BAI27" s="165"/>
      <c r="BAJ27" s="165"/>
      <c r="BAK27" s="165"/>
      <c r="BAL27" s="165"/>
      <c r="BAM27" s="165"/>
      <c r="BAN27" s="165"/>
      <c r="BAO27" s="165"/>
      <c r="BAP27" s="165"/>
      <c r="BAQ27" s="165"/>
      <c r="BAR27" s="165"/>
      <c r="BAS27" s="165"/>
      <c r="BAT27" s="165"/>
      <c r="BAU27" s="165"/>
      <c r="BAV27" s="165"/>
      <c r="BAW27" s="165"/>
      <c r="BAX27" s="165"/>
      <c r="BAY27" s="165"/>
      <c r="BAZ27" s="165"/>
      <c r="BBA27" s="165"/>
      <c r="BBB27" s="165"/>
      <c r="BBC27" s="165"/>
      <c r="BBD27" s="165"/>
      <c r="BBE27" s="165"/>
      <c r="BBF27" s="165"/>
      <c r="BBG27" s="165"/>
      <c r="BBH27" s="165"/>
      <c r="BBI27" s="165"/>
      <c r="BBJ27" s="165"/>
      <c r="BBK27" s="165"/>
      <c r="BBL27" s="165"/>
      <c r="BBM27" s="165"/>
      <c r="BBN27" s="165"/>
      <c r="BBO27" s="165"/>
      <c r="BBP27" s="165"/>
      <c r="BBQ27" s="165"/>
      <c r="BBR27" s="165"/>
      <c r="BBS27" s="165"/>
      <c r="BBT27" s="165"/>
      <c r="BBU27" s="165"/>
      <c r="BBV27" s="165"/>
      <c r="BBW27" s="165"/>
      <c r="BBX27" s="165"/>
      <c r="BBY27" s="165"/>
      <c r="BBZ27" s="165"/>
      <c r="BCA27" s="165"/>
      <c r="BCB27" s="165"/>
      <c r="BCC27" s="165"/>
      <c r="BCD27" s="165"/>
      <c r="BCE27" s="165"/>
      <c r="BCF27" s="165"/>
      <c r="BCG27" s="165"/>
      <c r="BCH27" s="165"/>
      <c r="BCI27" s="165"/>
      <c r="BCJ27" s="165"/>
      <c r="BCK27" s="165"/>
      <c r="BCL27" s="165"/>
      <c r="BCM27" s="165"/>
      <c r="BCN27" s="165"/>
      <c r="BCO27" s="165"/>
      <c r="BCP27" s="165"/>
      <c r="BCQ27" s="165"/>
      <c r="BCR27" s="165"/>
      <c r="BCS27" s="165"/>
      <c r="BCT27" s="165"/>
      <c r="BCU27" s="165"/>
      <c r="BCV27" s="165"/>
      <c r="BCW27" s="165"/>
      <c r="BCX27" s="165"/>
      <c r="BCY27" s="165"/>
      <c r="BCZ27" s="165"/>
      <c r="BDA27" s="165"/>
      <c r="BDB27" s="165"/>
      <c r="BDC27" s="165"/>
      <c r="BDD27" s="165"/>
      <c r="BDE27" s="165"/>
      <c r="BDF27" s="165"/>
      <c r="BDG27" s="165"/>
      <c r="BDH27" s="165"/>
      <c r="BDI27" s="165"/>
      <c r="BDJ27" s="165"/>
      <c r="BDK27" s="165"/>
      <c r="BDL27" s="165"/>
      <c r="BDM27" s="165"/>
      <c r="BDN27" s="165"/>
      <c r="BDO27" s="165"/>
      <c r="BDP27" s="165"/>
      <c r="BDQ27" s="165"/>
      <c r="BDR27" s="165"/>
      <c r="BDS27" s="165"/>
      <c r="BDT27" s="165"/>
      <c r="BDU27" s="165"/>
      <c r="BDV27" s="165"/>
      <c r="BDW27" s="165"/>
      <c r="BDX27" s="165"/>
      <c r="BDY27" s="165"/>
      <c r="BDZ27" s="165"/>
      <c r="BEA27" s="165"/>
      <c r="BEB27" s="165"/>
      <c r="BEC27" s="165"/>
      <c r="BED27" s="165"/>
      <c r="BEE27" s="165"/>
      <c r="BEF27" s="165"/>
      <c r="BEG27" s="165"/>
      <c r="BEH27" s="165"/>
      <c r="BEI27" s="165"/>
      <c r="BEJ27" s="165"/>
      <c r="BEK27" s="165"/>
      <c r="BEL27" s="165"/>
      <c r="BEM27" s="165"/>
      <c r="BEN27" s="165"/>
      <c r="BEO27" s="165"/>
      <c r="BEP27" s="165"/>
      <c r="BEQ27" s="165"/>
      <c r="BER27" s="165"/>
      <c r="BES27" s="165"/>
      <c r="BET27" s="165"/>
      <c r="BEU27" s="165"/>
      <c r="BEV27" s="165"/>
      <c r="BEW27" s="165"/>
      <c r="BEX27" s="165"/>
      <c r="BEY27" s="165"/>
      <c r="BEZ27" s="165"/>
      <c r="BFA27" s="165"/>
      <c r="BFB27" s="165"/>
      <c r="BFC27" s="165"/>
      <c r="BFD27" s="165"/>
      <c r="BFE27" s="165"/>
      <c r="BFF27" s="165"/>
      <c r="BFG27" s="165"/>
      <c r="BFH27" s="165"/>
      <c r="BFI27" s="165"/>
      <c r="BFJ27" s="165"/>
      <c r="BFK27" s="165"/>
      <c r="BFL27" s="165"/>
      <c r="BFM27" s="165"/>
      <c r="BFN27" s="165"/>
      <c r="BFO27" s="165"/>
      <c r="BFP27" s="165"/>
      <c r="BFQ27" s="165"/>
      <c r="BFR27" s="165"/>
      <c r="BFS27" s="165"/>
      <c r="BFT27" s="165"/>
      <c r="BFU27" s="165"/>
      <c r="BFV27" s="165"/>
      <c r="BFW27" s="165"/>
      <c r="BFX27" s="165"/>
      <c r="BFY27" s="165"/>
      <c r="BFZ27" s="165"/>
      <c r="BGA27" s="165"/>
      <c r="BGB27" s="165"/>
      <c r="BGC27" s="165"/>
      <c r="BGD27" s="165"/>
      <c r="BGE27" s="165"/>
      <c r="BGF27" s="165"/>
      <c r="BGG27" s="165"/>
      <c r="BGH27" s="165"/>
      <c r="BGI27" s="165"/>
      <c r="BGJ27" s="165"/>
      <c r="BGK27" s="165"/>
      <c r="BGL27" s="165"/>
      <c r="BGM27" s="165"/>
      <c r="BGN27" s="165"/>
      <c r="BGO27" s="165"/>
      <c r="BGP27" s="165"/>
      <c r="BGQ27" s="165"/>
      <c r="BGR27" s="165"/>
      <c r="BGS27" s="165"/>
      <c r="BGT27" s="165"/>
      <c r="BGU27" s="165"/>
      <c r="BGV27" s="165"/>
      <c r="BGW27" s="165"/>
      <c r="BGX27" s="165"/>
      <c r="BGY27" s="165"/>
      <c r="BGZ27" s="165"/>
      <c r="BHA27" s="165"/>
      <c r="BHB27" s="165"/>
      <c r="BHC27" s="165"/>
      <c r="BHD27" s="165"/>
      <c r="BHE27" s="165"/>
      <c r="BHF27" s="165"/>
      <c r="BHG27" s="165"/>
      <c r="BHH27" s="165"/>
      <c r="BHI27" s="165"/>
      <c r="BHJ27" s="165"/>
      <c r="BHK27" s="165"/>
      <c r="BHL27" s="165"/>
      <c r="BHM27" s="165"/>
      <c r="BHN27" s="165"/>
      <c r="BHO27" s="165"/>
      <c r="BHP27" s="165"/>
      <c r="BHQ27" s="165"/>
      <c r="BHR27" s="165"/>
      <c r="BHS27" s="165"/>
      <c r="BHT27" s="165"/>
      <c r="BHU27" s="165"/>
      <c r="BHV27" s="165"/>
      <c r="BHW27" s="165"/>
      <c r="BHX27" s="165"/>
      <c r="BHY27" s="165"/>
      <c r="BHZ27" s="165"/>
      <c r="BIA27" s="165"/>
      <c r="BIB27" s="165"/>
      <c r="BIC27" s="165"/>
      <c r="BID27" s="165"/>
      <c r="BIE27" s="165"/>
      <c r="BIF27" s="165"/>
      <c r="BIG27" s="165"/>
      <c r="BIH27" s="165"/>
      <c r="BII27" s="165"/>
      <c r="BIJ27" s="165"/>
      <c r="BIK27" s="165"/>
      <c r="BIL27" s="165"/>
      <c r="BIM27" s="165"/>
      <c r="BIN27" s="165"/>
      <c r="BIO27" s="165"/>
      <c r="BIP27" s="165"/>
      <c r="BIQ27" s="165"/>
      <c r="BIR27" s="165"/>
      <c r="BIS27" s="165"/>
      <c r="BIT27" s="165"/>
      <c r="BIU27" s="165"/>
      <c r="BIV27" s="165"/>
      <c r="BIW27" s="165"/>
      <c r="BIX27" s="165"/>
      <c r="BIY27" s="165"/>
      <c r="BIZ27" s="165"/>
      <c r="BJA27" s="165"/>
      <c r="BJB27" s="165"/>
      <c r="BJC27" s="165"/>
      <c r="BJD27" s="165"/>
      <c r="BJE27" s="165"/>
      <c r="BJF27" s="165"/>
      <c r="BJG27" s="165"/>
      <c r="BJH27" s="165"/>
      <c r="BJI27" s="165"/>
      <c r="BJJ27" s="165"/>
      <c r="BJK27" s="165"/>
      <c r="BJL27" s="165"/>
      <c r="BJM27" s="165"/>
      <c r="BJN27" s="165"/>
      <c r="BJO27" s="165"/>
      <c r="BJP27" s="165"/>
      <c r="BJQ27" s="165"/>
      <c r="BJR27" s="165"/>
      <c r="BJS27" s="165"/>
      <c r="BJT27" s="165"/>
      <c r="BJU27" s="165"/>
      <c r="BJV27" s="165"/>
      <c r="BJW27" s="165"/>
      <c r="BJX27" s="165"/>
      <c r="BJY27" s="165"/>
      <c r="BJZ27" s="165"/>
      <c r="BKA27" s="165"/>
      <c r="BKB27" s="165"/>
      <c r="BKC27" s="165"/>
      <c r="BKD27" s="165"/>
      <c r="BKE27" s="165"/>
      <c r="BKF27" s="165"/>
      <c r="BKG27" s="165"/>
      <c r="BKH27" s="165"/>
      <c r="BKI27" s="165"/>
      <c r="BKJ27" s="165"/>
      <c r="BKK27" s="165"/>
      <c r="BKL27" s="165"/>
      <c r="BKM27" s="165"/>
      <c r="BKN27" s="165"/>
      <c r="BKO27" s="165"/>
      <c r="BKP27" s="165"/>
      <c r="BKQ27" s="165"/>
      <c r="BKR27" s="165"/>
      <c r="BKS27" s="165"/>
      <c r="BKT27" s="165"/>
      <c r="BKU27" s="165"/>
      <c r="BKV27" s="165"/>
      <c r="BKW27" s="165"/>
      <c r="BKX27" s="165"/>
      <c r="BKY27" s="165"/>
      <c r="BKZ27" s="165"/>
      <c r="BLA27" s="165"/>
      <c r="BLB27" s="165"/>
      <c r="BLC27" s="165"/>
      <c r="BLD27" s="165"/>
      <c r="BLE27" s="165"/>
      <c r="BLF27" s="165"/>
      <c r="BLG27" s="165"/>
      <c r="BLH27" s="165"/>
      <c r="BLI27" s="165"/>
      <c r="BLJ27" s="165"/>
      <c r="BLK27" s="165"/>
      <c r="BLL27" s="165"/>
      <c r="BLM27" s="165"/>
      <c r="BLN27" s="165"/>
      <c r="BLO27" s="165"/>
      <c r="BLP27" s="165"/>
      <c r="BLQ27" s="165"/>
      <c r="BLR27" s="165"/>
      <c r="BLS27" s="165"/>
      <c r="BLT27" s="165"/>
      <c r="BLU27" s="165"/>
      <c r="BLV27" s="165"/>
      <c r="BLW27" s="165"/>
      <c r="BLX27" s="165"/>
      <c r="BLY27" s="165"/>
      <c r="BLZ27" s="165"/>
      <c r="BMA27" s="165"/>
      <c r="BMB27" s="165"/>
      <c r="BMC27" s="165"/>
      <c r="BMD27" s="165"/>
      <c r="BME27" s="165"/>
      <c r="BMF27" s="165"/>
      <c r="BMG27" s="165"/>
      <c r="BMH27" s="165"/>
      <c r="BMI27" s="165"/>
      <c r="BMJ27" s="165"/>
      <c r="BMK27" s="165"/>
      <c r="BML27" s="165"/>
      <c r="BMM27" s="165"/>
      <c r="BMN27" s="165"/>
      <c r="BMO27" s="165"/>
      <c r="BMP27" s="165"/>
      <c r="BMQ27" s="165"/>
      <c r="BMR27" s="165"/>
      <c r="BMS27" s="165"/>
      <c r="BMT27" s="165"/>
      <c r="BMU27" s="165"/>
      <c r="BMV27" s="165"/>
      <c r="BMW27" s="165"/>
      <c r="BMX27" s="165"/>
      <c r="BMY27" s="165"/>
      <c r="BMZ27" s="165"/>
      <c r="BNA27" s="165"/>
      <c r="BNB27" s="165"/>
      <c r="BNC27" s="165"/>
      <c r="BND27" s="165"/>
      <c r="BNE27" s="165"/>
      <c r="BNF27" s="165"/>
      <c r="BNG27" s="165"/>
      <c r="BNH27" s="165"/>
      <c r="BNI27" s="165"/>
      <c r="BNJ27" s="165"/>
      <c r="BNK27" s="165"/>
      <c r="BNL27" s="165"/>
      <c r="BNM27" s="165"/>
      <c r="BNN27" s="165"/>
      <c r="BNO27" s="165"/>
      <c r="BNP27" s="165"/>
      <c r="BNQ27" s="165"/>
      <c r="BNR27" s="165"/>
      <c r="BNS27" s="165"/>
      <c r="BNT27" s="165"/>
      <c r="BNU27" s="165"/>
      <c r="BNV27" s="165"/>
      <c r="BNW27" s="165"/>
      <c r="BNX27" s="165"/>
      <c r="BNY27" s="165"/>
      <c r="BNZ27" s="165"/>
      <c r="BOA27" s="165"/>
      <c r="BOB27" s="165"/>
      <c r="BOC27" s="165"/>
      <c r="BOD27" s="165"/>
      <c r="BOE27" s="165"/>
      <c r="BOF27" s="165"/>
      <c r="BOG27" s="165"/>
      <c r="BOH27" s="165"/>
      <c r="BOI27" s="165"/>
      <c r="BOJ27" s="165"/>
      <c r="BOK27" s="165"/>
      <c r="BOL27" s="165"/>
      <c r="BOM27" s="165"/>
      <c r="BON27" s="165"/>
      <c r="BOO27" s="165"/>
      <c r="BOP27" s="165"/>
      <c r="BOQ27" s="165"/>
      <c r="BOR27" s="165"/>
      <c r="BOS27" s="165"/>
      <c r="BOT27" s="165"/>
      <c r="BOU27" s="165"/>
      <c r="BOV27" s="165"/>
      <c r="BOW27" s="165"/>
      <c r="BOX27" s="165"/>
      <c r="BOY27" s="165"/>
      <c r="BOZ27" s="165"/>
      <c r="BPA27" s="165"/>
      <c r="BPB27" s="165"/>
      <c r="BPC27" s="165"/>
      <c r="BPD27" s="165"/>
      <c r="BPE27" s="165"/>
      <c r="BPF27" s="165"/>
      <c r="BPG27" s="165"/>
      <c r="BPH27" s="165"/>
      <c r="BPI27" s="165"/>
      <c r="BPJ27" s="165"/>
      <c r="BPK27" s="165"/>
      <c r="BPL27" s="165"/>
      <c r="BPM27" s="165"/>
      <c r="BPN27" s="165"/>
      <c r="BPO27" s="165"/>
      <c r="BPP27" s="165"/>
      <c r="BPQ27" s="165"/>
      <c r="BPR27" s="165"/>
      <c r="BPS27" s="165"/>
      <c r="BPT27" s="165"/>
      <c r="BPU27" s="165"/>
      <c r="BPV27" s="165"/>
      <c r="BPW27" s="165"/>
      <c r="BPX27" s="165"/>
      <c r="BPY27" s="165"/>
      <c r="BPZ27" s="165"/>
      <c r="BQA27" s="165"/>
      <c r="BQB27" s="165"/>
      <c r="BQC27" s="165"/>
      <c r="BQD27" s="165"/>
      <c r="BQE27" s="165"/>
      <c r="BQF27" s="165"/>
      <c r="BQG27" s="165"/>
      <c r="BQH27" s="165"/>
      <c r="BQI27" s="165"/>
      <c r="BQJ27" s="165"/>
      <c r="BQK27" s="165"/>
      <c r="BQL27" s="165"/>
      <c r="BQM27" s="165"/>
      <c r="BQN27" s="165"/>
      <c r="BQO27" s="165"/>
      <c r="BQP27" s="165"/>
      <c r="BQQ27" s="165"/>
      <c r="BQR27" s="165"/>
      <c r="BQS27" s="165"/>
      <c r="BQT27" s="165"/>
      <c r="BQU27" s="165"/>
      <c r="BQV27" s="165"/>
      <c r="BQW27" s="165"/>
      <c r="BQX27" s="165"/>
      <c r="BQY27" s="165"/>
      <c r="BQZ27" s="165"/>
      <c r="BRA27" s="165"/>
      <c r="BRB27" s="165"/>
      <c r="BRC27" s="165"/>
      <c r="BRD27" s="165"/>
      <c r="BRE27" s="165"/>
      <c r="BRF27" s="165"/>
      <c r="BRG27" s="165"/>
      <c r="BRH27" s="165"/>
      <c r="BRI27" s="165"/>
      <c r="BRJ27" s="165"/>
      <c r="BRK27" s="165"/>
      <c r="BRL27" s="165"/>
      <c r="BRM27" s="165"/>
      <c r="BRN27" s="165"/>
      <c r="BRO27" s="165"/>
      <c r="BRP27" s="165"/>
      <c r="BRQ27" s="165"/>
      <c r="BRR27" s="165"/>
      <c r="BRS27" s="165"/>
      <c r="BRT27" s="165"/>
      <c r="BRU27" s="165"/>
      <c r="BRV27" s="165"/>
      <c r="BRW27" s="165"/>
      <c r="BRX27" s="165"/>
      <c r="BRY27" s="165"/>
      <c r="BRZ27" s="165"/>
      <c r="BSA27" s="165"/>
      <c r="BSB27" s="165"/>
      <c r="BSC27" s="165"/>
      <c r="BSD27" s="165"/>
      <c r="BSE27" s="165"/>
      <c r="BSF27" s="165"/>
      <c r="BSG27" s="165"/>
      <c r="BSH27" s="165"/>
      <c r="BSI27" s="165"/>
      <c r="BSJ27" s="165"/>
      <c r="BSK27" s="165"/>
      <c r="BSL27" s="165"/>
      <c r="BSM27" s="165"/>
      <c r="BSN27" s="165"/>
      <c r="BSO27" s="165"/>
      <c r="BSP27" s="165"/>
      <c r="BSQ27" s="165"/>
      <c r="BSR27" s="165"/>
      <c r="BSS27" s="165"/>
      <c r="BST27" s="165"/>
      <c r="BSU27" s="165"/>
      <c r="BSV27" s="165"/>
      <c r="BSW27" s="165"/>
      <c r="BSX27" s="165"/>
      <c r="BSY27" s="165"/>
      <c r="BSZ27" s="165"/>
      <c r="BTA27" s="165"/>
      <c r="BTB27" s="165"/>
      <c r="BTC27" s="165"/>
      <c r="BTD27" s="165"/>
      <c r="BTE27" s="165"/>
      <c r="BTF27" s="165"/>
      <c r="BTG27" s="165"/>
      <c r="BTH27" s="165"/>
      <c r="BTI27" s="165"/>
      <c r="BTJ27" s="165"/>
      <c r="BTK27" s="165"/>
      <c r="BTL27" s="165"/>
      <c r="BTM27" s="165"/>
      <c r="BTN27" s="165"/>
      <c r="BTO27" s="165"/>
      <c r="BTP27" s="165"/>
      <c r="BTQ27" s="165"/>
      <c r="BTR27" s="165"/>
      <c r="BTS27" s="165"/>
      <c r="BTT27" s="165"/>
      <c r="BTU27" s="165"/>
      <c r="BTV27" s="165"/>
      <c r="BTW27" s="165"/>
      <c r="BTX27" s="165"/>
      <c r="BTY27" s="165"/>
      <c r="BTZ27" s="165"/>
      <c r="BUA27" s="165"/>
      <c r="BUB27" s="165"/>
      <c r="BUC27" s="165"/>
      <c r="BUD27" s="165"/>
      <c r="BUE27" s="165"/>
      <c r="BUF27" s="165"/>
      <c r="BUG27" s="165"/>
      <c r="BUH27" s="165"/>
      <c r="BUI27" s="165"/>
      <c r="BUJ27" s="165"/>
      <c r="BUK27" s="165"/>
      <c r="BUL27" s="165"/>
      <c r="BUM27" s="165"/>
      <c r="BUN27" s="165"/>
      <c r="BUO27" s="165"/>
      <c r="BUP27" s="165"/>
      <c r="BUQ27" s="165"/>
      <c r="BUR27" s="165"/>
      <c r="BUS27" s="165"/>
      <c r="BUT27" s="165"/>
      <c r="BUU27" s="165"/>
      <c r="BUV27" s="165"/>
      <c r="BUW27" s="165"/>
      <c r="BUX27" s="165"/>
      <c r="BUY27" s="165"/>
      <c r="BUZ27" s="165"/>
      <c r="BVA27" s="165"/>
      <c r="BVB27" s="165"/>
      <c r="BVC27" s="165"/>
      <c r="BVD27" s="165"/>
      <c r="BVE27" s="165"/>
      <c r="BVF27" s="165"/>
      <c r="BVG27" s="165"/>
      <c r="BVH27" s="165"/>
      <c r="BVI27" s="165"/>
      <c r="BVJ27" s="165"/>
      <c r="BVK27" s="165"/>
      <c r="BVL27" s="165"/>
      <c r="BVM27" s="165"/>
      <c r="BVN27" s="165"/>
      <c r="BVO27" s="165"/>
      <c r="BVP27" s="165"/>
      <c r="BVQ27" s="165"/>
      <c r="BVR27" s="165"/>
      <c r="BVS27" s="165"/>
      <c r="BVT27" s="165"/>
      <c r="BVU27" s="165"/>
      <c r="BVV27" s="165"/>
      <c r="BVW27" s="165"/>
      <c r="BVX27" s="165"/>
      <c r="BVY27" s="165"/>
      <c r="BVZ27" s="165"/>
      <c r="BWA27" s="165"/>
      <c r="BWB27" s="165"/>
      <c r="BWC27" s="165"/>
      <c r="BWD27" s="165"/>
      <c r="BWE27" s="165"/>
      <c r="BWF27" s="165"/>
      <c r="BWG27" s="165"/>
      <c r="BWH27" s="165"/>
      <c r="BWI27" s="165"/>
      <c r="BWJ27" s="165"/>
      <c r="BWK27" s="165"/>
      <c r="BWL27" s="165"/>
      <c r="BWM27" s="165"/>
      <c r="BWN27" s="165"/>
      <c r="BWO27" s="165"/>
      <c r="BWP27" s="165"/>
      <c r="BWQ27" s="165"/>
      <c r="BWR27" s="165"/>
      <c r="BWS27" s="165"/>
      <c r="BWT27" s="165"/>
      <c r="BWU27" s="165"/>
      <c r="BWV27" s="165"/>
      <c r="BWW27" s="165"/>
      <c r="BWX27" s="165"/>
      <c r="BWY27" s="165"/>
      <c r="BWZ27" s="165"/>
      <c r="BXA27" s="165"/>
      <c r="BXB27" s="165"/>
      <c r="BXC27" s="165"/>
      <c r="BXD27" s="165"/>
      <c r="BXE27" s="165"/>
      <c r="BXF27" s="165"/>
      <c r="BXG27" s="165"/>
      <c r="BXH27" s="165"/>
      <c r="BXI27" s="165"/>
      <c r="BXJ27" s="165"/>
      <c r="BXK27" s="165"/>
      <c r="BXL27" s="165"/>
      <c r="BXM27" s="165"/>
      <c r="BXN27" s="165"/>
      <c r="BXO27" s="165"/>
      <c r="BXP27" s="165"/>
      <c r="BXQ27" s="165"/>
      <c r="BXR27" s="165"/>
      <c r="BXS27" s="165"/>
      <c r="BXT27" s="165"/>
      <c r="BXU27" s="165"/>
      <c r="BXV27" s="165"/>
      <c r="BXW27" s="165"/>
      <c r="BXX27" s="165"/>
      <c r="BXY27" s="165"/>
      <c r="BXZ27" s="165"/>
      <c r="BYA27" s="165"/>
      <c r="BYB27" s="165"/>
      <c r="BYC27" s="165"/>
      <c r="BYD27" s="165"/>
      <c r="BYE27" s="165"/>
      <c r="BYF27" s="165"/>
      <c r="BYG27" s="165"/>
      <c r="BYH27" s="165"/>
      <c r="BYI27" s="165"/>
      <c r="BYJ27" s="165"/>
      <c r="BYK27" s="165"/>
      <c r="BYL27" s="165"/>
      <c r="BYM27" s="165"/>
      <c r="BYN27" s="165"/>
      <c r="BYO27" s="165"/>
      <c r="BYP27" s="165"/>
      <c r="BYQ27" s="165"/>
      <c r="BYR27" s="165"/>
      <c r="BYS27" s="165"/>
      <c r="BYT27" s="165"/>
      <c r="BYU27" s="165"/>
      <c r="BYV27" s="165"/>
      <c r="BYW27" s="165"/>
      <c r="BYX27" s="165"/>
      <c r="BYY27" s="165"/>
      <c r="BYZ27" s="165"/>
      <c r="BZA27" s="165"/>
      <c r="BZB27" s="165"/>
      <c r="BZC27" s="165"/>
      <c r="BZD27" s="165"/>
      <c r="BZE27" s="165"/>
      <c r="BZF27" s="165"/>
      <c r="BZG27" s="165"/>
      <c r="BZH27" s="165"/>
      <c r="BZI27" s="165"/>
      <c r="BZJ27" s="165"/>
      <c r="BZK27" s="165"/>
      <c r="BZL27" s="165"/>
      <c r="BZM27" s="165"/>
      <c r="BZN27" s="165"/>
      <c r="BZO27" s="165"/>
      <c r="BZP27" s="165"/>
      <c r="BZQ27" s="165"/>
      <c r="BZR27" s="165"/>
      <c r="BZS27" s="165"/>
      <c r="BZT27" s="165"/>
      <c r="BZU27" s="165"/>
      <c r="BZV27" s="165"/>
      <c r="BZW27" s="165"/>
      <c r="BZX27" s="165"/>
      <c r="BZY27" s="165"/>
      <c r="BZZ27" s="165"/>
      <c r="CAA27" s="165"/>
      <c r="CAB27" s="165"/>
      <c r="CAC27" s="165"/>
      <c r="CAD27" s="165"/>
      <c r="CAE27" s="165"/>
      <c r="CAF27" s="165"/>
      <c r="CAG27" s="165"/>
      <c r="CAH27" s="165"/>
      <c r="CAI27" s="165"/>
      <c r="CAJ27" s="165"/>
      <c r="CAK27" s="165"/>
      <c r="CAL27" s="165"/>
      <c r="CAM27" s="165"/>
      <c r="CAN27" s="165"/>
      <c r="CAO27" s="165"/>
      <c r="CAP27" s="165"/>
      <c r="CAQ27" s="165"/>
      <c r="CAR27" s="165"/>
      <c r="CAS27" s="165"/>
      <c r="CAT27" s="165"/>
      <c r="CAU27" s="165"/>
      <c r="CAV27" s="165"/>
      <c r="CAW27" s="165"/>
      <c r="CAX27" s="165"/>
      <c r="CAY27" s="165"/>
      <c r="CAZ27" s="165"/>
      <c r="CBA27" s="165"/>
      <c r="CBB27" s="165"/>
      <c r="CBC27" s="165"/>
      <c r="CBD27" s="165"/>
      <c r="CBE27" s="165"/>
      <c r="CBF27" s="165"/>
      <c r="CBG27" s="165"/>
      <c r="CBH27" s="165"/>
      <c r="CBI27" s="165"/>
      <c r="CBJ27" s="165"/>
      <c r="CBK27" s="165"/>
      <c r="CBL27" s="165"/>
      <c r="CBM27" s="165"/>
      <c r="CBN27" s="165"/>
      <c r="CBO27" s="165"/>
      <c r="CBP27" s="165"/>
      <c r="CBQ27" s="165"/>
      <c r="CBR27" s="165"/>
      <c r="CBS27" s="165"/>
      <c r="CBT27" s="165"/>
      <c r="CBU27" s="165"/>
      <c r="CBV27" s="165"/>
      <c r="CBW27" s="165"/>
      <c r="CBX27" s="165"/>
      <c r="CBY27" s="165"/>
      <c r="CBZ27" s="165"/>
      <c r="CCA27" s="165"/>
      <c r="CCB27" s="165"/>
      <c r="CCC27" s="165"/>
      <c r="CCD27" s="165"/>
      <c r="CCE27" s="165"/>
      <c r="CCF27" s="165"/>
      <c r="CCG27" s="165"/>
      <c r="CCH27" s="165"/>
      <c r="CCI27" s="165"/>
      <c r="CCJ27" s="165"/>
      <c r="CCK27" s="165"/>
      <c r="CCL27" s="165"/>
      <c r="CCM27" s="165"/>
      <c r="CCN27" s="165"/>
      <c r="CCO27" s="165"/>
      <c r="CCP27" s="165"/>
      <c r="CCQ27" s="165"/>
      <c r="CCR27" s="165"/>
      <c r="CCS27" s="165"/>
      <c r="CCT27" s="165"/>
      <c r="CCU27" s="165"/>
      <c r="CCV27" s="165"/>
      <c r="CCW27" s="165"/>
      <c r="CCX27" s="165"/>
      <c r="CCY27" s="165"/>
      <c r="CCZ27" s="165"/>
      <c r="CDA27" s="165"/>
      <c r="CDB27" s="165"/>
      <c r="CDC27" s="165"/>
      <c r="CDD27" s="165"/>
      <c r="CDE27" s="165"/>
      <c r="CDF27" s="165"/>
      <c r="CDG27" s="165"/>
      <c r="CDH27" s="165"/>
      <c r="CDI27" s="165"/>
      <c r="CDJ27" s="165"/>
      <c r="CDK27" s="165"/>
      <c r="CDL27" s="165"/>
      <c r="CDM27" s="165"/>
      <c r="CDN27" s="165"/>
      <c r="CDO27" s="165"/>
      <c r="CDP27" s="165"/>
      <c r="CDQ27" s="165"/>
      <c r="CDR27" s="165"/>
      <c r="CDS27" s="165"/>
      <c r="CDT27" s="165"/>
      <c r="CDU27" s="165"/>
      <c r="CDV27" s="165"/>
      <c r="CDW27" s="165"/>
      <c r="CDX27" s="165"/>
      <c r="CDY27" s="165"/>
      <c r="CDZ27" s="165"/>
      <c r="CEA27" s="165"/>
      <c r="CEB27" s="165"/>
      <c r="CEC27" s="165"/>
      <c r="CED27" s="165"/>
      <c r="CEE27" s="165"/>
      <c r="CEF27" s="165"/>
      <c r="CEG27" s="165"/>
      <c r="CEH27" s="165"/>
      <c r="CEI27" s="165"/>
      <c r="CEJ27" s="165"/>
      <c r="CEK27" s="165"/>
      <c r="CEL27" s="165"/>
      <c r="CEM27" s="165"/>
      <c r="CEN27" s="165"/>
      <c r="CEO27" s="165"/>
      <c r="CEP27" s="165"/>
      <c r="CEQ27" s="165"/>
      <c r="CER27" s="165"/>
      <c r="CES27" s="165"/>
      <c r="CET27" s="165"/>
      <c r="CEU27" s="165"/>
      <c r="CEV27" s="165"/>
      <c r="CEW27" s="165"/>
      <c r="CEX27" s="165"/>
      <c r="CEY27" s="165"/>
      <c r="CEZ27" s="165"/>
      <c r="CFA27" s="165"/>
      <c r="CFB27" s="165"/>
      <c r="CFC27" s="165"/>
      <c r="CFD27" s="165"/>
      <c r="CFE27" s="165"/>
      <c r="CFF27" s="165"/>
      <c r="CFG27" s="165"/>
      <c r="CFH27" s="165"/>
      <c r="CFI27" s="165"/>
      <c r="CFJ27" s="165"/>
      <c r="CFK27" s="165"/>
      <c r="CFL27" s="165"/>
      <c r="CFM27" s="165"/>
      <c r="CFN27" s="165"/>
      <c r="CFO27" s="165"/>
      <c r="CFP27" s="165"/>
      <c r="CFQ27" s="165"/>
      <c r="CFR27" s="165"/>
      <c r="CFS27" s="165"/>
      <c r="CFT27" s="165"/>
      <c r="CFU27" s="165"/>
      <c r="CFV27" s="165"/>
      <c r="CFW27" s="165"/>
      <c r="CFX27" s="165"/>
      <c r="CFY27" s="165"/>
      <c r="CFZ27" s="165"/>
      <c r="CGA27" s="165"/>
      <c r="CGB27" s="165"/>
      <c r="CGC27" s="165"/>
      <c r="CGD27" s="165"/>
      <c r="CGE27" s="165"/>
      <c r="CGF27" s="165"/>
      <c r="CGG27" s="165"/>
      <c r="CGH27" s="165"/>
      <c r="CGI27" s="165"/>
      <c r="CGJ27" s="165"/>
      <c r="CGK27" s="165"/>
      <c r="CGL27" s="165"/>
      <c r="CGM27" s="165"/>
      <c r="CGN27" s="165"/>
      <c r="CGO27" s="165"/>
      <c r="CGP27" s="165"/>
      <c r="CGQ27" s="165"/>
      <c r="CGR27" s="165"/>
      <c r="CGS27" s="165"/>
      <c r="CGT27" s="165"/>
      <c r="CGU27" s="165"/>
      <c r="CGV27" s="165"/>
      <c r="CGW27" s="165"/>
      <c r="CGX27" s="165"/>
      <c r="CGY27" s="165"/>
      <c r="CGZ27" s="165"/>
      <c r="CHA27" s="165"/>
      <c r="CHB27" s="165"/>
      <c r="CHC27" s="165"/>
      <c r="CHD27" s="165"/>
      <c r="CHE27" s="165"/>
      <c r="CHF27" s="165"/>
      <c r="CHG27" s="165"/>
      <c r="CHH27" s="165"/>
      <c r="CHI27" s="165"/>
      <c r="CHJ27" s="165"/>
      <c r="CHK27" s="165"/>
      <c r="CHL27" s="165"/>
      <c r="CHM27" s="165"/>
      <c r="CHN27" s="165"/>
      <c r="CHO27" s="165"/>
      <c r="CHP27" s="165"/>
      <c r="CHQ27" s="165"/>
      <c r="CHR27" s="165"/>
      <c r="CHS27" s="165"/>
      <c r="CHT27" s="165"/>
      <c r="CHU27" s="165"/>
      <c r="CHV27" s="165"/>
      <c r="CHW27" s="165"/>
      <c r="CHX27" s="165"/>
      <c r="CHY27" s="165"/>
      <c r="CHZ27" s="165"/>
      <c r="CIA27" s="165"/>
      <c r="CIB27" s="165"/>
      <c r="CIC27" s="165"/>
      <c r="CID27" s="165"/>
      <c r="CIE27" s="165"/>
      <c r="CIF27" s="165"/>
      <c r="CIG27" s="165"/>
      <c r="CIH27" s="165"/>
      <c r="CII27" s="165"/>
      <c r="CIJ27" s="165"/>
      <c r="CIK27" s="165"/>
      <c r="CIL27" s="165"/>
      <c r="CIM27" s="165"/>
      <c r="CIN27" s="165"/>
      <c r="CIO27" s="165"/>
      <c r="CIP27" s="165"/>
      <c r="CIQ27" s="165"/>
      <c r="CIR27" s="165"/>
      <c r="CIS27" s="165"/>
      <c r="CIT27" s="165"/>
      <c r="CIU27" s="165"/>
      <c r="CIV27" s="165"/>
      <c r="CIW27" s="165"/>
      <c r="CIX27" s="165"/>
      <c r="CIY27" s="165"/>
      <c r="CIZ27" s="165"/>
      <c r="CJA27" s="165"/>
      <c r="CJB27" s="165"/>
      <c r="CJC27" s="165"/>
      <c r="CJD27" s="165"/>
      <c r="CJE27" s="165"/>
      <c r="CJF27" s="165"/>
      <c r="CJG27" s="165"/>
      <c r="CJH27" s="165"/>
      <c r="CJI27" s="165"/>
      <c r="CJJ27" s="165"/>
      <c r="CJK27" s="165"/>
      <c r="CJL27" s="165"/>
      <c r="CJM27" s="165"/>
      <c r="CJN27" s="165"/>
      <c r="CJO27" s="165"/>
      <c r="CJP27" s="165"/>
      <c r="CJQ27" s="165"/>
      <c r="CJR27" s="165"/>
      <c r="CJS27" s="165"/>
      <c r="CJT27" s="165"/>
      <c r="CJU27" s="165"/>
      <c r="CJV27" s="165"/>
      <c r="CJW27" s="165"/>
      <c r="CJX27" s="165"/>
      <c r="CJY27" s="165"/>
      <c r="CJZ27" s="165"/>
      <c r="CKA27" s="165"/>
      <c r="CKB27" s="165"/>
      <c r="CKC27" s="165"/>
      <c r="CKD27" s="165"/>
      <c r="CKE27" s="165"/>
      <c r="CKF27" s="165"/>
      <c r="CKG27" s="165"/>
      <c r="CKH27" s="165"/>
      <c r="CKI27" s="165"/>
      <c r="CKJ27" s="165"/>
      <c r="CKK27" s="165"/>
      <c r="CKL27" s="165"/>
      <c r="CKM27" s="165"/>
      <c r="CKN27" s="165"/>
      <c r="CKO27" s="165"/>
      <c r="CKP27" s="165"/>
      <c r="CKQ27" s="165"/>
      <c r="CKR27" s="165"/>
      <c r="CKS27" s="165"/>
      <c r="CKT27" s="165"/>
      <c r="CKU27" s="165"/>
      <c r="CKV27" s="165"/>
      <c r="CKW27" s="165"/>
      <c r="CKX27" s="165"/>
      <c r="CKY27" s="165"/>
      <c r="CKZ27" s="165"/>
      <c r="CLA27" s="165"/>
      <c r="CLB27" s="165"/>
      <c r="CLC27" s="165"/>
      <c r="CLD27" s="165"/>
      <c r="CLE27" s="165"/>
      <c r="CLF27" s="165"/>
      <c r="CLG27" s="165"/>
      <c r="CLH27" s="165"/>
      <c r="CLI27" s="165"/>
      <c r="CLJ27" s="165"/>
      <c r="CLK27" s="165"/>
      <c r="CLL27" s="165"/>
      <c r="CLM27" s="165"/>
      <c r="CLN27" s="165"/>
      <c r="CLO27" s="165"/>
      <c r="CLP27" s="165"/>
      <c r="CLQ27" s="165"/>
      <c r="CLR27" s="165"/>
      <c r="CLS27" s="165"/>
      <c r="CLT27" s="165"/>
      <c r="CLU27" s="165"/>
      <c r="CLV27" s="165"/>
      <c r="CLW27" s="165"/>
      <c r="CLX27" s="165"/>
      <c r="CLY27" s="165"/>
      <c r="CLZ27" s="165"/>
      <c r="CMA27" s="165"/>
      <c r="CMB27" s="165"/>
      <c r="CMC27" s="165"/>
      <c r="CMD27" s="165"/>
      <c r="CME27" s="165"/>
      <c r="CMF27" s="165"/>
      <c r="CMG27" s="165"/>
      <c r="CMH27" s="165"/>
      <c r="CMI27" s="165"/>
      <c r="CMJ27" s="165"/>
      <c r="CMK27" s="165"/>
      <c r="CML27" s="165"/>
      <c r="CMM27" s="165"/>
      <c r="CMN27" s="165"/>
      <c r="CMO27" s="165"/>
      <c r="CMP27" s="165"/>
      <c r="CMQ27" s="165"/>
      <c r="CMR27" s="165"/>
      <c r="CMS27" s="165"/>
      <c r="CMT27" s="165"/>
      <c r="CMU27" s="165"/>
      <c r="CMV27" s="165"/>
      <c r="CMW27" s="165"/>
      <c r="CMX27" s="165"/>
      <c r="CMY27" s="165"/>
      <c r="CMZ27" s="165"/>
      <c r="CNA27" s="165"/>
      <c r="CNB27" s="165"/>
      <c r="CNC27" s="165"/>
      <c r="CND27" s="165"/>
      <c r="CNE27" s="165"/>
      <c r="CNF27" s="165"/>
      <c r="CNG27" s="165"/>
      <c r="CNH27" s="165"/>
      <c r="CNI27" s="165"/>
      <c r="CNJ27" s="165"/>
      <c r="CNK27" s="165"/>
      <c r="CNL27" s="165"/>
      <c r="CNM27" s="165"/>
      <c r="CNN27" s="165"/>
      <c r="CNO27" s="165"/>
      <c r="CNP27" s="165"/>
      <c r="CNQ27" s="165"/>
      <c r="CNR27" s="165"/>
      <c r="CNS27" s="165"/>
      <c r="CNT27" s="165"/>
      <c r="CNU27" s="165"/>
      <c r="CNV27" s="165"/>
      <c r="CNW27" s="165"/>
      <c r="CNX27" s="165"/>
      <c r="CNY27" s="165"/>
      <c r="CNZ27" s="165"/>
      <c r="COA27" s="165"/>
      <c r="COB27" s="165"/>
      <c r="COC27" s="165"/>
      <c r="COD27" s="165"/>
      <c r="COE27" s="165"/>
      <c r="COF27" s="165"/>
      <c r="COG27" s="165"/>
      <c r="COH27" s="165"/>
      <c r="COI27" s="165"/>
      <c r="COJ27" s="165"/>
      <c r="COK27" s="165"/>
      <c r="COL27" s="165"/>
      <c r="COM27" s="165"/>
      <c r="CON27" s="165"/>
      <c r="COO27" s="165"/>
      <c r="COP27" s="165"/>
      <c r="COQ27" s="165"/>
      <c r="COR27" s="165"/>
      <c r="COS27" s="165"/>
      <c r="COT27" s="165"/>
      <c r="COU27" s="165"/>
      <c r="COV27" s="165"/>
      <c r="COW27" s="165"/>
      <c r="COX27" s="165"/>
      <c r="COY27" s="165"/>
      <c r="COZ27" s="165"/>
      <c r="CPA27" s="165"/>
      <c r="CPB27" s="165"/>
      <c r="CPC27" s="165"/>
      <c r="CPD27" s="165"/>
      <c r="CPE27" s="165"/>
      <c r="CPF27" s="165"/>
      <c r="CPG27" s="165"/>
      <c r="CPH27" s="165"/>
      <c r="CPI27" s="165"/>
      <c r="CPJ27" s="165"/>
      <c r="CPK27" s="165"/>
      <c r="CPL27" s="165"/>
      <c r="CPM27" s="165"/>
      <c r="CPN27" s="165"/>
      <c r="CPO27" s="165"/>
      <c r="CPP27" s="165"/>
      <c r="CPQ27" s="165"/>
      <c r="CPR27" s="165"/>
      <c r="CPS27" s="165"/>
      <c r="CPT27" s="165"/>
      <c r="CPU27" s="165"/>
      <c r="CPV27" s="165"/>
      <c r="CPW27" s="165"/>
      <c r="CPX27" s="165"/>
      <c r="CPY27" s="165"/>
      <c r="CPZ27" s="165"/>
      <c r="CQA27" s="165"/>
      <c r="CQB27" s="165"/>
      <c r="CQC27" s="165"/>
      <c r="CQD27" s="165"/>
      <c r="CQE27" s="165"/>
      <c r="CQF27" s="165"/>
      <c r="CQG27" s="165"/>
      <c r="CQH27" s="165"/>
      <c r="CQI27" s="165"/>
      <c r="CQJ27" s="165"/>
      <c r="CQK27" s="165"/>
      <c r="CQL27" s="165"/>
      <c r="CQM27" s="165"/>
      <c r="CQN27" s="165"/>
      <c r="CQO27" s="165"/>
      <c r="CQP27" s="165"/>
      <c r="CQQ27" s="165"/>
      <c r="CQR27" s="165"/>
      <c r="CQS27" s="165"/>
      <c r="CQT27" s="165"/>
      <c r="CQU27" s="165"/>
      <c r="CQV27" s="165"/>
      <c r="CQW27" s="165"/>
      <c r="CQX27" s="165"/>
      <c r="CQY27" s="165"/>
      <c r="CQZ27" s="165"/>
      <c r="CRA27" s="165"/>
      <c r="CRB27" s="165"/>
      <c r="CRC27" s="165"/>
      <c r="CRD27" s="165"/>
      <c r="CRE27" s="165"/>
      <c r="CRF27" s="165"/>
      <c r="CRG27" s="165"/>
      <c r="CRH27" s="165"/>
      <c r="CRI27" s="165"/>
      <c r="CRJ27" s="165"/>
      <c r="CRK27" s="165"/>
      <c r="CRL27" s="165"/>
      <c r="CRM27" s="165"/>
      <c r="CRN27" s="165"/>
      <c r="CRO27" s="165"/>
      <c r="CRP27" s="165"/>
      <c r="CRQ27" s="165"/>
      <c r="CRR27" s="165"/>
      <c r="CRS27" s="165"/>
      <c r="CRT27" s="165"/>
      <c r="CRU27" s="165"/>
      <c r="CRV27" s="165"/>
      <c r="CRW27" s="165"/>
      <c r="CRX27" s="165"/>
      <c r="CRY27" s="165"/>
      <c r="CRZ27" s="165"/>
      <c r="CSA27" s="165"/>
      <c r="CSB27" s="165"/>
      <c r="CSC27" s="165"/>
      <c r="CSD27" s="165"/>
      <c r="CSE27" s="165"/>
      <c r="CSF27" s="165"/>
      <c r="CSG27" s="165"/>
      <c r="CSH27" s="165"/>
      <c r="CSI27" s="165"/>
      <c r="CSJ27" s="165"/>
      <c r="CSK27" s="165"/>
      <c r="CSL27" s="165"/>
      <c r="CSM27" s="165"/>
      <c r="CSN27" s="165"/>
      <c r="CSO27" s="165"/>
      <c r="CSP27" s="165"/>
      <c r="CSQ27" s="165"/>
      <c r="CSR27" s="165"/>
      <c r="CSS27" s="165"/>
      <c r="CST27" s="165"/>
      <c r="CSU27" s="165"/>
      <c r="CSV27" s="165"/>
      <c r="CSW27" s="165"/>
      <c r="CSX27" s="165"/>
      <c r="CSY27" s="165"/>
      <c r="CSZ27" s="165"/>
      <c r="CTA27" s="165"/>
      <c r="CTB27" s="165"/>
      <c r="CTC27" s="165"/>
      <c r="CTD27" s="165"/>
      <c r="CTE27" s="165"/>
      <c r="CTF27" s="165"/>
      <c r="CTG27" s="165"/>
      <c r="CTH27" s="165"/>
      <c r="CTI27" s="165"/>
      <c r="CTJ27" s="165"/>
      <c r="CTK27" s="165"/>
      <c r="CTL27" s="165"/>
      <c r="CTM27" s="165"/>
      <c r="CTN27" s="165"/>
      <c r="CTO27" s="165"/>
      <c r="CTP27" s="165"/>
      <c r="CTQ27" s="165"/>
      <c r="CTR27" s="165"/>
      <c r="CTS27" s="165"/>
      <c r="CTT27" s="165"/>
      <c r="CTU27" s="165"/>
      <c r="CTV27" s="165"/>
      <c r="CTW27" s="165"/>
      <c r="CTX27" s="165"/>
      <c r="CTY27" s="165"/>
      <c r="CTZ27" s="165"/>
      <c r="CUA27" s="165"/>
      <c r="CUB27" s="165"/>
      <c r="CUC27" s="165"/>
      <c r="CUD27" s="165"/>
      <c r="CUE27" s="165"/>
      <c r="CUF27" s="165"/>
      <c r="CUG27" s="165"/>
      <c r="CUH27" s="165"/>
      <c r="CUI27" s="165"/>
      <c r="CUJ27" s="165"/>
      <c r="CUK27" s="165"/>
      <c r="CUL27" s="165"/>
      <c r="CUM27" s="165"/>
      <c r="CUN27" s="165"/>
      <c r="CUO27" s="165"/>
      <c r="CUP27" s="165"/>
      <c r="CUQ27" s="165"/>
      <c r="CUR27" s="165"/>
      <c r="CUS27" s="165"/>
      <c r="CUT27" s="165"/>
      <c r="CUU27" s="165"/>
      <c r="CUV27" s="165"/>
      <c r="CUW27" s="165"/>
      <c r="CUX27" s="165"/>
      <c r="CUY27" s="165"/>
      <c r="CUZ27" s="165"/>
      <c r="CVA27" s="165"/>
      <c r="CVB27" s="165"/>
      <c r="CVC27" s="165"/>
      <c r="CVD27" s="165"/>
      <c r="CVE27" s="165"/>
      <c r="CVF27" s="165"/>
      <c r="CVG27" s="165"/>
      <c r="CVH27" s="165"/>
      <c r="CVI27" s="165"/>
      <c r="CVJ27" s="165"/>
      <c r="CVK27" s="165"/>
      <c r="CVL27" s="165"/>
      <c r="CVM27" s="165"/>
      <c r="CVN27" s="165"/>
      <c r="CVO27" s="165"/>
      <c r="CVP27" s="165"/>
      <c r="CVQ27" s="165"/>
      <c r="CVR27" s="165"/>
      <c r="CVS27" s="165"/>
      <c r="CVT27" s="165"/>
      <c r="CVU27" s="165"/>
      <c r="CVV27" s="165"/>
      <c r="CVW27" s="165"/>
      <c r="CVX27" s="165"/>
      <c r="CVY27" s="165"/>
      <c r="CVZ27" s="165"/>
      <c r="CWA27" s="165"/>
      <c r="CWB27" s="165"/>
      <c r="CWC27" s="165"/>
      <c r="CWD27" s="165"/>
      <c r="CWE27" s="165"/>
      <c r="CWF27" s="165"/>
      <c r="CWG27" s="165"/>
      <c r="CWH27" s="165"/>
      <c r="CWI27" s="165"/>
      <c r="CWJ27" s="165"/>
      <c r="CWK27" s="165"/>
      <c r="CWL27" s="165"/>
      <c r="CWM27" s="165"/>
      <c r="CWN27" s="165"/>
      <c r="CWO27" s="165"/>
      <c r="CWP27" s="165"/>
      <c r="CWQ27" s="165"/>
      <c r="CWR27" s="165"/>
      <c r="CWS27" s="165"/>
      <c r="CWT27" s="165"/>
      <c r="CWU27" s="165"/>
      <c r="CWV27" s="165"/>
      <c r="CWW27" s="165"/>
      <c r="CWX27" s="165"/>
      <c r="CWY27" s="165"/>
      <c r="CWZ27" s="165"/>
      <c r="CXA27" s="165"/>
      <c r="CXB27" s="165"/>
      <c r="CXC27" s="165"/>
      <c r="CXD27" s="165"/>
      <c r="CXE27" s="165"/>
      <c r="CXF27" s="165"/>
      <c r="CXG27" s="165"/>
      <c r="CXH27" s="165"/>
      <c r="CXI27" s="165"/>
      <c r="CXJ27" s="165"/>
      <c r="CXK27" s="165"/>
      <c r="CXL27" s="165"/>
      <c r="CXM27" s="165"/>
      <c r="CXN27" s="165"/>
      <c r="CXO27" s="165"/>
      <c r="CXP27" s="165"/>
      <c r="CXQ27" s="165"/>
      <c r="CXR27" s="165"/>
      <c r="CXS27" s="165"/>
      <c r="CXT27" s="165"/>
      <c r="CXU27" s="165"/>
      <c r="CXV27" s="165"/>
      <c r="CXW27" s="165"/>
      <c r="CXX27" s="165"/>
      <c r="CXY27" s="165"/>
      <c r="CXZ27" s="165"/>
      <c r="CYA27" s="165"/>
      <c r="CYB27" s="165"/>
      <c r="CYC27" s="165"/>
      <c r="CYD27" s="165"/>
      <c r="CYE27" s="165"/>
      <c r="CYF27" s="165"/>
      <c r="CYG27" s="165"/>
      <c r="CYH27" s="165"/>
      <c r="CYI27" s="165"/>
      <c r="CYJ27" s="165"/>
      <c r="CYK27" s="165"/>
      <c r="CYL27" s="165"/>
      <c r="CYM27" s="165"/>
      <c r="CYN27" s="165"/>
      <c r="CYO27" s="165"/>
      <c r="CYP27" s="165"/>
      <c r="CYQ27" s="165"/>
      <c r="CYR27" s="165"/>
      <c r="CYS27" s="165"/>
      <c r="CYT27" s="165"/>
      <c r="CYU27" s="165"/>
      <c r="CYV27" s="165"/>
      <c r="CYW27" s="165"/>
      <c r="CYX27" s="165"/>
      <c r="CYY27" s="165"/>
      <c r="CYZ27" s="165"/>
      <c r="CZA27" s="165"/>
      <c r="CZB27" s="165"/>
      <c r="CZC27" s="165"/>
      <c r="CZD27" s="165"/>
      <c r="CZE27" s="165"/>
      <c r="CZF27" s="165"/>
      <c r="CZG27" s="165"/>
      <c r="CZH27" s="165"/>
      <c r="CZI27" s="165"/>
      <c r="CZJ27" s="165"/>
      <c r="CZK27" s="165"/>
      <c r="CZL27" s="165"/>
      <c r="CZM27" s="165"/>
      <c r="CZN27" s="165"/>
      <c r="CZO27" s="165"/>
      <c r="CZP27" s="165"/>
      <c r="CZQ27" s="165"/>
      <c r="CZR27" s="165"/>
      <c r="CZS27" s="165"/>
      <c r="CZT27" s="165"/>
      <c r="CZU27" s="165"/>
      <c r="CZV27" s="165"/>
      <c r="CZW27" s="165"/>
      <c r="CZX27" s="165"/>
      <c r="CZY27" s="165"/>
      <c r="CZZ27" s="165"/>
      <c r="DAA27" s="165"/>
      <c r="DAB27" s="165"/>
      <c r="DAC27" s="165"/>
      <c r="DAD27" s="165"/>
      <c r="DAE27" s="165"/>
      <c r="DAF27" s="165"/>
      <c r="DAG27" s="165"/>
      <c r="DAH27" s="165"/>
      <c r="DAI27" s="165"/>
      <c r="DAJ27" s="165"/>
      <c r="DAK27" s="165"/>
      <c r="DAL27" s="165"/>
      <c r="DAM27" s="165"/>
      <c r="DAN27" s="165"/>
      <c r="DAO27" s="165"/>
      <c r="DAP27" s="165"/>
      <c r="DAQ27" s="165"/>
      <c r="DAR27" s="165"/>
      <c r="DAS27" s="165"/>
      <c r="DAT27" s="165"/>
      <c r="DAU27" s="165"/>
      <c r="DAV27" s="165"/>
      <c r="DAW27" s="165"/>
      <c r="DAX27" s="165"/>
      <c r="DAY27" s="165"/>
      <c r="DAZ27" s="165"/>
      <c r="DBA27" s="165"/>
      <c r="DBB27" s="165"/>
      <c r="DBC27" s="165"/>
      <c r="DBD27" s="165"/>
      <c r="DBE27" s="165"/>
      <c r="DBF27" s="165"/>
      <c r="DBG27" s="165"/>
      <c r="DBH27" s="165"/>
      <c r="DBI27" s="165"/>
      <c r="DBJ27" s="165"/>
      <c r="DBK27" s="165"/>
      <c r="DBL27" s="165"/>
      <c r="DBM27" s="165"/>
      <c r="DBN27" s="165"/>
      <c r="DBO27" s="165"/>
      <c r="DBP27" s="165"/>
      <c r="DBQ27" s="165"/>
      <c r="DBR27" s="165"/>
      <c r="DBS27" s="165"/>
      <c r="DBT27" s="165"/>
      <c r="DBU27" s="165"/>
      <c r="DBV27" s="165"/>
      <c r="DBW27" s="165"/>
      <c r="DBX27" s="165"/>
      <c r="DBY27" s="165"/>
      <c r="DBZ27" s="165"/>
      <c r="DCA27" s="165"/>
      <c r="DCB27" s="165"/>
      <c r="DCC27" s="165"/>
      <c r="DCD27" s="165"/>
      <c r="DCE27" s="165"/>
      <c r="DCF27" s="165"/>
      <c r="DCG27" s="165"/>
      <c r="DCH27" s="165"/>
      <c r="DCI27" s="165"/>
      <c r="DCJ27" s="165"/>
      <c r="DCK27" s="165"/>
      <c r="DCL27" s="165"/>
      <c r="DCM27" s="165"/>
      <c r="DCN27" s="165"/>
      <c r="DCO27" s="165"/>
      <c r="DCP27" s="165"/>
      <c r="DCQ27" s="165"/>
      <c r="DCR27" s="165"/>
      <c r="DCS27" s="165"/>
      <c r="DCT27" s="165"/>
      <c r="DCU27" s="165"/>
      <c r="DCV27" s="165"/>
      <c r="DCW27" s="165"/>
      <c r="DCX27" s="165"/>
      <c r="DCY27" s="165"/>
      <c r="DCZ27" s="165"/>
      <c r="DDA27" s="165"/>
      <c r="DDB27" s="165"/>
      <c r="DDC27" s="165"/>
      <c r="DDD27" s="165"/>
      <c r="DDE27" s="165"/>
      <c r="DDF27" s="165"/>
      <c r="DDG27" s="165"/>
      <c r="DDH27" s="165"/>
      <c r="DDI27" s="165"/>
      <c r="DDJ27" s="165"/>
      <c r="DDK27" s="165"/>
      <c r="DDL27" s="165"/>
      <c r="DDM27" s="165"/>
      <c r="DDN27" s="165"/>
      <c r="DDO27" s="165"/>
      <c r="DDP27" s="165"/>
      <c r="DDQ27" s="165"/>
      <c r="DDR27" s="165"/>
      <c r="DDS27" s="165"/>
      <c r="DDT27" s="165"/>
      <c r="DDU27" s="165"/>
      <c r="DDV27" s="165"/>
      <c r="DDW27" s="165"/>
      <c r="DDX27" s="165"/>
      <c r="DDY27" s="165"/>
      <c r="DDZ27" s="165"/>
      <c r="DEA27" s="165"/>
      <c r="DEB27" s="165"/>
      <c r="DEC27" s="165"/>
      <c r="DED27" s="165"/>
      <c r="DEE27" s="165"/>
      <c r="DEF27" s="165"/>
      <c r="DEG27" s="165"/>
      <c r="DEH27" s="165"/>
      <c r="DEI27" s="165"/>
      <c r="DEJ27" s="165"/>
      <c r="DEK27" s="165"/>
      <c r="DEL27" s="165"/>
      <c r="DEM27" s="165"/>
      <c r="DEN27" s="165"/>
      <c r="DEO27" s="165"/>
      <c r="DEP27" s="165"/>
      <c r="DEQ27" s="165"/>
      <c r="DER27" s="165"/>
      <c r="DES27" s="165"/>
      <c r="DET27" s="165"/>
      <c r="DEU27" s="165"/>
      <c r="DEV27" s="165"/>
      <c r="DEW27" s="165"/>
      <c r="DEX27" s="165"/>
      <c r="DEY27" s="165"/>
      <c r="DEZ27" s="165"/>
      <c r="DFA27" s="165"/>
      <c r="DFB27" s="165"/>
      <c r="DFC27" s="165"/>
      <c r="DFD27" s="165"/>
      <c r="DFE27" s="165"/>
      <c r="DFF27" s="165"/>
      <c r="DFG27" s="165"/>
      <c r="DFH27" s="165"/>
      <c r="DFI27" s="165"/>
      <c r="DFJ27" s="165"/>
      <c r="DFK27" s="165"/>
      <c r="DFL27" s="165"/>
      <c r="DFM27" s="165"/>
      <c r="DFN27" s="165"/>
      <c r="DFO27" s="165"/>
      <c r="DFP27" s="165"/>
      <c r="DFQ27" s="165"/>
      <c r="DFR27" s="165"/>
      <c r="DFS27" s="165"/>
      <c r="DFT27" s="165"/>
      <c r="DFU27" s="165"/>
      <c r="DFV27" s="165"/>
      <c r="DFW27" s="165"/>
      <c r="DFX27" s="165"/>
      <c r="DFY27" s="165"/>
      <c r="DFZ27" s="165"/>
      <c r="DGA27" s="165"/>
      <c r="DGB27" s="165"/>
      <c r="DGC27" s="165"/>
      <c r="DGD27" s="165"/>
      <c r="DGE27" s="165"/>
      <c r="DGF27" s="165"/>
      <c r="DGG27" s="165"/>
      <c r="DGH27" s="165"/>
      <c r="DGI27" s="165"/>
      <c r="DGJ27" s="165"/>
      <c r="DGK27" s="165"/>
      <c r="DGL27" s="165"/>
      <c r="DGM27" s="165"/>
      <c r="DGN27" s="165"/>
      <c r="DGO27" s="165"/>
      <c r="DGP27" s="165"/>
      <c r="DGQ27" s="165"/>
      <c r="DGR27" s="165"/>
      <c r="DGS27" s="165"/>
      <c r="DGT27" s="165"/>
      <c r="DGU27" s="165"/>
      <c r="DGV27" s="165"/>
      <c r="DGW27" s="165"/>
      <c r="DGX27" s="165"/>
      <c r="DGY27" s="165"/>
      <c r="DGZ27" s="165"/>
      <c r="DHA27" s="165"/>
      <c r="DHB27" s="165"/>
      <c r="DHC27" s="165"/>
      <c r="DHD27" s="165"/>
      <c r="DHE27" s="165"/>
      <c r="DHF27" s="165"/>
      <c r="DHG27" s="165"/>
      <c r="DHH27" s="165"/>
      <c r="DHI27" s="165"/>
      <c r="DHJ27" s="165"/>
      <c r="DHK27" s="165"/>
      <c r="DHL27" s="165"/>
      <c r="DHM27" s="165"/>
      <c r="DHN27" s="165"/>
      <c r="DHO27" s="165"/>
      <c r="DHP27" s="165"/>
      <c r="DHQ27" s="165"/>
      <c r="DHR27" s="165"/>
      <c r="DHS27" s="165"/>
      <c r="DHT27" s="165"/>
      <c r="DHU27" s="165"/>
      <c r="DHV27" s="165"/>
      <c r="DHW27" s="165"/>
      <c r="DHX27" s="165"/>
      <c r="DHY27" s="165"/>
      <c r="DHZ27" s="165"/>
      <c r="DIA27" s="165"/>
      <c r="DIB27" s="165"/>
      <c r="DIC27" s="165"/>
      <c r="DID27" s="165"/>
      <c r="DIE27" s="165"/>
      <c r="DIF27" s="165"/>
      <c r="DIG27" s="165"/>
      <c r="DIH27" s="165"/>
      <c r="DII27" s="165"/>
      <c r="DIJ27" s="165"/>
      <c r="DIK27" s="165"/>
      <c r="DIL27" s="165"/>
      <c r="DIM27" s="165"/>
      <c r="DIN27" s="165"/>
      <c r="DIO27" s="165"/>
      <c r="DIP27" s="165"/>
      <c r="DIQ27" s="165"/>
      <c r="DIR27" s="165"/>
      <c r="DIS27" s="165"/>
      <c r="DIT27" s="165"/>
      <c r="DIU27" s="165"/>
      <c r="DIV27" s="165"/>
      <c r="DIW27" s="165"/>
      <c r="DIX27" s="165"/>
      <c r="DIY27" s="165"/>
      <c r="DIZ27" s="165"/>
      <c r="DJA27" s="165"/>
      <c r="DJB27" s="165"/>
      <c r="DJC27" s="165"/>
      <c r="DJD27" s="165"/>
      <c r="DJE27" s="165"/>
      <c r="DJF27" s="165"/>
      <c r="DJG27" s="165"/>
      <c r="DJH27" s="165"/>
      <c r="DJI27" s="165"/>
      <c r="DJJ27" s="165"/>
      <c r="DJK27" s="165"/>
      <c r="DJL27" s="165"/>
      <c r="DJM27" s="165"/>
      <c r="DJN27" s="165"/>
      <c r="DJO27" s="165"/>
      <c r="DJP27" s="165"/>
      <c r="DJQ27" s="165"/>
      <c r="DJR27" s="165"/>
      <c r="DJS27" s="165"/>
      <c r="DJT27" s="165"/>
      <c r="DJU27" s="165"/>
      <c r="DJV27" s="165"/>
      <c r="DJW27" s="165"/>
      <c r="DJX27" s="165"/>
      <c r="DJY27" s="165"/>
      <c r="DJZ27" s="165"/>
      <c r="DKA27" s="165"/>
      <c r="DKB27" s="165"/>
      <c r="DKC27" s="165"/>
      <c r="DKD27" s="165"/>
      <c r="DKE27" s="165"/>
      <c r="DKF27" s="165"/>
      <c r="DKG27" s="165"/>
      <c r="DKH27" s="165"/>
      <c r="DKI27" s="165"/>
      <c r="DKJ27" s="165"/>
      <c r="DKK27" s="165"/>
      <c r="DKL27" s="165"/>
      <c r="DKM27" s="165"/>
      <c r="DKN27" s="165"/>
      <c r="DKO27" s="165"/>
      <c r="DKP27" s="165"/>
      <c r="DKQ27" s="165"/>
      <c r="DKR27" s="165"/>
      <c r="DKS27" s="165"/>
      <c r="DKT27" s="165"/>
      <c r="DKU27" s="165"/>
      <c r="DKV27" s="165"/>
      <c r="DKW27" s="165"/>
      <c r="DKX27" s="165"/>
      <c r="DKY27" s="165"/>
      <c r="DKZ27" s="165"/>
      <c r="DLA27" s="165"/>
      <c r="DLB27" s="165"/>
      <c r="DLC27" s="165"/>
      <c r="DLD27" s="165"/>
      <c r="DLE27" s="165"/>
      <c r="DLF27" s="165"/>
      <c r="DLG27" s="165"/>
      <c r="DLH27" s="165"/>
      <c r="DLI27" s="165"/>
      <c r="DLJ27" s="165"/>
      <c r="DLK27" s="165"/>
      <c r="DLL27" s="165"/>
      <c r="DLM27" s="165"/>
      <c r="DLN27" s="165"/>
      <c r="DLO27" s="165"/>
      <c r="DLP27" s="165"/>
      <c r="DLQ27" s="165"/>
      <c r="DLR27" s="165"/>
      <c r="DLS27" s="165"/>
      <c r="DLT27" s="165"/>
      <c r="DLU27" s="165"/>
      <c r="DLV27" s="165"/>
      <c r="DLW27" s="165"/>
      <c r="DLX27" s="165"/>
      <c r="DLY27" s="165"/>
      <c r="DLZ27" s="165"/>
      <c r="DMA27" s="165"/>
      <c r="DMB27" s="165"/>
      <c r="DMC27" s="165"/>
      <c r="DMD27" s="165"/>
      <c r="DME27" s="165"/>
      <c r="DMF27" s="165"/>
      <c r="DMG27" s="165"/>
      <c r="DMH27" s="165"/>
      <c r="DMI27" s="165"/>
      <c r="DMJ27" s="165"/>
      <c r="DMK27" s="165"/>
      <c r="DML27" s="165"/>
      <c r="DMM27" s="165"/>
      <c r="DMN27" s="165"/>
      <c r="DMO27" s="165"/>
      <c r="DMP27" s="165"/>
      <c r="DMQ27" s="165"/>
      <c r="DMR27" s="165"/>
      <c r="DMS27" s="165"/>
      <c r="DMT27" s="165"/>
      <c r="DMU27" s="165"/>
      <c r="DMV27" s="165"/>
      <c r="DMW27" s="165"/>
      <c r="DMX27" s="165"/>
      <c r="DMY27" s="165"/>
      <c r="DMZ27" s="165"/>
      <c r="DNA27" s="165"/>
      <c r="DNB27" s="165"/>
      <c r="DNC27" s="165"/>
      <c r="DND27" s="165"/>
      <c r="DNE27" s="165"/>
      <c r="DNF27" s="165"/>
      <c r="DNG27" s="165"/>
      <c r="DNH27" s="165"/>
      <c r="DNI27" s="165"/>
      <c r="DNJ27" s="165"/>
      <c r="DNK27" s="165"/>
      <c r="DNL27" s="165"/>
      <c r="DNM27" s="165"/>
      <c r="DNN27" s="165"/>
      <c r="DNO27" s="165"/>
      <c r="DNP27" s="165"/>
      <c r="DNQ27" s="165"/>
      <c r="DNR27" s="165"/>
      <c r="DNS27" s="165"/>
      <c r="DNT27" s="165"/>
      <c r="DNU27" s="165"/>
      <c r="DNV27" s="165"/>
      <c r="DNW27" s="165"/>
      <c r="DNX27" s="165"/>
      <c r="DNY27" s="165"/>
      <c r="DNZ27" s="165"/>
      <c r="DOA27" s="165"/>
      <c r="DOB27" s="165"/>
      <c r="DOC27" s="165"/>
      <c r="DOD27" s="165"/>
      <c r="DOE27" s="165"/>
      <c r="DOF27" s="165"/>
      <c r="DOG27" s="165"/>
      <c r="DOH27" s="165"/>
      <c r="DOI27" s="165"/>
      <c r="DOJ27" s="165"/>
      <c r="DOK27" s="165"/>
      <c r="DOL27" s="165"/>
      <c r="DOM27" s="165"/>
      <c r="DON27" s="165"/>
      <c r="DOO27" s="165"/>
      <c r="DOP27" s="165"/>
      <c r="DOQ27" s="165"/>
      <c r="DOR27" s="165"/>
      <c r="DOS27" s="165"/>
      <c r="DOT27" s="165"/>
      <c r="DOU27" s="165"/>
      <c r="DOV27" s="165"/>
      <c r="DOW27" s="165"/>
      <c r="DOX27" s="165"/>
      <c r="DOY27" s="165"/>
      <c r="DOZ27" s="165"/>
      <c r="DPA27" s="165"/>
      <c r="DPB27" s="165"/>
      <c r="DPC27" s="165"/>
      <c r="DPD27" s="165"/>
      <c r="DPE27" s="165"/>
      <c r="DPF27" s="165"/>
      <c r="DPG27" s="165"/>
      <c r="DPH27" s="165"/>
      <c r="DPI27" s="165"/>
      <c r="DPJ27" s="165"/>
      <c r="DPK27" s="165"/>
      <c r="DPL27" s="165"/>
      <c r="DPM27" s="165"/>
      <c r="DPN27" s="165"/>
      <c r="DPO27" s="165"/>
      <c r="DPP27" s="165"/>
      <c r="DPQ27" s="165"/>
      <c r="DPR27" s="165"/>
      <c r="DPS27" s="165"/>
      <c r="DPT27" s="165"/>
      <c r="DPU27" s="165"/>
      <c r="DPV27" s="165"/>
      <c r="DPW27" s="165"/>
      <c r="DPX27" s="165"/>
      <c r="DPY27" s="165"/>
      <c r="DPZ27" s="165"/>
      <c r="DQA27" s="165"/>
      <c r="DQB27" s="165"/>
      <c r="DQC27" s="165"/>
      <c r="DQD27" s="165"/>
      <c r="DQE27" s="165"/>
      <c r="DQF27" s="165"/>
      <c r="DQG27" s="165"/>
      <c r="DQH27" s="165"/>
      <c r="DQI27" s="165"/>
      <c r="DQJ27" s="165"/>
      <c r="DQK27" s="165"/>
      <c r="DQL27" s="165"/>
      <c r="DQM27" s="165"/>
      <c r="DQN27" s="165"/>
      <c r="DQO27" s="165"/>
      <c r="DQP27" s="165"/>
      <c r="DQQ27" s="165"/>
      <c r="DQR27" s="165"/>
      <c r="DQS27" s="165"/>
      <c r="DQT27" s="165"/>
      <c r="DQU27" s="165"/>
      <c r="DQV27" s="165"/>
      <c r="DQW27" s="165"/>
      <c r="DQX27" s="165"/>
      <c r="DQY27" s="165"/>
      <c r="DQZ27" s="165"/>
      <c r="DRA27" s="165"/>
      <c r="DRB27" s="165"/>
      <c r="DRC27" s="165"/>
      <c r="DRD27" s="165"/>
      <c r="DRE27" s="165"/>
      <c r="DRF27" s="165"/>
      <c r="DRG27" s="165"/>
      <c r="DRH27" s="165"/>
      <c r="DRI27" s="165"/>
      <c r="DRJ27" s="165"/>
      <c r="DRK27" s="165"/>
      <c r="DRL27" s="165"/>
      <c r="DRM27" s="165"/>
      <c r="DRN27" s="165"/>
      <c r="DRO27" s="165"/>
      <c r="DRP27" s="165"/>
      <c r="DRQ27" s="165"/>
      <c r="DRR27" s="165"/>
      <c r="DRS27" s="165"/>
      <c r="DRT27" s="165"/>
      <c r="DRU27" s="165"/>
      <c r="DRV27" s="165"/>
      <c r="DRW27" s="165"/>
      <c r="DRX27" s="165"/>
      <c r="DRY27" s="165"/>
      <c r="DRZ27" s="165"/>
      <c r="DSA27" s="165"/>
      <c r="DSB27" s="165"/>
      <c r="DSC27" s="165"/>
      <c r="DSD27" s="165"/>
      <c r="DSE27" s="165"/>
      <c r="DSF27" s="165"/>
      <c r="DSG27" s="165"/>
      <c r="DSH27" s="165"/>
      <c r="DSI27" s="165"/>
      <c r="DSJ27" s="165"/>
      <c r="DSK27" s="165"/>
      <c r="DSL27" s="165"/>
      <c r="DSM27" s="165"/>
      <c r="DSN27" s="165"/>
      <c r="DSO27" s="165"/>
      <c r="DSP27" s="165"/>
      <c r="DSQ27" s="165"/>
      <c r="DSR27" s="165"/>
      <c r="DSS27" s="165"/>
      <c r="DST27" s="165"/>
      <c r="DSU27" s="165"/>
      <c r="DSV27" s="165"/>
      <c r="DSW27" s="165"/>
      <c r="DSX27" s="165"/>
      <c r="DSY27" s="165"/>
      <c r="DSZ27" s="165"/>
      <c r="DTA27" s="165"/>
      <c r="DTB27" s="165"/>
      <c r="DTC27" s="165"/>
      <c r="DTD27" s="165"/>
      <c r="DTE27" s="165"/>
      <c r="DTF27" s="165"/>
      <c r="DTG27" s="165"/>
      <c r="DTH27" s="165"/>
      <c r="DTI27" s="165"/>
      <c r="DTJ27" s="165"/>
      <c r="DTK27" s="165"/>
      <c r="DTL27" s="165"/>
      <c r="DTM27" s="165"/>
      <c r="DTN27" s="165"/>
      <c r="DTO27" s="165"/>
      <c r="DTP27" s="165"/>
      <c r="DTQ27" s="165"/>
      <c r="DTR27" s="165"/>
      <c r="DTS27" s="165"/>
      <c r="DTT27" s="165"/>
      <c r="DTU27" s="165"/>
      <c r="DTV27" s="165"/>
      <c r="DTW27" s="165"/>
      <c r="DTX27" s="165"/>
      <c r="DTY27" s="165"/>
      <c r="DTZ27" s="165"/>
      <c r="DUA27" s="165"/>
      <c r="DUB27" s="165"/>
      <c r="DUC27" s="165"/>
      <c r="DUD27" s="165"/>
      <c r="DUE27" s="165"/>
      <c r="DUF27" s="165"/>
      <c r="DUG27" s="165"/>
      <c r="DUH27" s="165"/>
      <c r="DUI27" s="165"/>
      <c r="DUJ27" s="165"/>
      <c r="DUK27" s="165"/>
      <c r="DUL27" s="165"/>
      <c r="DUM27" s="165"/>
      <c r="DUN27" s="165"/>
      <c r="DUO27" s="165"/>
      <c r="DUP27" s="165"/>
      <c r="DUQ27" s="165"/>
      <c r="DUR27" s="165"/>
      <c r="DUS27" s="165"/>
      <c r="DUT27" s="165"/>
      <c r="DUU27" s="165"/>
      <c r="DUV27" s="165"/>
      <c r="DUW27" s="165"/>
      <c r="DUX27" s="165"/>
      <c r="DUY27" s="165"/>
      <c r="DUZ27" s="165"/>
      <c r="DVA27" s="165"/>
      <c r="DVB27" s="165"/>
      <c r="DVC27" s="165"/>
      <c r="DVD27" s="165"/>
      <c r="DVE27" s="165"/>
      <c r="DVF27" s="165"/>
      <c r="DVG27" s="165"/>
      <c r="DVH27" s="165"/>
      <c r="DVI27" s="165"/>
      <c r="DVJ27" s="165"/>
      <c r="DVK27" s="165"/>
      <c r="DVL27" s="165"/>
      <c r="DVM27" s="165"/>
      <c r="DVN27" s="165"/>
      <c r="DVO27" s="165"/>
      <c r="DVP27" s="165"/>
      <c r="DVQ27" s="165"/>
      <c r="DVR27" s="165"/>
      <c r="DVS27" s="165"/>
      <c r="DVT27" s="165"/>
      <c r="DVU27" s="165"/>
      <c r="DVV27" s="165"/>
      <c r="DVW27" s="165"/>
      <c r="DVX27" s="165"/>
      <c r="DVY27" s="165"/>
      <c r="DVZ27" s="165"/>
      <c r="DWA27" s="165"/>
      <c r="DWB27" s="165"/>
      <c r="DWC27" s="165"/>
      <c r="DWD27" s="165"/>
      <c r="DWE27" s="165"/>
      <c r="DWF27" s="165"/>
      <c r="DWG27" s="165"/>
      <c r="DWH27" s="165"/>
      <c r="DWI27" s="165"/>
      <c r="DWJ27" s="165"/>
      <c r="DWK27" s="165"/>
      <c r="DWL27" s="165"/>
      <c r="DWM27" s="165"/>
      <c r="DWN27" s="165"/>
      <c r="DWO27" s="165"/>
      <c r="DWP27" s="165"/>
      <c r="DWQ27" s="165"/>
      <c r="DWR27" s="165"/>
      <c r="DWS27" s="165"/>
      <c r="DWT27" s="165"/>
      <c r="DWU27" s="165"/>
      <c r="DWV27" s="165"/>
      <c r="DWW27" s="165"/>
      <c r="DWX27" s="165"/>
      <c r="DWY27" s="165"/>
      <c r="DWZ27" s="165"/>
      <c r="DXA27" s="165"/>
      <c r="DXB27" s="165"/>
      <c r="DXC27" s="165"/>
      <c r="DXD27" s="165"/>
      <c r="DXE27" s="165"/>
      <c r="DXF27" s="165"/>
      <c r="DXG27" s="165"/>
      <c r="DXH27" s="165"/>
      <c r="DXI27" s="165"/>
      <c r="DXJ27" s="165"/>
      <c r="DXK27" s="165"/>
      <c r="DXL27" s="165"/>
      <c r="DXM27" s="165"/>
      <c r="DXN27" s="165"/>
      <c r="DXO27" s="165"/>
      <c r="DXP27" s="165"/>
      <c r="DXQ27" s="165"/>
      <c r="DXR27" s="165"/>
      <c r="DXS27" s="165"/>
      <c r="DXT27" s="165"/>
      <c r="DXU27" s="165"/>
      <c r="DXV27" s="165"/>
      <c r="DXW27" s="165"/>
      <c r="DXX27" s="165"/>
      <c r="DXY27" s="165"/>
      <c r="DXZ27" s="165"/>
      <c r="DYA27" s="165"/>
      <c r="DYB27" s="165"/>
      <c r="DYC27" s="165"/>
      <c r="DYD27" s="165"/>
      <c r="DYE27" s="165"/>
      <c r="DYF27" s="165"/>
      <c r="DYG27" s="165"/>
      <c r="DYH27" s="165"/>
      <c r="DYI27" s="165"/>
      <c r="DYJ27" s="165"/>
      <c r="DYK27" s="165"/>
      <c r="DYL27" s="165"/>
      <c r="DYM27" s="165"/>
      <c r="DYN27" s="165"/>
      <c r="DYO27" s="165"/>
      <c r="DYP27" s="165"/>
      <c r="DYQ27" s="165"/>
      <c r="DYR27" s="165"/>
      <c r="DYS27" s="165"/>
      <c r="DYT27" s="165"/>
      <c r="DYU27" s="165"/>
      <c r="DYV27" s="165"/>
      <c r="DYW27" s="165"/>
      <c r="DYX27" s="165"/>
      <c r="DYY27" s="165"/>
      <c r="DYZ27" s="165"/>
      <c r="DZA27" s="165"/>
      <c r="DZB27" s="165"/>
      <c r="DZC27" s="165"/>
      <c r="DZD27" s="165"/>
      <c r="DZE27" s="165"/>
      <c r="DZF27" s="165"/>
      <c r="DZG27" s="165"/>
      <c r="DZH27" s="165"/>
      <c r="DZI27" s="165"/>
      <c r="DZJ27" s="165"/>
      <c r="DZK27" s="165"/>
      <c r="DZL27" s="165"/>
      <c r="DZM27" s="165"/>
      <c r="DZN27" s="165"/>
      <c r="DZO27" s="165"/>
      <c r="DZP27" s="165"/>
      <c r="DZQ27" s="165"/>
      <c r="DZR27" s="165"/>
      <c r="DZS27" s="165"/>
      <c r="DZT27" s="165"/>
      <c r="DZU27" s="165"/>
      <c r="DZV27" s="165"/>
      <c r="DZW27" s="165"/>
      <c r="DZX27" s="165"/>
      <c r="DZY27" s="165"/>
      <c r="DZZ27" s="165"/>
      <c r="EAA27" s="165"/>
      <c r="EAB27" s="165"/>
      <c r="EAC27" s="165"/>
      <c r="EAD27" s="165"/>
      <c r="EAE27" s="165"/>
      <c r="EAF27" s="165"/>
      <c r="EAG27" s="165"/>
      <c r="EAH27" s="165"/>
      <c r="EAI27" s="165"/>
      <c r="EAJ27" s="165"/>
      <c r="EAK27" s="165"/>
      <c r="EAL27" s="165"/>
      <c r="EAM27" s="165"/>
      <c r="EAN27" s="165"/>
      <c r="EAO27" s="165"/>
      <c r="EAP27" s="165"/>
      <c r="EAQ27" s="165"/>
      <c r="EAR27" s="165"/>
      <c r="EAS27" s="165"/>
      <c r="EAT27" s="165"/>
      <c r="EAU27" s="165"/>
      <c r="EAV27" s="165"/>
      <c r="EAW27" s="165"/>
      <c r="EAX27" s="165"/>
      <c r="EAY27" s="165"/>
      <c r="EAZ27" s="165"/>
      <c r="EBA27" s="165"/>
      <c r="EBB27" s="165"/>
      <c r="EBC27" s="165"/>
      <c r="EBD27" s="165"/>
      <c r="EBE27" s="165"/>
      <c r="EBF27" s="165"/>
      <c r="EBG27" s="165"/>
      <c r="EBH27" s="165"/>
      <c r="EBI27" s="165"/>
      <c r="EBJ27" s="165"/>
      <c r="EBK27" s="165"/>
      <c r="EBL27" s="165"/>
      <c r="EBM27" s="165"/>
      <c r="EBN27" s="165"/>
      <c r="EBO27" s="165"/>
      <c r="EBP27" s="165"/>
      <c r="EBQ27" s="165"/>
      <c r="EBR27" s="165"/>
      <c r="EBS27" s="165"/>
      <c r="EBT27" s="165"/>
      <c r="EBU27" s="165"/>
      <c r="EBV27" s="165"/>
      <c r="EBW27" s="165"/>
      <c r="EBX27" s="165"/>
      <c r="EBY27" s="165"/>
      <c r="EBZ27" s="165"/>
      <c r="ECA27" s="165"/>
      <c r="ECB27" s="165"/>
      <c r="ECC27" s="165"/>
      <c r="ECD27" s="165"/>
      <c r="ECE27" s="165"/>
      <c r="ECF27" s="165"/>
      <c r="ECG27" s="165"/>
      <c r="ECH27" s="165"/>
      <c r="ECI27" s="165"/>
      <c r="ECJ27" s="165"/>
      <c r="ECK27" s="165"/>
      <c r="ECL27" s="165"/>
      <c r="ECM27" s="165"/>
      <c r="ECN27" s="165"/>
      <c r="ECO27" s="165"/>
      <c r="ECP27" s="165"/>
      <c r="ECQ27" s="165"/>
      <c r="ECR27" s="165"/>
      <c r="ECS27" s="165"/>
      <c r="ECT27" s="165"/>
      <c r="ECU27" s="165"/>
      <c r="ECV27" s="165"/>
      <c r="ECW27" s="165"/>
      <c r="ECX27" s="165"/>
      <c r="ECY27" s="165"/>
      <c r="ECZ27" s="165"/>
      <c r="EDA27" s="165"/>
      <c r="EDB27" s="165"/>
      <c r="EDC27" s="165"/>
      <c r="EDD27" s="165"/>
      <c r="EDE27" s="165"/>
      <c r="EDF27" s="165"/>
      <c r="EDG27" s="165"/>
      <c r="EDH27" s="165"/>
      <c r="EDI27" s="165"/>
      <c r="EDJ27" s="165"/>
      <c r="EDK27" s="165"/>
      <c r="EDL27" s="165"/>
      <c r="EDM27" s="165"/>
      <c r="EDN27" s="165"/>
      <c r="EDO27" s="165"/>
      <c r="EDP27" s="165"/>
      <c r="EDQ27" s="165"/>
      <c r="EDR27" s="165"/>
      <c r="EDS27" s="165"/>
      <c r="EDT27" s="165"/>
      <c r="EDU27" s="165"/>
      <c r="EDV27" s="165"/>
      <c r="EDW27" s="165"/>
      <c r="EDX27" s="165"/>
      <c r="EDY27" s="165"/>
      <c r="EDZ27" s="165"/>
      <c r="EEA27" s="165"/>
      <c r="EEB27" s="165"/>
      <c r="EEC27" s="165"/>
      <c r="EED27" s="165"/>
      <c r="EEE27" s="165"/>
      <c r="EEF27" s="165"/>
      <c r="EEG27" s="165"/>
      <c r="EEH27" s="165"/>
      <c r="EEI27" s="165"/>
      <c r="EEJ27" s="165"/>
      <c r="EEK27" s="165"/>
      <c r="EEL27" s="165"/>
      <c r="EEM27" s="165"/>
      <c r="EEN27" s="165"/>
      <c r="EEO27" s="165"/>
      <c r="EEP27" s="165"/>
      <c r="EEQ27" s="165"/>
      <c r="EER27" s="165"/>
      <c r="EES27" s="165"/>
      <c r="EET27" s="165"/>
      <c r="EEU27" s="165"/>
      <c r="EEV27" s="165"/>
      <c r="EEW27" s="165"/>
      <c r="EEX27" s="165"/>
      <c r="EEY27" s="165"/>
      <c r="EEZ27" s="165"/>
      <c r="EFA27" s="165"/>
      <c r="EFB27" s="165"/>
      <c r="EFC27" s="165"/>
      <c r="EFD27" s="165"/>
      <c r="EFE27" s="165"/>
      <c r="EFF27" s="165"/>
      <c r="EFG27" s="165"/>
      <c r="EFH27" s="165"/>
      <c r="EFI27" s="165"/>
      <c r="EFJ27" s="165"/>
      <c r="EFK27" s="165"/>
      <c r="EFL27" s="165"/>
      <c r="EFM27" s="165"/>
      <c r="EFN27" s="165"/>
      <c r="EFO27" s="165"/>
      <c r="EFP27" s="165"/>
      <c r="EFQ27" s="165"/>
      <c r="EFR27" s="165"/>
      <c r="EFS27" s="165"/>
      <c r="EFT27" s="165"/>
      <c r="EFU27" s="165"/>
      <c r="EFV27" s="165"/>
      <c r="EFW27" s="165"/>
      <c r="EFX27" s="165"/>
      <c r="EFY27" s="165"/>
      <c r="EFZ27" s="165"/>
      <c r="EGA27" s="165"/>
      <c r="EGB27" s="165"/>
      <c r="EGC27" s="165"/>
      <c r="EGD27" s="165"/>
      <c r="EGE27" s="165"/>
      <c r="EGF27" s="165"/>
      <c r="EGG27" s="165"/>
      <c r="EGH27" s="165"/>
      <c r="EGI27" s="165"/>
      <c r="EGJ27" s="165"/>
      <c r="EGK27" s="165"/>
      <c r="EGL27" s="165"/>
      <c r="EGM27" s="165"/>
      <c r="EGN27" s="165"/>
      <c r="EGO27" s="165"/>
      <c r="EGP27" s="165"/>
      <c r="EGQ27" s="165"/>
      <c r="EGR27" s="165"/>
      <c r="EGS27" s="165"/>
      <c r="EGT27" s="165"/>
      <c r="EGU27" s="165"/>
      <c r="EGV27" s="165"/>
      <c r="EGW27" s="165"/>
      <c r="EGX27" s="165"/>
      <c r="EGY27" s="165"/>
      <c r="EGZ27" s="165"/>
      <c r="EHA27" s="165"/>
      <c r="EHB27" s="165"/>
      <c r="EHC27" s="165"/>
      <c r="EHD27" s="165"/>
      <c r="EHE27" s="165"/>
      <c r="EHF27" s="165"/>
      <c r="EHG27" s="165"/>
      <c r="EHH27" s="165"/>
      <c r="EHI27" s="165"/>
      <c r="EHJ27" s="165"/>
      <c r="EHK27" s="165"/>
      <c r="EHL27" s="165"/>
      <c r="EHM27" s="165"/>
      <c r="EHN27" s="165"/>
      <c r="EHO27" s="165"/>
      <c r="EHP27" s="165"/>
      <c r="EHQ27" s="165"/>
      <c r="EHR27" s="165"/>
      <c r="EHS27" s="165"/>
      <c r="EHT27" s="165"/>
      <c r="EHU27" s="165"/>
      <c r="EHV27" s="165"/>
      <c r="EHW27" s="165"/>
      <c r="EHX27" s="165"/>
      <c r="EHY27" s="165"/>
      <c r="EHZ27" s="165"/>
      <c r="EIA27" s="165"/>
      <c r="EIB27" s="165"/>
      <c r="EIC27" s="165"/>
      <c r="EID27" s="165"/>
      <c r="EIE27" s="165"/>
      <c r="EIF27" s="165"/>
      <c r="EIG27" s="165"/>
      <c r="EIH27" s="165"/>
      <c r="EII27" s="165"/>
      <c r="EIJ27" s="165"/>
      <c r="EIK27" s="165"/>
      <c r="EIL27" s="165"/>
      <c r="EIM27" s="165"/>
      <c r="EIN27" s="165"/>
      <c r="EIO27" s="165"/>
      <c r="EIP27" s="165"/>
      <c r="EIQ27" s="165"/>
      <c r="EIR27" s="165"/>
      <c r="EIS27" s="165"/>
      <c r="EIT27" s="165"/>
      <c r="EIU27" s="165"/>
      <c r="EIV27" s="165"/>
      <c r="EIW27" s="165"/>
      <c r="EIX27" s="165"/>
      <c r="EIY27" s="165"/>
      <c r="EIZ27" s="165"/>
      <c r="EJA27" s="165"/>
      <c r="EJB27" s="165"/>
      <c r="EJC27" s="165"/>
      <c r="EJD27" s="165"/>
      <c r="EJE27" s="165"/>
      <c r="EJF27" s="165"/>
      <c r="EJG27" s="165"/>
      <c r="EJH27" s="165"/>
      <c r="EJI27" s="165"/>
      <c r="EJJ27" s="165"/>
      <c r="EJK27" s="165"/>
      <c r="EJL27" s="165"/>
      <c r="EJM27" s="165"/>
      <c r="EJN27" s="165"/>
      <c r="EJO27" s="165"/>
      <c r="EJP27" s="165"/>
      <c r="EJQ27" s="165"/>
      <c r="EJR27" s="165"/>
      <c r="EJS27" s="165"/>
      <c r="EJT27" s="165"/>
      <c r="EJU27" s="165"/>
      <c r="EJV27" s="165"/>
      <c r="EJW27" s="165"/>
      <c r="EJX27" s="165"/>
      <c r="EJY27" s="165"/>
      <c r="EJZ27" s="165"/>
      <c r="EKA27" s="165"/>
      <c r="EKB27" s="165"/>
      <c r="EKC27" s="165"/>
      <c r="EKD27" s="165"/>
      <c r="EKE27" s="165"/>
      <c r="EKF27" s="165"/>
      <c r="EKG27" s="165"/>
      <c r="EKH27" s="165"/>
      <c r="EKI27" s="165"/>
      <c r="EKJ27" s="165"/>
      <c r="EKK27" s="165"/>
      <c r="EKL27" s="165"/>
      <c r="EKM27" s="165"/>
      <c r="EKN27" s="165"/>
      <c r="EKO27" s="165"/>
      <c r="EKP27" s="165"/>
      <c r="EKQ27" s="165"/>
      <c r="EKR27" s="165"/>
      <c r="EKS27" s="165"/>
      <c r="EKT27" s="165"/>
      <c r="EKU27" s="165"/>
      <c r="EKV27" s="165"/>
      <c r="EKW27" s="165"/>
      <c r="EKX27" s="165"/>
      <c r="EKY27" s="165"/>
      <c r="EKZ27" s="165"/>
      <c r="ELA27" s="165"/>
      <c r="ELB27" s="165"/>
      <c r="ELC27" s="165"/>
      <c r="ELD27" s="165"/>
      <c r="ELE27" s="165"/>
      <c r="ELF27" s="165"/>
      <c r="ELG27" s="165"/>
      <c r="ELH27" s="165"/>
      <c r="ELI27" s="165"/>
      <c r="ELJ27" s="165"/>
      <c r="ELK27" s="165"/>
      <c r="ELL27" s="165"/>
      <c r="ELM27" s="165"/>
      <c r="ELN27" s="165"/>
      <c r="ELO27" s="165"/>
      <c r="ELP27" s="165"/>
      <c r="ELQ27" s="165"/>
      <c r="ELR27" s="165"/>
      <c r="ELS27" s="165"/>
      <c r="ELT27" s="165"/>
      <c r="ELU27" s="165"/>
      <c r="ELV27" s="165"/>
      <c r="ELW27" s="165"/>
      <c r="ELX27" s="165"/>
      <c r="ELY27" s="165"/>
      <c r="ELZ27" s="165"/>
      <c r="EMA27" s="165"/>
      <c r="EMB27" s="165"/>
      <c r="EMC27" s="165"/>
      <c r="EMD27" s="165"/>
      <c r="EME27" s="165"/>
      <c r="EMF27" s="165"/>
      <c r="EMG27" s="165"/>
      <c r="EMH27" s="165"/>
      <c r="EMI27" s="165"/>
      <c r="EMJ27" s="165"/>
      <c r="EMK27" s="165"/>
      <c r="EML27" s="165"/>
      <c r="EMM27" s="165"/>
      <c r="EMN27" s="165"/>
      <c r="EMO27" s="165"/>
      <c r="EMP27" s="165"/>
      <c r="EMQ27" s="165"/>
      <c r="EMR27" s="165"/>
      <c r="EMS27" s="165"/>
      <c r="EMT27" s="165"/>
      <c r="EMU27" s="165"/>
      <c r="EMV27" s="165"/>
      <c r="EMW27" s="165"/>
      <c r="EMX27" s="165"/>
      <c r="EMY27" s="165"/>
      <c r="EMZ27" s="165"/>
      <c r="ENA27" s="165"/>
      <c r="ENB27" s="165"/>
      <c r="ENC27" s="165"/>
      <c r="END27" s="165"/>
      <c r="ENE27" s="165"/>
      <c r="ENF27" s="165"/>
      <c r="ENG27" s="165"/>
      <c r="ENH27" s="165"/>
      <c r="ENI27" s="165"/>
      <c r="ENJ27" s="165"/>
      <c r="ENK27" s="165"/>
      <c r="ENL27" s="165"/>
      <c r="ENM27" s="165"/>
      <c r="ENN27" s="165"/>
      <c r="ENO27" s="165"/>
      <c r="ENP27" s="165"/>
      <c r="ENQ27" s="165"/>
      <c r="ENR27" s="165"/>
      <c r="ENS27" s="165"/>
      <c r="ENT27" s="165"/>
      <c r="ENU27" s="165"/>
      <c r="ENV27" s="165"/>
      <c r="ENW27" s="165"/>
      <c r="ENX27" s="165"/>
      <c r="ENY27" s="165"/>
      <c r="ENZ27" s="165"/>
      <c r="EOA27" s="165"/>
      <c r="EOB27" s="165"/>
      <c r="EOC27" s="165"/>
      <c r="EOD27" s="165"/>
      <c r="EOE27" s="165"/>
      <c r="EOF27" s="165"/>
      <c r="EOG27" s="165"/>
      <c r="EOH27" s="165"/>
      <c r="EOI27" s="165"/>
      <c r="EOJ27" s="165"/>
      <c r="EOK27" s="165"/>
      <c r="EOL27" s="165"/>
      <c r="EOM27" s="165"/>
      <c r="EON27" s="165"/>
      <c r="EOO27" s="165"/>
      <c r="EOP27" s="165"/>
      <c r="EOQ27" s="165"/>
      <c r="EOR27" s="165"/>
      <c r="EOS27" s="165"/>
      <c r="EOT27" s="165"/>
      <c r="EOU27" s="165"/>
      <c r="EOV27" s="165"/>
      <c r="EOW27" s="165"/>
      <c r="EOX27" s="165"/>
      <c r="EOY27" s="165"/>
      <c r="EOZ27" s="165"/>
      <c r="EPA27" s="165"/>
      <c r="EPB27" s="165"/>
      <c r="EPC27" s="165"/>
      <c r="EPD27" s="165"/>
      <c r="EPE27" s="165"/>
      <c r="EPF27" s="165"/>
      <c r="EPG27" s="165"/>
      <c r="EPH27" s="165"/>
      <c r="EPI27" s="165"/>
      <c r="EPJ27" s="165"/>
      <c r="EPK27" s="165"/>
      <c r="EPL27" s="165"/>
      <c r="EPM27" s="165"/>
      <c r="EPN27" s="165"/>
      <c r="EPO27" s="165"/>
      <c r="EPP27" s="165"/>
      <c r="EPQ27" s="165"/>
      <c r="EPR27" s="165"/>
      <c r="EPS27" s="165"/>
      <c r="EPT27" s="165"/>
      <c r="EPU27" s="165"/>
      <c r="EPV27" s="165"/>
      <c r="EPW27" s="165"/>
      <c r="EPX27" s="165"/>
      <c r="EPY27" s="165"/>
      <c r="EPZ27" s="165"/>
      <c r="EQA27" s="165"/>
      <c r="EQB27" s="165"/>
      <c r="EQC27" s="165"/>
      <c r="EQD27" s="165"/>
      <c r="EQE27" s="165"/>
      <c r="EQF27" s="165"/>
      <c r="EQG27" s="165"/>
      <c r="EQH27" s="165"/>
      <c r="EQI27" s="165"/>
      <c r="EQJ27" s="165"/>
      <c r="EQK27" s="165"/>
      <c r="EQL27" s="165"/>
      <c r="EQM27" s="165"/>
      <c r="EQN27" s="165"/>
      <c r="EQO27" s="165"/>
      <c r="EQP27" s="165"/>
      <c r="EQQ27" s="165"/>
      <c r="EQR27" s="165"/>
      <c r="EQS27" s="165"/>
      <c r="EQT27" s="165"/>
      <c r="EQU27" s="165"/>
      <c r="EQV27" s="165"/>
      <c r="EQW27" s="165"/>
      <c r="EQX27" s="165"/>
      <c r="EQY27" s="165"/>
      <c r="EQZ27" s="165"/>
      <c r="ERA27" s="165"/>
      <c r="ERB27" s="165"/>
      <c r="ERC27" s="165"/>
      <c r="ERD27" s="165"/>
      <c r="ERE27" s="165"/>
      <c r="ERF27" s="165"/>
      <c r="ERG27" s="165"/>
      <c r="ERH27" s="165"/>
      <c r="ERI27" s="165"/>
      <c r="ERJ27" s="165"/>
      <c r="ERK27" s="165"/>
      <c r="ERL27" s="165"/>
      <c r="ERM27" s="165"/>
      <c r="ERN27" s="165"/>
      <c r="ERO27" s="165"/>
      <c r="ERP27" s="165"/>
      <c r="ERQ27" s="165"/>
      <c r="ERR27" s="165"/>
      <c r="ERS27" s="165"/>
      <c r="ERT27" s="165"/>
      <c r="ERU27" s="165"/>
      <c r="ERV27" s="165"/>
      <c r="ERW27" s="165"/>
      <c r="ERX27" s="165"/>
      <c r="ERY27" s="165"/>
      <c r="ERZ27" s="165"/>
      <c r="ESA27" s="165"/>
      <c r="ESB27" s="165"/>
      <c r="ESC27" s="165"/>
      <c r="ESD27" s="165"/>
      <c r="ESE27" s="165"/>
      <c r="ESF27" s="165"/>
      <c r="ESG27" s="165"/>
      <c r="ESH27" s="165"/>
      <c r="ESI27" s="165"/>
      <c r="ESJ27" s="165"/>
      <c r="ESK27" s="165"/>
      <c r="ESL27" s="165"/>
      <c r="ESM27" s="165"/>
      <c r="ESN27" s="165"/>
      <c r="ESO27" s="165"/>
      <c r="ESP27" s="165"/>
      <c r="ESQ27" s="165"/>
      <c r="ESR27" s="165"/>
      <c r="ESS27" s="165"/>
      <c r="EST27" s="165"/>
      <c r="ESU27" s="165"/>
      <c r="ESV27" s="165"/>
      <c r="ESW27" s="165"/>
      <c r="ESX27" s="165"/>
      <c r="ESY27" s="165"/>
      <c r="ESZ27" s="165"/>
      <c r="ETA27" s="165"/>
      <c r="ETB27" s="165"/>
      <c r="ETC27" s="165"/>
      <c r="ETD27" s="165"/>
      <c r="ETE27" s="165"/>
      <c r="ETF27" s="165"/>
      <c r="ETG27" s="165"/>
      <c r="ETH27" s="165"/>
      <c r="ETI27" s="165"/>
      <c r="ETJ27" s="165"/>
      <c r="ETK27" s="165"/>
      <c r="ETL27" s="165"/>
      <c r="ETM27" s="165"/>
      <c r="ETN27" s="165"/>
      <c r="ETO27" s="165"/>
      <c r="ETP27" s="165"/>
      <c r="ETQ27" s="165"/>
      <c r="ETR27" s="165"/>
      <c r="ETS27" s="165"/>
      <c r="ETT27" s="165"/>
      <c r="ETU27" s="165"/>
      <c r="ETV27" s="165"/>
      <c r="ETW27" s="165"/>
      <c r="ETX27" s="165"/>
      <c r="ETY27" s="165"/>
      <c r="ETZ27" s="165"/>
      <c r="EUA27" s="165"/>
      <c r="EUB27" s="165"/>
      <c r="EUC27" s="165"/>
      <c r="EUD27" s="165"/>
      <c r="EUE27" s="165"/>
      <c r="EUF27" s="165"/>
      <c r="EUG27" s="165"/>
      <c r="EUH27" s="165"/>
      <c r="EUI27" s="165"/>
      <c r="EUJ27" s="165"/>
      <c r="EUK27" s="165"/>
      <c r="EUL27" s="165"/>
      <c r="EUM27" s="165"/>
      <c r="EUN27" s="165"/>
      <c r="EUO27" s="165"/>
      <c r="EUP27" s="165"/>
      <c r="EUQ27" s="165"/>
      <c r="EUR27" s="165"/>
      <c r="EUS27" s="165"/>
      <c r="EUT27" s="165"/>
      <c r="EUU27" s="165"/>
      <c r="EUV27" s="165"/>
      <c r="EUW27" s="165"/>
      <c r="EUX27" s="165"/>
      <c r="EUY27" s="165"/>
      <c r="EUZ27" s="165"/>
      <c r="EVA27" s="165"/>
      <c r="EVB27" s="165"/>
      <c r="EVC27" s="165"/>
      <c r="EVD27" s="165"/>
      <c r="EVE27" s="165"/>
      <c r="EVF27" s="165"/>
      <c r="EVG27" s="165"/>
      <c r="EVH27" s="165"/>
      <c r="EVI27" s="165"/>
      <c r="EVJ27" s="165"/>
      <c r="EVK27" s="165"/>
      <c r="EVL27" s="165"/>
      <c r="EVM27" s="165"/>
      <c r="EVN27" s="165"/>
      <c r="EVO27" s="165"/>
      <c r="EVP27" s="165"/>
      <c r="EVQ27" s="165"/>
      <c r="EVR27" s="165"/>
      <c r="EVS27" s="165"/>
      <c r="EVT27" s="165"/>
      <c r="EVU27" s="165"/>
      <c r="EVV27" s="165"/>
      <c r="EVW27" s="165"/>
      <c r="EVX27" s="165"/>
      <c r="EVY27" s="165"/>
      <c r="EVZ27" s="165"/>
      <c r="EWA27" s="165"/>
      <c r="EWB27" s="165"/>
      <c r="EWC27" s="165"/>
      <c r="EWD27" s="165"/>
      <c r="EWE27" s="165"/>
      <c r="EWF27" s="165"/>
      <c r="EWG27" s="165"/>
      <c r="EWH27" s="165"/>
      <c r="EWI27" s="165"/>
      <c r="EWJ27" s="165"/>
      <c r="EWK27" s="165"/>
      <c r="EWL27" s="165"/>
      <c r="EWM27" s="165"/>
      <c r="EWN27" s="165"/>
      <c r="EWO27" s="165"/>
      <c r="EWP27" s="165"/>
      <c r="EWQ27" s="165"/>
      <c r="EWR27" s="165"/>
      <c r="EWS27" s="165"/>
      <c r="EWT27" s="165"/>
      <c r="EWU27" s="165"/>
      <c r="EWV27" s="165"/>
      <c r="EWW27" s="165"/>
      <c r="EWX27" s="165"/>
      <c r="EWY27" s="165"/>
      <c r="EWZ27" s="165"/>
      <c r="EXA27" s="165"/>
      <c r="EXB27" s="165"/>
      <c r="EXC27" s="165"/>
      <c r="EXD27" s="165"/>
      <c r="EXE27" s="165"/>
      <c r="EXF27" s="165"/>
      <c r="EXG27" s="165"/>
      <c r="EXH27" s="165"/>
      <c r="EXI27" s="165"/>
      <c r="EXJ27" s="165"/>
      <c r="EXK27" s="165"/>
      <c r="EXL27" s="165"/>
      <c r="EXM27" s="165"/>
      <c r="EXN27" s="165"/>
      <c r="EXO27" s="165"/>
      <c r="EXP27" s="165"/>
      <c r="EXQ27" s="165"/>
      <c r="EXR27" s="165"/>
      <c r="EXS27" s="165"/>
      <c r="EXT27" s="165"/>
      <c r="EXU27" s="165"/>
      <c r="EXV27" s="165"/>
      <c r="EXW27" s="165"/>
      <c r="EXX27" s="165"/>
      <c r="EXY27" s="165"/>
      <c r="EXZ27" s="165"/>
      <c r="EYA27" s="165"/>
      <c r="EYB27" s="165"/>
      <c r="EYC27" s="165"/>
      <c r="EYD27" s="165"/>
      <c r="EYE27" s="165"/>
      <c r="EYF27" s="165"/>
      <c r="EYG27" s="165"/>
      <c r="EYH27" s="165"/>
      <c r="EYI27" s="165"/>
      <c r="EYJ27" s="165"/>
      <c r="EYK27" s="165"/>
      <c r="EYL27" s="165"/>
      <c r="EYM27" s="165"/>
      <c r="EYN27" s="165"/>
      <c r="EYO27" s="165"/>
      <c r="EYP27" s="165"/>
      <c r="EYQ27" s="165"/>
      <c r="EYR27" s="165"/>
      <c r="EYS27" s="165"/>
      <c r="EYT27" s="165"/>
      <c r="EYU27" s="165"/>
      <c r="EYV27" s="165"/>
      <c r="EYW27" s="165"/>
      <c r="EYX27" s="165"/>
      <c r="EYY27" s="165"/>
      <c r="EYZ27" s="165"/>
      <c r="EZA27" s="165"/>
      <c r="EZB27" s="165"/>
      <c r="EZC27" s="165"/>
      <c r="EZD27" s="165"/>
      <c r="EZE27" s="165"/>
      <c r="EZF27" s="165"/>
      <c r="EZG27" s="165"/>
      <c r="EZH27" s="165"/>
      <c r="EZI27" s="165"/>
      <c r="EZJ27" s="165"/>
      <c r="EZK27" s="165"/>
      <c r="EZL27" s="165"/>
      <c r="EZM27" s="165"/>
      <c r="EZN27" s="165"/>
      <c r="EZO27" s="165"/>
      <c r="EZP27" s="165"/>
      <c r="EZQ27" s="165"/>
      <c r="EZR27" s="165"/>
      <c r="EZS27" s="165"/>
      <c r="EZT27" s="165"/>
      <c r="EZU27" s="165"/>
      <c r="EZV27" s="165"/>
      <c r="EZW27" s="165"/>
      <c r="EZX27" s="165"/>
      <c r="EZY27" s="165"/>
      <c r="EZZ27" s="165"/>
      <c r="FAA27" s="165"/>
      <c r="FAB27" s="165"/>
      <c r="FAC27" s="165"/>
      <c r="FAD27" s="165"/>
      <c r="FAE27" s="165"/>
      <c r="FAF27" s="165"/>
      <c r="FAG27" s="165"/>
      <c r="FAH27" s="165"/>
      <c r="FAI27" s="165"/>
      <c r="FAJ27" s="165"/>
      <c r="FAK27" s="165"/>
      <c r="FAL27" s="165"/>
      <c r="FAM27" s="165"/>
      <c r="FAN27" s="165"/>
      <c r="FAO27" s="165"/>
      <c r="FAP27" s="165"/>
      <c r="FAQ27" s="165"/>
      <c r="FAR27" s="165"/>
      <c r="FAS27" s="165"/>
      <c r="FAT27" s="165"/>
      <c r="FAU27" s="165"/>
      <c r="FAV27" s="165"/>
      <c r="FAW27" s="165"/>
      <c r="FAX27" s="165"/>
      <c r="FAY27" s="165"/>
      <c r="FAZ27" s="165"/>
      <c r="FBA27" s="165"/>
      <c r="FBB27" s="165"/>
      <c r="FBC27" s="165"/>
      <c r="FBD27" s="165"/>
      <c r="FBE27" s="165"/>
      <c r="FBF27" s="165"/>
      <c r="FBG27" s="165"/>
      <c r="FBH27" s="165"/>
      <c r="FBI27" s="165"/>
      <c r="FBJ27" s="165"/>
      <c r="FBK27" s="165"/>
      <c r="FBL27" s="165"/>
      <c r="FBM27" s="165"/>
      <c r="FBN27" s="165"/>
      <c r="FBO27" s="165"/>
      <c r="FBP27" s="165"/>
      <c r="FBQ27" s="165"/>
      <c r="FBR27" s="165"/>
      <c r="FBS27" s="165"/>
      <c r="FBT27" s="165"/>
      <c r="FBU27" s="165"/>
      <c r="FBV27" s="165"/>
      <c r="FBW27" s="165"/>
      <c r="FBX27" s="165"/>
      <c r="FBY27" s="165"/>
      <c r="FBZ27" s="165"/>
      <c r="FCA27" s="165"/>
      <c r="FCB27" s="165"/>
      <c r="FCC27" s="165"/>
      <c r="FCD27" s="165"/>
      <c r="FCE27" s="165"/>
      <c r="FCF27" s="165"/>
      <c r="FCG27" s="165"/>
      <c r="FCH27" s="165"/>
      <c r="FCI27" s="165"/>
      <c r="FCJ27" s="165"/>
      <c r="FCK27" s="165"/>
      <c r="FCL27" s="165"/>
      <c r="FCM27" s="165"/>
      <c r="FCN27" s="165"/>
      <c r="FCO27" s="165"/>
      <c r="FCP27" s="165"/>
      <c r="FCQ27" s="165"/>
      <c r="FCR27" s="165"/>
      <c r="FCS27" s="165"/>
      <c r="FCT27" s="165"/>
      <c r="FCU27" s="165"/>
      <c r="FCV27" s="165"/>
      <c r="FCW27" s="165"/>
      <c r="FCX27" s="165"/>
      <c r="FCY27" s="165"/>
      <c r="FCZ27" s="165"/>
      <c r="FDA27" s="165"/>
      <c r="FDB27" s="165"/>
      <c r="FDC27" s="165"/>
      <c r="FDD27" s="165"/>
      <c r="FDE27" s="165"/>
      <c r="FDF27" s="165"/>
      <c r="FDG27" s="165"/>
      <c r="FDH27" s="165"/>
      <c r="FDI27" s="165"/>
      <c r="FDJ27" s="165"/>
      <c r="FDK27" s="165"/>
      <c r="FDL27" s="165"/>
      <c r="FDM27" s="165"/>
      <c r="FDN27" s="165"/>
      <c r="FDO27" s="165"/>
      <c r="FDP27" s="165"/>
      <c r="FDQ27" s="165"/>
      <c r="FDR27" s="165"/>
      <c r="FDS27" s="165"/>
      <c r="FDT27" s="165"/>
      <c r="FDU27" s="165"/>
      <c r="FDV27" s="165"/>
      <c r="FDW27" s="165"/>
      <c r="FDX27" s="165"/>
      <c r="FDY27" s="165"/>
      <c r="FDZ27" s="165"/>
      <c r="FEA27" s="165"/>
      <c r="FEB27" s="165"/>
      <c r="FEC27" s="165"/>
      <c r="FED27" s="165"/>
      <c r="FEE27" s="165"/>
      <c r="FEF27" s="165"/>
      <c r="FEG27" s="165"/>
      <c r="FEH27" s="165"/>
      <c r="FEI27" s="165"/>
      <c r="FEJ27" s="165"/>
      <c r="FEK27" s="165"/>
      <c r="FEL27" s="165"/>
      <c r="FEM27" s="165"/>
      <c r="FEN27" s="165"/>
      <c r="FEO27" s="165"/>
      <c r="FEP27" s="165"/>
      <c r="FEQ27" s="165"/>
      <c r="FER27" s="165"/>
      <c r="FES27" s="165"/>
      <c r="FET27" s="165"/>
      <c r="FEU27" s="165"/>
      <c r="FEV27" s="165"/>
      <c r="FEW27" s="165"/>
      <c r="FEX27" s="165"/>
      <c r="FEY27" s="165"/>
      <c r="FEZ27" s="165"/>
      <c r="FFA27" s="165"/>
      <c r="FFB27" s="165"/>
      <c r="FFC27" s="165"/>
      <c r="FFD27" s="165"/>
      <c r="FFE27" s="165"/>
      <c r="FFF27" s="165"/>
      <c r="FFG27" s="165"/>
      <c r="FFH27" s="165"/>
      <c r="FFI27" s="165"/>
      <c r="FFJ27" s="165"/>
      <c r="FFK27" s="165"/>
      <c r="FFL27" s="165"/>
      <c r="FFM27" s="165"/>
      <c r="FFN27" s="165"/>
      <c r="FFO27" s="165"/>
      <c r="FFP27" s="165"/>
      <c r="FFQ27" s="165"/>
      <c r="FFR27" s="165"/>
      <c r="FFS27" s="165"/>
      <c r="FFT27" s="165"/>
      <c r="FFU27" s="165"/>
      <c r="FFV27" s="165"/>
      <c r="FFW27" s="165"/>
      <c r="FFX27" s="165"/>
      <c r="FFY27" s="165"/>
      <c r="FFZ27" s="165"/>
      <c r="FGA27" s="165"/>
      <c r="FGB27" s="165"/>
      <c r="FGC27" s="165"/>
      <c r="FGD27" s="165"/>
      <c r="FGE27" s="165"/>
      <c r="FGF27" s="165"/>
      <c r="FGG27" s="165"/>
      <c r="FGH27" s="165"/>
      <c r="FGI27" s="165"/>
      <c r="FGJ27" s="165"/>
      <c r="FGK27" s="165"/>
      <c r="FGL27" s="165"/>
      <c r="FGM27" s="165"/>
      <c r="FGN27" s="165"/>
      <c r="FGO27" s="165"/>
      <c r="FGP27" s="165"/>
      <c r="FGQ27" s="165"/>
      <c r="FGR27" s="165"/>
      <c r="FGS27" s="165"/>
      <c r="FGT27" s="165"/>
      <c r="FGU27" s="165"/>
      <c r="FGV27" s="165"/>
      <c r="FGW27" s="165"/>
      <c r="FGX27" s="165"/>
      <c r="FGY27" s="165"/>
      <c r="FGZ27" s="165"/>
      <c r="FHA27" s="165"/>
      <c r="FHB27" s="165"/>
      <c r="FHC27" s="165"/>
      <c r="FHD27" s="165"/>
      <c r="FHE27" s="165"/>
      <c r="FHF27" s="165"/>
      <c r="FHG27" s="165"/>
      <c r="FHH27" s="165"/>
      <c r="FHI27" s="165"/>
      <c r="FHJ27" s="165"/>
      <c r="FHK27" s="165"/>
      <c r="FHL27" s="165"/>
      <c r="FHM27" s="165"/>
      <c r="FHN27" s="165"/>
      <c r="FHO27" s="165"/>
      <c r="FHP27" s="165"/>
      <c r="FHQ27" s="165"/>
      <c r="FHR27" s="165"/>
      <c r="FHS27" s="165"/>
      <c r="FHT27" s="165"/>
      <c r="FHU27" s="165"/>
      <c r="FHV27" s="165"/>
      <c r="FHW27" s="165"/>
      <c r="FHX27" s="165"/>
      <c r="FHY27" s="165"/>
      <c r="FHZ27" s="165"/>
      <c r="FIA27" s="165"/>
      <c r="FIB27" s="165"/>
      <c r="FIC27" s="165"/>
      <c r="FID27" s="165"/>
      <c r="FIE27" s="165"/>
      <c r="FIF27" s="165"/>
      <c r="FIG27" s="165"/>
      <c r="FIH27" s="165"/>
      <c r="FII27" s="165"/>
      <c r="FIJ27" s="165"/>
      <c r="FIK27" s="165"/>
      <c r="FIL27" s="165"/>
      <c r="FIM27" s="165"/>
      <c r="FIN27" s="165"/>
      <c r="FIO27" s="165"/>
      <c r="FIP27" s="165"/>
      <c r="FIQ27" s="165"/>
      <c r="FIR27" s="165"/>
      <c r="FIS27" s="165"/>
      <c r="FIT27" s="165"/>
      <c r="FIU27" s="165"/>
      <c r="FIV27" s="165"/>
      <c r="FIW27" s="165"/>
      <c r="FIX27" s="165"/>
      <c r="FIY27" s="165"/>
      <c r="FIZ27" s="165"/>
      <c r="FJA27" s="165"/>
      <c r="FJB27" s="165"/>
      <c r="FJC27" s="165"/>
      <c r="FJD27" s="165"/>
      <c r="FJE27" s="165"/>
      <c r="FJF27" s="165"/>
      <c r="FJG27" s="165"/>
      <c r="FJH27" s="165"/>
      <c r="FJI27" s="165"/>
      <c r="FJJ27" s="165"/>
      <c r="FJK27" s="165"/>
      <c r="FJL27" s="165"/>
      <c r="FJM27" s="165"/>
      <c r="FJN27" s="165"/>
      <c r="FJO27" s="165"/>
      <c r="FJP27" s="165"/>
      <c r="FJQ27" s="165"/>
      <c r="FJR27" s="165"/>
      <c r="FJS27" s="165"/>
      <c r="FJT27" s="165"/>
      <c r="FJU27" s="165"/>
      <c r="FJV27" s="165"/>
      <c r="FJW27" s="165"/>
      <c r="FJX27" s="165"/>
      <c r="FJY27" s="165"/>
      <c r="FJZ27" s="165"/>
      <c r="FKA27" s="165"/>
      <c r="FKB27" s="165"/>
      <c r="FKC27" s="165"/>
      <c r="FKD27" s="165"/>
      <c r="FKE27" s="165"/>
      <c r="FKF27" s="165"/>
      <c r="FKG27" s="165"/>
      <c r="FKH27" s="165"/>
      <c r="FKI27" s="165"/>
      <c r="FKJ27" s="165"/>
      <c r="FKK27" s="165"/>
      <c r="FKL27" s="165"/>
      <c r="FKM27" s="165"/>
      <c r="FKN27" s="165"/>
      <c r="FKO27" s="165"/>
      <c r="FKP27" s="165"/>
      <c r="FKQ27" s="165"/>
      <c r="FKR27" s="165"/>
      <c r="FKS27" s="165"/>
      <c r="FKT27" s="165"/>
      <c r="FKU27" s="165"/>
      <c r="FKV27" s="165"/>
      <c r="FKW27" s="165"/>
      <c r="FKX27" s="165"/>
      <c r="FKY27" s="165"/>
      <c r="FKZ27" s="165"/>
      <c r="FLA27" s="165"/>
      <c r="FLB27" s="165"/>
      <c r="FLC27" s="165"/>
      <c r="FLD27" s="165"/>
      <c r="FLE27" s="165"/>
      <c r="FLF27" s="165"/>
      <c r="FLG27" s="165"/>
      <c r="FLH27" s="165"/>
      <c r="FLI27" s="165"/>
      <c r="FLJ27" s="165"/>
      <c r="FLK27" s="165"/>
      <c r="FLL27" s="165"/>
      <c r="FLM27" s="165"/>
      <c r="FLN27" s="165"/>
      <c r="FLO27" s="165"/>
      <c r="FLP27" s="165"/>
      <c r="FLQ27" s="165"/>
      <c r="FLR27" s="165"/>
      <c r="FLS27" s="165"/>
      <c r="FLT27" s="165"/>
      <c r="FLU27" s="165"/>
      <c r="FLV27" s="165"/>
      <c r="FLW27" s="165"/>
      <c r="FLX27" s="165"/>
      <c r="FLY27" s="165"/>
      <c r="FLZ27" s="165"/>
      <c r="FMA27" s="165"/>
      <c r="FMB27" s="165"/>
      <c r="FMC27" s="165"/>
      <c r="FMD27" s="165"/>
      <c r="FME27" s="165"/>
      <c r="FMF27" s="165"/>
      <c r="FMG27" s="165"/>
      <c r="FMH27" s="165"/>
      <c r="FMI27" s="165"/>
      <c r="FMJ27" s="165"/>
      <c r="FMK27" s="165"/>
      <c r="FML27" s="165"/>
      <c r="FMM27" s="165"/>
      <c r="FMN27" s="165"/>
      <c r="FMO27" s="165"/>
      <c r="FMP27" s="165"/>
      <c r="FMQ27" s="165"/>
      <c r="FMR27" s="165"/>
      <c r="FMS27" s="165"/>
      <c r="FMT27" s="165"/>
      <c r="FMU27" s="165"/>
      <c r="FMV27" s="165"/>
      <c r="FMW27" s="165"/>
      <c r="FMX27" s="165"/>
      <c r="FMY27" s="165"/>
      <c r="FMZ27" s="165"/>
      <c r="FNA27" s="165"/>
      <c r="FNB27" s="165"/>
      <c r="FNC27" s="165"/>
      <c r="FND27" s="165"/>
      <c r="FNE27" s="165"/>
      <c r="FNF27" s="165"/>
      <c r="FNG27" s="165"/>
      <c r="FNH27" s="165"/>
      <c r="FNI27" s="165"/>
      <c r="FNJ27" s="165"/>
      <c r="FNK27" s="165"/>
      <c r="FNL27" s="165"/>
      <c r="FNM27" s="165"/>
      <c r="FNN27" s="165"/>
      <c r="FNO27" s="165"/>
      <c r="FNP27" s="165"/>
      <c r="FNQ27" s="165"/>
      <c r="FNR27" s="165"/>
      <c r="FNS27" s="165"/>
      <c r="FNT27" s="165"/>
      <c r="FNU27" s="165"/>
      <c r="FNV27" s="165"/>
      <c r="FNW27" s="165"/>
      <c r="FNX27" s="165"/>
      <c r="FNY27" s="165"/>
      <c r="FNZ27" s="165"/>
      <c r="FOA27" s="165"/>
      <c r="FOB27" s="165"/>
      <c r="FOC27" s="165"/>
      <c r="FOD27" s="165"/>
      <c r="FOE27" s="165"/>
      <c r="FOF27" s="165"/>
      <c r="FOG27" s="165"/>
      <c r="FOH27" s="165"/>
      <c r="FOI27" s="165"/>
      <c r="FOJ27" s="165"/>
      <c r="FOK27" s="165"/>
      <c r="FOL27" s="165"/>
      <c r="FOM27" s="165"/>
      <c r="FON27" s="165"/>
      <c r="FOO27" s="165"/>
      <c r="FOP27" s="165"/>
      <c r="FOQ27" s="165"/>
      <c r="FOR27" s="165"/>
      <c r="FOS27" s="165"/>
      <c r="FOT27" s="165"/>
      <c r="FOU27" s="165"/>
      <c r="FOV27" s="165"/>
      <c r="FOW27" s="165"/>
      <c r="FOX27" s="165"/>
      <c r="FOY27" s="165"/>
      <c r="FOZ27" s="165"/>
      <c r="FPA27" s="165"/>
      <c r="FPB27" s="165"/>
      <c r="FPC27" s="165"/>
      <c r="FPD27" s="165"/>
      <c r="FPE27" s="165"/>
      <c r="FPF27" s="165"/>
      <c r="FPG27" s="165"/>
      <c r="FPH27" s="165"/>
      <c r="FPI27" s="165"/>
      <c r="FPJ27" s="165"/>
      <c r="FPK27" s="165"/>
      <c r="FPL27" s="165"/>
      <c r="FPM27" s="165"/>
      <c r="FPN27" s="165"/>
      <c r="FPO27" s="165"/>
      <c r="FPP27" s="165"/>
      <c r="FPQ27" s="165"/>
      <c r="FPR27" s="165"/>
      <c r="FPS27" s="165"/>
      <c r="FPT27" s="165"/>
      <c r="FPU27" s="165"/>
      <c r="FPV27" s="165"/>
      <c r="FPW27" s="165"/>
      <c r="FPX27" s="165"/>
      <c r="FPY27" s="165"/>
      <c r="FPZ27" s="165"/>
      <c r="FQA27" s="165"/>
      <c r="FQB27" s="165"/>
      <c r="FQC27" s="165"/>
      <c r="FQD27" s="165"/>
      <c r="FQE27" s="165"/>
      <c r="FQF27" s="165"/>
      <c r="FQG27" s="165"/>
      <c r="FQH27" s="165"/>
      <c r="FQI27" s="165"/>
      <c r="FQJ27" s="165"/>
      <c r="FQK27" s="165"/>
      <c r="FQL27" s="165"/>
      <c r="FQM27" s="165"/>
      <c r="FQN27" s="165"/>
      <c r="FQO27" s="165"/>
      <c r="FQP27" s="165"/>
      <c r="FQQ27" s="165"/>
      <c r="FQR27" s="165"/>
      <c r="FQS27" s="165"/>
      <c r="FQT27" s="165"/>
      <c r="FQU27" s="165"/>
      <c r="FQV27" s="165"/>
      <c r="FQW27" s="165"/>
      <c r="FQX27" s="165"/>
      <c r="FQY27" s="165"/>
      <c r="FQZ27" s="165"/>
      <c r="FRA27" s="165"/>
      <c r="FRB27" s="165"/>
      <c r="FRC27" s="165"/>
      <c r="FRD27" s="165"/>
      <c r="FRE27" s="165"/>
      <c r="FRF27" s="165"/>
      <c r="FRG27" s="165"/>
      <c r="FRH27" s="165"/>
      <c r="FRI27" s="165"/>
      <c r="FRJ27" s="165"/>
      <c r="FRK27" s="165"/>
      <c r="FRL27" s="165"/>
      <c r="FRM27" s="165"/>
      <c r="FRN27" s="165"/>
      <c r="FRO27" s="165"/>
      <c r="FRP27" s="165"/>
      <c r="FRQ27" s="165"/>
      <c r="FRR27" s="165"/>
      <c r="FRS27" s="165"/>
      <c r="FRT27" s="165"/>
      <c r="FRU27" s="165"/>
      <c r="FRV27" s="165"/>
      <c r="FRW27" s="165"/>
      <c r="FRX27" s="165"/>
      <c r="FRY27" s="165"/>
      <c r="FRZ27" s="165"/>
      <c r="FSA27" s="165"/>
      <c r="FSB27" s="165"/>
      <c r="FSC27" s="165"/>
      <c r="FSD27" s="165"/>
      <c r="FSE27" s="165"/>
      <c r="FSF27" s="165"/>
      <c r="FSG27" s="165"/>
      <c r="FSH27" s="165"/>
      <c r="FSI27" s="165"/>
      <c r="FSJ27" s="165"/>
      <c r="FSK27" s="165"/>
      <c r="FSL27" s="165"/>
      <c r="FSM27" s="165"/>
      <c r="FSN27" s="165"/>
      <c r="FSO27" s="165"/>
      <c r="FSP27" s="165"/>
      <c r="FSQ27" s="165"/>
      <c r="FSR27" s="165"/>
      <c r="FSS27" s="165"/>
      <c r="FST27" s="165"/>
      <c r="FSU27" s="165"/>
      <c r="FSV27" s="165"/>
      <c r="FSW27" s="165"/>
      <c r="FSX27" s="165"/>
      <c r="FSY27" s="165"/>
      <c r="FSZ27" s="165"/>
      <c r="FTA27" s="165"/>
      <c r="FTB27" s="165"/>
      <c r="FTC27" s="165"/>
      <c r="FTD27" s="165"/>
      <c r="FTE27" s="165"/>
      <c r="FTF27" s="165"/>
      <c r="FTG27" s="165"/>
      <c r="FTH27" s="165"/>
      <c r="FTI27" s="165"/>
      <c r="FTJ27" s="165"/>
      <c r="FTK27" s="165"/>
      <c r="FTL27" s="165"/>
      <c r="FTM27" s="165"/>
      <c r="FTN27" s="165"/>
      <c r="FTO27" s="165"/>
      <c r="FTP27" s="165"/>
      <c r="FTQ27" s="165"/>
      <c r="FTR27" s="165"/>
      <c r="FTS27" s="165"/>
      <c r="FTT27" s="165"/>
      <c r="FTU27" s="165"/>
      <c r="FTV27" s="165"/>
      <c r="FTW27" s="165"/>
      <c r="FTX27" s="165"/>
      <c r="FTY27" s="165"/>
      <c r="FTZ27" s="165"/>
      <c r="FUA27" s="165"/>
      <c r="FUB27" s="165"/>
      <c r="FUC27" s="165"/>
      <c r="FUD27" s="165"/>
      <c r="FUE27" s="165"/>
      <c r="FUF27" s="165"/>
      <c r="FUG27" s="165"/>
      <c r="FUH27" s="165"/>
      <c r="FUI27" s="165"/>
      <c r="FUJ27" s="165"/>
      <c r="FUK27" s="165"/>
      <c r="FUL27" s="165"/>
      <c r="FUM27" s="165"/>
      <c r="FUN27" s="165"/>
      <c r="FUO27" s="165"/>
      <c r="FUP27" s="165"/>
      <c r="FUQ27" s="165"/>
      <c r="FUR27" s="165"/>
      <c r="FUS27" s="165"/>
      <c r="FUT27" s="165"/>
      <c r="FUU27" s="165"/>
      <c r="FUV27" s="165"/>
      <c r="FUW27" s="165"/>
      <c r="FUX27" s="165"/>
      <c r="FUY27" s="165"/>
      <c r="FUZ27" s="165"/>
      <c r="FVA27" s="165"/>
      <c r="FVB27" s="165"/>
      <c r="FVC27" s="165"/>
      <c r="FVD27" s="165"/>
      <c r="FVE27" s="165"/>
      <c r="FVF27" s="165"/>
      <c r="FVG27" s="165"/>
      <c r="FVH27" s="165"/>
      <c r="FVI27" s="165"/>
      <c r="FVJ27" s="165"/>
      <c r="FVK27" s="165"/>
      <c r="FVL27" s="165"/>
      <c r="FVM27" s="165"/>
      <c r="FVN27" s="165"/>
      <c r="FVO27" s="165"/>
      <c r="FVP27" s="165"/>
      <c r="FVQ27" s="165"/>
      <c r="FVR27" s="165"/>
      <c r="FVS27" s="165"/>
      <c r="FVT27" s="165"/>
      <c r="FVU27" s="165"/>
      <c r="FVV27" s="165"/>
      <c r="FVW27" s="165"/>
      <c r="FVX27" s="165"/>
      <c r="FVY27" s="165"/>
      <c r="FVZ27" s="165"/>
      <c r="FWA27" s="165"/>
      <c r="FWB27" s="165"/>
      <c r="FWC27" s="165"/>
      <c r="FWD27" s="165"/>
      <c r="FWE27" s="165"/>
      <c r="FWF27" s="165"/>
      <c r="FWG27" s="165"/>
      <c r="FWH27" s="165"/>
      <c r="FWI27" s="165"/>
      <c r="FWJ27" s="165"/>
      <c r="FWK27" s="165"/>
      <c r="FWL27" s="165"/>
      <c r="FWM27" s="165"/>
      <c r="FWN27" s="165"/>
      <c r="FWO27" s="165"/>
      <c r="FWP27" s="165"/>
      <c r="FWQ27" s="165"/>
      <c r="FWR27" s="165"/>
      <c r="FWS27" s="165"/>
      <c r="FWT27" s="165"/>
      <c r="FWU27" s="165"/>
      <c r="FWV27" s="165"/>
      <c r="FWW27" s="165"/>
      <c r="FWX27" s="165"/>
      <c r="FWY27" s="165"/>
      <c r="FWZ27" s="165"/>
      <c r="FXA27" s="165"/>
      <c r="FXB27" s="165"/>
      <c r="FXC27" s="165"/>
      <c r="FXD27" s="165"/>
      <c r="FXE27" s="165"/>
      <c r="FXF27" s="165"/>
      <c r="FXG27" s="165"/>
      <c r="FXH27" s="165"/>
      <c r="FXI27" s="165"/>
      <c r="FXJ27" s="165"/>
      <c r="FXK27" s="165"/>
      <c r="FXL27" s="165"/>
      <c r="FXM27" s="165"/>
      <c r="FXN27" s="165"/>
      <c r="FXO27" s="165"/>
      <c r="FXP27" s="165"/>
      <c r="FXQ27" s="165"/>
      <c r="FXR27" s="165"/>
      <c r="FXS27" s="165"/>
      <c r="FXT27" s="165"/>
      <c r="FXU27" s="165"/>
      <c r="FXV27" s="165"/>
      <c r="FXW27" s="165"/>
      <c r="FXX27" s="165"/>
      <c r="FXY27" s="165"/>
      <c r="FXZ27" s="165"/>
      <c r="FYA27" s="165"/>
      <c r="FYB27" s="165"/>
      <c r="FYC27" s="165"/>
      <c r="FYD27" s="165"/>
      <c r="FYE27" s="165"/>
      <c r="FYF27" s="165"/>
      <c r="FYG27" s="165"/>
      <c r="FYH27" s="165"/>
      <c r="FYI27" s="165"/>
      <c r="FYJ27" s="165"/>
      <c r="FYK27" s="165"/>
      <c r="FYL27" s="165"/>
      <c r="FYM27" s="165"/>
      <c r="FYN27" s="165"/>
      <c r="FYO27" s="165"/>
      <c r="FYP27" s="165"/>
      <c r="FYQ27" s="165"/>
      <c r="FYR27" s="165"/>
      <c r="FYS27" s="165"/>
      <c r="FYT27" s="165"/>
      <c r="FYU27" s="165"/>
      <c r="FYV27" s="165"/>
      <c r="FYW27" s="165"/>
      <c r="FYX27" s="165"/>
      <c r="FYY27" s="165"/>
      <c r="FYZ27" s="165"/>
      <c r="FZA27" s="165"/>
      <c r="FZB27" s="165"/>
      <c r="FZC27" s="165"/>
      <c r="FZD27" s="165"/>
      <c r="FZE27" s="165"/>
      <c r="FZF27" s="165"/>
      <c r="FZG27" s="165"/>
      <c r="FZH27" s="165"/>
      <c r="FZI27" s="165"/>
      <c r="FZJ27" s="165"/>
      <c r="FZK27" s="165"/>
      <c r="FZL27" s="165"/>
      <c r="FZM27" s="165"/>
      <c r="FZN27" s="165"/>
      <c r="FZO27" s="165"/>
      <c r="FZP27" s="165"/>
      <c r="FZQ27" s="165"/>
      <c r="FZR27" s="165"/>
      <c r="FZS27" s="165"/>
      <c r="FZT27" s="165"/>
      <c r="FZU27" s="165"/>
      <c r="FZV27" s="165"/>
      <c r="FZW27" s="165"/>
      <c r="FZX27" s="165"/>
      <c r="FZY27" s="165"/>
      <c r="FZZ27" s="165"/>
      <c r="GAA27" s="165"/>
      <c r="GAB27" s="165"/>
      <c r="GAC27" s="165"/>
      <c r="GAD27" s="165"/>
      <c r="GAE27" s="165"/>
      <c r="GAF27" s="165"/>
      <c r="GAG27" s="165"/>
      <c r="GAH27" s="165"/>
      <c r="GAI27" s="165"/>
      <c r="GAJ27" s="165"/>
      <c r="GAK27" s="165"/>
      <c r="GAL27" s="165"/>
      <c r="GAM27" s="165"/>
      <c r="GAN27" s="165"/>
      <c r="GAO27" s="165"/>
      <c r="GAP27" s="165"/>
      <c r="GAQ27" s="165"/>
      <c r="GAR27" s="165"/>
      <c r="GAS27" s="165"/>
      <c r="GAT27" s="165"/>
      <c r="GAU27" s="165"/>
      <c r="GAV27" s="165"/>
      <c r="GAW27" s="165"/>
      <c r="GAX27" s="165"/>
      <c r="GAY27" s="165"/>
      <c r="GAZ27" s="165"/>
      <c r="GBA27" s="165"/>
      <c r="GBB27" s="165"/>
      <c r="GBC27" s="165"/>
      <c r="GBD27" s="165"/>
      <c r="GBE27" s="165"/>
      <c r="GBF27" s="165"/>
      <c r="GBG27" s="165"/>
      <c r="GBH27" s="165"/>
      <c r="GBI27" s="165"/>
      <c r="GBJ27" s="165"/>
      <c r="GBK27" s="165"/>
      <c r="GBL27" s="165"/>
      <c r="GBM27" s="165"/>
      <c r="GBN27" s="165"/>
      <c r="GBO27" s="165"/>
      <c r="GBP27" s="165"/>
      <c r="GBQ27" s="165"/>
      <c r="GBR27" s="165"/>
      <c r="GBS27" s="165"/>
      <c r="GBT27" s="165"/>
      <c r="GBU27" s="165"/>
      <c r="GBV27" s="165"/>
      <c r="GBW27" s="165"/>
      <c r="GBX27" s="165"/>
      <c r="GBY27" s="165"/>
      <c r="GBZ27" s="165"/>
      <c r="GCA27" s="165"/>
      <c r="GCB27" s="165"/>
      <c r="GCC27" s="165"/>
      <c r="GCD27" s="165"/>
      <c r="GCE27" s="165"/>
      <c r="GCF27" s="165"/>
      <c r="GCG27" s="165"/>
      <c r="GCH27" s="165"/>
      <c r="GCI27" s="165"/>
      <c r="GCJ27" s="165"/>
      <c r="GCK27" s="165"/>
      <c r="GCL27" s="165"/>
      <c r="GCM27" s="165"/>
      <c r="GCN27" s="165"/>
      <c r="GCO27" s="165"/>
      <c r="GCP27" s="165"/>
      <c r="GCQ27" s="165"/>
      <c r="GCR27" s="165"/>
      <c r="GCS27" s="165"/>
      <c r="GCT27" s="165"/>
      <c r="GCU27" s="165"/>
      <c r="GCV27" s="165"/>
      <c r="GCW27" s="165"/>
      <c r="GCX27" s="165"/>
      <c r="GCY27" s="165"/>
      <c r="GCZ27" s="165"/>
      <c r="GDA27" s="165"/>
      <c r="GDB27" s="165"/>
      <c r="GDC27" s="165"/>
      <c r="GDD27" s="165"/>
      <c r="GDE27" s="165"/>
      <c r="GDF27" s="165"/>
      <c r="GDG27" s="165"/>
      <c r="GDH27" s="165"/>
      <c r="GDI27" s="165"/>
      <c r="GDJ27" s="165"/>
      <c r="GDK27" s="165"/>
      <c r="GDL27" s="165"/>
      <c r="GDM27" s="165"/>
      <c r="GDN27" s="165"/>
      <c r="GDO27" s="165"/>
      <c r="GDP27" s="165"/>
      <c r="GDQ27" s="165"/>
      <c r="GDR27" s="165"/>
      <c r="GDS27" s="165"/>
      <c r="GDT27" s="165"/>
      <c r="GDU27" s="165"/>
      <c r="GDV27" s="165"/>
      <c r="GDW27" s="165"/>
      <c r="GDX27" s="165"/>
      <c r="GDY27" s="165"/>
      <c r="GDZ27" s="165"/>
      <c r="GEA27" s="165"/>
      <c r="GEB27" s="165"/>
      <c r="GEC27" s="165"/>
      <c r="GED27" s="165"/>
      <c r="GEE27" s="165"/>
      <c r="GEF27" s="165"/>
      <c r="GEG27" s="165"/>
      <c r="GEH27" s="165"/>
      <c r="GEI27" s="165"/>
      <c r="GEJ27" s="165"/>
      <c r="GEK27" s="165"/>
      <c r="GEL27" s="165"/>
      <c r="GEM27" s="165"/>
      <c r="GEN27" s="165"/>
      <c r="GEO27" s="165"/>
      <c r="GEP27" s="165"/>
      <c r="GEQ27" s="165"/>
      <c r="GER27" s="165"/>
      <c r="GES27" s="165"/>
      <c r="GET27" s="165"/>
      <c r="GEU27" s="165"/>
      <c r="GEV27" s="165"/>
      <c r="GEW27" s="165"/>
      <c r="GEX27" s="165"/>
      <c r="GEY27" s="165"/>
      <c r="GEZ27" s="165"/>
      <c r="GFA27" s="165"/>
      <c r="GFB27" s="165"/>
      <c r="GFC27" s="165"/>
      <c r="GFD27" s="165"/>
      <c r="GFE27" s="165"/>
      <c r="GFF27" s="165"/>
      <c r="GFG27" s="165"/>
      <c r="GFH27" s="165"/>
      <c r="GFI27" s="165"/>
      <c r="GFJ27" s="165"/>
      <c r="GFK27" s="165"/>
      <c r="GFL27" s="165"/>
      <c r="GFM27" s="165"/>
      <c r="GFN27" s="165"/>
      <c r="GFO27" s="165"/>
      <c r="GFP27" s="165"/>
      <c r="GFQ27" s="165"/>
      <c r="GFR27" s="165"/>
      <c r="GFS27" s="165"/>
      <c r="GFT27" s="165"/>
      <c r="GFU27" s="165"/>
      <c r="GFV27" s="165"/>
      <c r="GFW27" s="165"/>
      <c r="GFX27" s="165"/>
      <c r="GFY27" s="165"/>
      <c r="GFZ27" s="165"/>
      <c r="GGA27" s="165"/>
      <c r="GGB27" s="165"/>
      <c r="GGC27" s="165"/>
      <c r="GGD27" s="165"/>
      <c r="GGE27" s="165"/>
      <c r="GGF27" s="165"/>
      <c r="GGG27" s="165"/>
      <c r="GGH27" s="165"/>
      <c r="GGI27" s="165"/>
      <c r="GGJ27" s="165"/>
      <c r="GGK27" s="165"/>
      <c r="GGL27" s="165"/>
      <c r="GGM27" s="165"/>
      <c r="GGN27" s="165"/>
      <c r="GGO27" s="165"/>
      <c r="GGP27" s="165"/>
      <c r="GGQ27" s="165"/>
      <c r="GGR27" s="165"/>
      <c r="GGS27" s="165"/>
      <c r="GGT27" s="165"/>
      <c r="GGU27" s="165"/>
      <c r="GGV27" s="165"/>
      <c r="GGW27" s="165"/>
      <c r="GGX27" s="165"/>
      <c r="GGY27" s="165"/>
      <c r="GGZ27" s="165"/>
      <c r="GHA27" s="165"/>
      <c r="GHB27" s="165"/>
      <c r="GHC27" s="165"/>
      <c r="GHD27" s="165"/>
      <c r="GHE27" s="165"/>
      <c r="GHF27" s="165"/>
      <c r="GHG27" s="165"/>
      <c r="GHH27" s="165"/>
      <c r="GHI27" s="165"/>
      <c r="GHJ27" s="165"/>
      <c r="GHK27" s="165"/>
      <c r="GHL27" s="165"/>
      <c r="GHM27" s="165"/>
      <c r="GHN27" s="165"/>
      <c r="GHO27" s="165"/>
      <c r="GHP27" s="165"/>
      <c r="GHQ27" s="165"/>
      <c r="GHR27" s="165"/>
      <c r="GHS27" s="165"/>
      <c r="GHT27" s="165"/>
      <c r="GHU27" s="165"/>
      <c r="GHV27" s="165"/>
      <c r="GHW27" s="165"/>
      <c r="GHX27" s="165"/>
      <c r="GHY27" s="165"/>
      <c r="GHZ27" s="165"/>
      <c r="GIA27" s="165"/>
      <c r="GIB27" s="165"/>
      <c r="GIC27" s="165"/>
      <c r="GID27" s="165"/>
      <c r="GIE27" s="165"/>
      <c r="GIF27" s="165"/>
      <c r="GIG27" s="165"/>
      <c r="GIH27" s="165"/>
      <c r="GII27" s="165"/>
      <c r="GIJ27" s="165"/>
      <c r="GIK27" s="165"/>
      <c r="GIL27" s="165"/>
      <c r="GIM27" s="165"/>
      <c r="GIN27" s="165"/>
      <c r="GIO27" s="165"/>
      <c r="GIP27" s="165"/>
      <c r="GIQ27" s="165"/>
      <c r="GIR27" s="165"/>
      <c r="GIS27" s="165"/>
      <c r="GIT27" s="165"/>
      <c r="GIU27" s="165"/>
      <c r="GIV27" s="165"/>
      <c r="GIW27" s="165"/>
      <c r="GIX27" s="165"/>
      <c r="GIY27" s="165"/>
      <c r="GIZ27" s="165"/>
      <c r="GJA27" s="165"/>
      <c r="GJB27" s="165"/>
      <c r="GJC27" s="165"/>
      <c r="GJD27" s="165"/>
      <c r="GJE27" s="165"/>
      <c r="GJF27" s="165"/>
      <c r="GJG27" s="165"/>
      <c r="GJH27" s="165"/>
      <c r="GJI27" s="165"/>
      <c r="GJJ27" s="165"/>
      <c r="GJK27" s="165"/>
      <c r="GJL27" s="165"/>
      <c r="GJM27" s="165"/>
      <c r="GJN27" s="165"/>
      <c r="GJO27" s="165"/>
      <c r="GJP27" s="165"/>
      <c r="GJQ27" s="165"/>
      <c r="GJR27" s="165"/>
      <c r="GJS27" s="165"/>
      <c r="GJT27" s="165"/>
      <c r="GJU27" s="165"/>
      <c r="GJV27" s="165"/>
      <c r="GJW27" s="165"/>
      <c r="GJX27" s="165"/>
      <c r="GJY27" s="165"/>
      <c r="GJZ27" s="165"/>
      <c r="GKA27" s="165"/>
      <c r="GKB27" s="165"/>
      <c r="GKC27" s="165"/>
      <c r="GKD27" s="165"/>
      <c r="GKE27" s="165"/>
      <c r="GKF27" s="165"/>
      <c r="GKG27" s="165"/>
      <c r="GKH27" s="165"/>
      <c r="GKI27" s="165"/>
      <c r="GKJ27" s="165"/>
      <c r="GKK27" s="165"/>
      <c r="GKL27" s="165"/>
      <c r="GKM27" s="165"/>
      <c r="GKN27" s="165"/>
      <c r="GKO27" s="165"/>
      <c r="GKP27" s="165"/>
      <c r="GKQ27" s="165"/>
      <c r="GKR27" s="165"/>
      <c r="GKS27" s="165"/>
      <c r="GKT27" s="165"/>
      <c r="GKU27" s="165"/>
      <c r="GKV27" s="165"/>
      <c r="GKW27" s="165"/>
      <c r="GKX27" s="165"/>
      <c r="GKY27" s="165"/>
      <c r="GKZ27" s="165"/>
      <c r="GLA27" s="165"/>
      <c r="GLB27" s="165"/>
      <c r="GLC27" s="165"/>
      <c r="GLD27" s="165"/>
      <c r="GLE27" s="165"/>
      <c r="GLF27" s="165"/>
      <c r="GLG27" s="165"/>
      <c r="GLH27" s="165"/>
      <c r="GLI27" s="165"/>
      <c r="GLJ27" s="165"/>
      <c r="GLK27" s="165"/>
      <c r="GLL27" s="165"/>
      <c r="GLM27" s="165"/>
      <c r="GLN27" s="165"/>
      <c r="GLO27" s="165"/>
      <c r="GLP27" s="165"/>
      <c r="GLQ27" s="165"/>
      <c r="GLR27" s="165"/>
      <c r="GLS27" s="165"/>
      <c r="GLT27" s="165"/>
      <c r="GLU27" s="165"/>
      <c r="GLV27" s="165"/>
      <c r="GLW27" s="165"/>
      <c r="GLX27" s="165"/>
      <c r="GLY27" s="165"/>
      <c r="GLZ27" s="165"/>
      <c r="GMA27" s="165"/>
      <c r="GMB27" s="165"/>
      <c r="GMC27" s="165"/>
      <c r="GMD27" s="165"/>
      <c r="GME27" s="165"/>
      <c r="GMF27" s="165"/>
      <c r="GMG27" s="165"/>
      <c r="GMH27" s="165"/>
      <c r="GMI27" s="165"/>
      <c r="GMJ27" s="165"/>
      <c r="GMK27" s="165"/>
      <c r="GML27" s="165"/>
      <c r="GMM27" s="165"/>
      <c r="GMN27" s="165"/>
      <c r="GMO27" s="165"/>
      <c r="GMP27" s="165"/>
      <c r="GMQ27" s="165"/>
      <c r="GMR27" s="165"/>
      <c r="GMS27" s="165"/>
      <c r="GMT27" s="165"/>
      <c r="GMU27" s="165"/>
      <c r="GMV27" s="165"/>
      <c r="GMW27" s="165"/>
      <c r="GMX27" s="165"/>
      <c r="GMY27" s="165"/>
      <c r="GMZ27" s="165"/>
      <c r="GNA27" s="165"/>
      <c r="GNB27" s="165"/>
      <c r="GNC27" s="165"/>
      <c r="GND27" s="165"/>
      <c r="GNE27" s="165"/>
      <c r="GNF27" s="165"/>
      <c r="GNG27" s="165"/>
      <c r="GNH27" s="165"/>
      <c r="GNI27" s="165"/>
      <c r="GNJ27" s="165"/>
      <c r="GNK27" s="165"/>
      <c r="GNL27" s="165"/>
      <c r="GNM27" s="165"/>
      <c r="GNN27" s="165"/>
      <c r="GNO27" s="165"/>
      <c r="GNP27" s="165"/>
      <c r="GNQ27" s="165"/>
      <c r="GNR27" s="165"/>
      <c r="GNS27" s="165"/>
      <c r="GNT27" s="165"/>
      <c r="GNU27" s="165"/>
      <c r="GNV27" s="165"/>
      <c r="GNW27" s="165"/>
      <c r="GNX27" s="165"/>
      <c r="GNY27" s="165"/>
      <c r="GNZ27" s="165"/>
      <c r="GOA27" s="165"/>
      <c r="GOB27" s="165"/>
      <c r="GOC27" s="165"/>
      <c r="GOD27" s="165"/>
      <c r="GOE27" s="165"/>
      <c r="GOF27" s="165"/>
      <c r="GOG27" s="165"/>
      <c r="GOH27" s="165"/>
      <c r="GOI27" s="165"/>
      <c r="GOJ27" s="165"/>
      <c r="GOK27" s="165"/>
      <c r="GOL27" s="165"/>
      <c r="GOM27" s="165"/>
      <c r="GON27" s="165"/>
      <c r="GOO27" s="165"/>
      <c r="GOP27" s="165"/>
      <c r="GOQ27" s="165"/>
      <c r="GOR27" s="165"/>
      <c r="GOS27" s="165"/>
      <c r="GOT27" s="165"/>
      <c r="GOU27" s="165"/>
      <c r="GOV27" s="165"/>
      <c r="GOW27" s="165"/>
      <c r="GOX27" s="165"/>
      <c r="GOY27" s="165"/>
      <c r="GOZ27" s="165"/>
      <c r="GPA27" s="165"/>
      <c r="GPB27" s="165"/>
      <c r="GPC27" s="165"/>
      <c r="GPD27" s="165"/>
      <c r="GPE27" s="165"/>
      <c r="GPF27" s="165"/>
      <c r="GPG27" s="165"/>
      <c r="GPH27" s="165"/>
      <c r="GPI27" s="165"/>
      <c r="GPJ27" s="165"/>
      <c r="GPK27" s="165"/>
      <c r="GPL27" s="165"/>
      <c r="GPM27" s="165"/>
      <c r="GPN27" s="165"/>
      <c r="GPO27" s="165"/>
      <c r="GPP27" s="165"/>
      <c r="GPQ27" s="165"/>
      <c r="GPR27" s="165"/>
      <c r="GPS27" s="165"/>
      <c r="GPT27" s="165"/>
      <c r="GPU27" s="165"/>
      <c r="GPV27" s="165"/>
      <c r="GPW27" s="165"/>
      <c r="GPX27" s="165"/>
      <c r="GPY27" s="165"/>
      <c r="GPZ27" s="165"/>
      <c r="GQA27" s="165"/>
      <c r="GQB27" s="165"/>
      <c r="GQC27" s="165"/>
      <c r="GQD27" s="165"/>
      <c r="GQE27" s="165"/>
      <c r="GQF27" s="165"/>
      <c r="GQG27" s="165"/>
      <c r="GQH27" s="165"/>
      <c r="GQI27" s="165"/>
      <c r="GQJ27" s="165"/>
      <c r="GQK27" s="165"/>
      <c r="GQL27" s="165"/>
      <c r="GQM27" s="165"/>
      <c r="GQN27" s="165"/>
      <c r="GQO27" s="165"/>
      <c r="GQP27" s="165"/>
      <c r="GQQ27" s="165"/>
      <c r="GQR27" s="165"/>
      <c r="GQS27" s="165"/>
      <c r="GQT27" s="165"/>
      <c r="GQU27" s="165"/>
      <c r="GQV27" s="165"/>
      <c r="GQW27" s="165"/>
      <c r="GQX27" s="165"/>
      <c r="GQY27" s="165"/>
      <c r="GQZ27" s="165"/>
      <c r="GRA27" s="165"/>
      <c r="GRB27" s="165"/>
      <c r="GRC27" s="165"/>
      <c r="GRD27" s="165"/>
      <c r="GRE27" s="165"/>
      <c r="GRF27" s="165"/>
      <c r="GRG27" s="165"/>
      <c r="GRH27" s="165"/>
      <c r="GRI27" s="165"/>
      <c r="GRJ27" s="165"/>
      <c r="GRK27" s="165"/>
      <c r="GRL27" s="165"/>
      <c r="GRM27" s="165"/>
      <c r="GRN27" s="165"/>
      <c r="GRO27" s="165"/>
      <c r="GRP27" s="165"/>
      <c r="GRQ27" s="165"/>
      <c r="GRR27" s="165"/>
      <c r="GRS27" s="165"/>
      <c r="GRT27" s="165"/>
      <c r="GRU27" s="165"/>
      <c r="GRV27" s="165"/>
      <c r="GRW27" s="165"/>
      <c r="GRX27" s="165"/>
      <c r="GRY27" s="165"/>
      <c r="GRZ27" s="165"/>
      <c r="GSA27" s="165"/>
      <c r="GSB27" s="165"/>
      <c r="GSC27" s="165"/>
      <c r="GSD27" s="165"/>
      <c r="GSE27" s="165"/>
      <c r="GSF27" s="165"/>
      <c r="GSG27" s="165"/>
      <c r="GSH27" s="165"/>
      <c r="GSI27" s="165"/>
      <c r="GSJ27" s="165"/>
      <c r="GSK27" s="165"/>
      <c r="GSL27" s="165"/>
      <c r="GSM27" s="165"/>
      <c r="GSN27" s="165"/>
      <c r="GSO27" s="165"/>
      <c r="GSP27" s="165"/>
      <c r="GSQ27" s="165"/>
      <c r="GSR27" s="165"/>
      <c r="GSS27" s="165"/>
      <c r="GST27" s="165"/>
      <c r="GSU27" s="165"/>
      <c r="GSV27" s="165"/>
      <c r="GSW27" s="165"/>
      <c r="GSX27" s="165"/>
      <c r="GSY27" s="165"/>
      <c r="GSZ27" s="165"/>
      <c r="GTA27" s="165"/>
      <c r="GTB27" s="165"/>
      <c r="GTC27" s="165"/>
      <c r="GTD27" s="165"/>
      <c r="GTE27" s="165"/>
      <c r="GTF27" s="165"/>
      <c r="GTG27" s="165"/>
      <c r="GTH27" s="165"/>
      <c r="GTI27" s="165"/>
      <c r="GTJ27" s="165"/>
      <c r="GTK27" s="165"/>
      <c r="GTL27" s="165"/>
      <c r="GTM27" s="165"/>
      <c r="GTN27" s="165"/>
      <c r="GTO27" s="165"/>
      <c r="GTP27" s="165"/>
      <c r="GTQ27" s="165"/>
      <c r="GTR27" s="165"/>
      <c r="GTS27" s="165"/>
      <c r="GTT27" s="165"/>
      <c r="GTU27" s="165"/>
      <c r="GTV27" s="165"/>
      <c r="GTW27" s="165"/>
      <c r="GTX27" s="165"/>
      <c r="GTY27" s="165"/>
      <c r="GTZ27" s="165"/>
      <c r="GUA27" s="165"/>
      <c r="GUB27" s="165"/>
      <c r="GUC27" s="165"/>
      <c r="GUD27" s="165"/>
      <c r="GUE27" s="165"/>
      <c r="GUF27" s="165"/>
      <c r="GUG27" s="165"/>
      <c r="GUH27" s="165"/>
      <c r="GUI27" s="165"/>
      <c r="GUJ27" s="165"/>
      <c r="GUK27" s="165"/>
      <c r="GUL27" s="165"/>
      <c r="GUM27" s="165"/>
      <c r="GUN27" s="165"/>
      <c r="GUO27" s="165"/>
      <c r="GUP27" s="165"/>
      <c r="GUQ27" s="165"/>
      <c r="GUR27" s="165"/>
      <c r="GUS27" s="165"/>
      <c r="GUT27" s="165"/>
      <c r="GUU27" s="165"/>
      <c r="GUV27" s="165"/>
      <c r="GUW27" s="165"/>
      <c r="GUX27" s="165"/>
      <c r="GUY27" s="165"/>
      <c r="GUZ27" s="165"/>
      <c r="GVA27" s="165"/>
      <c r="GVB27" s="165"/>
      <c r="GVC27" s="165"/>
      <c r="GVD27" s="165"/>
      <c r="GVE27" s="165"/>
      <c r="GVF27" s="165"/>
      <c r="GVG27" s="165"/>
      <c r="GVH27" s="165"/>
      <c r="GVI27" s="165"/>
      <c r="GVJ27" s="165"/>
      <c r="GVK27" s="165"/>
      <c r="GVL27" s="165"/>
      <c r="GVM27" s="165"/>
      <c r="GVN27" s="165"/>
      <c r="GVO27" s="165"/>
      <c r="GVP27" s="165"/>
      <c r="GVQ27" s="165"/>
      <c r="GVR27" s="165"/>
      <c r="GVS27" s="165"/>
      <c r="GVT27" s="165"/>
      <c r="GVU27" s="165"/>
      <c r="GVV27" s="165"/>
      <c r="GVW27" s="165"/>
      <c r="GVX27" s="165"/>
      <c r="GVY27" s="165"/>
      <c r="GVZ27" s="165"/>
      <c r="GWA27" s="165"/>
      <c r="GWB27" s="165"/>
      <c r="GWC27" s="165"/>
      <c r="GWD27" s="165"/>
      <c r="GWE27" s="165"/>
      <c r="GWF27" s="165"/>
      <c r="GWG27" s="165"/>
      <c r="GWH27" s="165"/>
      <c r="GWI27" s="165"/>
      <c r="GWJ27" s="165"/>
      <c r="GWK27" s="165"/>
      <c r="GWL27" s="165"/>
      <c r="GWM27" s="165"/>
      <c r="GWN27" s="165"/>
      <c r="GWO27" s="165"/>
      <c r="GWP27" s="165"/>
      <c r="GWQ27" s="165"/>
      <c r="GWR27" s="165"/>
      <c r="GWS27" s="165"/>
      <c r="GWT27" s="165"/>
      <c r="GWU27" s="165"/>
      <c r="GWV27" s="165"/>
      <c r="GWW27" s="165"/>
      <c r="GWX27" s="165"/>
      <c r="GWY27" s="165"/>
      <c r="GWZ27" s="165"/>
      <c r="GXA27" s="165"/>
      <c r="GXB27" s="165"/>
      <c r="GXC27" s="165"/>
      <c r="GXD27" s="165"/>
      <c r="GXE27" s="165"/>
      <c r="GXF27" s="165"/>
      <c r="GXG27" s="165"/>
      <c r="GXH27" s="165"/>
      <c r="GXI27" s="165"/>
      <c r="GXJ27" s="165"/>
      <c r="GXK27" s="165"/>
      <c r="GXL27" s="165"/>
      <c r="GXM27" s="165"/>
      <c r="GXN27" s="165"/>
      <c r="GXO27" s="165"/>
      <c r="GXP27" s="165"/>
      <c r="GXQ27" s="165"/>
      <c r="GXR27" s="165"/>
      <c r="GXS27" s="165"/>
      <c r="GXT27" s="165"/>
      <c r="GXU27" s="165"/>
      <c r="GXV27" s="165"/>
      <c r="GXW27" s="165"/>
      <c r="GXX27" s="165"/>
      <c r="GXY27" s="165"/>
      <c r="GXZ27" s="165"/>
      <c r="GYA27" s="165"/>
      <c r="GYB27" s="165"/>
      <c r="GYC27" s="165"/>
      <c r="GYD27" s="165"/>
      <c r="GYE27" s="165"/>
      <c r="GYF27" s="165"/>
      <c r="GYG27" s="165"/>
      <c r="GYH27" s="165"/>
      <c r="GYI27" s="165"/>
      <c r="GYJ27" s="165"/>
      <c r="GYK27" s="165"/>
      <c r="GYL27" s="165"/>
      <c r="GYM27" s="165"/>
      <c r="GYN27" s="165"/>
      <c r="GYO27" s="165"/>
      <c r="GYP27" s="165"/>
      <c r="GYQ27" s="165"/>
      <c r="GYR27" s="165"/>
      <c r="GYS27" s="165"/>
      <c r="GYT27" s="165"/>
      <c r="GYU27" s="165"/>
      <c r="GYV27" s="165"/>
      <c r="GYW27" s="165"/>
      <c r="GYX27" s="165"/>
      <c r="GYY27" s="165"/>
      <c r="GYZ27" s="165"/>
      <c r="GZA27" s="165"/>
      <c r="GZB27" s="165"/>
      <c r="GZC27" s="165"/>
      <c r="GZD27" s="165"/>
      <c r="GZE27" s="165"/>
      <c r="GZF27" s="165"/>
      <c r="GZG27" s="165"/>
      <c r="GZH27" s="165"/>
      <c r="GZI27" s="165"/>
      <c r="GZJ27" s="165"/>
      <c r="GZK27" s="165"/>
      <c r="GZL27" s="165"/>
      <c r="GZM27" s="165"/>
      <c r="GZN27" s="165"/>
      <c r="GZO27" s="165"/>
      <c r="GZP27" s="165"/>
      <c r="GZQ27" s="165"/>
      <c r="GZR27" s="165"/>
      <c r="GZS27" s="165"/>
      <c r="GZT27" s="165"/>
      <c r="GZU27" s="165"/>
      <c r="GZV27" s="165"/>
      <c r="GZW27" s="165"/>
      <c r="GZX27" s="165"/>
      <c r="GZY27" s="165"/>
      <c r="GZZ27" s="165"/>
      <c r="HAA27" s="165"/>
      <c r="HAB27" s="165"/>
      <c r="HAC27" s="165"/>
      <c r="HAD27" s="165"/>
      <c r="HAE27" s="165"/>
      <c r="HAF27" s="165"/>
      <c r="HAG27" s="165"/>
      <c r="HAH27" s="165"/>
      <c r="HAI27" s="165"/>
      <c r="HAJ27" s="165"/>
      <c r="HAK27" s="165"/>
      <c r="HAL27" s="165"/>
      <c r="HAM27" s="165"/>
      <c r="HAN27" s="165"/>
      <c r="HAO27" s="165"/>
      <c r="HAP27" s="165"/>
      <c r="HAQ27" s="165"/>
      <c r="HAR27" s="165"/>
      <c r="HAS27" s="165"/>
      <c r="HAT27" s="165"/>
      <c r="HAU27" s="165"/>
      <c r="HAV27" s="165"/>
      <c r="HAW27" s="165"/>
      <c r="HAX27" s="165"/>
      <c r="HAY27" s="165"/>
      <c r="HAZ27" s="165"/>
      <c r="HBA27" s="165"/>
      <c r="HBB27" s="165"/>
      <c r="HBC27" s="165"/>
      <c r="HBD27" s="165"/>
      <c r="HBE27" s="165"/>
      <c r="HBF27" s="165"/>
      <c r="HBG27" s="165"/>
      <c r="HBH27" s="165"/>
      <c r="HBI27" s="165"/>
      <c r="HBJ27" s="165"/>
      <c r="HBK27" s="165"/>
      <c r="HBL27" s="165"/>
      <c r="HBM27" s="165"/>
      <c r="HBN27" s="165"/>
      <c r="HBO27" s="165"/>
      <c r="HBP27" s="165"/>
      <c r="HBQ27" s="165"/>
      <c r="HBR27" s="165"/>
      <c r="HBS27" s="165"/>
      <c r="HBT27" s="165"/>
      <c r="HBU27" s="165"/>
      <c r="HBV27" s="165"/>
      <c r="HBW27" s="165"/>
      <c r="HBX27" s="165"/>
      <c r="HBY27" s="165"/>
      <c r="HBZ27" s="165"/>
      <c r="HCA27" s="165"/>
      <c r="HCB27" s="165"/>
      <c r="HCC27" s="165"/>
      <c r="HCD27" s="165"/>
      <c r="HCE27" s="165"/>
      <c r="HCF27" s="165"/>
      <c r="HCG27" s="165"/>
      <c r="HCH27" s="165"/>
      <c r="HCI27" s="165"/>
      <c r="HCJ27" s="165"/>
      <c r="HCK27" s="165"/>
      <c r="HCL27" s="165"/>
      <c r="HCM27" s="165"/>
      <c r="HCN27" s="165"/>
      <c r="HCO27" s="165"/>
      <c r="HCP27" s="165"/>
      <c r="HCQ27" s="165"/>
      <c r="HCR27" s="165"/>
      <c r="HCS27" s="165"/>
      <c r="HCT27" s="165"/>
      <c r="HCU27" s="165"/>
      <c r="HCV27" s="165"/>
      <c r="HCW27" s="165"/>
      <c r="HCX27" s="165"/>
      <c r="HCY27" s="165"/>
      <c r="HCZ27" s="165"/>
      <c r="HDA27" s="165"/>
      <c r="HDB27" s="165"/>
      <c r="HDC27" s="165"/>
      <c r="HDD27" s="165"/>
      <c r="HDE27" s="165"/>
      <c r="HDF27" s="165"/>
      <c r="HDG27" s="165"/>
      <c r="HDH27" s="165"/>
      <c r="HDI27" s="165"/>
      <c r="HDJ27" s="165"/>
      <c r="HDK27" s="165"/>
      <c r="HDL27" s="165"/>
      <c r="HDM27" s="165"/>
      <c r="HDN27" s="165"/>
      <c r="HDO27" s="165"/>
      <c r="HDP27" s="165"/>
      <c r="HDQ27" s="165"/>
      <c r="HDR27" s="165"/>
      <c r="HDS27" s="165"/>
      <c r="HDT27" s="165"/>
      <c r="HDU27" s="165"/>
      <c r="HDV27" s="165"/>
      <c r="HDW27" s="165"/>
      <c r="HDX27" s="165"/>
      <c r="HDY27" s="165"/>
      <c r="HDZ27" s="165"/>
      <c r="HEA27" s="165"/>
      <c r="HEB27" s="165"/>
      <c r="HEC27" s="165"/>
      <c r="HED27" s="165"/>
      <c r="HEE27" s="165"/>
      <c r="HEF27" s="165"/>
      <c r="HEG27" s="165"/>
      <c r="HEH27" s="165"/>
      <c r="HEI27" s="165"/>
      <c r="HEJ27" s="165"/>
      <c r="HEK27" s="165"/>
      <c r="HEL27" s="165"/>
      <c r="HEM27" s="165"/>
      <c r="HEN27" s="165"/>
      <c r="HEO27" s="165"/>
      <c r="HEP27" s="165"/>
      <c r="HEQ27" s="165"/>
      <c r="HER27" s="165"/>
      <c r="HES27" s="165"/>
      <c r="HET27" s="165"/>
      <c r="HEU27" s="165"/>
      <c r="HEV27" s="165"/>
      <c r="HEW27" s="165"/>
      <c r="HEX27" s="165"/>
      <c r="HEY27" s="165"/>
      <c r="HEZ27" s="165"/>
      <c r="HFA27" s="165"/>
      <c r="HFB27" s="165"/>
      <c r="HFC27" s="165"/>
      <c r="HFD27" s="165"/>
      <c r="HFE27" s="165"/>
      <c r="HFF27" s="165"/>
      <c r="HFG27" s="165"/>
      <c r="HFH27" s="165"/>
      <c r="HFI27" s="165"/>
      <c r="HFJ27" s="165"/>
      <c r="HFK27" s="165"/>
      <c r="HFL27" s="165"/>
      <c r="HFM27" s="165"/>
      <c r="HFN27" s="165"/>
      <c r="HFO27" s="165"/>
      <c r="HFP27" s="165"/>
      <c r="HFQ27" s="165"/>
      <c r="HFR27" s="165"/>
      <c r="HFS27" s="165"/>
      <c r="HFT27" s="165"/>
      <c r="HFU27" s="165"/>
      <c r="HFV27" s="165"/>
      <c r="HFW27" s="165"/>
      <c r="HFX27" s="165"/>
      <c r="HFY27" s="165"/>
      <c r="HFZ27" s="165"/>
      <c r="HGA27" s="165"/>
      <c r="HGB27" s="165"/>
      <c r="HGC27" s="165"/>
      <c r="HGD27" s="165"/>
      <c r="HGE27" s="165"/>
      <c r="HGF27" s="165"/>
      <c r="HGG27" s="165"/>
      <c r="HGH27" s="165"/>
      <c r="HGI27" s="165"/>
      <c r="HGJ27" s="165"/>
      <c r="HGK27" s="165"/>
      <c r="HGL27" s="165"/>
      <c r="HGM27" s="165"/>
      <c r="HGN27" s="165"/>
      <c r="HGO27" s="165"/>
      <c r="HGP27" s="165"/>
      <c r="HGQ27" s="165"/>
      <c r="HGR27" s="165"/>
      <c r="HGS27" s="165"/>
      <c r="HGT27" s="165"/>
      <c r="HGU27" s="165"/>
      <c r="HGV27" s="165"/>
      <c r="HGW27" s="165"/>
      <c r="HGX27" s="165"/>
      <c r="HGY27" s="165"/>
      <c r="HGZ27" s="165"/>
      <c r="HHA27" s="165"/>
      <c r="HHB27" s="165"/>
      <c r="HHC27" s="165"/>
      <c r="HHD27" s="165"/>
      <c r="HHE27" s="165"/>
      <c r="HHF27" s="165"/>
      <c r="HHG27" s="165"/>
      <c r="HHH27" s="165"/>
      <c r="HHI27" s="165"/>
      <c r="HHJ27" s="165"/>
      <c r="HHK27" s="165"/>
      <c r="HHL27" s="165"/>
      <c r="HHM27" s="165"/>
      <c r="HHN27" s="165"/>
      <c r="HHO27" s="165"/>
      <c r="HHP27" s="165"/>
      <c r="HHQ27" s="165"/>
      <c r="HHR27" s="165"/>
      <c r="HHS27" s="165"/>
      <c r="HHT27" s="165"/>
      <c r="HHU27" s="165"/>
      <c r="HHV27" s="165"/>
      <c r="HHW27" s="165"/>
      <c r="HHX27" s="165"/>
      <c r="HHY27" s="165"/>
      <c r="HHZ27" s="165"/>
      <c r="HIA27" s="165"/>
      <c r="HIB27" s="165"/>
      <c r="HIC27" s="165"/>
      <c r="HID27" s="165"/>
      <c r="HIE27" s="165"/>
      <c r="HIF27" s="165"/>
      <c r="HIG27" s="165"/>
      <c r="HIH27" s="165"/>
      <c r="HII27" s="165"/>
      <c r="HIJ27" s="165"/>
      <c r="HIK27" s="165"/>
      <c r="HIL27" s="165"/>
      <c r="HIM27" s="165"/>
      <c r="HIN27" s="165"/>
      <c r="HIO27" s="165"/>
      <c r="HIP27" s="165"/>
      <c r="HIQ27" s="165"/>
      <c r="HIR27" s="165"/>
      <c r="HIS27" s="165"/>
      <c r="HIT27" s="165"/>
      <c r="HIU27" s="165"/>
      <c r="HIV27" s="165"/>
      <c r="HIW27" s="165"/>
      <c r="HIX27" s="165"/>
      <c r="HIY27" s="165"/>
      <c r="HIZ27" s="165"/>
      <c r="HJA27" s="165"/>
      <c r="HJB27" s="165"/>
      <c r="HJC27" s="165"/>
      <c r="HJD27" s="165"/>
      <c r="HJE27" s="165"/>
      <c r="HJF27" s="165"/>
      <c r="HJG27" s="165"/>
      <c r="HJH27" s="165"/>
      <c r="HJI27" s="165"/>
      <c r="HJJ27" s="165"/>
      <c r="HJK27" s="165"/>
      <c r="HJL27" s="165"/>
      <c r="HJM27" s="165"/>
      <c r="HJN27" s="165"/>
      <c r="HJO27" s="165"/>
      <c r="HJP27" s="165"/>
      <c r="HJQ27" s="165"/>
      <c r="HJR27" s="165"/>
      <c r="HJS27" s="165"/>
      <c r="HJT27" s="165"/>
      <c r="HJU27" s="165"/>
      <c r="HJV27" s="165"/>
      <c r="HJW27" s="165"/>
      <c r="HJX27" s="165"/>
      <c r="HJY27" s="165"/>
      <c r="HJZ27" s="165"/>
      <c r="HKA27" s="165"/>
      <c r="HKB27" s="165"/>
      <c r="HKC27" s="165"/>
      <c r="HKD27" s="165"/>
      <c r="HKE27" s="165"/>
      <c r="HKF27" s="165"/>
      <c r="HKG27" s="165"/>
      <c r="HKH27" s="165"/>
      <c r="HKI27" s="165"/>
      <c r="HKJ27" s="165"/>
      <c r="HKK27" s="165"/>
      <c r="HKL27" s="165"/>
      <c r="HKM27" s="165"/>
      <c r="HKN27" s="165"/>
      <c r="HKO27" s="165"/>
      <c r="HKP27" s="165"/>
      <c r="HKQ27" s="165"/>
      <c r="HKR27" s="165"/>
      <c r="HKS27" s="165"/>
      <c r="HKT27" s="165"/>
      <c r="HKU27" s="165"/>
      <c r="HKV27" s="165"/>
      <c r="HKW27" s="165"/>
      <c r="HKX27" s="165"/>
      <c r="HKY27" s="165"/>
      <c r="HKZ27" s="165"/>
      <c r="HLA27" s="165"/>
      <c r="HLB27" s="165"/>
      <c r="HLC27" s="165"/>
      <c r="HLD27" s="165"/>
      <c r="HLE27" s="165"/>
      <c r="HLF27" s="165"/>
      <c r="HLG27" s="165"/>
      <c r="HLH27" s="165"/>
      <c r="HLI27" s="165"/>
      <c r="HLJ27" s="165"/>
      <c r="HLK27" s="165"/>
      <c r="HLL27" s="165"/>
      <c r="HLM27" s="165"/>
      <c r="HLN27" s="165"/>
      <c r="HLO27" s="165"/>
      <c r="HLP27" s="165"/>
      <c r="HLQ27" s="165"/>
      <c r="HLR27" s="165"/>
      <c r="HLS27" s="165"/>
      <c r="HLT27" s="165"/>
      <c r="HLU27" s="165"/>
      <c r="HLV27" s="165"/>
      <c r="HLW27" s="165"/>
      <c r="HLX27" s="165"/>
      <c r="HLY27" s="165"/>
      <c r="HLZ27" s="165"/>
      <c r="HMA27" s="165"/>
      <c r="HMB27" s="165"/>
      <c r="HMC27" s="165"/>
      <c r="HMD27" s="165"/>
      <c r="HME27" s="165"/>
      <c r="HMF27" s="165"/>
      <c r="HMG27" s="165"/>
      <c r="HMH27" s="165"/>
      <c r="HMI27" s="165"/>
      <c r="HMJ27" s="165"/>
      <c r="HMK27" s="165"/>
      <c r="HML27" s="165"/>
      <c r="HMM27" s="165"/>
      <c r="HMN27" s="165"/>
      <c r="HMO27" s="165"/>
      <c r="HMP27" s="165"/>
      <c r="HMQ27" s="165"/>
      <c r="HMR27" s="165"/>
      <c r="HMS27" s="165"/>
      <c r="HMT27" s="165"/>
      <c r="HMU27" s="165"/>
      <c r="HMV27" s="165"/>
      <c r="HMW27" s="165"/>
      <c r="HMX27" s="165"/>
      <c r="HMY27" s="165"/>
      <c r="HMZ27" s="165"/>
      <c r="HNA27" s="165"/>
      <c r="HNB27" s="165"/>
      <c r="HNC27" s="165"/>
      <c r="HND27" s="165"/>
      <c r="HNE27" s="165"/>
      <c r="HNF27" s="165"/>
      <c r="HNG27" s="165"/>
      <c r="HNH27" s="165"/>
      <c r="HNI27" s="165"/>
      <c r="HNJ27" s="165"/>
      <c r="HNK27" s="165"/>
      <c r="HNL27" s="165"/>
      <c r="HNM27" s="165"/>
      <c r="HNN27" s="165"/>
      <c r="HNO27" s="165"/>
      <c r="HNP27" s="165"/>
      <c r="HNQ27" s="165"/>
      <c r="HNR27" s="165"/>
      <c r="HNS27" s="165"/>
      <c r="HNT27" s="165"/>
      <c r="HNU27" s="165"/>
      <c r="HNV27" s="165"/>
      <c r="HNW27" s="165"/>
      <c r="HNX27" s="165"/>
      <c r="HNY27" s="165"/>
      <c r="HNZ27" s="165"/>
      <c r="HOA27" s="165"/>
      <c r="HOB27" s="165"/>
      <c r="HOC27" s="165"/>
      <c r="HOD27" s="165"/>
      <c r="HOE27" s="165"/>
      <c r="HOF27" s="165"/>
      <c r="HOG27" s="165"/>
      <c r="HOH27" s="165"/>
      <c r="HOI27" s="165"/>
      <c r="HOJ27" s="165"/>
      <c r="HOK27" s="165"/>
      <c r="HOL27" s="165"/>
      <c r="HOM27" s="165"/>
      <c r="HON27" s="165"/>
      <c r="HOO27" s="165"/>
      <c r="HOP27" s="165"/>
      <c r="HOQ27" s="165"/>
      <c r="HOR27" s="165"/>
      <c r="HOS27" s="165"/>
      <c r="HOT27" s="165"/>
      <c r="HOU27" s="165"/>
      <c r="HOV27" s="165"/>
      <c r="HOW27" s="165"/>
      <c r="HOX27" s="165"/>
      <c r="HOY27" s="165"/>
      <c r="HOZ27" s="165"/>
      <c r="HPA27" s="165"/>
      <c r="HPB27" s="165"/>
      <c r="HPC27" s="165"/>
      <c r="HPD27" s="165"/>
      <c r="HPE27" s="165"/>
      <c r="HPF27" s="165"/>
      <c r="HPG27" s="165"/>
      <c r="HPH27" s="165"/>
      <c r="HPI27" s="165"/>
      <c r="HPJ27" s="165"/>
      <c r="HPK27" s="165"/>
      <c r="HPL27" s="165"/>
      <c r="HPM27" s="165"/>
      <c r="HPN27" s="165"/>
      <c r="HPO27" s="165"/>
      <c r="HPP27" s="165"/>
      <c r="HPQ27" s="165"/>
      <c r="HPR27" s="165"/>
      <c r="HPS27" s="165"/>
      <c r="HPT27" s="165"/>
      <c r="HPU27" s="165"/>
      <c r="HPV27" s="165"/>
      <c r="HPW27" s="165"/>
      <c r="HPX27" s="165"/>
      <c r="HPY27" s="165"/>
      <c r="HPZ27" s="165"/>
      <c r="HQA27" s="165"/>
      <c r="HQB27" s="165"/>
      <c r="HQC27" s="165"/>
      <c r="HQD27" s="165"/>
      <c r="HQE27" s="165"/>
      <c r="HQF27" s="165"/>
      <c r="HQG27" s="165"/>
      <c r="HQH27" s="165"/>
      <c r="HQI27" s="165"/>
      <c r="HQJ27" s="165"/>
      <c r="HQK27" s="165"/>
      <c r="HQL27" s="165"/>
      <c r="HQM27" s="165"/>
      <c r="HQN27" s="165"/>
      <c r="HQO27" s="165"/>
      <c r="HQP27" s="165"/>
      <c r="HQQ27" s="165"/>
      <c r="HQR27" s="165"/>
      <c r="HQS27" s="165"/>
      <c r="HQT27" s="165"/>
      <c r="HQU27" s="165"/>
      <c r="HQV27" s="165"/>
      <c r="HQW27" s="165"/>
      <c r="HQX27" s="165"/>
      <c r="HQY27" s="165"/>
      <c r="HQZ27" s="165"/>
      <c r="HRA27" s="165"/>
      <c r="HRB27" s="165"/>
      <c r="HRC27" s="165"/>
      <c r="HRD27" s="165"/>
      <c r="HRE27" s="165"/>
      <c r="HRF27" s="165"/>
      <c r="HRG27" s="165"/>
      <c r="HRH27" s="165"/>
      <c r="HRI27" s="165"/>
      <c r="HRJ27" s="165"/>
      <c r="HRK27" s="165"/>
      <c r="HRL27" s="165"/>
      <c r="HRM27" s="165"/>
      <c r="HRN27" s="165"/>
      <c r="HRO27" s="165"/>
      <c r="HRP27" s="165"/>
      <c r="HRQ27" s="165"/>
      <c r="HRR27" s="165"/>
      <c r="HRS27" s="165"/>
      <c r="HRT27" s="165"/>
      <c r="HRU27" s="165"/>
      <c r="HRV27" s="165"/>
      <c r="HRW27" s="165"/>
      <c r="HRX27" s="165"/>
      <c r="HRY27" s="165"/>
      <c r="HRZ27" s="165"/>
      <c r="HSA27" s="165"/>
      <c r="HSB27" s="165"/>
      <c r="HSC27" s="165"/>
      <c r="HSD27" s="165"/>
      <c r="HSE27" s="165"/>
      <c r="HSF27" s="165"/>
      <c r="HSG27" s="165"/>
      <c r="HSH27" s="165"/>
      <c r="HSI27" s="165"/>
      <c r="HSJ27" s="165"/>
      <c r="HSK27" s="165"/>
      <c r="HSL27" s="165"/>
      <c r="HSM27" s="165"/>
      <c r="HSN27" s="165"/>
      <c r="HSO27" s="165"/>
      <c r="HSP27" s="165"/>
      <c r="HSQ27" s="165"/>
      <c r="HSR27" s="165"/>
      <c r="HSS27" s="165"/>
      <c r="HST27" s="165"/>
      <c r="HSU27" s="165"/>
      <c r="HSV27" s="165"/>
      <c r="HSW27" s="165"/>
      <c r="HSX27" s="165"/>
      <c r="HSY27" s="165"/>
      <c r="HSZ27" s="165"/>
      <c r="HTA27" s="165"/>
      <c r="HTB27" s="165"/>
      <c r="HTC27" s="165"/>
      <c r="HTD27" s="165"/>
      <c r="HTE27" s="165"/>
      <c r="HTF27" s="165"/>
      <c r="HTG27" s="165"/>
      <c r="HTH27" s="165"/>
      <c r="HTI27" s="165"/>
      <c r="HTJ27" s="165"/>
      <c r="HTK27" s="165"/>
      <c r="HTL27" s="165"/>
      <c r="HTM27" s="165"/>
      <c r="HTN27" s="165"/>
      <c r="HTO27" s="165"/>
      <c r="HTP27" s="165"/>
      <c r="HTQ27" s="165"/>
      <c r="HTR27" s="165"/>
      <c r="HTS27" s="165"/>
      <c r="HTT27" s="165"/>
      <c r="HTU27" s="165"/>
      <c r="HTV27" s="165"/>
      <c r="HTW27" s="165"/>
      <c r="HTX27" s="165"/>
      <c r="HTY27" s="165"/>
      <c r="HTZ27" s="165"/>
      <c r="HUA27" s="165"/>
      <c r="HUB27" s="165"/>
      <c r="HUC27" s="165"/>
      <c r="HUD27" s="165"/>
      <c r="HUE27" s="165"/>
      <c r="HUF27" s="165"/>
      <c r="HUG27" s="165"/>
      <c r="HUH27" s="165"/>
      <c r="HUI27" s="165"/>
      <c r="HUJ27" s="165"/>
      <c r="HUK27" s="165"/>
      <c r="HUL27" s="165"/>
      <c r="HUM27" s="165"/>
      <c r="HUN27" s="165"/>
      <c r="HUO27" s="165"/>
      <c r="HUP27" s="165"/>
      <c r="HUQ27" s="165"/>
      <c r="HUR27" s="165"/>
      <c r="HUS27" s="165"/>
      <c r="HUT27" s="165"/>
      <c r="HUU27" s="165"/>
      <c r="HUV27" s="165"/>
      <c r="HUW27" s="165"/>
      <c r="HUX27" s="165"/>
      <c r="HUY27" s="165"/>
      <c r="HUZ27" s="165"/>
      <c r="HVA27" s="165"/>
      <c r="HVB27" s="165"/>
      <c r="HVC27" s="165"/>
      <c r="HVD27" s="165"/>
      <c r="HVE27" s="165"/>
      <c r="HVF27" s="165"/>
      <c r="HVG27" s="165"/>
      <c r="HVH27" s="165"/>
      <c r="HVI27" s="165"/>
      <c r="HVJ27" s="165"/>
      <c r="HVK27" s="165"/>
      <c r="HVL27" s="165"/>
      <c r="HVM27" s="165"/>
      <c r="HVN27" s="165"/>
      <c r="HVO27" s="165"/>
      <c r="HVP27" s="165"/>
      <c r="HVQ27" s="165"/>
      <c r="HVR27" s="165"/>
      <c r="HVS27" s="165"/>
      <c r="HVT27" s="165"/>
      <c r="HVU27" s="165"/>
      <c r="HVV27" s="165"/>
      <c r="HVW27" s="165"/>
      <c r="HVX27" s="165"/>
      <c r="HVY27" s="165"/>
      <c r="HVZ27" s="165"/>
      <c r="HWA27" s="165"/>
      <c r="HWB27" s="165"/>
      <c r="HWC27" s="165"/>
      <c r="HWD27" s="165"/>
      <c r="HWE27" s="165"/>
      <c r="HWF27" s="165"/>
      <c r="HWG27" s="165"/>
      <c r="HWH27" s="165"/>
      <c r="HWI27" s="165"/>
      <c r="HWJ27" s="165"/>
      <c r="HWK27" s="165"/>
      <c r="HWL27" s="165"/>
      <c r="HWM27" s="165"/>
      <c r="HWN27" s="165"/>
      <c r="HWO27" s="165"/>
      <c r="HWP27" s="165"/>
      <c r="HWQ27" s="165"/>
      <c r="HWR27" s="165"/>
      <c r="HWS27" s="165"/>
      <c r="HWT27" s="165"/>
      <c r="HWU27" s="165"/>
      <c r="HWV27" s="165"/>
      <c r="HWW27" s="165"/>
      <c r="HWX27" s="165"/>
      <c r="HWY27" s="165"/>
      <c r="HWZ27" s="165"/>
      <c r="HXA27" s="165"/>
      <c r="HXB27" s="165"/>
      <c r="HXC27" s="165"/>
      <c r="HXD27" s="165"/>
      <c r="HXE27" s="165"/>
      <c r="HXF27" s="165"/>
      <c r="HXG27" s="165"/>
      <c r="HXH27" s="165"/>
      <c r="HXI27" s="165"/>
      <c r="HXJ27" s="165"/>
      <c r="HXK27" s="165"/>
      <c r="HXL27" s="165"/>
      <c r="HXM27" s="165"/>
      <c r="HXN27" s="165"/>
      <c r="HXO27" s="165"/>
      <c r="HXP27" s="165"/>
      <c r="HXQ27" s="165"/>
      <c r="HXR27" s="165"/>
      <c r="HXS27" s="165"/>
      <c r="HXT27" s="165"/>
      <c r="HXU27" s="165"/>
      <c r="HXV27" s="165"/>
      <c r="HXW27" s="165"/>
      <c r="HXX27" s="165"/>
      <c r="HXY27" s="165"/>
      <c r="HXZ27" s="165"/>
      <c r="HYA27" s="165"/>
      <c r="HYB27" s="165"/>
      <c r="HYC27" s="165"/>
      <c r="HYD27" s="165"/>
      <c r="HYE27" s="165"/>
      <c r="HYF27" s="165"/>
      <c r="HYG27" s="165"/>
      <c r="HYH27" s="165"/>
      <c r="HYI27" s="165"/>
      <c r="HYJ27" s="165"/>
      <c r="HYK27" s="165"/>
      <c r="HYL27" s="165"/>
      <c r="HYM27" s="165"/>
      <c r="HYN27" s="165"/>
      <c r="HYO27" s="165"/>
      <c r="HYP27" s="165"/>
      <c r="HYQ27" s="165"/>
      <c r="HYR27" s="165"/>
      <c r="HYS27" s="165"/>
      <c r="HYT27" s="165"/>
      <c r="HYU27" s="165"/>
      <c r="HYV27" s="165"/>
      <c r="HYW27" s="165"/>
      <c r="HYX27" s="165"/>
      <c r="HYY27" s="165"/>
      <c r="HYZ27" s="165"/>
      <c r="HZA27" s="165"/>
      <c r="HZB27" s="165"/>
      <c r="HZC27" s="165"/>
      <c r="HZD27" s="165"/>
      <c r="HZE27" s="165"/>
      <c r="HZF27" s="165"/>
      <c r="HZG27" s="165"/>
      <c r="HZH27" s="165"/>
      <c r="HZI27" s="165"/>
      <c r="HZJ27" s="165"/>
      <c r="HZK27" s="165"/>
      <c r="HZL27" s="165"/>
      <c r="HZM27" s="165"/>
      <c r="HZN27" s="165"/>
      <c r="HZO27" s="165"/>
      <c r="HZP27" s="165"/>
      <c r="HZQ27" s="165"/>
      <c r="HZR27" s="165"/>
      <c r="HZS27" s="165"/>
      <c r="HZT27" s="165"/>
      <c r="HZU27" s="165"/>
      <c r="HZV27" s="165"/>
      <c r="HZW27" s="165"/>
      <c r="HZX27" s="165"/>
      <c r="HZY27" s="165"/>
      <c r="HZZ27" s="165"/>
      <c r="IAA27" s="165"/>
      <c r="IAB27" s="165"/>
      <c r="IAC27" s="165"/>
      <c r="IAD27" s="165"/>
      <c r="IAE27" s="165"/>
      <c r="IAF27" s="165"/>
      <c r="IAG27" s="165"/>
      <c r="IAH27" s="165"/>
      <c r="IAI27" s="165"/>
      <c r="IAJ27" s="165"/>
      <c r="IAK27" s="165"/>
      <c r="IAL27" s="165"/>
      <c r="IAM27" s="165"/>
      <c r="IAN27" s="165"/>
      <c r="IAO27" s="165"/>
      <c r="IAP27" s="165"/>
      <c r="IAQ27" s="165"/>
      <c r="IAR27" s="165"/>
      <c r="IAS27" s="165"/>
      <c r="IAT27" s="165"/>
      <c r="IAU27" s="165"/>
      <c r="IAV27" s="165"/>
      <c r="IAW27" s="165"/>
      <c r="IAX27" s="165"/>
      <c r="IAY27" s="165"/>
      <c r="IAZ27" s="165"/>
      <c r="IBA27" s="165"/>
      <c r="IBB27" s="165"/>
      <c r="IBC27" s="165"/>
      <c r="IBD27" s="165"/>
      <c r="IBE27" s="165"/>
      <c r="IBF27" s="165"/>
      <c r="IBG27" s="165"/>
      <c r="IBH27" s="165"/>
      <c r="IBI27" s="165"/>
      <c r="IBJ27" s="165"/>
      <c r="IBK27" s="165"/>
      <c r="IBL27" s="165"/>
      <c r="IBM27" s="165"/>
      <c r="IBN27" s="165"/>
      <c r="IBO27" s="165"/>
      <c r="IBP27" s="165"/>
      <c r="IBQ27" s="165"/>
      <c r="IBR27" s="165"/>
      <c r="IBS27" s="165"/>
      <c r="IBT27" s="165"/>
      <c r="IBU27" s="165"/>
      <c r="IBV27" s="165"/>
      <c r="IBW27" s="165"/>
      <c r="IBX27" s="165"/>
      <c r="IBY27" s="165"/>
      <c r="IBZ27" s="165"/>
      <c r="ICA27" s="165"/>
      <c r="ICB27" s="165"/>
      <c r="ICC27" s="165"/>
      <c r="ICD27" s="165"/>
      <c r="ICE27" s="165"/>
      <c r="ICF27" s="165"/>
      <c r="ICG27" s="165"/>
      <c r="ICH27" s="165"/>
      <c r="ICI27" s="165"/>
      <c r="ICJ27" s="165"/>
      <c r="ICK27" s="165"/>
      <c r="ICL27" s="165"/>
      <c r="ICM27" s="165"/>
      <c r="ICN27" s="165"/>
      <c r="ICO27" s="165"/>
      <c r="ICP27" s="165"/>
      <c r="ICQ27" s="165"/>
      <c r="ICR27" s="165"/>
      <c r="ICS27" s="165"/>
      <c r="ICT27" s="165"/>
      <c r="ICU27" s="165"/>
      <c r="ICV27" s="165"/>
      <c r="ICW27" s="165"/>
      <c r="ICX27" s="165"/>
      <c r="ICY27" s="165"/>
      <c r="ICZ27" s="165"/>
      <c r="IDA27" s="165"/>
      <c r="IDB27" s="165"/>
      <c r="IDC27" s="165"/>
      <c r="IDD27" s="165"/>
      <c r="IDE27" s="165"/>
      <c r="IDF27" s="165"/>
      <c r="IDG27" s="165"/>
      <c r="IDH27" s="165"/>
      <c r="IDI27" s="165"/>
      <c r="IDJ27" s="165"/>
      <c r="IDK27" s="165"/>
      <c r="IDL27" s="165"/>
      <c r="IDM27" s="165"/>
      <c r="IDN27" s="165"/>
      <c r="IDO27" s="165"/>
      <c r="IDP27" s="165"/>
      <c r="IDQ27" s="165"/>
      <c r="IDR27" s="165"/>
      <c r="IDS27" s="165"/>
      <c r="IDT27" s="165"/>
      <c r="IDU27" s="165"/>
      <c r="IDV27" s="165"/>
      <c r="IDW27" s="165"/>
      <c r="IDX27" s="165"/>
      <c r="IDY27" s="165"/>
      <c r="IDZ27" s="165"/>
      <c r="IEA27" s="165"/>
      <c r="IEB27" s="165"/>
      <c r="IEC27" s="165"/>
      <c r="IED27" s="165"/>
      <c r="IEE27" s="165"/>
      <c r="IEF27" s="165"/>
      <c r="IEG27" s="165"/>
      <c r="IEH27" s="165"/>
      <c r="IEI27" s="165"/>
      <c r="IEJ27" s="165"/>
      <c r="IEK27" s="165"/>
      <c r="IEL27" s="165"/>
      <c r="IEM27" s="165"/>
      <c r="IEN27" s="165"/>
      <c r="IEO27" s="165"/>
      <c r="IEP27" s="165"/>
      <c r="IEQ27" s="165"/>
      <c r="IER27" s="165"/>
      <c r="IES27" s="165"/>
      <c r="IET27" s="165"/>
      <c r="IEU27" s="165"/>
      <c r="IEV27" s="165"/>
      <c r="IEW27" s="165"/>
      <c r="IEX27" s="165"/>
      <c r="IEY27" s="165"/>
      <c r="IEZ27" s="165"/>
      <c r="IFA27" s="165"/>
      <c r="IFB27" s="165"/>
      <c r="IFC27" s="165"/>
      <c r="IFD27" s="165"/>
      <c r="IFE27" s="165"/>
      <c r="IFF27" s="165"/>
      <c r="IFG27" s="165"/>
      <c r="IFH27" s="165"/>
      <c r="IFI27" s="165"/>
      <c r="IFJ27" s="165"/>
      <c r="IFK27" s="165"/>
      <c r="IFL27" s="165"/>
      <c r="IFM27" s="165"/>
      <c r="IFN27" s="165"/>
      <c r="IFO27" s="165"/>
      <c r="IFP27" s="165"/>
      <c r="IFQ27" s="165"/>
      <c r="IFR27" s="165"/>
      <c r="IFS27" s="165"/>
      <c r="IFT27" s="165"/>
      <c r="IFU27" s="165"/>
      <c r="IFV27" s="165"/>
      <c r="IFW27" s="165"/>
      <c r="IFX27" s="165"/>
      <c r="IFY27" s="165"/>
      <c r="IFZ27" s="165"/>
      <c r="IGA27" s="165"/>
      <c r="IGB27" s="165"/>
      <c r="IGC27" s="165"/>
      <c r="IGD27" s="165"/>
      <c r="IGE27" s="165"/>
      <c r="IGF27" s="165"/>
      <c r="IGG27" s="165"/>
      <c r="IGH27" s="165"/>
      <c r="IGI27" s="165"/>
      <c r="IGJ27" s="165"/>
      <c r="IGK27" s="165"/>
      <c r="IGL27" s="165"/>
      <c r="IGM27" s="165"/>
      <c r="IGN27" s="165"/>
      <c r="IGO27" s="165"/>
      <c r="IGP27" s="165"/>
      <c r="IGQ27" s="165"/>
      <c r="IGR27" s="165"/>
      <c r="IGS27" s="165"/>
      <c r="IGT27" s="165"/>
      <c r="IGU27" s="165"/>
      <c r="IGV27" s="165"/>
      <c r="IGW27" s="165"/>
      <c r="IGX27" s="165"/>
      <c r="IGY27" s="165"/>
      <c r="IGZ27" s="165"/>
      <c r="IHA27" s="165"/>
      <c r="IHB27" s="165"/>
      <c r="IHC27" s="165"/>
      <c r="IHD27" s="165"/>
      <c r="IHE27" s="165"/>
      <c r="IHF27" s="165"/>
      <c r="IHG27" s="165"/>
      <c r="IHH27" s="165"/>
      <c r="IHI27" s="165"/>
      <c r="IHJ27" s="165"/>
      <c r="IHK27" s="165"/>
      <c r="IHL27" s="165"/>
      <c r="IHM27" s="165"/>
      <c r="IHN27" s="165"/>
      <c r="IHO27" s="165"/>
      <c r="IHP27" s="165"/>
      <c r="IHQ27" s="165"/>
      <c r="IHR27" s="165"/>
      <c r="IHS27" s="165"/>
      <c r="IHT27" s="165"/>
      <c r="IHU27" s="165"/>
      <c r="IHV27" s="165"/>
      <c r="IHW27" s="165"/>
      <c r="IHX27" s="165"/>
      <c r="IHY27" s="165"/>
      <c r="IHZ27" s="165"/>
      <c r="IIA27" s="165"/>
      <c r="IIB27" s="165"/>
      <c r="IIC27" s="165"/>
      <c r="IID27" s="165"/>
      <c r="IIE27" s="165"/>
      <c r="IIF27" s="165"/>
      <c r="IIG27" s="165"/>
      <c r="IIH27" s="165"/>
      <c r="III27" s="165"/>
      <c r="IIJ27" s="165"/>
      <c r="IIK27" s="165"/>
      <c r="IIL27" s="165"/>
      <c r="IIM27" s="165"/>
      <c r="IIN27" s="165"/>
      <c r="IIO27" s="165"/>
      <c r="IIP27" s="165"/>
      <c r="IIQ27" s="165"/>
      <c r="IIR27" s="165"/>
      <c r="IIS27" s="165"/>
      <c r="IIT27" s="165"/>
      <c r="IIU27" s="165"/>
      <c r="IIV27" s="165"/>
      <c r="IIW27" s="165"/>
      <c r="IIX27" s="165"/>
      <c r="IIY27" s="165"/>
      <c r="IIZ27" s="165"/>
      <c r="IJA27" s="165"/>
      <c r="IJB27" s="165"/>
      <c r="IJC27" s="165"/>
      <c r="IJD27" s="165"/>
      <c r="IJE27" s="165"/>
      <c r="IJF27" s="165"/>
      <c r="IJG27" s="165"/>
      <c r="IJH27" s="165"/>
      <c r="IJI27" s="165"/>
      <c r="IJJ27" s="165"/>
      <c r="IJK27" s="165"/>
      <c r="IJL27" s="165"/>
      <c r="IJM27" s="165"/>
      <c r="IJN27" s="165"/>
      <c r="IJO27" s="165"/>
      <c r="IJP27" s="165"/>
      <c r="IJQ27" s="165"/>
      <c r="IJR27" s="165"/>
      <c r="IJS27" s="165"/>
      <c r="IJT27" s="165"/>
      <c r="IJU27" s="165"/>
      <c r="IJV27" s="165"/>
      <c r="IJW27" s="165"/>
      <c r="IJX27" s="165"/>
      <c r="IJY27" s="165"/>
      <c r="IJZ27" s="165"/>
      <c r="IKA27" s="165"/>
      <c r="IKB27" s="165"/>
      <c r="IKC27" s="165"/>
      <c r="IKD27" s="165"/>
      <c r="IKE27" s="165"/>
      <c r="IKF27" s="165"/>
      <c r="IKG27" s="165"/>
      <c r="IKH27" s="165"/>
      <c r="IKI27" s="165"/>
      <c r="IKJ27" s="165"/>
      <c r="IKK27" s="165"/>
      <c r="IKL27" s="165"/>
      <c r="IKM27" s="165"/>
      <c r="IKN27" s="165"/>
      <c r="IKO27" s="165"/>
      <c r="IKP27" s="165"/>
      <c r="IKQ27" s="165"/>
      <c r="IKR27" s="165"/>
      <c r="IKS27" s="165"/>
      <c r="IKT27" s="165"/>
      <c r="IKU27" s="165"/>
      <c r="IKV27" s="165"/>
      <c r="IKW27" s="165"/>
      <c r="IKX27" s="165"/>
      <c r="IKY27" s="165"/>
      <c r="IKZ27" s="165"/>
      <c r="ILA27" s="165"/>
      <c r="ILB27" s="165"/>
      <c r="ILC27" s="165"/>
      <c r="ILD27" s="165"/>
      <c r="ILE27" s="165"/>
      <c r="ILF27" s="165"/>
      <c r="ILG27" s="165"/>
      <c r="ILH27" s="165"/>
      <c r="ILI27" s="165"/>
      <c r="ILJ27" s="165"/>
      <c r="ILK27" s="165"/>
      <c r="ILL27" s="165"/>
      <c r="ILM27" s="165"/>
      <c r="ILN27" s="165"/>
      <c r="ILO27" s="165"/>
      <c r="ILP27" s="165"/>
      <c r="ILQ27" s="165"/>
      <c r="ILR27" s="165"/>
      <c r="ILS27" s="165"/>
      <c r="ILT27" s="165"/>
      <c r="ILU27" s="165"/>
      <c r="ILV27" s="165"/>
      <c r="ILW27" s="165"/>
      <c r="ILX27" s="165"/>
      <c r="ILY27" s="165"/>
      <c r="ILZ27" s="165"/>
      <c r="IMA27" s="165"/>
      <c r="IMB27" s="165"/>
      <c r="IMC27" s="165"/>
      <c r="IMD27" s="165"/>
      <c r="IME27" s="165"/>
      <c r="IMF27" s="165"/>
      <c r="IMG27" s="165"/>
      <c r="IMH27" s="165"/>
      <c r="IMI27" s="165"/>
      <c r="IMJ27" s="165"/>
      <c r="IMK27" s="165"/>
      <c r="IML27" s="165"/>
      <c r="IMM27" s="165"/>
      <c r="IMN27" s="165"/>
      <c r="IMO27" s="165"/>
      <c r="IMP27" s="165"/>
      <c r="IMQ27" s="165"/>
      <c r="IMR27" s="165"/>
      <c r="IMS27" s="165"/>
      <c r="IMT27" s="165"/>
      <c r="IMU27" s="165"/>
      <c r="IMV27" s="165"/>
      <c r="IMW27" s="165"/>
      <c r="IMX27" s="165"/>
      <c r="IMY27" s="165"/>
      <c r="IMZ27" s="165"/>
      <c r="INA27" s="165"/>
      <c r="INB27" s="165"/>
      <c r="INC27" s="165"/>
      <c r="IND27" s="165"/>
      <c r="INE27" s="165"/>
      <c r="INF27" s="165"/>
      <c r="ING27" s="165"/>
      <c r="INH27" s="165"/>
      <c r="INI27" s="165"/>
      <c r="INJ27" s="165"/>
      <c r="INK27" s="165"/>
      <c r="INL27" s="165"/>
      <c r="INM27" s="165"/>
      <c r="INN27" s="165"/>
      <c r="INO27" s="165"/>
      <c r="INP27" s="165"/>
      <c r="INQ27" s="165"/>
      <c r="INR27" s="165"/>
      <c r="INS27" s="165"/>
      <c r="INT27" s="165"/>
      <c r="INU27" s="165"/>
      <c r="INV27" s="165"/>
      <c r="INW27" s="165"/>
      <c r="INX27" s="165"/>
      <c r="INY27" s="165"/>
      <c r="INZ27" s="165"/>
      <c r="IOA27" s="165"/>
      <c r="IOB27" s="165"/>
      <c r="IOC27" s="165"/>
      <c r="IOD27" s="165"/>
      <c r="IOE27" s="165"/>
      <c r="IOF27" s="165"/>
      <c r="IOG27" s="165"/>
      <c r="IOH27" s="165"/>
      <c r="IOI27" s="165"/>
      <c r="IOJ27" s="165"/>
      <c r="IOK27" s="165"/>
      <c r="IOL27" s="165"/>
      <c r="IOM27" s="165"/>
      <c r="ION27" s="165"/>
      <c r="IOO27" s="165"/>
      <c r="IOP27" s="165"/>
      <c r="IOQ27" s="165"/>
      <c r="IOR27" s="165"/>
      <c r="IOS27" s="165"/>
      <c r="IOT27" s="165"/>
      <c r="IOU27" s="165"/>
      <c r="IOV27" s="165"/>
      <c r="IOW27" s="165"/>
      <c r="IOX27" s="165"/>
      <c r="IOY27" s="165"/>
      <c r="IOZ27" s="165"/>
      <c r="IPA27" s="165"/>
      <c r="IPB27" s="165"/>
      <c r="IPC27" s="165"/>
      <c r="IPD27" s="165"/>
      <c r="IPE27" s="165"/>
      <c r="IPF27" s="165"/>
      <c r="IPG27" s="165"/>
      <c r="IPH27" s="165"/>
      <c r="IPI27" s="165"/>
      <c r="IPJ27" s="165"/>
      <c r="IPK27" s="165"/>
      <c r="IPL27" s="165"/>
      <c r="IPM27" s="165"/>
      <c r="IPN27" s="165"/>
      <c r="IPO27" s="165"/>
      <c r="IPP27" s="165"/>
      <c r="IPQ27" s="165"/>
      <c r="IPR27" s="165"/>
      <c r="IPS27" s="165"/>
      <c r="IPT27" s="165"/>
      <c r="IPU27" s="165"/>
      <c r="IPV27" s="165"/>
      <c r="IPW27" s="165"/>
      <c r="IPX27" s="165"/>
      <c r="IPY27" s="165"/>
      <c r="IPZ27" s="165"/>
      <c r="IQA27" s="165"/>
      <c r="IQB27" s="165"/>
      <c r="IQC27" s="165"/>
      <c r="IQD27" s="165"/>
      <c r="IQE27" s="165"/>
      <c r="IQF27" s="165"/>
      <c r="IQG27" s="165"/>
      <c r="IQH27" s="165"/>
      <c r="IQI27" s="165"/>
      <c r="IQJ27" s="165"/>
      <c r="IQK27" s="165"/>
      <c r="IQL27" s="165"/>
      <c r="IQM27" s="165"/>
      <c r="IQN27" s="165"/>
      <c r="IQO27" s="165"/>
      <c r="IQP27" s="165"/>
      <c r="IQQ27" s="165"/>
      <c r="IQR27" s="165"/>
      <c r="IQS27" s="165"/>
      <c r="IQT27" s="165"/>
      <c r="IQU27" s="165"/>
      <c r="IQV27" s="165"/>
      <c r="IQW27" s="165"/>
      <c r="IQX27" s="165"/>
      <c r="IQY27" s="165"/>
      <c r="IQZ27" s="165"/>
      <c r="IRA27" s="165"/>
      <c r="IRB27" s="165"/>
      <c r="IRC27" s="165"/>
      <c r="IRD27" s="165"/>
      <c r="IRE27" s="165"/>
      <c r="IRF27" s="165"/>
      <c r="IRG27" s="165"/>
      <c r="IRH27" s="165"/>
      <c r="IRI27" s="165"/>
      <c r="IRJ27" s="165"/>
      <c r="IRK27" s="165"/>
      <c r="IRL27" s="165"/>
      <c r="IRM27" s="165"/>
      <c r="IRN27" s="165"/>
      <c r="IRO27" s="165"/>
      <c r="IRP27" s="165"/>
      <c r="IRQ27" s="165"/>
      <c r="IRR27" s="165"/>
      <c r="IRS27" s="165"/>
      <c r="IRT27" s="165"/>
      <c r="IRU27" s="165"/>
      <c r="IRV27" s="165"/>
      <c r="IRW27" s="165"/>
      <c r="IRX27" s="165"/>
      <c r="IRY27" s="165"/>
      <c r="IRZ27" s="165"/>
      <c r="ISA27" s="165"/>
      <c r="ISB27" s="165"/>
      <c r="ISC27" s="165"/>
      <c r="ISD27" s="165"/>
      <c r="ISE27" s="165"/>
      <c r="ISF27" s="165"/>
      <c r="ISG27" s="165"/>
      <c r="ISH27" s="165"/>
      <c r="ISI27" s="165"/>
      <c r="ISJ27" s="165"/>
      <c r="ISK27" s="165"/>
      <c r="ISL27" s="165"/>
      <c r="ISM27" s="165"/>
      <c r="ISN27" s="165"/>
      <c r="ISO27" s="165"/>
      <c r="ISP27" s="165"/>
      <c r="ISQ27" s="165"/>
      <c r="ISR27" s="165"/>
      <c r="ISS27" s="165"/>
      <c r="IST27" s="165"/>
      <c r="ISU27" s="165"/>
      <c r="ISV27" s="165"/>
      <c r="ISW27" s="165"/>
      <c r="ISX27" s="165"/>
      <c r="ISY27" s="165"/>
      <c r="ISZ27" s="165"/>
      <c r="ITA27" s="165"/>
      <c r="ITB27" s="165"/>
      <c r="ITC27" s="165"/>
      <c r="ITD27" s="165"/>
      <c r="ITE27" s="165"/>
      <c r="ITF27" s="165"/>
      <c r="ITG27" s="165"/>
      <c r="ITH27" s="165"/>
      <c r="ITI27" s="165"/>
      <c r="ITJ27" s="165"/>
      <c r="ITK27" s="165"/>
      <c r="ITL27" s="165"/>
      <c r="ITM27" s="165"/>
      <c r="ITN27" s="165"/>
      <c r="ITO27" s="165"/>
      <c r="ITP27" s="165"/>
      <c r="ITQ27" s="165"/>
      <c r="ITR27" s="165"/>
      <c r="ITS27" s="165"/>
      <c r="ITT27" s="165"/>
      <c r="ITU27" s="165"/>
      <c r="ITV27" s="165"/>
      <c r="ITW27" s="165"/>
      <c r="ITX27" s="165"/>
      <c r="ITY27" s="165"/>
      <c r="ITZ27" s="165"/>
      <c r="IUA27" s="165"/>
      <c r="IUB27" s="165"/>
      <c r="IUC27" s="165"/>
      <c r="IUD27" s="165"/>
      <c r="IUE27" s="165"/>
      <c r="IUF27" s="165"/>
      <c r="IUG27" s="165"/>
      <c r="IUH27" s="165"/>
      <c r="IUI27" s="165"/>
      <c r="IUJ27" s="165"/>
      <c r="IUK27" s="165"/>
      <c r="IUL27" s="165"/>
      <c r="IUM27" s="165"/>
      <c r="IUN27" s="165"/>
      <c r="IUO27" s="165"/>
      <c r="IUP27" s="165"/>
      <c r="IUQ27" s="165"/>
      <c r="IUR27" s="165"/>
      <c r="IUS27" s="165"/>
      <c r="IUT27" s="165"/>
      <c r="IUU27" s="165"/>
      <c r="IUV27" s="165"/>
      <c r="IUW27" s="165"/>
      <c r="IUX27" s="165"/>
      <c r="IUY27" s="165"/>
      <c r="IUZ27" s="165"/>
      <c r="IVA27" s="165"/>
      <c r="IVB27" s="165"/>
      <c r="IVC27" s="165"/>
      <c r="IVD27" s="165"/>
      <c r="IVE27" s="165"/>
      <c r="IVF27" s="165"/>
      <c r="IVG27" s="165"/>
      <c r="IVH27" s="165"/>
      <c r="IVI27" s="165"/>
      <c r="IVJ27" s="165"/>
      <c r="IVK27" s="165"/>
      <c r="IVL27" s="165"/>
      <c r="IVM27" s="165"/>
      <c r="IVN27" s="165"/>
      <c r="IVO27" s="165"/>
      <c r="IVP27" s="165"/>
      <c r="IVQ27" s="165"/>
      <c r="IVR27" s="165"/>
      <c r="IVS27" s="165"/>
      <c r="IVT27" s="165"/>
      <c r="IVU27" s="165"/>
      <c r="IVV27" s="165"/>
      <c r="IVW27" s="165"/>
      <c r="IVX27" s="165"/>
      <c r="IVY27" s="165"/>
      <c r="IVZ27" s="165"/>
      <c r="IWA27" s="165"/>
      <c r="IWB27" s="165"/>
      <c r="IWC27" s="165"/>
      <c r="IWD27" s="165"/>
      <c r="IWE27" s="165"/>
      <c r="IWF27" s="165"/>
      <c r="IWG27" s="165"/>
      <c r="IWH27" s="165"/>
      <c r="IWI27" s="165"/>
      <c r="IWJ27" s="165"/>
      <c r="IWK27" s="165"/>
      <c r="IWL27" s="165"/>
      <c r="IWM27" s="165"/>
      <c r="IWN27" s="165"/>
      <c r="IWO27" s="165"/>
      <c r="IWP27" s="165"/>
      <c r="IWQ27" s="165"/>
      <c r="IWR27" s="165"/>
      <c r="IWS27" s="165"/>
      <c r="IWT27" s="165"/>
      <c r="IWU27" s="165"/>
      <c r="IWV27" s="165"/>
      <c r="IWW27" s="165"/>
      <c r="IWX27" s="165"/>
      <c r="IWY27" s="165"/>
      <c r="IWZ27" s="165"/>
      <c r="IXA27" s="165"/>
      <c r="IXB27" s="165"/>
      <c r="IXC27" s="165"/>
      <c r="IXD27" s="165"/>
      <c r="IXE27" s="165"/>
      <c r="IXF27" s="165"/>
      <c r="IXG27" s="165"/>
      <c r="IXH27" s="165"/>
      <c r="IXI27" s="165"/>
      <c r="IXJ27" s="165"/>
      <c r="IXK27" s="165"/>
      <c r="IXL27" s="165"/>
      <c r="IXM27" s="165"/>
      <c r="IXN27" s="165"/>
      <c r="IXO27" s="165"/>
      <c r="IXP27" s="165"/>
      <c r="IXQ27" s="165"/>
      <c r="IXR27" s="165"/>
      <c r="IXS27" s="165"/>
      <c r="IXT27" s="165"/>
      <c r="IXU27" s="165"/>
      <c r="IXV27" s="165"/>
      <c r="IXW27" s="165"/>
      <c r="IXX27" s="165"/>
      <c r="IXY27" s="165"/>
      <c r="IXZ27" s="165"/>
      <c r="IYA27" s="165"/>
      <c r="IYB27" s="165"/>
      <c r="IYC27" s="165"/>
      <c r="IYD27" s="165"/>
      <c r="IYE27" s="165"/>
      <c r="IYF27" s="165"/>
      <c r="IYG27" s="165"/>
      <c r="IYH27" s="165"/>
      <c r="IYI27" s="165"/>
      <c r="IYJ27" s="165"/>
      <c r="IYK27" s="165"/>
      <c r="IYL27" s="165"/>
      <c r="IYM27" s="165"/>
      <c r="IYN27" s="165"/>
      <c r="IYO27" s="165"/>
      <c r="IYP27" s="165"/>
      <c r="IYQ27" s="165"/>
      <c r="IYR27" s="165"/>
      <c r="IYS27" s="165"/>
      <c r="IYT27" s="165"/>
      <c r="IYU27" s="165"/>
      <c r="IYV27" s="165"/>
      <c r="IYW27" s="165"/>
      <c r="IYX27" s="165"/>
      <c r="IYY27" s="165"/>
      <c r="IYZ27" s="165"/>
      <c r="IZA27" s="165"/>
      <c r="IZB27" s="165"/>
      <c r="IZC27" s="165"/>
      <c r="IZD27" s="165"/>
      <c r="IZE27" s="165"/>
      <c r="IZF27" s="165"/>
      <c r="IZG27" s="165"/>
      <c r="IZH27" s="165"/>
      <c r="IZI27" s="165"/>
      <c r="IZJ27" s="165"/>
      <c r="IZK27" s="165"/>
      <c r="IZL27" s="165"/>
      <c r="IZM27" s="165"/>
      <c r="IZN27" s="165"/>
      <c r="IZO27" s="165"/>
      <c r="IZP27" s="165"/>
      <c r="IZQ27" s="165"/>
      <c r="IZR27" s="165"/>
      <c r="IZS27" s="165"/>
      <c r="IZT27" s="165"/>
      <c r="IZU27" s="165"/>
      <c r="IZV27" s="165"/>
      <c r="IZW27" s="165"/>
      <c r="IZX27" s="165"/>
      <c r="IZY27" s="165"/>
      <c r="IZZ27" s="165"/>
      <c r="JAA27" s="165"/>
      <c r="JAB27" s="165"/>
      <c r="JAC27" s="165"/>
      <c r="JAD27" s="165"/>
      <c r="JAE27" s="165"/>
      <c r="JAF27" s="165"/>
      <c r="JAG27" s="165"/>
      <c r="JAH27" s="165"/>
      <c r="JAI27" s="165"/>
      <c r="JAJ27" s="165"/>
      <c r="JAK27" s="165"/>
      <c r="JAL27" s="165"/>
      <c r="JAM27" s="165"/>
      <c r="JAN27" s="165"/>
      <c r="JAO27" s="165"/>
      <c r="JAP27" s="165"/>
      <c r="JAQ27" s="165"/>
      <c r="JAR27" s="165"/>
      <c r="JAS27" s="165"/>
      <c r="JAT27" s="165"/>
      <c r="JAU27" s="165"/>
      <c r="JAV27" s="165"/>
      <c r="JAW27" s="165"/>
      <c r="JAX27" s="165"/>
      <c r="JAY27" s="165"/>
      <c r="JAZ27" s="165"/>
      <c r="JBA27" s="165"/>
      <c r="JBB27" s="165"/>
      <c r="JBC27" s="165"/>
      <c r="JBD27" s="165"/>
      <c r="JBE27" s="165"/>
      <c r="JBF27" s="165"/>
      <c r="JBG27" s="165"/>
      <c r="JBH27" s="165"/>
      <c r="JBI27" s="165"/>
      <c r="JBJ27" s="165"/>
      <c r="JBK27" s="165"/>
      <c r="JBL27" s="165"/>
      <c r="JBM27" s="165"/>
      <c r="JBN27" s="165"/>
      <c r="JBO27" s="165"/>
      <c r="JBP27" s="165"/>
      <c r="JBQ27" s="165"/>
      <c r="JBR27" s="165"/>
      <c r="JBS27" s="165"/>
      <c r="JBT27" s="165"/>
      <c r="JBU27" s="165"/>
      <c r="JBV27" s="165"/>
      <c r="JBW27" s="165"/>
      <c r="JBX27" s="165"/>
      <c r="JBY27" s="165"/>
      <c r="JBZ27" s="165"/>
      <c r="JCA27" s="165"/>
      <c r="JCB27" s="165"/>
      <c r="JCC27" s="165"/>
      <c r="JCD27" s="165"/>
      <c r="JCE27" s="165"/>
      <c r="JCF27" s="165"/>
      <c r="JCG27" s="165"/>
      <c r="JCH27" s="165"/>
      <c r="JCI27" s="165"/>
      <c r="JCJ27" s="165"/>
      <c r="JCK27" s="165"/>
      <c r="JCL27" s="165"/>
      <c r="JCM27" s="165"/>
      <c r="JCN27" s="165"/>
      <c r="JCO27" s="165"/>
      <c r="JCP27" s="165"/>
      <c r="JCQ27" s="165"/>
      <c r="JCR27" s="165"/>
      <c r="JCS27" s="165"/>
      <c r="JCT27" s="165"/>
      <c r="JCU27" s="165"/>
      <c r="JCV27" s="165"/>
      <c r="JCW27" s="165"/>
      <c r="JCX27" s="165"/>
      <c r="JCY27" s="165"/>
      <c r="JCZ27" s="165"/>
      <c r="JDA27" s="165"/>
      <c r="JDB27" s="165"/>
      <c r="JDC27" s="165"/>
      <c r="JDD27" s="165"/>
      <c r="JDE27" s="165"/>
      <c r="JDF27" s="165"/>
      <c r="JDG27" s="165"/>
      <c r="JDH27" s="165"/>
      <c r="JDI27" s="165"/>
      <c r="JDJ27" s="165"/>
      <c r="JDK27" s="165"/>
      <c r="JDL27" s="165"/>
      <c r="JDM27" s="165"/>
      <c r="JDN27" s="165"/>
      <c r="JDO27" s="165"/>
      <c r="JDP27" s="165"/>
      <c r="JDQ27" s="165"/>
      <c r="JDR27" s="165"/>
      <c r="JDS27" s="165"/>
      <c r="JDT27" s="165"/>
      <c r="JDU27" s="165"/>
      <c r="JDV27" s="165"/>
      <c r="JDW27" s="165"/>
      <c r="JDX27" s="165"/>
      <c r="JDY27" s="165"/>
      <c r="JDZ27" s="165"/>
      <c r="JEA27" s="165"/>
      <c r="JEB27" s="165"/>
      <c r="JEC27" s="165"/>
      <c r="JED27" s="165"/>
      <c r="JEE27" s="165"/>
      <c r="JEF27" s="165"/>
      <c r="JEG27" s="165"/>
      <c r="JEH27" s="165"/>
      <c r="JEI27" s="165"/>
      <c r="JEJ27" s="165"/>
      <c r="JEK27" s="165"/>
      <c r="JEL27" s="165"/>
      <c r="JEM27" s="165"/>
      <c r="JEN27" s="165"/>
      <c r="JEO27" s="165"/>
      <c r="JEP27" s="165"/>
      <c r="JEQ27" s="165"/>
      <c r="JER27" s="165"/>
      <c r="JES27" s="165"/>
      <c r="JET27" s="165"/>
      <c r="JEU27" s="165"/>
      <c r="JEV27" s="165"/>
      <c r="JEW27" s="165"/>
      <c r="JEX27" s="165"/>
      <c r="JEY27" s="165"/>
      <c r="JEZ27" s="165"/>
      <c r="JFA27" s="165"/>
      <c r="JFB27" s="165"/>
      <c r="JFC27" s="165"/>
      <c r="JFD27" s="165"/>
      <c r="JFE27" s="165"/>
      <c r="JFF27" s="165"/>
      <c r="JFG27" s="165"/>
      <c r="JFH27" s="165"/>
      <c r="JFI27" s="165"/>
      <c r="JFJ27" s="165"/>
      <c r="JFK27" s="165"/>
      <c r="JFL27" s="165"/>
      <c r="JFM27" s="165"/>
      <c r="JFN27" s="165"/>
      <c r="JFO27" s="165"/>
      <c r="JFP27" s="165"/>
      <c r="JFQ27" s="165"/>
      <c r="JFR27" s="165"/>
      <c r="JFS27" s="165"/>
      <c r="JFT27" s="165"/>
      <c r="JFU27" s="165"/>
      <c r="JFV27" s="165"/>
      <c r="JFW27" s="165"/>
      <c r="JFX27" s="165"/>
      <c r="JFY27" s="165"/>
      <c r="JFZ27" s="165"/>
      <c r="JGA27" s="165"/>
      <c r="JGB27" s="165"/>
      <c r="JGC27" s="165"/>
      <c r="JGD27" s="165"/>
      <c r="JGE27" s="165"/>
      <c r="JGF27" s="165"/>
      <c r="JGG27" s="165"/>
      <c r="JGH27" s="165"/>
      <c r="JGI27" s="165"/>
      <c r="JGJ27" s="165"/>
      <c r="JGK27" s="165"/>
      <c r="JGL27" s="165"/>
      <c r="JGM27" s="165"/>
      <c r="JGN27" s="165"/>
      <c r="JGO27" s="165"/>
      <c r="JGP27" s="165"/>
      <c r="JGQ27" s="165"/>
      <c r="JGR27" s="165"/>
      <c r="JGS27" s="165"/>
      <c r="JGT27" s="165"/>
      <c r="JGU27" s="165"/>
      <c r="JGV27" s="165"/>
      <c r="JGW27" s="165"/>
      <c r="JGX27" s="165"/>
      <c r="JGY27" s="165"/>
      <c r="JGZ27" s="165"/>
      <c r="JHA27" s="165"/>
      <c r="JHB27" s="165"/>
      <c r="JHC27" s="165"/>
      <c r="JHD27" s="165"/>
      <c r="JHE27" s="165"/>
      <c r="JHF27" s="165"/>
      <c r="JHG27" s="165"/>
      <c r="JHH27" s="165"/>
      <c r="JHI27" s="165"/>
      <c r="JHJ27" s="165"/>
      <c r="JHK27" s="165"/>
      <c r="JHL27" s="165"/>
      <c r="JHM27" s="165"/>
      <c r="JHN27" s="165"/>
      <c r="JHO27" s="165"/>
      <c r="JHP27" s="165"/>
      <c r="JHQ27" s="165"/>
      <c r="JHR27" s="165"/>
      <c r="JHS27" s="165"/>
      <c r="JHT27" s="165"/>
      <c r="JHU27" s="165"/>
      <c r="JHV27" s="165"/>
      <c r="JHW27" s="165"/>
      <c r="JHX27" s="165"/>
      <c r="JHY27" s="165"/>
      <c r="JHZ27" s="165"/>
      <c r="JIA27" s="165"/>
      <c r="JIB27" s="165"/>
      <c r="JIC27" s="165"/>
      <c r="JID27" s="165"/>
      <c r="JIE27" s="165"/>
      <c r="JIF27" s="165"/>
      <c r="JIG27" s="165"/>
      <c r="JIH27" s="165"/>
      <c r="JII27" s="165"/>
      <c r="JIJ27" s="165"/>
      <c r="JIK27" s="165"/>
      <c r="JIL27" s="165"/>
      <c r="JIM27" s="165"/>
      <c r="JIN27" s="165"/>
      <c r="JIO27" s="165"/>
      <c r="JIP27" s="165"/>
      <c r="JIQ27" s="165"/>
      <c r="JIR27" s="165"/>
      <c r="JIS27" s="165"/>
      <c r="JIT27" s="165"/>
      <c r="JIU27" s="165"/>
      <c r="JIV27" s="165"/>
      <c r="JIW27" s="165"/>
      <c r="JIX27" s="165"/>
      <c r="JIY27" s="165"/>
      <c r="JIZ27" s="165"/>
      <c r="JJA27" s="165"/>
      <c r="JJB27" s="165"/>
      <c r="JJC27" s="165"/>
      <c r="JJD27" s="165"/>
      <c r="JJE27" s="165"/>
      <c r="JJF27" s="165"/>
      <c r="JJG27" s="165"/>
      <c r="JJH27" s="165"/>
      <c r="JJI27" s="165"/>
      <c r="JJJ27" s="165"/>
      <c r="JJK27" s="165"/>
      <c r="JJL27" s="165"/>
      <c r="JJM27" s="165"/>
      <c r="JJN27" s="165"/>
      <c r="JJO27" s="165"/>
      <c r="JJP27" s="165"/>
      <c r="JJQ27" s="165"/>
      <c r="JJR27" s="165"/>
      <c r="JJS27" s="165"/>
      <c r="JJT27" s="165"/>
      <c r="JJU27" s="165"/>
      <c r="JJV27" s="165"/>
      <c r="JJW27" s="165"/>
      <c r="JJX27" s="165"/>
      <c r="JJY27" s="165"/>
      <c r="JJZ27" s="165"/>
      <c r="JKA27" s="165"/>
      <c r="JKB27" s="165"/>
      <c r="JKC27" s="165"/>
      <c r="JKD27" s="165"/>
      <c r="JKE27" s="165"/>
      <c r="JKF27" s="165"/>
      <c r="JKG27" s="165"/>
      <c r="JKH27" s="165"/>
      <c r="JKI27" s="165"/>
      <c r="JKJ27" s="165"/>
      <c r="JKK27" s="165"/>
      <c r="JKL27" s="165"/>
      <c r="JKM27" s="165"/>
      <c r="JKN27" s="165"/>
      <c r="JKO27" s="165"/>
      <c r="JKP27" s="165"/>
      <c r="JKQ27" s="165"/>
      <c r="JKR27" s="165"/>
      <c r="JKS27" s="165"/>
      <c r="JKT27" s="165"/>
      <c r="JKU27" s="165"/>
      <c r="JKV27" s="165"/>
      <c r="JKW27" s="165"/>
      <c r="JKX27" s="165"/>
      <c r="JKY27" s="165"/>
      <c r="JKZ27" s="165"/>
      <c r="JLA27" s="165"/>
      <c r="JLB27" s="165"/>
      <c r="JLC27" s="165"/>
      <c r="JLD27" s="165"/>
      <c r="JLE27" s="165"/>
      <c r="JLF27" s="165"/>
      <c r="JLG27" s="165"/>
      <c r="JLH27" s="165"/>
      <c r="JLI27" s="165"/>
      <c r="JLJ27" s="165"/>
      <c r="JLK27" s="165"/>
      <c r="JLL27" s="165"/>
      <c r="JLM27" s="165"/>
      <c r="JLN27" s="165"/>
      <c r="JLO27" s="165"/>
      <c r="JLP27" s="165"/>
      <c r="JLQ27" s="165"/>
      <c r="JLR27" s="165"/>
      <c r="JLS27" s="165"/>
      <c r="JLT27" s="165"/>
      <c r="JLU27" s="165"/>
      <c r="JLV27" s="165"/>
      <c r="JLW27" s="165"/>
      <c r="JLX27" s="165"/>
      <c r="JLY27" s="165"/>
      <c r="JLZ27" s="165"/>
      <c r="JMA27" s="165"/>
      <c r="JMB27" s="165"/>
      <c r="JMC27" s="165"/>
      <c r="JMD27" s="165"/>
      <c r="JME27" s="165"/>
      <c r="JMF27" s="165"/>
      <c r="JMG27" s="165"/>
      <c r="JMH27" s="165"/>
      <c r="JMI27" s="165"/>
      <c r="JMJ27" s="165"/>
      <c r="JMK27" s="165"/>
      <c r="JML27" s="165"/>
      <c r="JMM27" s="165"/>
      <c r="JMN27" s="165"/>
      <c r="JMO27" s="165"/>
      <c r="JMP27" s="165"/>
      <c r="JMQ27" s="165"/>
      <c r="JMR27" s="165"/>
      <c r="JMS27" s="165"/>
      <c r="JMT27" s="165"/>
      <c r="JMU27" s="165"/>
      <c r="JMV27" s="165"/>
      <c r="JMW27" s="165"/>
      <c r="JMX27" s="165"/>
      <c r="JMY27" s="165"/>
      <c r="JMZ27" s="165"/>
      <c r="JNA27" s="165"/>
      <c r="JNB27" s="165"/>
      <c r="JNC27" s="165"/>
      <c r="JND27" s="165"/>
      <c r="JNE27" s="165"/>
      <c r="JNF27" s="165"/>
      <c r="JNG27" s="165"/>
      <c r="JNH27" s="165"/>
      <c r="JNI27" s="165"/>
      <c r="JNJ27" s="165"/>
      <c r="JNK27" s="165"/>
      <c r="JNL27" s="165"/>
      <c r="JNM27" s="165"/>
      <c r="JNN27" s="165"/>
      <c r="JNO27" s="165"/>
      <c r="JNP27" s="165"/>
      <c r="JNQ27" s="165"/>
      <c r="JNR27" s="165"/>
      <c r="JNS27" s="165"/>
      <c r="JNT27" s="165"/>
      <c r="JNU27" s="165"/>
      <c r="JNV27" s="165"/>
      <c r="JNW27" s="165"/>
      <c r="JNX27" s="165"/>
      <c r="JNY27" s="165"/>
      <c r="JNZ27" s="165"/>
      <c r="JOA27" s="165"/>
      <c r="JOB27" s="165"/>
      <c r="JOC27" s="165"/>
      <c r="JOD27" s="165"/>
      <c r="JOE27" s="165"/>
      <c r="JOF27" s="165"/>
      <c r="JOG27" s="165"/>
      <c r="JOH27" s="165"/>
      <c r="JOI27" s="165"/>
      <c r="JOJ27" s="165"/>
      <c r="JOK27" s="165"/>
      <c r="JOL27" s="165"/>
      <c r="JOM27" s="165"/>
      <c r="JON27" s="165"/>
      <c r="JOO27" s="165"/>
      <c r="JOP27" s="165"/>
      <c r="JOQ27" s="165"/>
      <c r="JOR27" s="165"/>
      <c r="JOS27" s="165"/>
      <c r="JOT27" s="165"/>
      <c r="JOU27" s="165"/>
      <c r="JOV27" s="165"/>
      <c r="JOW27" s="165"/>
      <c r="JOX27" s="165"/>
      <c r="JOY27" s="165"/>
      <c r="JOZ27" s="165"/>
      <c r="JPA27" s="165"/>
      <c r="JPB27" s="165"/>
      <c r="JPC27" s="165"/>
      <c r="JPD27" s="165"/>
      <c r="JPE27" s="165"/>
      <c r="JPF27" s="165"/>
      <c r="JPG27" s="165"/>
      <c r="JPH27" s="165"/>
      <c r="JPI27" s="165"/>
      <c r="JPJ27" s="165"/>
      <c r="JPK27" s="165"/>
      <c r="JPL27" s="165"/>
      <c r="JPM27" s="165"/>
      <c r="JPN27" s="165"/>
      <c r="JPO27" s="165"/>
      <c r="JPP27" s="165"/>
      <c r="JPQ27" s="165"/>
      <c r="JPR27" s="165"/>
      <c r="JPS27" s="165"/>
      <c r="JPT27" s="165"/>
      <c r="JPU27" s="165"/>
      <c r="JPV27" s="165"/>
      <c r="JPW27" s="165"/>
      <c r="JPX27" s="165"/>
      <c r="JPY27" s="165"/>
      <c r="JPZ27" s="165"/>
      <c r="JQA27" s="165"/>
      <c r="JQB27" s="165"/>
      <c r="JQC27" s="165"/>
      <c r="JQD27" s="165"/>
      <c r="JQE27" s="165"/>
      <c r="JQF27" s="165"/>
      <c r="JQG27" s="165"/>
      <c r="JQH27" s="165"/>
      <c r="JQI27" s="165"/>
      <c r="JQJ27" s="165"/>
      <c r="JQK27" s="165"/>
      <c r="JQL27" s="165"/>
      <c r="JQM27" s="165"/>
      <c r="JQN27" s="165"/>
      <c r="JQO27" s="165"/>
      <c r="JQP27" s="165"/>
      <c r="JQQ27" s="165"/>
      <c r="JQR27" s="165"/>
      <c r="JQS27" s="165"/>
      <c r="JQT27" s="165"/>
      <c r="JQU27" s="165"/>
      <c r="JQV27" s="165"/>
      <c r="JQW27" s="165"/>
      <c r="JQX27" s="165"/>
      <c r="JQY27" s="165"/>
      <c r="JQZ27" s="165"/>
      <c r="JRA27" s="165"/>
      <c r="JRB27" s="165"/>
      <c r="JRC27" s="165"/>
      <c r="JRD27" s="165"/>
      <c r="JRE27" s="165"/>
      <c r="JRF27" s="165"/>
      <c r="JRG27" s="165"/>
      <c r="JRH27" s="165"/>
      <c r="JRI27" s="165"/>
      <c r="JRJ27" s="165"/>
      <c r="JRK27" s="165"/>
      <c r="JRL27" s="165"/>
      <c r="JRM27" s="165"/>
      <c r="JRN27" s="165"/>
      <c r="JRO27" s="165"/>
      <c r="JRP27" s="165"/>
      <c r="JRQ27" s="165"/>
      <c r="JRR27" s="165"/>
      <c r="JRS27" s="165"/>
      <c r="JRT27" s="165"/>
      <c r="JRU27" s="165"/>
      <c r="JRV27" s="165"/>
      <c r="JRW27" s="165"/>
      <c r="JRX27" s="165"/>
      <c r="JRY27" s="165"/>
      <c r="JRZ27" s="165"/>
      <c r="JSA27" s="165"/>
      <c r="JSB27" s="165"/>
      <c r="JSC27" s="165"/>
      <c r="JSD27" s="165"/>
      <c r="JSE27" s="165"/>
      <c r="JSF27" s="165"/>
      <c r="JSG27" s="165"/>
      <c r="JSH27" s="165"/>
      <c r="JSI27" s="165"/>
      <c r="JSJ27" s="165"/>
      <c r="JSK27" s="165"/>
      <c r="JSL27" s="165"/>
      <c r="JSM27" s="165"/>
      <c r="JSN27" s="165"/>
      <c r="JSO27" s="165"/>
      <c r="JSP27" s="165"/>
      <c r="JSQ27" s="165"/>
      <c r="JSR27" s="165"/>
      <c r="JSS27" s="165"/>
      <c r="JST27" s="165"/>
      <c r="JSU27" s="165"/>
      <c r="JSV27" s="165"/>
      <c r="JSW27" s="165"/>
      <c r="JSX27" s="165"/>
      <c r="JSY27" s="165"/>
      <c r="JSZ27" s="165"/>
      <c r="JTA27" s="165"/>
      <c r="JTB27" s="165"/>
      <c r="JTC27" s="165"/>
      <c r="JTD27" s="165"/>
      <c r="JTE27" s="165"/>
      <c r="JTF27" s="165"/>
      <c r="JTG27" s="165"/>
      <c r="JTH27" s="165"/>
      <c r="JTI27" s="165"/>
      <c r="JTJ27" s="165"/>
      <c r="JTK27" s="165"/>
      <c r="JTL27" s="165"/>
      <c r="JTM27" s="165"/>
      <c r="JTN27" s="165"/>
      <c r="JTO27" s="165"/>
      <c r="JTP27" s="165"/>
      <c r="JTQ27" s="165"/>
      <c r="JTR27" s="165"/>
      <c r="JTS27" s="165"/>
      <c r="JTT27" s="165"/>
      <c r="JTU27" s="165"/>
      <c r="JTV27" s="165"/>
      <c r="JTW27" s="165"/>
      <c r="JTX27" s="165"/>
      <c r="JTY27" s="165"/>
      <c r="JTZ27" s="165"/>
      <c r="JUA27" s="165"/>
      <c r="JUB27" s="165"/>
      <c r="JUC27" s="165"/>
      <c r="JUD27" s="165"/>
      <c r="JUE27" s="165"/>
      <c r="JUF27" s="165"/>
      <c r="JUG27" s="165"/>
      <c r="JUH27" s="165"/>
      <c r="JUI27" s="165"/>
      <c r="JUJ27" s="165"/>
      <c r="JUK27" s="165"/>
      <c r="JUL27" s="165"/>
      <c r="JUM27" s="165"/>
      <c r="JUN27" s="165"/>
      <c r="JUO27" s="165"/>
      <c r="JUP27" s="165"/>
      <c r="JUQ27" s="165"/>
      <c r="JUR27" s="165"/>
      <c r="JUS27" s="165"/>
      <c r="JUT27" s="165"/>
      <c r="JUU27" s="165"/>
      <c r="JUV27" s="165"/>
      <c r="JUW27" s="165"/>
      <c r="JUX27" s="165"/>
      <c r="JUY27" s="165"/>
      <c r="JUZ27" s="165"/>
      <c r="JVA27" s="165"/>
      <c r="JVB27" s="165"/>
      <c r="JVC27" s="165"/>
      <c r="JVD27" s="165"/>
      <c r="JVE27" s="165"/>
      <c r="JVF27" s="165"/>
      <c r="JVG27" s="165"/>
      <c r="JVH27" s="165"/>
      <c r="JVI27" s="165"/>
      <c r="JVJ27" s="165"/>
      <c r="JVK27" s="165"/>
      <c r="JVL27" s="165"/>
      <c r="JVM27" s="165"/>
      <c r="JVN27" s="165"/>
      <c r="JVO27" s="165"/>
      <c r="JVP27" s="165"/>
      <c r="JVQ27" s="165"/>
      <c r="JVR27" s="165"/>
      <c r="JVS27" s="165"/>
      <c r="JVT27" s="165"/>
      <c r="JVU27" s="165"/>
      <c r="JVV27" s="165"/>
      <c r="JVW27" s="165"/>
      <c r="JVX27" s="165"/>
      <c r="JVY27" s="165"/>
      <c r="JVZ27" s="165"/>
      <c r="JWA27" s="165"/>
      <c r="JWB27" s="165"/>
      <c r="JWC27" s="165"/>
      <c r="JWD27" s="165"/>
      <c r="JWE27" s="165"/>
      <c r="JWF27" s="165"/>
      <c r="JWG27" s="165"/>
      <c r="JWH27" s="165"/>
      <c r="JWI27" s="165"/>
      <c r="JWJ27" s="165"/>
      <c r="JWK27" s="165"/>
      <c r="JWL27" s="165"/>
      <c r="JWM27" s="165"/>
      <c r="JWN27" s="165"/>
      <c r="JWO27" s="165"/>
      <c r="JWP27" s="165"/>
      <c r="JWQ27" s="165"/>
      <c r="JWR27" s="165"/>
      <c r="JWS27" s="165"/>
      <c r="JWT27" s="165"/>
      <c r="JWU27" s="165"/>
      <c r="JWV27" s="165"/>
      <c r="JWW27" s="165"/>
      <c r="JWX27" s="165"/>
      <c r="JWY27" s="165"/>
      <c r="JWZ27" s="165"/>
      <c r="JXA27" s="165"/>
      <c r="JXB27" s="165"/>
      <c r="JXC27" s="165"/>
      <c r="JXD27" s="165"/>
      <c r="JXE27" s="165"/>
      <c r="JXF27" s="165"/>
      <c r="JXG27" s="165"/>
      <c r="JXH27" s="165"/>
      <c r="JXI27" s="165"/>
      <c r="JXJ27" s="165"/>
      <c r="JXK27" s="165"/>
      <c r="JXL27" s="165"/>
      <c r="JXM27" s="165"/>
      <c r="JXN27" s="165"/>
      <c r="JXO27" s="165"/>
      <c r="JXP27" s="165"/>
      <c r="JXQ27" s="165"/>
      <c r="JXR27" s="165"/>
      <c r="JXS27" s="165"/>
      <c r="JXT27" s="165"/>
      <c r="JXU27" s="165"/>
      <c r="JXV27" s="165"/>
      <c r="JXW27" s="165"/>
      <c r="JXX27" s="165"/>
      <c r="JXY27" s="165"/>
      <c r="JXZ27" s="165"/>
      <c r="JYA27" s="165"/>
      <c r="JYB27" s="165"/>
      <c r="JYC27" s="165"/>
      <c r="JYD27" s="165"/>
      <c r="JYE27" s="165"/>
      <c r="JYF27" s="165"/>
      <c r="JYG27" s="165"/>
      <c r="JYH27" s="165"/>
      <c r="JYI27" s="165"/>
      <c r="JYJ27" s="165"/>
      <c r="JYK27" s="165"/>
      <c r="JYL27" s="165"/>
      <c r="JYM27" s="165"/>
      <c r="JYN27" s="165"/>
      <c r="JYO27" s="165"/>
      <c r="JYP27" s="165"/>
      <c r="JYQ27" s="165"/>
      <c r="JYR27" s="165"/>
      <c r="JYS27" s="165"/>
      <c r="JYT27" s="165"/>
      <c r="JYU27" s="165"/>
      <c r="JYV27" s="165"/>
      <c r="JYW27" s="165"/>
      <c r="JYX27" s="165"/>
      <c r="JYY27" s="165"/>
      <c r="JYZ27" s="165"/>
      <c r="JZA27" s="165"/>
      <c r="JZB27" s="165"/>
      <c r="JZC27" s="165"/>
      <c r="JZD27" s="165"/>
      <c r="JZE27" s="165"/>
      <c r="JZF27" s="165"/>
      <c r="JZG27" s="165"/>
      <c r="JZH27" s="165"/>
      <c r="JZI27" s="165"/>
      <c r="JZJ27" s="165"/>
      <c r="JZK27" s="165"/>
      <c r="JZL27" s="165"/>
      <c r="JZM27" s="165"/>
      <c r="JZN27" s="165"/>
      <c r="JZO27" s="165"/>
      <c r="JZP27" s="165"/>
      <c r="JZQ27" s="165"/>
      <c r="JZR27" s="165"/>
      <c r="JZS27" s="165"/>
      <c r="JZT27" s="165"/>
      <c r="JZU27" s="165"/>
      <c r="JZV27" s="165"/>
      <c r="JZW27" s="165"/>
      <c r="JZX27" s="165"/>
      <c r="JZY27" s="165"/>
      <c r="JZZ27" s="165"/>
      <c r="KAA27" s="165"/>
      <c r="KAB27" s="165"/>
      <c r="KAC27" s="165"/>
      <c r="KAD27" s="165"/>
      <c r="KAE27" s="165"/>
      <c r="KAF27" s="165"/>
      <c r="KAG27" s="165"/>
      <c r="KAH27" s="165"/>
      <c r="KAI27" s="165"/>
      <c r="KAJ27" s="165"/>
      <c r="KAK27" s="165"/>
      <c r="KAL27" s="165"/>
      <c r="KAM27" s="165"/>
      <c r="KAN27" s="165"/>
      <c r="KAO27" s="165"/>
      <c r="KAP27" s="165"/>
      <c r="KAQ27" s="165"/>
      <c r="KAR27" s="165"/>
      <c r="KAS27" s="165"/>
      <c r="KAT27" s="165"/>
      <c r="KAU27" s="165"/>
      <c r="KAV27" s="165"/>
      <c r="KAW27" s="165"/>
      <c r="KAX27" s="165"/>
      <c r="KAY27" s="165"/>
      <c r="KAZ27" s="165"/>
      <c r="KBA27" s="165"/>
      <c r="KBB27" s="165"/>
      <c r="KBC27" s="165"/>
      <c r="KBD27" s="165"/>
      <c r="KBE27" s="165"/>
      <c r="KBF27" s="165"/>
      <c r="KBG27" s="165"/>
      <c r="KBH27" s="165"/>
      <c r="KBI27" s="165"/>
      <c r="KBJ27" s="165"/>
      <c r="KBK27" s="165"/>
      <c r="KBL27" s="165"/>
      <c r="KBM27" s="165"/>
      <c r="KBN27" s="165"/>
      <c r="KBO27" s="165"/>
      <c r="KBP27" s="165"/>
      <c r="KBQ27" s="165"/>
      <c r="KBR27" s="165"/>
      <c r="KBS27" s="165"/>
      <c r="KBT27" s="165"/>
      <c r="KBU27" s="165"/>
      <c r="KBV27" s="165"/>
      <c r="KBW27" s="165"/>
      <c r="KBX27" s="165"/>
      <c r="KBY27" s="165"/>
      <c r="KBZ27" s="165"/>
      <c r="KCA27" s="165"/>
      <c r="KCB27" s="165"/>
      <c r="KCC27" s="165"/>
      <c r="KCD27" s="165"/>
      <c r="KCE27" s="165"/>
      <c r="KCF27" s="165"/>
      <c r="KCG27" s="165"/>
      <c r="KCH27" s="165"/>
      <c r="KCI27" s="165"/>
      <c r="KCJ27" s="165"/>
      <c r="KCK27" s="165"/>
      <c r="KCL27" s="165"/>
      <c r="KCM27" s="165"/>
      <c r="KCN27" s="165"/>
      <c r="KCO27" s="165"/>
      <c r="KCP27" s="165"/>
      <c r="KCQ27" s="165"/>
      <c r="KCR27" s="165"/>
      <c r="KCS27" s="165"/>
      <c r="KCT27" s="165"/>
      <c r="KCU27" s="165"/>
      <c r="KCV27" s="165"/>
      <c r="KCW27" s="165"/>
      <c r="KCX27" s="165"/>
      <c r="KCY27" s="165"/>
      <c r="KCZ27" s="165"/>
      <c r="KDA27" s="165"/>
      <c r="KDB27" s="165"/>
      <c r="KDC27" s="165"/>
      <c r="KDD27" s="165"/>
      <c r="KDE27" s="165"/>
      <c r="KDF27" s="165"/>
      <c r="KDG27" s="165"/>
      <c r="KDH27" s="165"/>
      <c r="KDI27" s="165"/>
      <c r="KDJ27" s="165"/>
      <c r="KDK27" s="165"/>
      <c r="KDL27" s="165"/>
      <c r="KDM27" s="165"/>
      <c r="KDN27" s="165"/>
      <c r="KDO27" s="165"/>
      <c r="KDP27" s="165"/>
      <c r="KDQ27" s="165"/>
      <c r="KDR27" s="165"/>
      <c r="KDS27" s="165"/>
      <c r="KDT27" s="165"/>
      <c r="KDU27" s="165"/>
      <c r="KDV27" s="165"/>
      <c r="KDW27" s="165"/>
      <c r="KDX27" s="165"/>
      <c r="KDY27" s="165"/>
      <c r="KDZ27" s="165"/>
      <c r="KEA27" s="165"/>
      <c r="KEB27" s="165"/>
      <c r="KEC27" s="165"/>
      <c r="KED27" s="165"/>
      <c r="KEE27" s="165"/>
      <c r="KEF27" s="165"/>
      <c r="KEG27" s="165"/>
      <c r="KEH27" s="165"/>
      <c r="KEI27" s="165"/>
      <c r="KEJ27" s="165"/>
      <c r="KEK27" s="165"/>
      <c r="KEL27" s="165"/>
      <c r="KEM27" s="165"/>
      <c r="KEN27" s="165"/>
      <c r="KEO27" s="165"/>
      <c r="KEP27" s="165"/>
      <c r="KEQ27" s="165"/>
      <c r="KER27" s="165"/>
      <c r="KES27" s="165"/>
      <c r="KET27" s="165"/>
      <c r="KEU27" s="165"/>
      <c r="KEV27" s="165"/>
      <c r="KEW27" s="165"/>
      <c r="KEX27" s="165"/>
      <c r="KEY27" s="165"/>
      <c r="KEZ27" s="165"/>
      <c r="KFA27" s="165"/>
      <c r="KFB27" s="165"/>
      <c r="KFC27" s="165"/>
      <c r="KFD27" s="165"/>
      <c r="KFE27" s="165"/>
      <c r="KFF27" s="165"/>
      <c r="KFG27" s="165"/>
      <c r="KFH27" s="165"/>
      <c r="KFI27" s="165"/>
      <c r="KFJ27" s="165"/>
      <c r="KFK27" s="165"/>
      <c r="KFL27" s="165"/>
      <c r="KFM27" s="165"/>
      <c r="KFN27" s="165"/>
      <c r="KFO27" s="165"/>
      <c r="KFP27" s="165"/>
      <c r="KFQ27" s="165"/>
      <c r="KFR27" s="165"/>
      <c r="KFS27" s="165"/>
      <c r="KFT27" s="165"/>
      <c r="KFU27" s="165"/>
      <c r="KFV27" s="165"/>
      <c r="KFW27" s="165"/>
      <c r="KFX27" s="165"/>
      <c r="KFY27" s="165"/>
      <c r="KFZ27" s="165"/>
      <c r="KGA27" s="165"/>
      <c r="KGB27" s="165"/>
      <c r="KGC27" s="165"/>
      <c r="KGD27" s="165"/>
      <c r="KGE27" s="165"/>
      <c r="KGF27" s="165"/>
      <c r="KGG27" s="165"/>
      <c r="KGH27" s="165"/>
      <c r="KGI27" s="165"/>
      <c r="KGJ27" s="165"/>
      <c r="KGK27" s="165"/>
      <c r="KGL27" s="165"/>
      <c r="KGM27" s="165"/>
      <c r="KGN27" s="165"/>
      <c r="KGO27" s="165"/>
      <c r="KGP27" s="165"/>
      <c r="KGQ27" s="165"/>
      <c r="KGR27" s="165"/>
      <c r="KGS27" s="165"/>
      <c r="KGT27" s="165"/>
      <c r="KGU27" s="165"/>
      <c r="KGV27" s="165"/>
      <c r="KGW27" s="165"/>
      <c r="KGX27" s="165"/>
      <c r="KGY27" s="165"/>
      <c r="KGZ27" s="165"/>
      <c r="KHA27" s="165"/>
      <c r="KHB27" s="165"/>
      <c r="KHC27" s="165"/>
      <c r="KHD27" s="165"/>
      <c r="KHE27" s="165"/>
      <c r="KHF27" s="165"/>
      <c r="KHG27" s="165"/>
      <c r="KHH27" s="165"/>
      <c r="KHI27" s="165"/>
      <c r="KHJ27" s="165"/>
      <c r="KHK27" s="165"/>
      <c r="KHL27" s="165"/>
      <c r="KHM27" s="165"/>
      <c r="KHN27" s="165"/>
      <c r="KHO27" s="165"/>
      <c r="KHP27" s="165"/>
      <c r="KHQ27" s="165"/>
      <c r="KHR27" s="165"/>
      <c r="KHS27" s="165"/>
      <c r="KHT27" s="165"/>
      <c r="KHU27" s="165"/>
      <c r="KHV27" s="165"/>
      <c r="KHW27" s="165"/>
      <c r="KHX27" s="165"/>
      <c r="KHY27" s="165"/>
      <c r="KHZ27" s="165"/>
      <c r="KIA27" s="165"/>
      <c r="KIB27" s="165"/>
      <c r="KIC27" s="165"/>
      <c r="KID27" s="165"/>
      <c r="KIE27" s="165"/>
      <c r="KIF27" s="165"/>
      <c r="KIG27" s="165"/>
      <c r="KIH27" s="165"/>
      <c r="KII27" s="165"/>
      <c r="KIJ27" s="165"/>
      <c r="KIK27" s="165"/>
      <c r="KIL27" s="165"/>
      <c r="KIM27" s="165"/>
      <c r="KIN27" s="165"/>
      <c r="KIO27" s="165"/>
      <c r="KIP27" s="165"/>
      <c r="KIQ27" s="165"/>
      <c r="KIR27" s="165"/>
      <c r="KIS27" s="165"/>
      <c r="KIT27" s="165"/>
      <c r="KIU27" s="165"/>
      <c r="KIV27" s="165"/>
      <c r="KIW27" s="165"/>
      <c r="KIX27" s="165"/>
      <c r="KIY27" s="165"/>
      <c r="KIZ27" s="165"/>
      <c r="KJA27" s="165"/>
      <c r="KJB27" s="165"/>
      <c r="KJC27" s="165"/>
      <c r="KJD27" s="165"/>
      <c r="KJE27" s="165"/>
      <c r="KJF27" s="165"/>
      <c r="KJG27" s="165"/>
      <c r="KJH27" s="165"/>
      <c r="KJI27" s="165"/>
      <c r="KJJ27" s="165"/>
      <c r="KJK27" s="165"/>
      <c r="KJL27" s="165"/>
      <c r="KJM27" s="165"/>
      <c r="KJN27" s="165"/>
      <c r="KJO27" s="165"/>
      <c r="KJP27" s="165"/>
      <c r="KJQ27" s="165"/>
      <c r="KJR27" s="165"/>
      <c r="KJS27" s="165"/>
      <c r="KJT27" s="165"/>
      <c r="KJU27" s="165"/>
      <c r="KJV27" s="165"/>
      <c r="KJW27" s="165"/>
      <c r="KJX27" s="165"/>
      <c r="KJY27" s="165"/>
      <c r="KJZ27" s="165"/>
      <c r="KKA27" s="165"/>
      <c r="KKB27" s="165"/>
      <c r="KKC27" s="165"/>
      <c r="KKD27" s="165"/>
      <c r="KKE27" s="165"/>
      <c r="KKF27" s="165"/>
      <c r="KKG27" s="165"/>
      <c r="KKH27" s="165"/>
      <c r="KKI27" s="165"/>
      <c r="KKJ27" s="165"/>
      <c r="KKK27" s="165"/>
      <c r="KKL27" s="165"/>
      <c r="KKM27" s="165"/>
      <c r="KKN27" s="165"/>
      <c r="KKO27" s="165"/>
      <c r="KKP27" s="165"/>
      <c r="KKQ27" s="165"/>
      <c r="KKR27" s="165"/>
      <c r="KKS27" s="165"/>
      <c r="KKT27" s="165"/>
      <c r="KKU27" s="165"/>
      <c r="KKV27" s="165"/>
      <c r="KKW27" s="165"/>
      <c r="KKX27" s="165"/>
      <c r="KKY27" s="165"/>
      <c r="KKZ27" s="165"/>
      <c r="KLA27" s="165"/>
      <c r="KLB27" s="165"/>
      <c r="KLC27" s="165"/>
      <c r="KLD27" s="165"/>
      <c r="KLE27" s="165"/>
      <c r="KLF27" s="165"/>
      <c r="KLG27" s="165"/>
      <c r="KLH27" s="165"/>
      <c r="KLI27" s="165"/>
      <c r="KLJ27" s="165"/>
      <c r="KLK27" s="165"/>
      <c r="KLL27" s="165"/>
      <c r="KLM27" s="165"/>
      <c r="KLN27" s="165"/>
      <c r="KLO27" s="165"/>
      <c r="KLP27" s="165"/>
      <c r="KLQ27" s="165"/>
      <c r="KLR27" s="165"/>
      <c r="KLS27" s="165"/>
      <c r="KLT27" s="165"/>
      <c r="KLU27" s="165"/>
      <c r="KLV27" s="165"/>
      <c r="KLW27" s="165"/>
      <c r="KLX27" s="165"/>
      <c r="KLY27" s="165"/>
      <c r="KLZ27" s="165"/>
      <c r="KMA27" s="165"/>
      <c r="KMB27" s="165"/>
      <c r="KMC27" s="165"/>
      <c r="KMD27" s="165"/>
      <c r="KME27" s="165"/>
      <c r="KMF27" s="165"/>
      <c r="KMG27" s="165"/>
      <c r="KMH27" s="165"/>
      <c r="KMI27" s="165"/>
      <c r="KMJ27" s="165"/>
      <c r="KMK27" s="165"/>
      <c r="KML27" s="165"/>
      <c r="KMM27" s="165"/>
      <c r="KMN27" s="165"/>
      <c r="KMO27" s="165"/>
      <c r="KMP27" s="165"/>
      <c r="KMQ27" s="165"/>
      <c r="KMR27" s="165"/>
      <c r="KMS27" s="165"/>
      <c r="KMT27" s="165"/>
      <c r="KMU27" s="165"/>
      <c r="KMV27" s="165"/>
      <c r="KMW27" s="165"/>
      <c r="KMX27" s="165"/>
      <c r="KMY27" s="165"/>
      <c r="KMZ27" s="165"/>
      <c r="KNA27" s="165"/>
      <c r="KNB27" s="165"/>
      <c r="KNC27" s="165"/>
      <c r="KND27" s="165"/>
      <c r="KNE27" s="165"/>
      <c r="KNF27" s="165"/>
      <c r="KNG27" s="165"/>
      <c r="KNH27" s="165"/>
      <c r="KNI27" s="165"/>
      <c r="KNJ27" s="165"/>
      <c r="KNK27" s="165"/>
      <c r="KNL27" s="165"/>
      <c r="KNM27" s="165"/>
      <c r="KNN27" s="165"/>
      <c r="KNO27" s="165"/>
      <c r="KNP27" s="165"/>
      <c r="KNQ27" s="165"/>
      <c r="KNR27" s="165"/>
      <c r="KNS27" s="165"/>
      <c r="KNT27" s="165"/>
      <c r="KNU27" s="165"/>
      <c r="KNV27" s="165"/>
      <c r="KNW27" s="165"/>
      <c r="KNX27" s="165"/>
      <c r="KNY27" s="165"/>
      <c r="KNZ27" s="165"/>
      <c r="KOA27" s="165"/>
      <c r="KOB27" s="165"/>
      <c r="KOC27" s="165"/>
      <c r="KOD27" s="165"/>
      <c r="KOE27" s="165"/>
      <c r="KOF27" s="165"/>
      <c r="KOG27" s="165"/>
      <c r="KOH27" s="165"/>
      <c r="KOI27" s="165"/>
      <c r="KOJ27" s="165"/>
      <c r="KOK27" s="165"/>
      <c r="KOL27" s="165"/>
      <c r="KOM27" s="165"/>
      <c r="KON27" s="165"/>
      <c r="KOO27" s="165"/>
      <c r="KOP27" s="165"/>
      <c r="KOQ27" s="165"/>
      <c r="KOR27" s="165"/>
      <c r="KOS27" s="165"/>
      <c r="KOT27" s="165"/>
      <c r="KOU27" s="165"/>
      <c r="KOV27" s="165"/>
      <c r="KOW27" s="165"/>
      <c r="KOX27" s="165"/>
      <c r="KOY27" s="165"/>
      <c r="KOZ27" s="165"/>
      <c r="KPA27" s="165"/>
      <c r="KPB27" s="165"/>
      <c r="KPC27" s="165"/>
      <c r="KPD27" s="165"/>
      <c r="KPE27" s="165"/>
      <c r="KPF27" s="165"/>
      <c r="KPG27" s="165"/>
      <c r="KPH27" s="165"/>
      <c r="KPI27" s="165"/>
      <c r="KPJ27" s="165"/>
      <c r="KPK27" s="165"/>
      <c r="KPL27" s="165"/>
      <c r="KPM27" s="165"/>
      <c r="KPN27" s="165"/>
      <c r="KPO27" s="165"/>
      <c r="KPP27" s="165"/>
      <c r="KPQ27" s="165"/>
      <c r="KPR27" s="165"/>
      <c r="KPS27" s="165"/>
      <c r="KPT27" s="165"/>
      <c r="KPU27" s="165"/>
      <c r="KPV27" s="165"/>
      <c r="KPW27" s="165"/>
      <c r="KPX27" s="165"/>
      <c r="KPY27" s="165"/>
      <c r="KPZ27" s="165"/>
      <c r="KQA27" s="165"/>
      <c r="KQB27" s="165"/>
      <c r="KQC27" s="165"/>
      <c r="KQD27" s="165"/>
      <c r="KQE27" s="165"/>
      <c r="KQF27" s="165"/>
      <c r="KQG27" s="165"/>
      <c r="KQH27" s="165"/>
      <c r="KQI27" s="165"/>
      <c r="KQJ27" s="165"/>
      <c r="KQK27" s="165"/>
      <c r="KQL27" s="165"/>
      <c r="KQM27" s="165"/>
      <c r="KQN27" s="165"/>
      <c r="KQO27" s="165"/>
      <c r="KQP27" s="165"/>
      <c r="KQQ27" s="165"/>
      <c r="KQR27" s="165"/>
      <c r="KQS27" s="165"/>
      <c r="KQT27" s="165"/>
      <c r="KQU27" s="165"/>
      <c r="KQV27" s="165"/>
      <c r="KQW27" s="165"/>
      <c r="KQX27" s="165"/>
      <c r="KQY27" s="165"/>
      <c r="KQZ27" s="165"/>
      <c r="KRA27" s="165"/>
      <c r="KRB27" s="165"/>
      <c r="KRC27" s="165"/>
      <c r="KRD27" s="165"/>
      <c r="KRE27" s="165"/>
      <c r="KRF27" s="165"/>
      <c r="KRG27" s="165"/>
      <c r="KRH27" s="165"/>
      <c r="KRI27" s="165"/>
      <c r="KRJ27" s="165"/>
      <c r="KRK27" s="165"/>
      <c r="KRL27" s="165"/>
      <c r="KRM27" s="165"/>
      <c r="KRN27" s="165"/>
      <c r="KRO27" s="165"/>
      <c r="KRP27" s="165"/>
      <c r="KRQ27" s="165"/>
      <c r="KRR27" s="165"/>
      <c r="KRS27" s="165"/>
      <c r="KRT27" s="165"/>
      <c r="KRU27" s="165"/>
      <c r="KRV27" s="165"/>
      <c r="KRW27" s="165"/>
      <c r="KRX27" s="165"/>
      <c r="KRY27" s="165"/>
      <c r="KRZ27" s="165"/>
      <c r="KSA27" s="165"/>
      <c r="KSB27" s="165"/>
      <c r="KSC27" s="165"/>
      <c r="KSD27" s="165"/>
      <c r="KSE27" s="165"/>
      <c r="KSF27" s="165"/>
      <c r="KSG27" s="165"/>
      <c r="KSH27" s="165"/>
      <c r="KSI27" s="165"/>
      <c r="KSJ27" s="165"/>
      <c r="KSK27" s="165"/>
      <c r="KSL27" s="165"/>
      <c r="KSM27" s="165"/>
      <c r="KSN27" s="165"/>
      <c r="KSO27" s="165"/>
      <c r="KSP27" s="165"/>
      <c r="KSQ27" s="165"/>
      <c r="KSR27" s="165"/>
      <c r="KSS27" s="165"/>
      <c r="KST27" s="165"/>
      <c r="KSU27" s="165"/>
      <c r="KSV27" s="165"/>
      <c r="KSW27" s="165"/>
      <c r="KSX27" s="165"/>
      <c r="KSY27" s="165"/>
      <c r="KSZ27" s="165"/>
      <c r="KTA27" s="165"/>
      <c r="KTB27" s="165"/>
      <c r="KTC27" s="165"/>
      <c r="KTD27" s="165"/>
      <c r="KTE27" s="165"/>
      <c r="KTF27" s="165"/>
      <c r="KTG27" s="165"/>
      <c r="KTH27" s="165"/>
      <c r="KTI27" s="165"/>
      <c r="KTJ27" s="165"/>
      <c r="KTK27" s="165"/>
      <c r="KTL27" s="165"/>
      <c r="KTM27" s="165"/>
      <c r="KTN27" s="165"/>
      <c r="KTO27" s="165"/>
      <c r="KTP27" s="165"/>
      <c r="KTQ27" s="165"/>
      <c r="KTR27" s="165"/>
      <c r="KTS27" s="165"/>
      <c r="KTT27" s="165"/>
      <c r="KTU27" s="165"/>
      <c r="KTV27" s="165"/>
      <c r="KTW27" s="165"/>
      <c r="KTX27" s="165"/>
      <c r="KTY27" s="165"/>
      <c r="KTZ27" s="165"/>
      <c r="KUA27" s="165"/>
      <c r="KUB27" s="165"/>
      <c r="KUC27" s="165"/>
      <c r="KUD27" s="165"/>
      <c r="KUE27" s="165"/>
      <c r="KUF27" s="165"/>
      <c r="KUG27" s="165"/>
      <c r="KUH27" s="165"/>
      <c r="KUI27" s="165"/>
      <c r="KUJ27" s="165"/>
      <c r="KUK27" s="165"/>
      <c r="KUL27" s="165"/>
      <c r="KUM27" s="165"/>
      <c r="KUN27" s="165"/>
      <c r="KUO27" s="165"/>
      <c r="KUP27" s="165"/>
      <c r="KUQ27" s="165"/>
      <c r="KUR27" s="165"/>
      <c r="KUS27" s="165"/>
      <c r="KUT27" s="165"/>
      <c r="KUU27" s="165"/>
      <c r="KUV27" s="165"/>
      <c r="KUW27" s="165"/>
      <c r="KUX27" s="165"/>
      <c r="KUY27" s="165"/>
      <c r="KUZ27" s="165"/>
      <c r="KVA27" s="165"/>
      <c r="KVB27" s="165"/>
      <c r="KVC27" s="165"/>
      <c r="KVD27" s="165"/>
      <c r="KVE27" s="165"/>
      <c r="KVF27" s="165"/>
      <c r="KVG27" s="165"/>
      <c r="KVH27" s="165"/>
      <c r="KVI27" s="165"/>
      <c r="KVJ27" s="165"/>
      <c r="KVK27" s="165"/>
      <c r="KVL27" s="165"/>
      <c r="KVM27" s="165"/>
      <c r="KVN27" s="165"/>
      <c r="KVO27" s="165"/>
      <c r="KVP27" s="165"/>
      <c r="KVQ27" s="165"/>
      <c r="KVR27" s="165"/>
      <c r="KVS27" s="165"/>
      <c r="KVT27" s="165"/>
      <c r="KVU27" s="165"/>
      <c r="KVV27" s="165"/>
      <c r="KVW27" s="165"/>
      <c r="KVX27" s="165"/>
      <c r="KVY27" s="165"/>
      <c r="KVZ27" s="165"/>
      <c r="KWA27" s="165"/>
      <c r="KWB27" s="165"/>
      <c r="KWC27" s="165"/>
      <c r="KWD27" s="165"/>
      <c r="KWE27" s="165"/>
      <c r="KWF27" s="165"/>
      <c r="KWG27" s="165"/>
      <c r="KWH27" s="165"/>
      <c r="KWI27" s="165"/>
      <c r="KWJ27" s="165"/>
      <c r="KWK27" s="165"/>
      <c r="KWL27" s="165"/>
      <c r="KWM27" s="165"/>
      <c r="KWN27" s="165"/>
      <c r="KWO27" s="165"/>
      <c r="KWP27" s="165"/>
      <c r="KWQ27" s="165"/>
      <c r="KWR27" s="165"/>
      <c r="KWS27" s="165"/>
      <c r="KWT27" s="165"/>
      <c r="KWU27" s="165"/>
      <c r="KWV27" s="165"/>
      <c r="KWW27" s="165"/>
      <c r="KWX27" s="165"/>
      <c r="KWY27" s="165"/>
      <c r="KWZ27" s="165"/>
      <c r="KXA27" s="165"/>
      <c r="KXB27" s="165"/>
      <c r="KXC27" s="165"/>
      <c r="KXD27" s="165"/>
      <c r="KXE27" s="165"/>
      <c r="KXF27" s="165"/>
      <c r="KXG27" s="165"/>
      <c r="KXH27" s="165"/>
      <c r="KXI27" s="165"/>
      <c r="KXJ27" s="165"/>
      <c r="KXK27" s="165"/>
      <c r="KXL27" s="165"/>
      <c r="KXM27" s="165"/>
      <c r="KXN27" s="165"/>
      <c r="KXO27" s="165"/>
      <c r="KXP27" s="165"/>
      <c r="KXQ27" s="165"/>
      <c r="KXR27" s="165"/>
      <c r="KXS27" s="165"/>
      <c r="KXT27" s="165"/>
      <c r="KXU27" s="165"/>
      <c r="KXV27" s="165"/>
      <c r="KXW27" s="165"/>
      <c r="KXX27" s="165"/>
      <c r="KXY27" s="165"/>
      <c r="KXZ27" s="165"/>
      <c r="KYA27" s="165"/>
      <c r="KYB27" s="165"/>
      <c r="KYC27" s="165"/>
      <c r="KYD27" s="165"/>
      <c r="KYE27" s="165"/>
      <c r="KYF27" s="165"/>
      <c r="KYG27" s="165"/>
      <c r="KYH27" s="165"/>
      <c r="KYI27" s="165"/>
      <c r="KYJ27" s="165"/>
      <c r="KYK27" s="165"/>
      <c r="KYL27" s="165"/>
      <c r="KYM27" s="165"/>
      <c r="KYN27" s="165"/>
      <c r="KYO27" s="165"/>
      <c r="KYP27" s="165"/>
      <c r="KYQ27" s="165"/>
      <c r="KYR27" s="165"/>
      <c r="KYS27" s="165"/>
      <c r="KYT27" s="165"/>
      <c r="KYU27" s="165"/>
      <c r="KYV27" s="165"/>
      <c r="KYW27" s="165"/>
      <c r="KYX27" s="165"/>
      <c r="KYY27" s="165"/>
      <c r="KYZ27" s="165"/>
      <c r="KZA27" s="165"/>
      <c r="KZB27" s="165"/>
      <c r="KZC27" s="165"/>
      <c r="KZD27" s="165"/>
      <c r="KZE27" s="165"/>
      <c r="KZF27" s="165"/>
      <c r="KZG27" s="165"/>
      <c r="KZH27" s="165"/>
      <c r="KZI27" s="165"/>
      <c r="KZJ27" s="165"/>
      <c r="KZK27" s="165"/>
      <c r="KZL27" s="165"/>
      <c r="KZM27" s="165"/>
      <c r="KZN27" s="165"/>
      <c r="KZO27" s="165"/>
      <c r="KZP27" s="165"/>
      <c r="KZQ27" s="165"/>
      <c r="KZR27" s="165"/>
      <c r="KZS27" s="165"/>
      <c r="KZT27" s="165"/>
      <c r="KZU27" s="165"/>
      <c r="KZV27" s="165"/>
      <c r="KZW27" s="165"/>
      <c r="KZX27" s="165"/>
      <c r="KZY27" s="165"/>
      <c r="KZZ27" s="165"/>
      <c r="LAA27" s="165"/>
      <c r="LAB27" s="165"/>
      <c r="LAC27" s="165"/>
      <c r="LAD27" s="165"/>
      <c r="LAE27" s="165"/>
      <c r="LAF27" s="165"/>
      <c r="LAG27" s="165"/>
      <c r="LAH27" s="165"/>
      <c r="LAI27" s="165"/>
      <c r="LAJ27" s="165"/>
      <c r="LAK27" s="165"/>
      <c r="LAL27" s="165"/>
      <c r="LAM27" s="165"/>
      <c r="LAN27" s="165"/>
      <c r="LAO27" s="165"/>
      <c r="LAP27" s="165"/>
      <c r="LAQ27" s="165"/>
      <c r="LAR27" s="165"/>
      <c r="LAS27" s="165"/>
      <c r="LAT27" s="165"/>
      <c r="LAU27" s="165"/>
      <c r="LAV27" s="165"/>
      <c r="LAW27" s="165"/>
      <c r="LAX27" s="165"/>
      <c r="LAY27" s="165"/>
      <c r="LAZ27" s="165"/>
      <c r="LBA27" s="165"/>
      <c r="LBB27" s="165"/>
      <c r="LBC27" s="165"/>
      <c r="LBD27" s="165"/>
      <c r="LBE27" s="165"/>
      <c r="LBF27" s="165"/>
      <c r="LBG27" s="165"/>
      <c r="LBH27" s="165"/>
      <c r="LBI27" s="165"/>
      <c r="LBJ27" s="165"/>
      <c r="LBK27" s="165"/>
      <c r="LBL27" s="165"/>
      <c r="LBM27" s="165"/>
      <c r="LBN27" s="165"/>
      <c r="LBO27" s="165"/>
      <c r="LBP27" s="165"/>
      <c r="LBQ27" s="165"/>
      <c r="LBR27" s="165"/>
      <c r="LBS27" s="165"/>
      <c r="LBT27" s="165"/>
      <c r="LBU27" s="165"/>
      <c r="LBV27" s="165"/>
      <c r="LBW27" s="165"/>
      <c r="LBX27" s="165"/>
      <c r="LBY27" s="165"/>
      <c r="LBZ27" s="165"/>
      <c r="LCA27" s="165"/>
      <c r="LCB27" s="165"/>
      <c r="LCC27" s="165"/>
      <c r="LCD27" s="165"/>
      <c r="LCE27" s="165"/>
      <c r="LCF27" s="165"/>
      <c r="LCG27" s="165"/>
      <c r="LCH27" s="165"/>
      <c r="LCI27" s="165"/>
      <c r="LCJ27" s="165"/>
      <c r="LCK27" s="165"/>
      <c r="LCL27" s="165"/>
      <c r="LCM27" s="165"/>
      <c r="LCN27" s="165"/>
      <c r="LCO27" s="165"/>
      <c r="LCP27" s="165"/>
      <c r="LCQ27" s="165"/>
      <c r="LCR27" s="165"/>
      <c r="LCS27" s="165"/>
      <c r="LCT27" s="165"/>
      <c r="LCU27" s="165"/>
      <c r="LCV27" s="165"/>
      <c r="LCW27" s="165"/>
      <c r="LCX27" s="165"/>
      <c r="LCY27" s="165"/>
      <c r="LCZ27" s="165"/>
      <c r="LDA27" s="165"/>
      <c r="LDB27" s="165"/>
      <c r="LDC27" s="165"/>
      <c r="LDD27" s="165"/>
      <c r="LDE27" s="165"/>
      <c r="LDF27" s="165"/>
      <c r="LDG27" s="165"/>
      <c r="LDH27" s="165"/>
      <c r="LDI27" s="165"/>
      <c r="LDJ27" s="165"/>
      <c r="LDK27" s="165"/>
      <c r="LDL27" s="165"/>
      <c r="LDM27" s="165"/>
      <c r="LDN27" s="165"/>
      <c r="LDO27" s="165"/>
      <c r="LDP27" s="165"/>
      <c r="LDQ27" s="165"/>
      <c r="LDR27" s="165"/>
      <c r="LDS27" s="165"/>
      <c r="LDT27" s="165"/>
      <c r="LDU27" s="165"/>
      <c r="LDV27" s="165"/>
      <c r="LDW27" s="165"/>
      <c r="LDX27" s="165"/>
      <c r="LDY27" s="165"/>
      <c r="LDZ27" s="165"/>
      <c r="LEA27" s="165"/>
      <c r="LEB27" s="165"/>
      <c r="LEC27" s="165"/>
      <c r="LED27" s="165"/>
      <c r="LEE27" s="165"/>
      <c r="LEF27" s="165"/>
      <c r="LEG27" s="165"/>
      <c r="LEH27" s="165"/>
      <c r="LEI27" s="165"/>
      <c r="LEJ27" s="165"/>
      <c r="LEK27" s="165"/>
      <c r="LEL27" s="165"/>
      <c r="LEM27" s="165"/>
      <c r="LEN27" s="165"/>
      <c r="LEO27" s="165"/>
      <c r="LEP27" s="165"/>
      <c r="LEQ27" s="165"/>
      <c r="LER27" s="165"/>
      <c r="LES27" s="165"/>
      <c r="LET27" s="165"/>
      <c r="LEU27" s="165"/>
      <c r="LEV27" s="165"/>
      <c r="LEW27" s="165"/>
      <c r="LEX27" s="165"/>
      <c r="LEY27" s="165"/>
      <c r="LEZ27" s="165"/>
      <c r="LFA27" s="165"/>
      <c r="LFB27" s="165"/>
      <c r="LFC27" s="165"/>
      <c r="LFD27" s="165"/>
      <c r="LFE27" s="165"/>
      <c r="LFF27" s="165"/>
      <c r="LFG27" s="165"/>
      <c r="LFH27" s="165"/>
      <c r="LFI27" s="165"/>
      <c r="LFJ27" s="165"/>
      <c r="LFK27" s="165"/>
      <c r="LFL27" s="165"/>
      <c r="LFM27" s="165"/>
      <c r="LFN27" s="165"/>
      <c r="LFO27" s="165"/>
      <c r="LFP27" s="165"/>
      <c r="LFQ27" s="165"/>
      <c r="LFR27" s="165"/>
      <c r="LFS27" s="165"/>
      <c r="LFT27" s="165"/>
      <c r="LFU27" s="165"/>
      <c r="LFV27" s="165"/>
      <c r="LFW27" s="165"/>
      <c r="LFX27" s="165"/>
      <c r="LFY27" s="165"/>
      <c r="LFZ27" s="165"/>
      <c r="LGA27" s="165"/>
      <c r="LGB27" s="165"/>
      <c r="LGC27" s="165"/>
      <c r="LGD27" s="165"/>
      <c r="LGE27" s="165"/>
      <c r="LGF27" s="165"/>
      <c r="LGG27" s="165"/>
      <c r="LGH27" s="165"/>
      <c r="LGI27" s="165"/>
      <c r="LGJ27" s="165"/>
      <c r="LGK27" s="165"/>
      <c r="LGL27" s="165"/>
      <c r="LGM27" s="165"/>
      <c r="LGN27" s="165"/>
      <c r="LGO27" s="165"/>
      <c r="LGP27" s="165"/>
      <c r="LGQ27" s="165"/>
      <c r="LGR27" s="165"/>
      <c r="LGS27" s="165"/>
      <c r="LGT27" s="165"/>
      <c r="LGU27" s="165"/>
      <c r="LGV27" s="165"/>
      <c r="LGW27" s="165"/>
      <c r="LGX27" s="165"/>
      <c r="LGY27" s="165"/>
      <c r="LGZ27" s="165"/>
      <c r="LHA27" s="165"/>
      <c r="LHB27" s="165"/>
      <c r="LHC27" s="165"/>
      <c r="LHD27" s="165"/>
      <c r="LHE27" s="165"/>
      <c r="LHF27" s="165"/>
      <c r="LHG27" s="165"/>
      <c r="LHH27" s="165"/>
      <c r="LHI27" s="165"/>
      <c r="LHJ27" s="165"/>
      <c r="LHK27" s="165"/>
      <c r="LHL27" s="165"/>
      <c r="LHM27" s="165"/>
      <c r="LHN27" s="165"/>
      <c r="LHO27" s="165"/>
      <c r="LHP27" s="165"/>
      <c r="LHQ27" s="165"/>
      <c r="LHR27" s="165"/>
      <c r="LHS27" s="165"/>
      <c r="LHT27" s="165"/>
      <c r="LHU27" s="165"/>
      <c r="LHV27" s="165"/>
      <c r="LHW27" s="165"/>
      <c r="LHX27" s="165"/>
      <c r="LHY27" s="165"/>
      <c r="LHZ27" s="165"/>
      <c r="LIA27" s="165"/>
      <c r="LIB27" s="165"/>
      <c r="LIC27" s="165"/>
      <c r="LID27" s="165"/>
      <c r="LIE27" s="165"/>
      <c r="LIF27" s="165"/>
      <c r="LIG27" s="165"/>
      <c r="LIH27" s="165"/>
      <c r="LII27" s="165"/>
      <c r="LIJ27" s="165"/>
      <c r="LIK27" s="165"/>
      <c r="LIL27" s="165"/>
      <c r="LIM27" s="165"/>
      <c r="LIN27" s="165"/>
      <c r="LIO27" s="165"/>
      <c r="LIP27" s="165"/>
      <c r="LIQ27" s="165"/>
      <c r="LIR27" s="165"/>
      <c r="LIS27" s="165"/>
      <c r="LIT27" s="165"/>
      <c r="LIU27" s="165"/>
      <c r="LIV27" s="165"/>
      <c r="LIW27" s="165"/>
      <c r="LIX27" s="165"/>
      <c r="LIY27" s="165"/>
      <c r="LIZ27" s="165"/>
      <c r="LJA27" s="165"/>
      <c r="LJB27" s="165"/>
      <c r="LJC27" s="165"/>
      <c r="LJD27" s="165"/>
      <c r="LJE27" s="165"/>
      <c r="LJF27" s="165"/>
      <c r="LJG27" s="165"/>
      <c r="LJH27" s="165"/>
      <c r="LJI27" s="165"/>
      <c r="LJJ27" s="165"/>
      <c r="LJK27" s="165"/>
      <c r="LJL27" s="165"/>
      <c r="LJM27" s="165"/>
      <c r="LJN27" s="165"/>
      <c r="LJO27" s="165"/>
      <c r="LJP27" s="165"/>
      <c r="LJQ27" s="165"/>
      <c r="LJR27" s="165"/>
      <c r="LJS27" s="165"/>
      <c r="LJT27" s="165"/>
      <c r="LJU27" s="165"/>
      <c r="LJV27" s="165"/>
      <c r="LJW27" s="165"/>
      <c r="LJX27" s="165"/>
      <c r="LJY27" s="165"/>
      <c r="LJZ27" s="165"/>
      <c r="LKA27" s="165"/>
      <c r="LKB27" s="165"/>
      <c r="LKC27" s="165"/>
      <c r="LKD27" s="165"/>
      <c r="LKE27" s="165"/>
      <c r="LKF27" s="165"/>
      <c r="LKG27" s="165"/>
      <c r="LKH27" s="165"/>
      <c r="LKI27" s="165"/>
      <c r="LKJ27" s="165"/>
      <c r="LKK27" s="165"/>
      <c r="LKL27" s="165"/>
      <c r="LKM27" s="165"/>
      <c r="LKN27" s="165"/>
      <c r="LKO27" s="165"/>
      <c r="LKP27" s="165"/>
      <c r="LKQ27" s="165"/>
      <c r="LKR27" s="165"/>
      <c r="LKS27" s="165"/>
      <c r="LKT27" s="165"/>
      <c r="LKU27" s="165"/>
      <c r="LKV27" s="165"/>
      <c r="LKW27" s="165"/>
      <c r="LKX27" s="165"/>
      <c r="LKY27" s="165"/>
      <c r="LKZ27" s="165"/>
      <c r="LLA27" s="165"/>
      <c r="LLB27" s="165"/>
      <c r="LLC27" s="165"/>
      <c r="LLD27" s="165"/>
      <c r="LLE27" s="165"/>
      <c r="LLF27" s="165"/>
      <c r="LLG27" s="165"/>
      <c r="LLH27" s="165"/>
      <c r="LLI27" s="165"/>
      <c r="LLJ27" s="165"/>
      <c r="LLK27" s="165"/>
      <c r="LLL27" s="165"/>
      <c r="LLM27" s="165"/>
      <c r="LLN27" s="165"/>
      <c r="LLO27" s="165"/>
      <c r="LLP27" s="165"/>
      <c r="LLQ27" s="165"/>
      <c r="LLR27" s="165"/>
      <c r="LLS27" s="165"/>
      <c r="LLT27" s="165"/>
      <c r="LLU27" s="165"/>
      <c r="LLV27" s="165"/>
      <c r="LLW27" s="165"/>
      <c r="LLX27" s="165"/>
      <c r="LLY27" s="165"/>
      <c r="LLZ27" s="165"/>
      <c r="LMA27" s="165"/>
      <c r="LMB27" s="165"/>
      <c r="LMC27" s="165"/>
      <c r="LMD27" s="165"/>
      <c r="LME27" s="165"/>
      <c r="LMF27" s="165"/>
      <c r="LMG27" s="165"/>
      <c r="LMH27" s="165"/>
      <c r="LMI27" s="165"/>
      <c r="LMJ27" s="165"/>
      <c r="LMK27" s="165"/>
      <c r="LML27" s="165"/>
      <c r="LMM27" s="165"/>
      <c r="LMN27" s="165"/>
      <c r="LMO27" s="165"/>
      <c r="LMP27" s="165"/>
      <c r="LMQ27" s="165"/>
      <c r="LMR27" s="165"/>
      <c r="LMS27" s="165"/>
      <c r="LMT27" s="165"/>
      <c r="LMU27" s="165"/>
      <c r="LMV27" s="165"/>
      <c r="LMW27" s="165"/>
      <c r="LMX27" s="165"/>
      <c r="LMY27" s="165"/>
      <c r="LMZ27" s="165"/>
      <c r="LNA27" s="165"/>
      <c r="LNB27" s="165"/>
      <c r="LNC27" s="165"/>
      <c r="LND27" s="165"/>
      <c r="LNE27" s="165"/>
      <c r="LNF27" s="165"/>
      <c r="LNG27" s="165"/>
      <c r="LNH27" s="165"/>
      <c r="LNI27" s="165"/>
      <c r="LNJ27" s="165"/>
      <c r="LNK27" s="165"/>
      <c r="LNL27" s="165"/>
      <c r="LNM27" s="165"/>
      <c r="LNN27" s="165"/>
      <c r="LNO27" s="165"/>
      <c r="LNP27" s="165"/>
      <c r="LNQ27" s="165"/>
      <c r="LNR27" s="165"/>
      <c r="LNS27" s="165"/>
      <c r="LNT27" s="165"/>
      <c r="LNU27" s="165"/>
      <c r="LNV27" s="165"/>
      <c r="LNW27" s="165"/>
      <c r="LNX27" s="165"/>
      <c r="LNY27" s="165"/>
      <c r="LNZ27" s="165"/>
      <c r="LOA27" s="165"/>
      <c r="LOB27" s="165"/>
      <c r="LOC27" s="165"/>
      <c r="LOD27" s="165"/>
      <c r="LOE27" s="165"/>
      <c r="LOF27" s="165"/>
      <c r="LOG27" s="165"/>
      <c r="LOH27" s="165"/>
      <c r="LOI27" s="165"/>
      <c r="LOJ27" s="165"/>
      <c r="LOK27" s="165"/>
      <c r="LOL27" s="165"/>
      <c r="LOM27" s="165"/>
      <c r="LON27" s="165"/>
      <c r="LOO27" s="165"/>
      <c r="LOP27" s="165"/>
      <c r="LOQ27" s="165"/>
      <c r="LOR27" s="165"/>
      <c r="LOS27" s="165"/>
      <c r="LOT27" s="165"/>
      <c r="LOU27" s="165"/>
      <c r="LOV27" s="165"/>
      <c r="LOW27" s="165"/>
      <c r="LOX27" s="165"/>
      <c r="LOY27" s="165"/>
      <c r="LOZ27" s="165"/>
      <c r="LPA27" s="165"/>
      <c r="LPB27" s="165"/>
      <c r="LPC27" s="165"/>
      <c r="LPD27" s="165"/>
      <c r="LPE27" s="165"/>
      <c r="LPF27" s="165"/>
      <c r="LPG27" s="165"/>
      <c r="LPH27" s="165"/>
      <c r="LPI27" s="165"/>
      <c r="LPJ27" s="165"/>
      <c r="LPK27" s="165"/>
      <c r="LPL27" s="165"/>
      <c r="LPM27" s="165"/>
      <c r="LPN27" s="165"/>
      <c r="LPO27" s="165"/>
      <c r="LPP27" s="165"/>
      <c r="LPQ27" s="165"/>
      <c r="LPR27" s="165"/>
      <c r="LPS27" s="165"/>
      <c r="LPT27" s="165"/>
      <c r="LPU27" s="165"/>
      <c r="LPV27" s="165"/>
      <c r="LPW27" s="165"/>
      <c r="LPX27" s="165"/>
      <c r="LPY27" s="165"/>
      <c r="LPZ27" s="165"/>
      <c r="LQA27" s="165"/>
      <c r="LQB27" s="165"/>
      <c r="LQC27" s="165"/>
      <c r="LQD27" s="165"/>
      <c r="LQE27" s="165"/>
      <c r="LQF27" s="165"/>
      <c r="LQG27" s="165"/>
      <c r="LQH27" s="165"/>
      <c r="LQI27" s="165"/>
      <c r="LQJ27" s="165"/>
      <c r="LQK27" s="165"/>
      <c r="LQL27" s="165"/>
      <c r="LQM27" s="165"/>
      <c r="LQN27" s="165"/>
      <c r="LQO27" s="165"/>
      <c r="LQP27" s="165"/>
      <c r="LQQ27" s="165"/>
      <c r="LQR27" s="165"/>
      <c r="LQS27" s="165"/>
      <c r="LQT27" s="165"/>
      <c r="LQU27" s="165"/>
      <c r="LQV27" s="165"/>
      <c r="LQW27" s="165"/>
      <c r="LQX27" s="165"/>
      <c r="LQY27" s="165"/>
      <c r="LQZ27" s="165"/>
      <c r="LRA27" s="165"/>
      <c r="LRB27" s="165"/>
      <c r="LRC27" s="165"/>
      <c r="LRD27" s="165"/>
      <c r="LRE27" s="165"/>
      <c r="LRF27" s="165"/>
      <c r="LRG27" s="165"/>
      <c r="LRH27" s="165"/>
      <c r="LRI27" s="165"/>
      <c r="LRJ27" s="165"/>
      <c r="LRK27" s="165"/>
      <c r="LRL27" s="165"/>
      <c r="LRM27" s="165"/>
      <c r="LRN27" s="165"/>
      <c r="LRO27" s="165"/>
      <c r="LRP27" s="165"/>
      <c r="LRQ27" s="165"/>
      <c r="LRR27" s="165"/>
      <c r="LRS27" s="165"/>
      <c r="LRT27" s="165"/>
      <c r="LRU27" s="165"/>
      <c r="LRV27" s="165"/>
      <c r="LRW27" s="165"/>
      <c r="LRX27" s="165"/>
      <c r="LRY27" s="165"/>
      <c r="LRZ27" s="165"/>
      <c r="LSA27" s="165"/>
      <c r="LSB27" s="165"/>
      <c r="LSC27" s="165"/>
      <c r="LSD27" s="165"/>
      <c r="LSE27" s="165"/>
      <c r="LSF27" s="165"/>
      <c r="LSG27" s="165"/>
      <c r="LSH27" s="165"/>
      <c r="LSI27" s="165"/>
      <c r="LSJ27" s="165"/>
      <c r="LSK27" s="165"/>
      <c r="LSL27" s="165"/>
      <c r="LSM27" s="165"/>
      <c r="LSN27" s="165"/>
      <c r="LSO27" s="165"/>
      <c r="LSP27" s="165"/>
      <c r="LSQ27" s="165"/>
      <c r="LSR27" s="165"/>
      <c r="LSS27" s="165"/>
      <c r="LST27" s="165"/>
      <c r="LSU27" s="165"/>
      <c r="LSV27" s="165"/>
      <c r="LSW27" s="165"/>
      <c r="LSX27" s="165"/>
      <c r="LSY27" s="165"/>
      <c r="LSZ27" s="165"/>
      <c r="LTA27" s="165"/>
      <c r="LTB27" s="165"/>
      <c r="LTC27" s="165"/>
      <c r="LTD27" s="165"/>
      <c r="LTE27" s="165"/>
      <c r="LTF27" s="165"/>
      <c r="LTG27" s="165"/>
      <c r="LTH27" s="165"/>
      <c r="LTI27" s="165"/>
      <c r="LTJ27" s="165"/>
      <c r="LTK27" s="165"/>
      <c r="LTL27" s="165"/>
      <c r="LTM27" s="165"/>
      <c r="LTN27" s="165"/>
      <c r="LTO27" s="165"/>
      <c r="LTP27" s="165"/>
      <c r="LTQ27" s="165"/>
      <c r="LTR27" s="165"/>
      <c r="LTS27" s="165"/>
      <c r="LTT27" s="165"/>
      <c r="LTU27" s="165"/>
      <c r="LTV27" s="165"/>
      <c r="LTW27" s="165"/>
      <c r="LTX27" s="165"/>
      <c r="LTY27" s="165"/>
      <c r="LTZ27" s="165"/>
      <c r="LUA27" s="165"/>
      <c r="LUB27" s="165"/>
      <c r="LUC27" s="165"/>
      <c r="LUD27" s="165"/>
      <c r="LUE27" s="165"/>
      <c r="LUF27" s="165"/>
      <c r="LUG27" s="165"/>
      <c r="LUH27" s="165"/>
      <c r="LUI27" s="165"/>
      <c r="LUJ27" s="165"/>
      <c r="LUK27" s="165"/>
      <c r="LUL27" s="165"/>
      <c r="LUM27" s="165"/>
      <c r="LUN27" s="165"/>
      <c r="LUO27" s="165"/>
      <c r="LUP27" s="165"/>
      <c r="LUQ27" s="165"/>
      <c r="LUR27" s="165"/>
      <c r="LUS27" s="165"/>
      <c r="LUT27" s="165"/>
      <c r="LUU27" s="165"/>
      <c r="LUV27" s="165"/>
      <c r="LUW27" s="165"/>
      <c r="LUX27" s="165"/>
      <c r="LUY27" s="165"/>
      <c r="LUZ27" s="165"/>
      <c r="LVA27" s="165"/>
      <c r="LVB27" s="165"/>
      <c r="LVC27" s="165"/>
      <c r="LVD27" s="165"/>
      <c r="LVE27" s="165"/>
      <c r="LVF27" s="165"/>
      <c r="LVG27" s="165"/>
      <c r="LVH27" s="165"/>
      <c r="LVI27" s="165"/>
      <c r="LVJ27" s="165"/>
      <c r="LVK27" s="165"/>
      <c r="LVL27" s="165"/>
      <c r="LVM27" s="165"/>
      <c r="LVN27" s="165"/>
      <c r="LVO27" s="165"/>
      <c r="LVP27" s="165"/>
      <c r="LVQ27" s="165"/>
      <c r="LVR27" s="165"/>
      <c r="LVS27" s="165"/>
      <c r="LVT27" s="165"/>
      <c r="LVU27" s="165"/>
      <c r="LVV27" s="165"/>
      <c r="LVW27" s="165"/>
      <c r="LVX27" s="165"/>
      <c r="LVY27" s="165"/>
      <c r="LVZ27" s="165"/>
      <c r="LWA27" s="165"/>
      <c r="LWB27" s="165"/>
      <c r="LWC27" s="165"/>
      <c r="LWD27" s="165"/>
      <c r="LWE27" s="165"/>
      <c r="LWF27" s="165"/>
      <c r="LWG27" s="165"/>
      <c r="LWH27" s="165"/>
      <c r="LWI27" s="165"/>
      <c r="LWJ27" s="165"/>
      <c r="LWK27" s="165"/>
      <c r="LWL27" s="165"/>
      <c r="LWM27" s="165"/>
      <c r="LWN27" s="165"/>
      <c r="LWO27" s="165"/>
      <c r="LWP27" s="165"/>
      <c r="LWQ27" s="165"/>
      <c r="LWR27" s="165"/>
      <c r="LWS27" s="165"/>
      <c r="LWT27" s="165"/>
      <c r="LWU27" s="165"/>
      <c r="LWV27" s="165"/>
      <c r="LWW27" s="165"/>
      <c r="LWX27" s="165"/>
      <c r="LWY27" s="165"/>
      <c r="LWZ27" s="165"/>
      <c r="LXA27" s="165"/>
      <c r="LXB27" s="165"/>
      <c r="LXC27" s="165"/>
      <c r="LXD27" s="165"/>
      <c r="LXE27" s="165"/>
      <c r="LXF27" s="165"/>
      <c r="LXG27" s="165"/>
      <c r="LXH27" s="165"/>
      <c r="LXI27" s="165"/>
      <c r="LXJ27" s="165"/>
      <c r="LXK27" s="165"/>
      <c r="LXL27" s="165"/>
      <c r="LXM27" s="165"/>
      <c r="LXN27" s="165"/>
      <c r="LXO27" s="165"/>
      <c r="LXP27" s="165"/>
      <c r="LXQ27" s="165"/>
      <c r="LXR27" s="165"/>
      <c r="LXS27" s="165"/>
      <c r="LXT27" s="165"/>
      <c r="LXU27" s="165"/>
      <c r="LXV27" s="165"/>
      <c r="LXW27" s="165"/>
      <c r="LXX27" s="165"/>
      <c r="LXY27" s="165"/>
      <c r="LXZ27" s="165"/>
      <c r="LYA27" s="165"/>
      <c r="LYB27" s="165"/>
      <c r="LYC27" s="165"/>
      <c r="LYD27" s="165"/>
      <c r="LYE27" s="165"/>
      <c r="LYF27" s="165"/>
      <c r="LYG27" s="165"/>
      <c r="LYH27" s="165"/>
      <c r="LYI27" s="165"/>
      <c r="LYJ27" s="165"/>
      <c r="LYK27" s="165"/>
      <c r="LYL27" s="165"/>
      <c r="LYM27" s="165"/>
      <c r="LYN27" s="165"/>
      <c r="LYO27" s="165"/>
      <c r="LYP27" s="165"/>
      <c r="LYQ27" s="165"/>
      <c r="LYR27" s="165"/>
      <c r="LYS27" s="165"/>
      <c r="LYT27" s="165"/>
      <c r="LYU27" s="165"/>
      <c r="LYV27" s="165"/>
      <c r="LYW27" s="165"/>
      <c r="LYX27" s="165"/>
      <c r="LYY27" s="165"/>
      <c r="LYZ27" s="165"/>
      <c r="LZA27" s="165"/>
      <c r="LZB27" s="165"/>
      <c r="LZC27" s="165"/>
      <c r="LZD27" s="165"/>
      <c r="LZE27" s="165"/>
      <c r="LZF27" s="165"/>
      <c r="LZG27" s="165"/>
      <c r="LZH27" s="165"/>
      <c r="LZI27" s="165"/>
      <c r="LZJ27" s="165"/>
      <c r="LZK27" s="165"/>
      <c r="LZL27" s="165"/>
      <c r="LZM27" s="165"/>
      <c r="LZN27" s="165"/>
      <c r="LZO27" s="165"/>
      <c r="LZP27" s="165"/>
      <c r="LZQ27" s="165"/>
      <c r="LZR27" s="165"/>
      <c r="LZS27" s="165"/>
      <c r="LZT27" s="165"/>
      <c r="LZU27" s="165"/>
      <c r="LZV27" s="165"/>
      <c r="LZW27" s="165"/>
      <c r="LZX27" s="165"/>
      <c r="LZY27" s="165"/>
      <c r="LZZ27" s="165"/>
      <c r="MAA27" s="165"/>
      <c r="MAB27" s="165"/>
      <c r="MAC27" s="165"/>
      <c r="MAD27" s="165"/>
      <c r="MAE27" s="165"/>
      <c r="MAF27" s="165"/>
      <c r="MAG27" s="165"/>
      <c r="MAH27" s="165"/>
      <c r="MAI27" s="165"/>
      <c r="MAJ27" s="165"/>
      <c r="MAK27" s="165"/>
      <c r="MAL27" s="165"/>
      <c r="MAM27" s="165"/>
      <c r="MAN27" s="165"/>
      <c r="MAO27" s="165"/>
      <c r="MAP27" s="165"/>
      <c r="MAQ27" s="165"/>
      <c r="MAR27" s="165"/>
      <c r="MAS27" s="165"/>
      <c r="MAT27" s="165"/>
      <c r="MAU27" s="165"/>
      <c r="MAV27" s="165"/>
      <c r="MAW27" s="165"/>
      <c r="MAX27" s="165"/>
      <c r="MAY27" s="165"/>
      <c r="MAZ27" s="165"/>
      <c r="MBA27" s="165"/>
      <c r="MBB27" s="165"/>
      <c r="MBC27" s="165"/>
      <c r="MBD27" s="165"/>
      <c r="MBE27" s="165"/>
      <c r="MBF27" s="165"/>
      <c r="MBG27" s="165"/>
      <c r="MBH27" s="165"/>
      <c r="MBI27" s="165"/>
      <c r="MBJ27" s="165"/>
      <c r="MBK27" s="165"/>
      <c r="MBL27" s="165"/>
      <c r="MBM27" s="165"/>
      <c r="MBN27" s="165"/>
      <c r="MBO27" s="165"/>
      <c r="MBP27" s="165"/>
      <c r="MBQ27" s="165"/>
      <c r="MBR27" s="165"/>
      <c r="MBS27" s="165"/>
      <c r="MBT27" s="165"/>
      <c r="MBU27" s="165"/>
      <c r="MBV27" s="165"/>
      <c r="MBW27" s="165"/>
      <c r="MBX27" s="165"/>
      <c r="MBY27" s="165"/>
      <c r="MBZ27" s="165"/>
      <c r="MCA27" s="165"/>
      <c r="MCB27" s="165"/>
      <c r="MCC27" s="165"/>
      <c r="MCD27" s="165"/>
      <c r="MCE27" s="165"/>
      <c r="MCF27" s="165"/>
      <c r="MCG27" s="165"/>
      <c r="MCH27" s="165"/>
      <c r="MCI27" s="165"/>
      <c r="MCJ27" s="165"/>
      <c r="MCK27" s="165"/>
      <c r="MCL27" s="165"/>
      <c r="MCM27" s="165"/>
      <c r="MCN27" s="165"/>
      <c r="MCO27" s="165"/>
      <c r="MCP27" s="165"/>
      <c r="MCQ27" s="165"/>
      <c r="MCR27" s="165"/>
      <c r="MCS27" s="165"/>
      <c r="MCT27" s="165"/>
      <c r="MCU27" s="165"/>
      <c r="MCV27" s="165"/>
      <c r="MCW27" s="165"/>
      <c r="MCX27" s="165"/>
      <c r="MCY27" s="165"/>
      <c r="MCZ27" s="165"/>
      <c r="MDA27" s="165"/>
      <c r="MDB27" s="165"/>
      <c r="MDC27" s="165"/>
      <c r="MDD27" s="165"/>
      <c r="MDE27" s="165"/>
      <c r="MDF27" s="165"/>
      <c r="MDG27" s="165"/>
      <c r="MDH27" s="165"/>
      <c r="MDI27" s="165"/>
      <c r="MDJ27" s="165"/>
      <c r="MDK27" s="165"/>
      <c r="MDL27" s="165"/>
      <c r="MDM27" s="165"/>
      <c r="MDN27" s="165"/>
      <c r="MDO27" s="165"/>
      <c r="MDP27" s="165"/>
      <c r="MDQ27" s="165"/>
      <c r="MDR27" s="165"/>
      <c r="MDS27" s="165"/>
      <c r="MDT27" s="165"/>
      <c r="MDU27" s="165"/>
      <c r="MDV27" s="165"/>
      <c r="MDW27" s="165"/>
      <c r="MDX27" s="165"/>
      <c r="MDY27" s="165"/>
      <c r="MDZ27" s="165"/>
      <c r="MEA27" s="165"/>
      <c r="MEB27" s="165"/>
      <c r="MEC27" s="165"/>
      <c r="MED27" s="165"/>
      <c r="MEE27" s="165"/>
      <c r="MEF27" s="165"/>
      <c r="MEG27" s="165"/>
      <c r="MEH27" s="165"/>
      <c r="MEI27" s="165"/>
      <c r="MEJ27" s="165"/>
      <c r="MEK27" s="165"/>
      <c r="MEL27" s="165"/>
      <c r="MEM27" s="165"/>
      <c r="MEN27" s="165"/>
      <c r="MEO27" s="165"/>
      <c r="MEP27" s="165"/>
      <c r="MEQ27" s="165"/>
      <c r="MER27" s="165"/>
      <c r="MES27" s="165"/>
      <c r="MET27" s="165"/>
      <c r="MEU27" s="165"/>
      <c r="MEV27" s="165"/>
      <c r="MEW27" s="165"/>
      <c r="MEX27" s="165"/>
      <c r="MEY27" s="165"/>
      <c r="MEZ27" s="165"/>
      <c r="MFA27" s="165"/>
      <c r="MFB27" s="165"/>
      <c r="MFC27" s="165"/>
      <c r="MFD27" s="165"/>
      <c r="MFE27" s="165"/>
      <c r="MFF27" s="165"/>
      <c r="MFG27" s="165"/>
      <c r="MFH27" s="165"/>
      <c r="MFI27" s="165"/>
      <c r="MFJ27" s="165"/>
      <c r="MFK27" s="165"/>
      <c r="MFL27" s="165"/>
      <c r="MFM27" s="165"/>
      <c r="MFN27" s="165"/>
      <c r="MFO27" s="165"/>
      <c r="MFP27" s="165"/>
      <c r="MFQ27" s="165"/>
      <c r="MFR27" s="165"/>
      <c r="MFS27" s="165"/>
      <c r="MFT27" s="165"/>
      <c r="MFU27" s="165"/>
      <c r="MFV27" s="165"/>
      <c r="MFW27" s="165"/>
      <c r="MFX27" s="165"/>
      <c r="MFY27" s="165"/>
      <c r="MFZ27" s="165"/>
      <c r="MGA27" s="165"/>
      <c r="MGB27" s="165"/>
      <c r="MGC27" s="165"/>
      <c r="MGD27" s="165"/>
      <c r="MGE27" s="165"/>
      <c r="MGF27" s="165"/>
      <c r="MGG27" s="165"/>
      <c r="MGH27" s="165"/>
      <c r="MGI27" s="165"/>
      <c r="MGJ27" s="165"/>
      <c r="MGK27" s="165"/>
      <c r="MGL27" s="165"/>
      <c r="MGM27" s="165"/>
      <c r="MGN27" s="165"/>
      <c r="MGO27" s="165"/>
      <c r="MGP27" s="165"/>
      <c r="MGQ27" s="165"/>
      <c r="MGR27" s="165"/>
      <c r="MGS27" s="165"/>
      <c r="MGT27" s="165"/>
      <c r="MGU27" s="165"/>
      <c r="MGV27" s="165"/>
      <c r="MGW27" s="165"/>
      <c r="MGX27" s="165"/>
      <c r="MGY27" s="165"/>
      <c r="MGZ27" s="165"/>
      <c r="MHA27" s="165"/>
      <c r="MHB27" s="165"/>
      <c r="MHC27" s="165"/>
      <c r="MHD27" s="165"/>
      <c r="MHE27" s="165"/>
      <c r="MHF27" s="165"/>
      <c r="MHG27" s="165"/>
      <c r="MHH27" s="165"/>
      <c r="MHI27" s="165"/>
      <c r="MHJ27" s="165"/>
      <c r="MHK27" s="165"/>
      <c r="MHL27" s="165"/>
      <c r="MHM27" s="165"/>
      <c r="MHN27" s="165"/>
      <c r="MHO27" s="165"/>
      <c r="MHP27" s="165"/>
      <c r="MHQ27" s="165"/>
      <c r="MHR27" s="165"/>
      <c r="MHS27" s="165"/>
      <c r="MHT27" s="165"/>
      <c r="MHU27" s="165"/>
      <c r="MHV27" s="165"/>
      <c r="MHW27" s="165"/>
      <c r="MHX27" s="165"/>
      <c r="MHY27" s="165"/>
      <c r="MHZ27" s="165"/>
      <c r="MIA27" s="165"/>
      <c r="MIB27" s="165"/>
      <c r="MIC27" s="165"/>
      <c r="MID27" s="165"/>
      <c r="MIE27" s="165"/>
      <c r="MIF27" s="165"/>
      <c r="MIG27" s="165"/>
      <c r="MIH27" s="165"/>
      <c r="MII27" s="165"/>
      <c r="MIJ27" s="165"/>
      <c r="MIK27" s="165"/>
      <c r="MIL27" s="165"/>
      <c r="MIM27" s="165"/>
      <c r="MIN27" s="165"/>
      <c r="MIO27" s="165"/>
      <c r="MIP27" s="165"/>
      <c r="MIQ27" s="165"/>
      <c r="MIR27" s="165"/>
      <c r="MIS27" s="165"/>
      <c r="MIT27" s="165"/>
      <c r="MIU27" s="165"/>
      <c r="MIV27" s="165"/>
      <c r="MIW27" s="165"/>
      <c r="MIX27" s="165"/>
      <c r="MIY27" s="165"/>
      <c r="MIZ27" s="165"/>
      <c r="MJA27" s="165"/>
      <c r="MJB27" s="165"/>
      <c r="MJC27" s="165"/>
      <c r="MJD27" s="165"/>
      <c r="MJE27" s="165"/>
      <c r="MJF27" s="165"/>
      <c r="MJG27" s="165"/>
      <c r="MJH27" s="165"/>
      <c r="MJI27" s="165"/>
      <c r="MJJ27" s="165"/>
      <c r="MJK27" s="165"/>
      <c r="MJL27" s="165"/>
      <c r="MJM27" s="165"/>
      <c r="MJN27" s="165"/>
      <c r="MJO27" s="165"/>
      <c r="MJP27" s="165"/>
      <c r="MJQ27" s="165"/>
      <c r="MJR27" s="165"/>
      <c r="MJS27" s="165"/>
      <c r="MJT27" s="165"/>
      <c r="MJU27" s="165"/>
      <c r="MJV27" s="165"/>
      <c r="MJW27" s="165"/>
      <c r="MJX27" s="165"/>
      <c r="MJY27" s="165"/>
      <c r="MJZ27" s="165"/>
      <c r="MKA27" s="165"/>
      <c r="MKB27" s="165"/>
      <c r="MKC27" s="165"/>
      <c r="MKD27" s="165"/>
      <c r="MKE27" s="165"/>
      <c r="MKF27" s="165"/>
      <c r="MKG27" s="165"/>
      <c r="MKH27" s="165"/>
      <c r="MKI27" s="165"/>
      <c r="MKJ27" s="165"/>
      <c r="MKK27" s="165"/>
      <c r="MKL27" s="165"/>
      <c r="MKM27" s="165"/>
      <c r="MKN27" s="165"/>
      <c r="MKO27" s="165"/>
      <c r="MKP27" s="165"/>
      <c r="MKQ27" s="165"/>
      <c r="MKR27" s="165"/>
      <c r="MKS27" s="165"/>
      <c r="MKT27" s="165"/>
      <c r="MKU27" s="165"/>
      <c r="MKV27" s="165"/>
      <c r="MKW27" s="165"/>
      <c r="MKX27" s="165"/>
      <c r="MKY27" s="165"/>
      <c r="MKZ27" s="165"/>
      <c r="MLA27" s="165"/>
      <c r="MLB27" s="165"/>
      <c r="MLC27" s="165"/>
      <c r="MLD27" s="165"/>
      <c r="MLE27" s="165"/>
      <c r="MLF27" s="165"/>
      <c r="MLG27" s="165"/>
      <c r="MLH27" s="165"/>
      <c r="MLI27" s="165"/>
      <c r="MLJ27" s="165"/>
      <c r="MLK27" s="165"/>
      <c r="MLL27" s="165"/>
      <c r="MLM27" s="165"/>
      <c r="MLN27" s="165"/>
      <c r="MLO27" s="165"/>
      <c r="MLP27" s="165"/>
      <c r="MLQ27" s="165"/>
      <c r="MLR27" s="165"/>
      <c r="MLS27" s="165"/>
      <c r="MLT27" s="165"/>
      <c r="MLU27" s="165"/>
      <c r="MLV27" s="165"/>
      <c r="MLW27" s="165"/>
      <c r="MLX27" s="165"/>
      <c r="MLY27" s="165"/>
      <c r="MLZ27" s="165"/>
      <c r="MMA27" s="165"/>
      <c r="MMB27" s="165"/>
      <c r="MMC27" s="165"/>
      <c r="MMD27" s="165"/>
      <c r="MME27" s="165"/>
      <c r="MMF27" s="165"/>
      <c r="MMG27" s="165"/>
      <c r="MMH27" s="165"/>
      <c r="MMI27" s="165"/>
      <c r="MMJ27" s="165"/>
      <c r="MMK27" s="165"/>
      <c r="MML27" s="165"/>
      <c r="MMM27" s="165"/>
      <c r="MMN27" s="165"/>
      <c r="MMO27" s="165"/>
      <c r="MMP27" s="165"/>
      <c r="MMQ27" s="165"/>
      <c r="MMR27" s="165"/>
      <c r="MMS27" s="165"/>
      <c r="MMT27" s="165"/>
      <c r="MMU27" s="165"/>
      <c r="MMV27" s="165"/>
      <c r="MMW27" s="165"/>
      <c r="MMX27" s="165"/>
      <c r="MMY27" s="165"/>
      <c r="MMZ27" s="165"/>
      <c r="MNA27" s="165"/>
      <c r="MNB27" s="165"/>
      <c r="MNC27" s="165"/>
      <c r="MND27" s="165"/>
      <c r="MNE27" s="165"/>
      <c r="MNF27" s="165"/>
      <c r="MNG27" s="165"/>
      <c r="MNH27" s="165"/>
      <c r="MNI27" s="165"/>
      <c r="MNJ27" s="165"/>
      <c r="MNK27" s="165"/>
      <c r="MNL27" s="165"/>
      <c r="MNM27" s="165"/>
      <c r="MNN27" s="165"/>
      <c r="MNO27" s="165"/>
      <c r="MNP27" s="165"/>
      <c r="MNQ27" s="165"/>
      <c r="MNR27" s="165"/>
      <c r="MNS27" s="165"/>
      <c r="MNT27" s="165"/>
      <c r="MNU27" s="165"/>
      <c r="MNV27" s="165"/>
      <c r="MNW27" s="165"/>
      <c r="MNX27" s="165"/>
      <c r="MNY27" s="165"/>
      <c r="MNZ27" s="165"/>
      <c r="MOA27" s="165"/>
      <c r="MOB27" s="165"/>
      <c r="MOC27" s="165"/>
      <c r="MOD27" s="165"/>
      <c r="MOE27" s="165"/>
      <c r="MOF27" s="165"/>
      <c r="MOG27" s="165"/>
      <c r="MOH27" s="165"/>
      <c r="MOI27" s="165"/>
      <c r="MOJ27" s="165"/>
      <c r="MOK27" s="165"/>
      <c r="MOL27" s="165"/>
      <c r="MOM27" s="165"/>
      <c r="MON27" s="165"/>
      <c r="MOO27" s="165"/>
      <c r="MOP27" s="165"/>
      <c r="MOQ27" s="165"/>
      <c r="MOR27" s="165"/>
      <c r="MOS27" s="165"/>
      <c r="MOT27" s="165"/>
      <c r="MOU27" s="165"/>
      <c r="MOV27" s="165"/>
      <c r="MOW27" s="165"/>
      <c r="MOX27" s="165"/>
      <c r="MOY27" s="165"/>
      <c r="MOZ27" s="165"/>
      <c r="MPA27" s="165"/>
      <c r="MPB27" s="165"/>
      <c r="MPC27" s="165"/>
      <c r="MPD27" s="165"/>
      <c r="MPE27" s="165"/>
      <c r="MPF27" s="165"/>
      <c r="MPG27" s="165"/>
      <c r="MPH27" s="165"/>
      <c r="MPI27" s="165"/>
      <c r="MPJ27" s="165"/>
      <c r="MPK27" s="165"/>
      <c r="MPL27" s="165"/>
      <c r="MPM27" s="165"/>
      <c r="MPN27" s="165"/>
      <c r="MPO27" s="165"/>
      <c r="MPP27" s="165"/>
      <c r="MPQ27" s="165"/>
      <c r="MPR27" s="165"/>
      <c r="MPS27" s="165"/>
      <c r="MPT27" s="165"/>
      <c r="MPU27" s="165"/>
      <c r="MPV27" s="165"/>
      <c r="MPW27" s="165"/>
      <c r="MPX27" s="165"/>
      <c r="MPY27" s="165"/>
      <c r="MPZ27" s="165"/>
      <c r="MQA27" s="165"/>
      <c r="MQB27" s="165"/>
      <c r="MQC27" s="165"/>
      <c r="MQD27" s="165"/>
      <c r="MQE27" s="165"/>
      <c r="MQF27" s="165"/>
      <c r="MQG27" s="165"/>
      <c r="MQH27" s="165"/>
      <c r="MQI27" s="165"/>
      <c r="MQJ27" s="165"/>
      <c r="MQK27" s="165"/>
      <c r="MQL27" s="165"/>
      <c r="MQM27" s="165"/>
      <c r="MQN27" s="165"/>
      <c r="MQO27" s="165"/>
      <c r="MQP27" s="165"/>
      <c r="MQQ27" s="165"/>
      <c r="MQR27" s="165"/>
      <c r="MQS27" s="165"/>
      <c r="MQT27" s="165"/>
      <c r="MQU27" s="165"/>
      <c r="MQV27" s="165"/>
      <c r="MQW27" s="165"/>
      <c r="MQX27" s="165"/>
      <c r="MQY27" s="165"/>
      <c r="MQZ27" s="165"/>
      <c r="MRA27" s="165"/>
      <c r="MRB27" s="165"/>
      <c r="MRC27" s="165"/>
      <c r="MRD27" s="165"/>
      <c r="MRE27" s="165"/>
      <c r="MRF27" s="165"/>
      <c r="MRG27" s="165"/>
      <c r="MRH27" s="165"/>
      <c r="MRI27" s="165"/>
      <c r="MRJ27" s="165"/>
      <c r="MRK27" s="165"/>
      <c r="MRL27" s="165"/>
      <c r="MRM27" s="165"/>
      <c r="MRN27" s="165"/>
      <c r="MRO27" s="165"/>
      <c r="MRP27" s="165"/>
      <c r="MRQ27" s="165"/>
      <c r="MRR27" s="165"/>
      <c r="MRS27" s="165"/>
      <c r="MRT27" s="165"/>
      <c r="MRU27" s="165"/>
      <c r="MRV27" s="165"/>
      <c r="MRW27" s="165"/>
      <c r="MRX27" s="165"/>
      <c r="MRY27" s="165"/>
      <c r="MRZ27" s="165"/>
      <c r="MSA27" s="165"/>
      <c r="MSB27" s="165"/>
      <c r="MSC27" s="165"/>
      <c r="MSD27" s="165"/>
      <c r="MSE27" s="165"/>
      <c r="MSF27" s="165"/>
      <c r="MSG27" s="165"/>
      <c r="MSH27" s="165"/>
      <c r="MSI27" s="165"/>
      <c r="MSJ27" s="165"/>
      <c r="MSK27" s="165"/>
      <c r="MSL27" s="165"/>
      <c r="MSM27" s="165"/>
      <c r="MSN27" s="165"/>
      <c r="MSO27" s="165"/>
      <c r="MSP27" s="165"/>
      <c r="MSQ27" s="165"/>
      <c r="MSR27" s="165"/>
      <c r="MSS27" s="165"/>
      <c r="MST27" s="165"/>
      <c r="MSU27" s="165"/>
      <c r="MSV27" s="165"/>
      <c r="MSW27" s="165"/>
      <c r="MSX27" s="165"/>
      <c r="MSY27" s="165"/>
      <c r="MSZ27" s="165"/>
      <c r="MTA27" s="165"/>
      <c r="MTB27" s="165"/>
      <c r="MTC27" s="165"/>
      <c r="MTD27" s="165"/>
      <c r="MTE27" s="165"/>
      <c r="MTF27" s="165"/>
      <c r="MTG27" s="165"/>
      <c r="MTH27" s="165"/>
      <c r="MTI27" s="165"/>
      <c r="MTJ27" s="165"/>
      <c r="MTK27" s="165"/>
      <c r="MTL27" s="165"/>
      <c r="MTM27" s="165"/>
      <c r="MTN27" s="165"/>
      <c r="MTO27" s="165"/>
      <c r="MTP27" s="165"/>
      <c r="MTQ27" s="165"/>
      <c r="MTR27" s="165"/>
      <c r="MTS27" s="165"/>
      <c r="MTT27" s="165"/>
      <c r="MTU27" s="165"/>
      <c r="MTV27" s="165"/>
      <c r="MTW27" s="165"/>
      <c r="MTX27" s="165"/>
      <c r="MTY27" s="165"/>
      <c r="MTZ27" s="165"/>
      <c r="MUA27" s="165"/>
      <c r="MUB27" s="165"/>
      <c r="MUC27" s="165"/>
      <c r="MUD27" s="165"/>
      <c r="MUE27" s="165"/>
      <c r="MUF27" s="165"/>
      <c r="MUG27" s="165"/>
      <c r="MUH27" s="165"/>
      <c r="MUI27" s="165"/>
      <c r="MUJ27" s="165"/>
      <c r="MUK27" s="165"/>
      <c r="MUL27" s="165"/>
      <c r="MUM27" s="165"/>
      <c r="MUN27" s="165"/>
      <c r="MUO27" s="165"/>
      <c r="MUP27" s="165"/>
      <c r="MUQ27" s="165"/>
      <c r="MUR27" s="165"/>
      <c r="MUS27" s="165"/>
      <c r="MUT27" s="165"/>
      <c r="MUU27" s="165"/>
      <c r="MUV27" s="165"/>
      <c r="MUW27" s="165"/>
      <c r="MUX27" s="165"/>
      <c r="MUY27" s="165"/>
      <c r="MUZ27" s="165"/>
      <c r="MVA27" s="165"/>
      <c r="MVB27" s="165"/>
      <c r="MVC27" s="165"/>
      <c r="MVD27" s="165"/>
      <c r="MVE27" s="165"/>
      <c r="MVF27" s="165"/>
      <c r="MVG27" s="165"/>
      <c r="MVH27" s="165"/>
      <c r="MVI27" s="165"/>
      <c r="MVJ27" s="165"/>
      <c r="MVK27" s="165"/>
      <c r="MVL27" s="165"/>
      <c r="MVM27" s="165"/>
      <c r="MVN27" s="165"/>
      <c r="MVO27" s="165"/>
      <c r="MVP27" s="165"/>
      <c r="MVQ27" s="165"/>
      <c r="MVR27" s="165"/>
      <c r="MVS27" s="165"/>
      <c r="MVT27" s="165"/>
      <c r="MVU27" s="165"/>
      <c r="MVV27" s="165"/>
      <c r="MVW27" s="165"/>
      <c r="MVX27" s="165"/>
      <c r="MVY27" s="165"/>
      <c r="MVZ27" s="165"/>
      <c r="MWA27" s="165"/>
      <c r="MWB27" s="165"/>
      <c r="MWC27" s="165"/>
      <c r="MWD27" s="165"/>
      <c r="MWE27" s="165"/>
      <c r="MWF27" s="165"/>
      <c r="MWG27" s="165"/>
      <c r="MWH27" s="165"/>
      <c r="MWI27" s="165"/>
      <c r="MWJ27" s="165"/>
      <c r="MWK27" s="165"/>
      <c r="MWL27" s="165"/>
      <c r="MWM27" s="165"/>
      <c r="MWN27" s="165"/>
      <c r="MWO27" s="165"/>
      <c r="MWP27" s="165"/>
      <c r="MWQ27" s="165"/>
      <c r="MWR27" s="165"/>
      <c r="MWS27" s="165"/>
      <c r="MWT27" s="165"/>
      <c r="MWU27" s="165"/>
      <c r="MWV27" s="165"/>
      <c r="MWW27" s="165"/>
      <c r="MWX27" s="165"/>
      <c r="MWY27" s="165"/>
      <c r="MWZ27" s="165"/>
      <c r="MXA27" s="165"/>
      <c r="MXB27" s="165"/>
      <c r="MXC27" s="165"/>
      <c r="MXD27" s="165"/>
      <c r="MXE27" s="165"/>
      <c r="MXF27" s="165"/>
      <c r="MXG27" s="165"/>
      <c r="MXH27" s="165"/>
      <c r="MXI27" s="165"/>
      <c r="MXJ27" s="165"/>
      <c r="MXK27" s="165"/>
      <c r="MXL27" s="165"/>
      <c r="MXM27" s="165"/>
      <c r="MXN27" s="165"/>
      <c r="MXO27" s="165"/>
      <c r="MXP27" s="165"/>
      <c r="MXQ27" s="165"/>
      <c r="MXR27" s="165"/>
      <c r="MXS27" s="165"/>
      <c r="MXT27" s="165"/>
      <c r="MXU27" s="165"/>
      <c r="MXV27" s="165"/>
      <c r="MXW27" s="165"/>
      <c r="MXX27" s="165"/>
      <c r="MXY27" s="165"/>
      <c r="MXZ27" s="165"/>
      <c r="MYA27" s="165"/>
      <c r="MYB27" s="165"/>
      <c r="MYC27" s="165"/>
      <c r="MYD27" s="165"/>
      <c r="MYE27" s="165"/>
      <c r="MYF27" s="165"/>
      <c r="MYG27" s="165"/>
      <c r="MYH27" s="165"/>
      <c r="MYI27" s="165"/>
      <c r="MYJ27" s="165"/>
      <c r="MYK27" s="165"/>
      <c r="MYL27" s="165"/>
      <c r="MYM27" s="165"/>
      <c r="MYN27" s="165"/>
      <c r="MYO27" s="165"/>
      <c r="MYP27" s="165"/>
      <c r="MYQ27" s="165"/>
      <c r="MYR27" s="165"/>
      <c r="MYS27" s="165"/>
      <c r="MYT27" s="165"/>
      <c r="MYU27" s="165"/>
      <c r="MYV27" s="165"/>
      <c r="MYW27" s="165"/>
      <c r="MYX27" s="165"/>
      <c r="MYY27" s="165"/>
      <c r="MYZ27" s="165"/>
      <c r="MZA27" s="165"/>
      <c r="MZB27" s="165"/>
      <c r="MZC27" s="165"/>
      <c r="MZD27" s="165"/>
      <c r="MZE27" s="165"/>
      <c r="MZF27" s="165"/>
      <c r="MZG27" s="165"/>
      <c r="MZH27" s="165"/>
      <c r="MZI27" s="165"/>
      <c r="MZJ27" s="165"/>
      <c r="MZK27" s="165"/>
      <c r="MZL27" s="165"/>
      <c r="MZM27" s="165"/>
      <c r="MZN27" s="165"/>
      <c r="MZO27" s="165"/>
      <c r="MZP27" s="165"/>
      <c r="MZQ27" s="165"/>
      <c r="MZR27" s="165"/>
      <c r="MZS27" s="165"/>
      <c r="MZT27" s="165"/>
      <c r="MZU27" s="165"/>
      <c r="MZV27" s="165"/>
      <c r="MZW27" s="165"/>
      <c r="MZX27" s="165"/>
      <c r="MZY27" s="165"/>
      <c r="MZZ27" s="165"/>
      <c r="NAA27" s="165"/>
      <c r="NAB27" s="165"/>
      <c r="NAC27" s="165"/>
      <c r="NAD27" s="165"/>
      <c r="NAE27" s="165"/>
      <c r="NAF27" s="165"/>
      <c r="NAG27" s="165"/>
      <c r="NAH27" s="165"/>
      <c r="NAI27" s="165"/>
      <c r="NAJ27" s="165"/>
      <c r="NAK27" s="165"/>
      <c r="NAL27" s="165"/>
      <c r="NAM27" s="165"/>
      <c r="NAN27" s="165"/>
      <c r="NAO27" s="165"/>
      <c r="NAP27" s="165"/>
      <c r="NAQ27" s="165"/>
      <c r="NAR27" s="165"/>
      <c r="NAS27" s="165"/>
      <c r="NAT27" s="165"/>
      <c r="NAU27" s="165"/>
      <c r="NAV27" s="165"/>
      <c r="NAW27" s="165"/>
      <c r="NAX27" s="165"/>
      <c r="NAY27" s="165"/>
      <c r="NAZ27" s="165"/>
      <c r="NBA27" s="165"/>
      <c r="NBB27" s="165"/>
      <c r="NBC27" s="165"/>
      <c r="NBD27" s="165"/>
      <c r="NBE27" s="165"/>
      <c r="NBF27" s="165"/>
      <c r="NBG27" s="165"/>
      <c r="NBH27" s="165"/>
      <c r="NBI27" s="165"/>
      <c r="NBJ27" s="165"/>
      <c r="NBK27" s="165"/>
      <c r="NBL27" s="165"/>
      <c r="NBM27" s="165"/>
      <c r="NBN27" s="165"/>
      <c r="NBO27" s="165"/>
      <c r="NBP27" s="165"/>
      <c r="NBQ27" s="165"/>
      <c r="NBR27" s="165"/>
      <c r="NBS27" s="165"/>
      <c r="NBT27" s="165"/>
      <c r="NBU27" s="165"/>
      <c r="NBV27" s="165"/>
      <c r="NBW27" s="165"/>
      <c r="NBX27" s="165"/>
      <c r="NBY27" s="165"/>
      <c r="NBZ27" s="165"/>
      <c r="NCA27" s="165"/>
      <c r="NCB27" s="165"/>
      <c r="NCC27" s="165"/>
      <c r="NCD27" s="165"/>
      <c r="NCE27" s="165"/>
      <c r="NCF27" s="165"/>
      <c r="NCG27" s="165"/>
      <c r="NCH27" s="165"/>
      <c r="NCI27" s="165"/>
      <c r="NCJ27" s="165"/>
      <c r="NCK27" s="165"/>
      <c r="NCL27" s="165"/>
      <c r="NCM27" s="165"/>
      <c r="NCN27" s="165"/>
      <c r="NCO27" s="165"/>
      <c r="NCP27" s="165"/>
      <c r="NCQ27" s="165"/>
      <c r="NCR27" s="165"/>
      <c r="NCS27" s="165"/>
      <c r="NCT27" s="165"/>
      <c r="NCU27" s="165"/>
      <c r="NCV27" s="165"/>
      <c r="NCW27" s="165"/>
      <c r="NCX27" s="165"/>
      <c r="NCY27" s="165"/>
      <c r="NCZ27" s="165"/>
      <c r="NDA27" s="165"/>
      <c r="NDB27" s="165"/>
      <c r="NDC27" s="165"/>
      <c r="NDD27" s="165"/>
      <c r="NDE27" s="165"/>
      <c r="NDF27" s="165"/>
      <c r="NDG27" s="165"/>
      <c r="NDH27" s="165"/>
      <c r="NDI27" s="165"/>
      <c r="NDJ27" s="165"/>
      <c r="NDK27" s="165"/>
      <c r="NDL27" s="165"/>
      <c r="NDM27" s="165"/>
      <c r="NDN27" s="165"/>
      <c r="NDO27" s="165"/>
      <c r="NDP27" s="165"/>
      <c r="NDQ27" s="165"/>
      <c r="NDR27" s="165"/>
      <c r="NDS27" s="165"/>
      <c r="NDT27" s="165"/>
      <c r="NDU27" s="165"/>
      <c r="NDV27" s="165"/>
      <c r="NDW27" s="165"/>
      <c r="NDX27" s="165"/>
      <c r="NDY27" s="165"/>
      <c r="NDZ27" s="165"/>
      <c r="NEA27" s="165"/>
      <c r="NEB27" s="165"/>
      <c r="NEC27" s="165"/>
      <c r="NED27" s="165"/>
      <c r="NEE27" s="165"/>
      <c r="NEF27" s="165"/>
      <c r="NEG27" s="165"/>
      <c r="NEH27" s="165"/>
      <c r="NEI27" s="165"/>
      <c r="NEJ27" s="165"/>
      <c r="NEK27" s="165"/>
      <c r="NEL27" s="165"/>
      <c r="NEM27" s="165"/>
      <c r="NEN27" s="165"/>
      <c r="NEO27" s="165"/>
      <c r="NEP27" s="165"/>
      <c r="NEQ27" s="165"/>
      <c r="NER27" s="165"/>
      <c r="NES27" s="165"/>
      <c r="NET27" s="165"/>
      <c r="NEU27" s="165"/>
      <c r="NEV27" s="165"/>
      <c r="NEW27" s="165"/>
      <c r="NEX27" s="165"/>
      <c r="NEY27" s="165"/>
      <c r="NEZ27" s="165"/>
      <c r="NFA27" s="165"/>
      <c r="NFB27" s="165"/>
      <c r="NFC27" s="165"/>
      <c r="NFD27" s="165"/>
      <c r="NFE27" s="165"/>
      <c r="NFF27" s="165"/>
      <c r="NFG27" s="165"/>
      <c r="NFH27" s="165"/>
      <c r="NFI27" s="165"/>
      <c r="NFJ27" s="165"/>
      <c r="NFK27" s="165"/>
      <c r="NFL27" s="165"/>
      <c r="NFM27" s="165"/>
      <c r="NFN27" s="165"/>
      <c r="NFO27" s="165"/>
      <c r="NFP27" s="165"/>
      <c r="NFQ27" s="165"/>
      <c r="NFR27" s="165"/>
      <c r="NFS27" s="165"/>
      <c r="NFT27" s="165"/>
      <c r="NFU27" s="165"/>
      <c r="NFV27" s="165"/>
      <c r="NFW27" s="165"/>
      <c r="NFX27" s="165"/>
      <c r="NFY27" s="165"/>
      <c r="NFZ27" s="165"/>
      <c r="NGA27" s="165"/>
      <c r="NGB27" s="165"/>
      <c r="NGC27" s="165"/>
      <c r="NGD27" s="165"/>
      <c r="NGE27" s="165"/>
      <c r="NGF27" s="165"/>
      <c r="NGG27" s="165"/>
      <c r="NGH27" s="165"/>
      <c r="NGI27" s="165"/>
      <c r="NGJ27" s="165"/>
      <c r="NGK27" s="165"/>
      <c r="NGL27" s="165"/>
      <c r="NGM27" s="165"/>
      <c r="NGN27" s="165"/>
      <c r="NGO27" s="165"/>
      <c r="NGP27" s="165"/>
      <c r="NGQ27" s="165"/>
      <c r="NGR27" s="165"/>
      <c r="NGS27" s="165"/>
      <c r="NGT27" s="165"/>
      <c r="NGU27" s="165"/>
      <c r="NGV27" s="165"/>
      <c r="NGW27" s="165"/>
      <c r="NGX27" s="165"/>
      <c r="NGY27" s="165"/>
      <c r="NGZ27" s="165"/>
      <c r="NHA27" s="165"/>
      <c r="NHB27" s="165"/>
      <c r="NHC27" s="165"/>
      <c r="NHD27" s="165"/>
      <c r="NHE27" s="165"/>
      <c r="NHF27" s="165"/>
      <c r="NHG27" s="165"/>
      <c r="NHH27" s="165"/>
      <c r="NHI27" s="165"/>
      <c r="NHJ27" s="165"/>
      <c r="NHK27" s="165"/>
      <c r="NHL27" s="165"/>
      <c r="NHM27" s="165"/>
      <c r="NHN27" s="165"/>
      <c r="NHO27" s="165"/>
      <c r="NHP27" s="165"/>
      <c r="NHQ27" s="165"/>
      <c r="NHR27" s="165"/>
      <c r="NHS27" s="165"/>
      <c r="NHT27" s="165"/>
      <c r="NHU27" s="165"/>
      <c r="NHV27" s="165"/>
      <c r="NHW27" s="165"/>
      <c r="NHX27" s="165"/>
      <c r="NHY27" s="165"/>
      <c r="NHZ27" s="165"/>
      <c r="NIA27" s="165"/>
      <c r="NIB27" s="165"/>
      <c r="NIC27" s="165"/>
      <c r="NID27" s="165"/>
      <c r="NIE27" s="165"/>
      <c r="NIF27" s="165"/>
      <c r="NIG27" s="165"/>
      <c r="NIH27" s="165"/>
      <c r="NII27" s="165"/>
      <c r="NIJ27" s="165"/>
      <c r="NIK27" s="165"/>
      <c r="NIL27" s="165"/>
      <c r="NIM27" s="165"/>
      <c r="NIN27" s="165"/>
      <c r="NIO27" s="165"/>
      <c r="NIP27" s="165"/>
      <c r="NIQ27" s="165"/>
      <c r="NIR27" s="165"/>
      <c r="NIS27" s="165"/>
      <c r="NIT27" s="165"/>
      <c r="NIU27" s="165"/>
      <c r="NIV27" s="165"/>
      <c r="NIW27" s="165"/>
      <c r="NIX27" s="165"/>
      <c r="NIY27" s="165"/>
      <c r="NIZ27" s="165"/>
      <c r="NJA27" s="165"/>
      <c r="NJB27" s="165"/>
      <c r="NJC27" s="165"/>
      <c r="NJD27" s="165"/>
      <c r="NJE27" s="165"/>
      <c r="NJF27" s="165"/>
      <c r="NJG27" s="165"/>
      <c r="NJH27" s="165"/>
      <c r="NJI27" s="165"/>
      <c r="NJJ27" s="165"/>
      <c r="NJK27" s="165"/>
      <c r="NJL27" s="165"/>
      <c r="NJM27" s="165"/>
      <c r="NJN27" s="165"/>
      <c r="NJO27" s="165"/>
      <c r="NJP27" s="165"/>
      <c r="NJQ27" s="165"/>
      <c r="NJR27" s="165"/>
      <c r="NJS27" s="165"/>
      <c r="NJT27" s="165"/>
      <c r="NJU27" s="165"/>
      <c r="NJV27" s="165"/>
      <c r="NJW27" s="165"/>
      <c r="NJX27" s="165"/>
      <c r="NJY27" s="165"/>
      <c r="NJZ27" s="165"/>
      <c r="NKA27" s="165"/>
      <c r="NKB27" s="165"/>
      <c r="NKC27" s="165"/>
      <c r="NKD27" s="165"/>
      <c r="NKE27" s="165"/>
      <c r="NKF27" s="165"/>
      <c r="NKG27" s="165"/>
      <c r="NKH27" s="165"/>
      <c r="NKI27" s="165"/>
      <c r="NKJ27" s="165"/>
      <c r="NKK27" s="165"/>
      <c r="NKL27" s="165"/>
      <c r="NKM27" s="165"/>
      <c r="NKN27" s="165"/>
      <c r="NKO27" s="165"/>
      <c r="NKP27" s="165"/>
      <c r="NKQ27" s="165"/>
      <c r="NKR27" s="165"/>
      <c r="NKS27" s="165"/>
      <c r="NKT27" s="165"/>
      <c r="NKU27" s="165"/>
      <c r="NKV27" s="165"/>
      <c r="NKW27" s="165"/>
      <c r="NKX27" s="165"/>
      <c r="NKY27" s="165"/>
      <c r="NKZ27" s="165"/>
      <c r="NLA27" s="165"/>
      <c r="NLB27" s="165"/>
      <c r="NLC27" s="165"/>
      <c r="NLD27" s="165"/>
      <c r="NLE27" s="165"/>
      <c r="NLF27" s="165"/>
      <c r="NLG27" s="165"/>
      <c r="NLH27" s="165"/>
      <c r="NLI27" s="165"/>
      <c r="NLJ27" s="165"/>
      <c r="NLK27" s="165"/>
      <c r="NLL27" s="165"/>
      <c r="NLM27" s="165"/>
      <c r="NLN27" s="165"/>
      <c r="NLO27" s="165"/>
      <c r="NLP27" s="165"/>
      <c r="NLQ27" s="165"/>
      <c r="NLR27" s="165"/>
      <c r="NLS27" s="165"/>
      <c r="NLT27" s="165"/>
      <c r="NLU27" s="165"/>
      <c r="NLV27" s="165"/>
      <c r="NLW27" s="165"/>
      <c r="NLX27" s="165"/>
      <c r="NLY27" s="165"/>
      <c r="NLZ27" s="165"/>
      <c r="NMA27" s="165"/>
      <c r="NMB27" s="165"/>
      <c r="NMC27" s="165"/>
      <c r="NMD27" s="165"/>
      <c r="NME27" s="165"/>
      <c r="NMF27" s="165"/>
      <c r="NMG27" s="165"/>
      <c r="NMH27" s="165"/>
      <c r="NMI27" s="165"/>
      <c r="NMJ27" s="165"/>
      <c r="NMK27" s="165"/>
      <c r="NML27" s="165"/>
      <c r="NMM27" s="165"/>
      <c r="NMN27" s="165"/>
      <c r="NMO27" s="165"/>
      <c r="NMP27" s="165"/>
      <c r="NMQ27" s="165"/>
      <c r="NMR27" s="165"/>
      <c r="NMS27" s="165"/>
      <c r="NMT27" s="165"/>
      <c r="NMU27" s="165"/>
      <c r="NMV27" s="165"/>
      <c r="NMW27" s="165"/>
      <c r="NMX27" s="165"/>
      <c r="NMY27" s="165"/>
      <c r="NMZ27" s="165"/>
      <c r="NNA27" s="165"/>
      <c r="NNB27" s="165"/>
      <c r="NNC27" s="165"/>
      <c r="NND27" s="165"/>
      <c r="NNE27" s="165"/>
      <c r="NNF27" s="165"/>
      <c r="NNG27" s="165"/>
      <c r="NNH27" s="165"/>
      <c r="NNI27" s="165"/>
      <c r="NNJ27" s="165"/>
      <c r="NNK27" s="165"/>
      <c r="NNL27" s="165"/>
      <c r="NNM27" s="165"/>
      <c r="NNN27" s="165"/>
      <c r="NNO27" s="165"/>
      <c r="NNP27" s="165"/>
      <c r="NNQ27" s="165"/>
      <c r="NNR27" s="165"/>
      <c r="NNS27" s="165"/>
      <c r="NNT27" s="165"/>
      <c r="NNU27" s="165"/>
      <c r="NNV27" s="165"/>
      <c r="NNW27" s="165"/>
      <c r="NNX27" s="165"/>
      <c r="NNY27" s="165"/>
      <c r="NNZ27" s="165"/>
      <c r="NOA27" s="165"/>
      <c r="NOB27" s="165"/>
      <c r="NOC27" s="165"/>
      <c r="NOD27" s="165"/>
      <c r="NOE27" s="165"/>
      <c r="NOF27" s="165"/>
      <c r="NOG27" s="165"/>
      <c r="NOH27" s="165"/>
      <c r="NOI27" s="165"/>
      <c r="NOJ27" s="165"/>
      <c r="NOK27" s="165"/>
      <c r="NOL27" s="165"/>
      <c r="NOM27" s="165"/>
      <c r="NON27" s="165"/>
      <c r="NOO27" s="165"/>
      <c r="NOP27" s="165"/>
      <c r="NOQ27" s="165"/>
      <c r="NOR27" s="165"/>
      <c r="NOS27" s="165"/>
      <c r="NOT27" s="165"/>
      <c r="NOU27" s="165"/>
      <c r="NOV27" s="165"/>
      <c r="NOW27" s="165"/>
      <c r="NOX27" s="165"/>
      <c r="NOY27" s="165"/>
      <c r="NOZ27" s="165"/>
      <c r="NPA27" s="165"/>
      <c r="NPB27" s="165"/>
      <c r="NPC27" s="165"/>
      <c r="NPD27" s="165"/>
      <c r="NPE27" s="165"/>
      <c r="NPF27" s="165"/>
      <c r="NPG27" s="165"/>
      <c r="NPH27" s="165"/>
      <c r="NPI27" s="165"/>
      <c r="NPJ27" s="165"/>
      <c r="NPK27" s="165"/>
      <c r="NPL27" s="165"/>
      <c r="NPM27" s="165"/>
      <c r="NPN27" s="165"/>
      <c r="NPO27" s="165"/>
      <c r="NPP27" s="165"/>
      <c r="NPQ27" s="165"/>
      <c r="NPR27" s="165"/>
      <c r="NPS27" s="165"/>
      <c r="NPT27" s="165"/>
      <c r="NPU27" s="165"/>
      <c r="NPV27" s="165"/>
      <c r="NPW27" s="165"/>
      <c r="NPX27" s="165"/>
      <c r="NPY27" s="165"/>
      <c r="NPZ27" s="165"/>
      <c r="NQA27" s="165"/>
      <c r="NQB27" s="165"/>
      <c r="NQC27" s="165"/>
      <c r="NQD27" s="165"/>
      <c r="NQE27" s="165"/>
      <c r="NQF27" s="165"/>
      <c r="NQG27" s="165"/>
      <c r="NQH27" s="165"/>
      <c r="NQI27" s="165"/>
      <c r="NQJ27" s="165"/>
      <c r="NQK27" s="165"/>
      <c r="NQL27" s="165"/>
      <c r="NQM27" s="165"/>
      <c r="NQN27" s="165"/>
      <c r="NQO27" s="165"/>
      <c r="NQP27" s="165"/>
      <c r="NQQ27" s="165"/>
      <c r="NQR27" s="165"/>
      <c r="NQS27" s="165"/>
      <c r="NQT27" s="165"/>
      <c r="NQU27" s="165"/>
      <c r="NQV27" s="165"/>
      <c r="NQW27" s="165"/>
      <c r="NQX27" s="165"/>
      <c r="NQY27" s="165"/>
      <c r="NQZ27" s="165"/>
      <c r="NRA27" s="165"/>
      <c r="NRB27" s="165"/>
      <c r="NRC27" s="165"/>
      <c r="NRD27" s="165"/>
      <c r="NRE27" s="165"/>
      <c r="NRF27" s="165"/>
      <c r="NRG27" s="165"/>
      <c r="NRH27" s="165"/>
      <c r="NRI27" s="165"/>
      <c r="NRJ27" s="165"/>
      <c r="NRK27" s="165"/>
      <c r="NRL27" s="165"/>
      <c r="NRM27" s="165"/>
      <c r="NRN27" s="165"/>
      <c r="NRO27" s="165"/>
      <c r="NRP27" s="165"/>
      <c r="NRQ27" s="165"/>
      <c r="NRR27" s="165"/>
      <c r="NRS27" s="165"/>
      <c r="NRT27" s="165"/>
      <c r="NRU27" s="165"/>
      <c r="NRV27" s="165"/>
      <c r="NRW27" s="165"/>
      <c r="NRX27" s="165"/>
      <c r="NRY27" s="165"/>
      <c r="NRZ27" s="165"/>
      <c r="NSA27" s="165"/>
      <c r="NSB27" s="165"/>
      <c r="NSC27" s="165"/>
      <c r="NSD27" s="165"/>
      <c r="NSE27" s="165"/>
      <c r="NSF27" s="165"/>
      <c r="NSG27" s="165"/>
      <c r="NSH27" s="165"/>
      <c r="NSI27" s="165"/>
      <c r="NSJ27" s="165"/>
      <c r="NSK27" s="165"/>
      <c r="NSL27" s="165"/>
      <c r="NSM27" s="165"/>
      <c r="NSN27" s="165"/>
      <c r="NSO27" s="165"/>
      <c r="NSP27" s="165"/>
      <c r="NSQ27" s="165"/>
      <c r="NSR27" s="165"/>
      <c r="NSS27" s="165"/>
      <c r="NST27" s="165"/>
      <c r="NSU27" s="165"/>
      <c r="NSV27" s="165"/>
      <c r="NSW27" s="165"/>
      <c r="NSX27" s="165"/>
      <c r="NSY27" s="165"/>
      <c r="NSZ27" s="165"/>
      <c r="NTA27" s="165"/>
      <c r="NTB27" s="165"/>
      <c r="NTC27" s="165"/>
      <c r="NTD27" s="165"/>
      <c r="NTE27" s="165"/>
      <c r="NTF27" s="165"/>
      <c r="NTG27" s="165"/>
      <c r="NTH27" s="165"/>
      <c r="NTI27" s="165"/>
      <c r="NTJ27" s="165"/>
      <c r="NTK27" s="165"/>
      <c r="NTL27" s="165"/>
      <c r="NTM27" s="165"/>
      <c r="NTN27" s="165"/>
      <c r="NTO27" s="165"/>
      <c r="NTP27" s="165"/>
      <c r="NTQ27" s="165"/>
      <c r="NTR27" s="165"/>
      <c r="NTS27" s="165"/>
      <c r="NTT27" s="165"/>
      <c r="NTU27" s="165"/>
      <c r="NTV27" s="165"/>
      <c r="NTW27" s="165"/>
      <c r="NTX27" s="165"/>
      <c r="NTY27" s="165"/>
      <c r="NTZ27" s="165"/>
      <c r="NUA27" s="165"/>
      <c r="NUB27" s="165"/>
      <c r="NUC27" s="165"/>
      <c r="NUD27" s="165"/>
      <c r="NUE27" s="165"/>
      <c r="NUF27" s="165"/>
      <c r="NUG27" s="165"/>
      <c r="NUH27" s="165"/>
      <c r="NUI27" s="165"/>
      <c r="NUJ27" s="165"/>
      <c r="NUK27" s="165"/>
      <c r="NUL27" s="165"/>
      <c r="NUM27" s="165"/>
      <c r="NUN27" s="165"/>
      <c r="NUO27" s="165"/>
      <c r="NUP27" s="165"/>
      <c r="NUQ27" s="165"/>
      <c r="NUR27" s="165"/>
      <c r="NUS27" s="165"/>
      <c r="NUT27" s="165"/>
      <c r="NUU27" s="165"/>
      <c r="NUV27" s="165"/>
      <c r="NUW27" s="165"/>
      <c r="NUX27" s="165"/>
      <c r="NUY27" s="165"/>
      <c r="NUZ27" s="165"/>
      <c r="NVA27" s="165"/>
      <c r="NVB27" s="165"/>
      <c r="NVC27" s="165"/>
      <c r="NVD27" s="165"/>
      <c r="NVE27" s="165"/>
      <c r="NVF27" s="165"/>
      <c r="NVG27" s="165"/>
      <c r="NVH27" s="165"/>
      <c r="NVI27" s="165"/>
      <c r="NVJ27" s="165"/>
      <c r="NVK27" s="165"/>
      <c r="NVL27" s="165"/>
      <c r="NVM27" s="165"/>
      <c r="NVN27" s="165"/>
      <c r="NVO27" s="165"/>
      <c r="NVP27" s="165"/>
      <c r="NVQ27" s="165"/>
      <c r="NVR27" s="165"/>
      <c r="NVS27" s="165"/>
      <c r="NVT27" s="165"/>
      <c r="NVU27" s="165"/>
      <c r="NVV27" s="165"/>
      <c r="NVW27" s="165"/>
      <c r="NVX27" s="165"/>
      <c r="NVY27" s="165"/>
      <c r="NVZ27" s="165"/>
      <c r="NWA27" s="165"/>
      <c r="NWB27" s="165"/>
      <c r="NWC27" s="165"/>
      <c r="NWD27" s="165"/>
      <c r="NWE27" s="165"/>
      <c r="NWF27" s="165"/>
      <c r="NWG27" s="165"/>
      <c r="NWH27" s="165"/>
      <c r="NWI27" s="165"/>
      <c r="NWJ27" s="165"/>
      <c r="NWK27" s="165"/>
      <c r="NWL27" s="165"/>
      <c r="NWM27" s="165"/>
      <c r="NWN27" s="165"/>
      <c r="NWO27" s="165"/>
      <c r="NWP27" s="165"/>
      <c r="NWQ27" s="165"/>
      <c r="NWR27" s="165"/>
      <c r="NWS27" s="165"/>
      <c r="NWT27" s="165"/>
      <c r="NWU27" s="165"/>
      <c r="NWV27" s="165"/>
      <c r="NWW27" s="165"/>
      <c r="NWX27" s="165"/>
      <c r="NWY27" s="165"/>
      <c r="NWZ27" s="165"/>
      <c r="NXA27" s="165"/>
      <c r="NXB27" s="165"/>
      <c r="NXC27" s="165"/>
      <c r="NXD27" s="165"/>
      <c r="NXE27" s="165"/>
      <c r="NXF27" s="165"/>
      <c r="NXG27" s="165"/>
      <c r="NXH27" s="165"/>
      <c r="NXI27" s="165"/>
      <c r="NXJ27" s="165"/>
      <c r="NXK27" s="165"/>
      <c r="NXL27" s="165"/>
      <c r="NXM27" s="165"/>
      <c r="NXN27" s="165"/>
      <c r="NXO27" s="165"/>
      <c r="NXP27" s="165"/>
      <c r="NXQ27" s="165"/>
      <c r="NXR27" s="165"/>
      <c r="NXS27" s="165"/>
      <c r="NXT27" s="165"/>
      <c r="NXU27" s="165"/>
      <c r="NXV27" s="165"/>
      <c r="NXW27" s="165"/>
      <c r="NXX27" s="165"/>
      <c r="NXY27" s="165"/>
      <c r="NXZ27" s="165"/>
      <c r="NYA27" s="165"/>
      <c r="NYB27" s="165"/>
      <c r="NYC27" s="165"/>
      <c r="NYD27" s="165"/>
      <c r="NYE27" s="165"/>
      <c r="NYF27" s="165"/>
      <c r="NYG27" s="165"/>
      <c r="NYH27" s="165"/>
      <c r="NYI27" s="165"/>
      <c r="NYJ27" s="165"/>
      <c r="NYK27" s="165"/>
      <c r="NYL27" s="165"/>
      <c r="NYM27" s="165"/>
      <c r="NYN27" s="165"/>
      <c r="NYO27" s="165"/>
      <c r="NYP27" s="165"/>
      <c r="NYQ27" s="165"/>
      <c r="NYR27" s="165"/>
      <c r="NYS27" s="165"/>
      <c r="NYT27" s="165"/>
      <c r="NYU27" s="165"/>
      <c r="NYV27" s="165"/>
      <c r="NYW27" s="165"/>
      <c r="NYX27" s="165"/>
      <c r="NYY27" s="165"/>
      <c r="NYZ27" s="165"/>
      <c r="NZA27" s="165"/>
      <c r="NZB27" s="165"/>
      <c r="NZC27" s="165"/>
      <c r="NZD27" s="165"/>
      <c r="NZE27" s="165"/>
      <c r="NZF27" s="165"/>
      <c r="NZG27" s="165"/>
      <c r="NZH27" s="165"/>
      <c r="NZI27" s="165"/>
      <c r="NZJ27" s="165"/>
      <c r="NZK27" s="165"/>
      <c r="NZL27" s="165"/>
      <c r="NZM27" s="165"/>
      <c r="NZN27" s="165"/>
      <c r="NZO27" s="165"/>
      <c r="NZP27" s="165"/>
      <c r="NZQ27" s="165"/>
      <c r="NZR27" s="165"/>
      <c r="NZS27" s="165"/>
      <c r="NZT27" s="165"/>
      <c r="NZU27" s="165"/>
      <c r="NZV27" s="165"/>
      <c r="NZW27" s="165"/>
      <c r="NZX27" s="165"/>
      <c r="NZY27" s="165"/>
      <c r="NZZ27" s="165"/>
      <c r="OAA27" s="165"/>
      <c r="OAB27" s="165"/>
      <c r="OAC27" s="165"/>
      <c r="OAD27" s="165"/>
      <c r="OAE27" s="165"/>
      <c r="OAF27" s="165"/>
      <c r="OAG27" s="165"/>
      <c r="OAH27" s="165"/>
      <c r="OAI27" s="165"/>
      <c r="OAJ27" s="165"/>
      <c r="OAK27" s="165"/>
      <c r="OAL27" s="165"/>
      <c r="OAM27" s="165"/>
      <c r="OAN27" s="165"/>
      <c r="OAO27" s="165"/>
      <c r="OAP27" s="165"/>
      <c r="OAQ27" s="165"/>
      <c r="OAR27" s="165"/>
      <c r="OAS27" s="165"/>
      <c r="OAT27" s="165"/>
      <c r="OAU27" s="165"/>
      <c r="OAV27" s="165"/>
      <c r="OAW27" s="165"/>
      <c r="OAX27" s="165"/>
      <c r="OAY27" s="165"/>
      <c r="OAZ27" s="165"/>
      <c r="OBA27" s="165"/>
      <c r="OBB27" s="165"/>
      <c r="OBC27" s="165"/>
      <c r="OBD27" s="165"/>
      <c r="OBE27" s="165"/>
      <c r="OBF27" s="165"/>
      <c r="OBG27" s="165"/>
      <c r="OBH27" s="165"/>
      <c r="OBI27" s="165"/>
      <c r="OBJ27" s="165"/>
      <c r="OBK27" s="165"/>
      <c r="OBL27" s="165"/>
      <c r="OBM27" s="165"/>
      <c r="OBN27" s="165"/>
      <c r="OBO27" s="165"/>
      <c r="OBP27" s="165"/>
      <c r="OBQ27" s="165"/>
      <c r="OBR27" s="165"/>
      <c r="OBS27" s="165"/>
      <c r="OBT27" s="165"/>
      <c r="OBU27" s="165"/>
      <c r="OBV27" s="165"/>
      <c r="OBW27" s="165"/>
      <c r="OBX27" s="165"/>
      <c r="OBY27" s="165"/>
      <c r="OBZ27" s="165"/>
      <c r="OCA27" s="165"/>
      <c r="OCB27" s="165"/>
      <c r="OCC27" s="165"/>
      <c r="OCD27" s="165"/>
      <c r="OCE27" s="165"/>
      <c r="OCF27" s="165"/>
      <c r="OCG27" s="165"/>
      <c r="OCH27" s="165"/>
      <c r="OCI27" s="165"/>
      <c r="OCJ27" s="165"/>
      <c r="OCK27" s="165"/>
      <c r="OCL27" s="165"/>
      <c r="OCM27" s="165"/>
      <c r="OCN27" s="165"/>
      <c r="OCO27" s="165"/>
      <c r="OCP27" s="165"/>
      <c r="OCQ27" s="165"/>
      <c r="OCR27" s="165"/>
      <c r="OCS27" s="165"/>
      <c r="OCT27" s="165"/>
      <c r="OCU27" s="165"/>
      <c r="OCV27" s="165"/>
      <c r="OCW27" s="165"/>
      <c r="OCX27" s="165"/>
      <c r="OCY27" s="165"/>
      <c r="OCZ27" s="165"/>
      <c r="ODA27" s="165"/>
      <c r="ODB27" s="165"/>
      <c r="ODC27" s="165"/>
      <c r="ODD27" s="165"/>
      <c r="ODE27" s="165"/>
      <c r="ODF27" s="165"/>
      <c r="ODG27" s="165"/>
      <c r="ODH27" s="165"/>
      <c r="ODI27" s="165"/>
      <c r="ODJ27" s="165"/>
      <c r="ODK27" s="165"/>
      <c r="ODL27" s="165"/>
      <c r="ODM27" s="165"/>
      <c r="ODN27" s="165"/>
      <c r="ODO27" s="165"/>
      <c r="ODP27" s="165"/>
      <c r="ODQ27" s="165"/>
      <c r="ODR27" s="165"/>
      <c r="ODS27" s="165"/>
      <c r="ODT27" s="165"/>
      <c r="ODU27" s="165"/>
      <c r="ODV27" s="165"/>
      <c r="ODW27" s="165"/>
      <c r="ODX27" s="165"/>
      <c r="ODY27" s="165"/>
      <c r="ODZ27" s="165"/>
      <c r="OEA27" s="165"/>
      <c r="OEB27" s="165"/>
      <c r="OEC27" s="165"/>
      <c r="OED27" s="165"/>
      <c r="OEE27" s="165"/>
      <c r="OEF27" s="165"/>
      <c r="OEG27" s="165"/>
      <c r="OEH27" s="165"/>
      <c r="OEI27" s="165"/>
      <c r="OEJ27" s="165"/>
      <c r="OEK27" s="165"/>
      <c r="OEL27" s="165"/>
      <c r="OEM27" s="165"/>
      <c r="OEN27" s="165"/>
      <c r="OEO27" s="165"/>
      <c r="OEP27" s="165"/>
      <c r="OEQ27" s="165"/>
      <c r="OER27" s="165"/>
      <c r="OES27" s="165"/>
      <c r="OET27" s="165"/>
      <c r="OEU27" s="165"/>
      <c r="OEV27" s="165"/>
      <c r="OEW27" s="165"/>
      <c r="OEX27" s="165"/>
      <c r="OEY27" s="165"/>
      <c r="OEZ27" s="165"/>
      <c r="OFA27" s="165"/>
      <c r="OFB27" s="165"/>
      <c r="OFC27" s="165"/>
      <c r="OFD27" s="165"/>
      <c r="OFE27" s="165"/>
      <c r="OFF27" s="165"/>
      <c r="OFG27" s="165"/>
      <c r="OFH27" s="165"/>
      <c r="OFI27" s="165"/>
      <c r="OFJ27" s="165"/>
      <c r="OFK27" s="165"/>
      <c r="OFL27" s="165"/>
      <c r="OFM27" s="165"/>
      <c r="OFN27" s="165"/>
      <c r="OFO27" s="165"/>
      <c r="OFP27" s="165"/>
      <c r="OFQ27" s="165"/>
      <c r="OFR27" s="165"/>
      <c r="OFS27" s="165"/>
      <c r="OFT27" s="165"/>
      <c r="OFU27" s="165"/>
      <c r="OFV27" s="165"/>
      <c r="OFW27" s="165"/>
      <c r="OFX27" s="165"/>
      <c r="OFY27" s="165"/>
      <c r="OFZ27" s="165"/>
      <c r="OGA27" s="165"/>
      <c r="OGB27" s="165"/>
      <c r="OGC27" s="165"/>
      <c r="OGD27" s="165"/>
      <c r="OGE27" s="165"/>
      <c r="OGF27" s="165"/>
      <c r="OGG27" s="165"/>
      <c r="OGH27" s="165"/>
      <c r="OGI27" s="165"/>
      <c r="OGJ27" s="165"/>
      <c r="OGK27" s="165"/>
      <c r="OGL27" s="165"/>
      <c r="OGM27" s="165"/>
      <c r="OGN27" s="165"/>
      <c r="OGO27" s="165"/>
      <c r="OGP27" s="165"/>
      <c r="OGQ27" s="165"/>
      <c r="OGR27" s="165"/>
      <c r="OGS27" s="165"/>
      <c r="OGT27" s="165"/>
      <c r="OGU27" s="165"/>
      <c r="OGV27" s="165"/>
      <c r="OGW27" s="165"/>
      <c r="OGX27" s="165"/>
      <c r="OGY27" s="165"/>
      <c r="OGZ27" s="165"/>
      <c r="OHA27" s="165"/>
      <c r="OHB27" s="165"/>
      <c r="OHC27" s="165"/>
      <c r="OHD27" s="165"/>
      <c r="OHE27" s="165"/>
      <c r="OHF27" s="165"/>
      <c r="OHG27" s="165"/>
      <c r="OHH27" s="165"/>
      <c r="OHI27" s="165"/>
      <c r="OHJ27" s="165"/>
      <c r="OHK27" s="165"/>
      <c r="OHL27" s="165"/>
      <c r="OHM27" s="165"/>
      <c r="OHN27" s="165"/>
      <c r="OHO27" s="165"/>
      <c r="OHP27" s="165"/>
      <c r="OHQ27" s="165"/>
      <c r="OHR27" s="165"/>
      <c r="OHS27" s="165"/>
      <c r="OHT27" s="165"/>
      <c r="OHU27" s="165"/>
      <c r="OHV27" s="165"/>
      <c r="OHW27" s="165"/>
      <c r="OHX27" s="165"/>
      <c r="OHY27" s="165"/>
      <c r="OHZ27" s="165"/>
      <c r="OIA27" s="165"/>
      <c r="OIB27" s="165"/>
      <c r="OIC27" s="165"/>
      <c r="OID27" s="165"/>
      <c r="OIE27" s="165"/>
      <c r="OIF27" s="165"/>
      <c r="OIG27" s="165"/>
      <c r="OIH27" s="165"/>
      <c r="OII27" s="165"/>
      <c r="OIJ27" s="165"/>
      <c r="OIK27" s="165"/>
      <c r="OIL27" s="165"/>
      <c r="OIM27" s="165"/>
      <c r="OIN27" s="165"/>
      <c r="OIO27" s="165"/>
      <c r="OIP27" s="165"/>
      <c r="OIQ27" s="165"/>
      <c r="OIR27" s="165"/>
      <c r="OIS27" s="165"/>
      <c r="OIT27" s="165"/>
      <c r="OIU27" s="165"/>
      <c r="OIV27" s="165"/>
      <c r="OIW27" s="165"/>
      <c r="OIX27" s="165"/>
      <c r="OIY27" s="165"/>
      <c r="OIZ27" s="165"/>
      <c r="OJA27" s="165"/>
      <c r="OJB27" s="165"/>
      <c r="OJC27" s="165"/>
      <c r="OJD27" s="165"/>
      <c r="OJE27" s="165"/>
      <c r="OJF27" s="165"/>
      <c r="OJG27" s="165"/>
      <c r="OJH27" s="165"/>
      <c r="OJI27" s="165"/>
      <c r="OJJ27" s="165"/>
      <c r="OJK27" s="165"/>
      <c r="OJL27" s="165"/>
      <c r="OJM27" s="165"/>
      <c r="OJN27" s="165"/>
      <c r="OJO27" s="165"/>
      <c r="OJP27" s="165"/>
      <c r="OJQ27" s="165"/>
      <c r="OJR27" s="165"/>
      <c r="OJS27" s="165"/>
      <c r="OJT27" s="165"/>
      <c r="OJU27" s="165"/>
      <c r="OJV27" s="165"/>
      <c r="OJW27" s="165"/>
      <c r="OJX27" s="165"/>
      <c r="OJY27" s="165"/>
      <c r="OJZ27" s="165"/>
      <c r="OKA27" s="165"/>
      <c r="OKB27" s="165"/>
      <c r="OKC27" s="165"/>
      <c r="OKD27" s="165"/>
      <c r="OKE27" s="165"/>
      <c r="OKF27" s="165"/>
      <c r="OKG27" s="165"/>
      <c r="OKH27" s="165"/>
      <c r="OKI27" s="165"/>
      <c r="OKJ27" s="165"/>
      <c r="OKK27" s="165"/>
      <c r="OKL27" s="165"/>
      <c r="OKM27" s="165"/>
      <c r="OKN27" s="165"/>
      <c r="OKO27" s="165"/>
      <c r="OKP27" s="165"/>
      <c r="OKQ27" s="165"/>
      <c r="OKR27" s="165"/>
      <c r="OKS27" s="165"/>
      <c r="OKT27" s="165"/>
      <c r="OKU27" s="165"/>
      <c r="OKV27" s="165"/>
      <c r="OKW27" s="165"/>
      <c r="OKX27" s="165"/>
      <c r="OKY27" s="165"/>
      <c r="OKZ27" s="165"/>
      <c r="OLA27" s="165"/>
      <c r="OLB27" s="165"/>
      <c r="OLC27" s="165"/>
      <c r="OLD27" s="165"/>
      <c r="OLE27" s="165"/>
      <c r="OLF27" s="165"/>
      <c r="OLG27" s="165"/>
      <c r="OLH27" s="165"/>
      <c r="OLI27" s="165"/>
      <c r="OLJ27" s="165"/>
      <c r="OLK27" s="165"/>
      <c r="OLL27" s="165"/>
      <c r="OLM27" s="165"/>
      <c r="OLN27" s="165"/>
      <c r="OLO27" s="165"/>
      <c r="OLP27" s="165"/>
      <c r="OLQ27" s="165"/>
      <c r="OLR27" s="165"/>
      <c r="OLS27" s="165"/>
      <c r="OLT27" s="165"/>
      <c r="OLU27" s="165"/>
      <c r="OLV27" s="165"/>
      <c r="OLW27" s="165"/>
      <c r="OLX27" s="165"/>
      <c r="OLY27" s="165"/>
      <c r="OLZ27" s="165"/>
      <c r="OMA27" s="165"/>
      <c r="OMB27" s="165"/>
      <c r="OMC27" s="165"/>
      <c r="OMD27" s="165"/>
      <c r="OME27" s="165"/>
      <c r="OMF27" s="165"/>
      <c r="OMG27" s="165"/>
      <c r="OMH27" s="165"/>
      <c r="OMI27" s="165"/>
      <c r="OMJ27" s="165"/>
      <c r="OMK27" s="165"/>
      <c r="OML27" s="165"/>
      <c r="OMM27" s="165"/>
      <c r="OMN27" s="165"/>
      <c r="OMO27" s="165"/>
      <c r="OMP27" s="165"/>
      <c r="OMQ27" s="165"/>
      <c r="OMR27" s="165"/>
      <c r="OMS27" s="165"/>
      <c r="OMT27" s="165"/>
      <c r="OMU27" s="165"/>
      <c r="OMV27" s="165"/>
      <c r="OMW27" s="165"/>
      <c r="OMX27" s="165"/>
      <c r="OMY27" s="165"/>
      <c r="OMZ27" s="165"/>
      <c r="ONA27" s="165"/>
      <c r="ONB27" s="165"/>
      <c r="ONC27" s="165"/>
      <c r="OND27" s="165"/>
      <c r="ONE27" s="165"/>
      <c r="ONF27" s="165"/>
      <c r="ONG27" s="165"/>
      <c r="ONH27" s="165"/>
      <c r="ONI27" s="165"/>
      <c r="ONJ27" s="165"/>
      <c r="ONK27" s="165"/>
      <c r="ONL27" s="165"/>
      <c r="ONM27" s="165"/>
      <c r="ONN27" s="165"/>
      <c r="ONO27" s="165"/>
      <c r="ONP27" s="165"/>
      <c r="ONQ27" s="165"/>
      <c r="ONR27" s="165"/>
      <c r="ONS27" s="165"/>
      <c r="ONT27" s="165"/>
      <c r="ONU27" s="165"/>
      <c r="ONV27" s="165"/>
      <c r="ONW27" s="165"/>
      <c r="ONX27" s="165"/>
      <c r="ONY27" s="165"/>
      <c r="ONZ27" s="165"/>
      <c r="OOA27" s="165"/>
      <c r="OOB27" s="165"/>
      <c r="OOC27" s="165"/>
      <c r="OOD27" s="165"/>
      <c r="OOE27" s="165"/>
      <c r="OOF27" s="165"/>
      <c r="OOG27" s="165"/>
      <c r="OOH27" s="165"/>
      <c r="OOI27" s="165"/>
      <c r="OOJ27" s="165"/>
      <c r="OOK27" s="165"/>
      <c r="OOL27" s="165"/>
      <c r="OOM27" s="165"/>
      <c r="OON27" s="165"/>
      <c r="OOO27" s="165"/>
      <c r="OOP27" s="165"/>
      <c r="OOQ27" s="165"/>
      <c r="OOR27" s="165"/>
      <c r="OOS27" s="165"/>
      <c r="OOT27" s="165"/>
      <c r="OOU27" s="165"/>
      <c r="OOV27" s="165"/>
      <c r="OOW27" s="165"/>
      <c r="OOX27" s="165"/>
      <c r="OOY27" s="165"/>
      <c r="OOZ27" s="165"/>
      <c r="OPA27" s="165"/>
      <c r="OPB27" s="165"/>
      <c r="OPC27" s="165"/>
      <c r="OPD27" s="165"/>
      <c r="OPE27" s="165"/>
      <c r="OPF27" s="165"/>
      <c r="OPG27" s="165"/>
      <c r="OPH27" s="165"/>
      <c r="OPI27" s="165"/>
      <c r="OPJ27" s="165"/>
      <c r="OPK27" s="165"/>
      <c r="OPL27" s="165"/>
      <c r="OPM27" s="165"/>
      <c r="OPN27" s="165"/>
      <c r="OPO27" s="165"/>
      <c r="OPP27" s="165"/>
      <c r="OPQ27" s="165"/>
      <c r="OPR27" s="165"/>
      <c r="OPS27" s="165"/>
      <c r="OPT27" s="165"/>
      <c r="OPU27" s="165"/>
      <c r="OPV27" s="165"/>
      <c r="OPW27" s="165"/>
      <c r="OPX27" s="165"/>
      <c r="OPY27" s="165"/>
      <c r="OPZ27" s="165"/>
      <c r="OQA27" s="165"/>
      <c r="OQB27" s="165"/>
      <c r="OQC27" s="165"/>
      <c r="OQD27" s="165"/>
      <c r="OQE27" s="165"/>
      <c r="OQF27" s="165"/>
      <c r="OQG27" s="165"/>
      <c r="OQH27" s="165"/>
      <c r="OQI27" s="165"/>
      <c r="OQJ27" s="165"/>
      <c r="OQK27" s="165"/>
      <c r="OQL27" s="165"/>
      <c r="OQM27" s="165"/>
      <c r="OQN27" s="165"/>
      <c r="OQO27" s="165"/>
      <c r="OQP27" s="165"/>
      <c r="OQQ27" s="165"/>
      <c r="OQR27" s="165"/>
      <c r="OQS27" s="165"/>
      <c r="OQT27" s="165"/>
      <c r="OQU27" s="165"/>
      <c r="OQV27" s="165"/>
      <c r="OQW27" s="165"/>
      <c r="OQX27" s="165"/>
      <c r="OQY27" s="165"/>
      <c r="OQZ27" s="165"/>
      <c r="ORA27" s="165"/>
      <c r="ORB27" s="165"/>
      <c r="ORC27" s="165"/>
      <c r="ORD27" s="165"/>
      <c r="ORE27" s="165"/>
      <c r="ORF27" s="165"/>
      <c r="ORG27" s="165"/>
      <c r="ORH27" s="165"/>
      <c r="ORI27" s="165"/>
      <c r="ORJ27" s="165"/>
      <c r="ORK27" s="165"/>
      <c r="ORL27" s="165"/>
      <c r="ORM27" s="165"/>
      <c r="ORN27" s="165"/>
      <c r="ORO27" s="165"/>
      <c r="ORP27" s="165"/>
      <c r="ORQ27" s="165"/>
      <c r="ORR27" s="165"/>
      <c r="ORS27" s="165"/>
      <c r="ORT27" s="165"/>
      <c r="ORU27" s="165"/>
      <c r="ORV27" s="165"/>
      <c r="ORW27" s="165"/>
      <c r="ORX27" s="165"/>
      <c r="ORY27" s="165"/>
      <c r="ORZ27" s="165"/>
      <c r="OSA27" s="165"/>
      <c r="OSB27" s="165"/>
      <c r="OSC27" s="165"/>
      <c r="OSD27" s="165"/>
      <c r="OSE27" s="165"/>
      <c r="OSF27" s="165"/>
      <c r="OSG27" s="165"/>
      <c r="OSH27" s="165"/>
      <c r="OSI27" s="165"/>
      <c r="OSJ27" s="165"/>
      <c r="OSK27" s="165"/>
      <c r="OSL27" s="165"/>
      <c r="OSM27" s="165"/>
      <c r="OSN27" s="165"/>
      <c r="OSO27" s="165"/>
      <c r="OSP27" s="165"/>
      <c r="OSQ27" s="165"/>
      <c r="OSR27" s="165"/>
      <c r="OSS27" s="165"/>
      <c r="OST27" s="165"/>
      <c r="OSU27" s="165"/>
      <c r="OSV27" s="165"/>
      <c r="OSW27" s="165"/>
      <c r="OSX27" s="165"/>
      <c r="OSY27" s="165"/>
      <c r="OSZ27" s="165"/>
      <c r="OTA27" s="165"/>
      <c r="OTB27" s="165"/>
      <c r="OTC27" s="165"/>
      <c r="OTD27" s="165"/>
      <c r="OTE27" s="165"/>
      <c r="OTF27" s="165"/>
      <c r="OTG27" s="165"/>
      <c r="OTH27" s="165"/>
      <c r="OTI27" s="165"/>
      <c r="OTJ27" s="165"/>
      <c r="OTK27" s="165"/>
      <c r="OTL27" s="165"/>
      <c r="OTM27" s="165"/>
      <c r="OTN27" s="165"/>
      <c r="OTO27" s="165"/>
      <c r="OTP27" s="165"/>
      <c r="OTQ27" s="165"/>
      <c r="OTR27" s="165"/>
      <c r="OTS27" s="165"/>
      <c r="OTT27" s="165"/>
      <c r="OTU27" s="165"/>
      <c r="OTV27" s="165"/>
      <c r="OTW27" s="165"/>
      <c r="OTX27" s="165"/>
      <c r="OTY27" s="165"/>
      <c r="OTZ27" s="165"/>
      <c r="OUA27" s="165"/>
      <c r="OUB27" s="165"/>
      <c r="OUC27" s="165"/>
      <c r="OUD27" s="165"/>
      <c r="OUE27" s="165"/>
      <c r="OUF27" s="165"/>
      <c r="OUG27" s="165"/>
      <c r="OUH27" s="165"/>
      <c r="OUI27" s="165"/>
      <c r="OUJ27" s="165"/>
      <c r="OUK27" s="165"/>
      <c r="OUL27" s="165"/>
      <c r="OUM27" s="165"/>
      <c r="OUN27" s="165"/>
      <c r="OUO27" s="165"/>
      <c r="OUP27" s="165"/>
      <c r="OUQ27" s="165"/>
      <c r="OUR27" s="165"/>
      <c r="OUS27" s="165"/>
      <c r="OUT27" s="165"/>
      <c r="OUU27" s="165"/>
      <c r="OUV27" s="165"/>
      <c r="OUW27" s="165"/>
      <c r="OUX27" s="165"/>
      <c r="OUY27" s="165"/>
      <c r="OUZ27" s="165"/>
      <c r="OVA27" s="165"/>
      <c r="OVB27" s="165"/>
      <c r="OVC27" s="165"/>
      <c r="OVD27" s="165"/>
      <c r="OVE27" s="165"/>
      <c r="OVF27" s="165"/>
      <c r="OVG27" s="165"/>
      <c r="OVH27" s="165"/>
      <c r="OVI27" s="165"/>
      <c r="OVJ27" s="165"/>
      <c r="OVK27" s="165"/>
      <c r="OVL27" s="165"/>
      <c r="OVM27" s="165"/>
      <c r="OVN27" s="165"/>
      <c r="OVO27" s="165"/>
      <c r="OVP27" s="165"/>
      <c r="OVQ27" s="165"/>
      <c r="OVR27" s="165"/>
      <c r="OVS27" s="165"/>
      <c r="OVT27" s="165"/>
      <c r="OVU27" s="165"/>
      <c r="OVV27" s="165"/>
      <c r="OVW27" s="165"/>
      <c r="OVX27" s="165"/>
      <c r="OVY27" s="165"/>
      <c r="OVZ27" s="165"/>
      <c r="OWA27" s="165"/>
      <c r="OWB27" s="165"/>
      <c r="OWC27" s="165"/>
      <c r="OWD27" s="165"/>
      <c r="OWE27" s="165"/>
      <c r="OWF27" s="165"/>
      <c r="OWG27" s="165"/>
      <c r="OWH27" s="165"/>
      <c r="OWI27" s="165"/>
      <c r="OWJ27" s="165"/>
      <c r="OWK27" s="165"/>
      <c r="OWL27" s="165"/>
      <c r="OWM27" s="165"/>
      <c r="OWN27" s="165"/>
      <c r="OWO27" s="165"/>
      <c r="OWP27" s="165"/>
      <c r="OWQ27" s="165"/>
      <c r="OWR27" s="165"/>
      <c r="OWS27" s="165"/>
      <c r="OWT27" s="165"/>
      <c r="OWU27" s="165"/>
      <c r="OWV27" s="165"/>
      <c r="OWW27" s="165"/>
      <c r="OWX27" s="165"/>
      <c r="OWY27" s="165"/>
      <c r="OWZ27" s="165"/>
      <c r="OXA27" s="165"/>
      <c r="OXB27" s="165"/>
      <c r="OXC27" s="165"/>
      <c r="OXD27" s="165"/>
      <c r="OXE27" s="165"/>
      <c r="OXF27" s="165"/>
      <c r="OXG27" s="165"/>
      <c r="OXH27" s="165"/>
      <c r="OXI27" s="165"/>
      <c r="OXJ27" s="165"/>
      <c r="OXK27" s="165"/>
      <c r="OXL27" s="165"/>
      <c r="OXM27" s="165"/>
      <c r="OXN27" s="165"/>
      <c r="OXO27" s="165"/>
      <c r="OXP27" s="165"/>
      <c r="OXQ27" s="165"/>
      <c r="OXR27" s="165"/>
      <c r="OXS27" s="165"/>
      <c r="OXT27" s="165"/>
      <c r="OXU27" s="165"/>
      <c r="OXV27" s="165"/>
      <c r="OXW27" s="165"/>
      <c r="OXX27" s="165"/>
      <c r="OXY27" s="165"/>
      <c r="OXZ27" s="165"/>
      <c r="OYA27" s="165"/>
      <c r="OYB27" s="165"/>
      <c r="OYC27" s="165"/>
      <c r="OYD27" s="165"/>
      <c r="OYE27" s="165"/>
      <c r="OYF27" s="165"/>
      <c r="OYG27" s="165"/>
      <c r="OYH27" s="165"/>
      <c r="OYI27" s="165"/>
      <c r="OYJ27" s="165"/>
      <c r="OYK27" s="165"/>
      <c r="OYL27" s="165"/>
      <c r="OYM27" s="165"/>
      <c r="OYN27" s="165"/>
      <c r="OYO27" s="165"/>
      <c r="OYP27" s="165"/>
      <c r="OYQ27" s="165"/>
      <c r="OYR27" s="165"/>
      <c r="OYS27" s="165"/>
      <c r="OYT27" s="165"/>
      <c r="OYU27" s="165"/>
      <c r="OYV27" s="165"/>
      <c r="OYW27" s="165"/>
      <c r="OYX27" s="165"/>
      <c r="OYY27" s="165"/>
      <c r="OYZ27" s="165"/>
      <c r="OZA27" s="165"/>
      <c r="OZB27" s="165"/>
      <c r="OZC27" s="165"/>
      <c r="OZD27" s="165"/>
      <c r="OZE27" s="165"/>
      <c r="OZF27" s="165"/>
      <c r="OZG27" s="165"/>
      <c r="OZH27" s="165"/>
      <c r="OZI27" s="165"/>
      <c r="OZJ27" s="165"/>
      <c r="OZK27" s="165"/>
      <c r="OZL27" s="165"/>
      <c r="OZM27" s="165"/>
      <c r="OZN27" s="165"/>
      <c r="OZO27" s="165"/>
      <c r="OZP27" s="165"/>
      <c r="OZQ27" s="165"/>
      <c r="OZR27" s="165"/>
      <c r="OZS27" s="165"/>
      <c r="OZT27" s="165"/>
      <c r="OZU27" s="165"/>
      <c r="OZV27" s="165"/>
      <c r="OZW27" s="165"/>
      <c r="OZX27" s="165"/>
      <c r="OZY27" s="165"/>
      <c r="OZZ27" s="165"/>
      <c r="PAA27" s="165"/>
      <c r="PAB27" s="165"/>
      <c r="PAC27" s="165"/>
      <c r="PAD27" s="165"/>
      <c r="PAE27" s="165"/>
      <c r="PAF27" s="165"/>
      <c r="PAG27" s="165"/>
      <c r="PAH27" s="165"/>
      <c r="PAI27" s="165"/>
      <c r="PAJ27" s="165"/>
      <c r="PAK27" s="165"/>
      <c r="PAL27" s="165"/>
      <c r="PAM27" s="165"/>
      <c r="PAN27" s="165"/>
      <c r="PAO27" s="165"/>
      <c r="PAP27" s="165"/>
      <c r="PAQ27" s="165"/>
      <c r="PAR27" s="165"/>
      <c r="PAS27" s="165"/>
      <c r="PAT27" s="165"/>
      <c r="PAU27" s="165"/>
      <c r="PAV27" s="165"/>
      <c r="PAW27" s="165"/>
      <c r="PAX27" s="165"/>
      <c r="PAY27" s="165"/>
      <c r="PAZ27" s="165"/>
      <c r="PBA27" s="165"/>
      <c r="PBB27" s="165"/>
      <c r="PBC27" s="165"/>
      <c r="PBD27" s="165"/>
      <c r="PBE27" s="165"/>
      <c r="PBF27" s="165"/>
      <c r="PBG27" s="165"/>
      <c r="PBH27" s="165"/>
      <c r="PBI27" s="165"/>
      <c r="PBJ27" s="165"/>
      <c r="PBK27" s="165"/>
      <c r="PBL27" s="165"/>
      <c r="PBM27" s="165"/>
      <c r="PBN27" s="165"/>
      <c r="PBO27" s="165"/>
      <c r="PBP27" s="165"/>
      <c r="PBQ27" s="165"/>
      <c r="PBR27" s="165"/>
      <c r="PBS27" s="165"/>
      <c r="PBT27" s="165"/>
      <c r="PBU27" s="165"/>
      <c r="PBV27" s="165"/>
      <c r="PBW27" s="165"/>
      <c r="PBX27" s="165"/>
      <c r="PBY27" s="165"/>
      <c r="PBZ27" s="165"/>
      <c r="PCA27" s="165"/>
      <c r="PCB27" s="165"/>
      <c r="PCC27" s="165"/>
      <c r="PCD27" s="165"/>
      <c r="PCE27" s="165"/>
      <c r="PCF27" s="165"/>
      <c r="PCG27" s="165"/>
      <c r="PCH27" s="165"/>
      <c r="PCI27" s="165"/>
      <c r="PCJ27" s="165"/>
      <c r="PCK27" s="165"/>
      <c r="PCL27" s="165"/>
      <c r="PCM27" s="165"/>
      <c r="PCN27" s="165"/>
      <c r="PCO27" s="165"/>
      <c r="PCP27" s="165"/>
      <c r="PCQ27" s="165"/>
      <c r="PCR27" s="165"/>
      <c r="PCS27" s="165"/>
      <c r="PCT27" s="165"/>
      <c r="PCU27" s="165"/>
      <c r="PCV27" s="165"/>
      <c r="PCW27" s="165"/>
      <c r="PCX27" s="165"/>
      <c r="PCY27" s="165"/>
      <c r="PCZ27" s="165"/>
      <c r="PDA27" s="165"/>
      <c r="PDB27" s="165"/>
      <c r="PDC27" s="165"/>
      <c r="PDD27" s="165"/>
      <c r="PDE27" s="165"/>
      <c r="PDF27" s="165"/>
      <c r="PDG27" s="165"/>
      <c r="PDH27" s="165"/>
      <c r="PDI27" s="165"/>
      <c r="PDJ27" s="165"/>
      <c r="PDK27" s="165"/>
      <c r="PDL27" s="165"/>
      <c r="PDM27" s="165"/>
      <c r="PDN27" s="165"/>
      <c r="PDO27" s="165"/>
      <c r="PDP27" s="165"/>
      <c r="PDQ27" s="165"/>
      <c r="PDR27" s="165"/>
      <c r="PDS27" s="165"/>
      <c r="PDT27" s="165"/>
      <c r="PDU27" s="165"/>
      <c r="PDV27" s="165"/>
      <c r="PDW27" s="165"/>
      <c r="PDX27" s="165"/>
      <c r="PDY27" s="165"/>
      <c r="PDZ27" s="165"/>
      <c r="PEA27" s="165"/>
      <c r="PEB27" s="165"/>
      <c r="PEC27" s="165"/>
      <c r="PED27" s="165"/>
      <c r="PEE27" s="165"/>
      <c r="PEF27" s="165"/>
      <c r="PEG27" s="165"/>
      <c r="PEH27" s="165"/>
      <c r="PEI27" s="165"/>
      <c r="PEJ27" s="165"/>
      <c r="PEK27" s="165"/>
      <c r="PEL27" s="165"/>
      <c r="PEM27" s="165"/>
      <c r="PEN27" s="165"/>
      <c r="PEO27" s="165"/>
      <c r="PEP27" s="165"/>
      <c r="PEQ27" s="165"/>
      <c r="PER27" s="165"/>
      <c r="PES27" s="165"/>
      <c r="PET27" s="165"/>
      <c r="PEU27" s="165"/>
      <c r="PEV27" s="165"/>
      <c r="PEW27" s="165"/>
      <c r="PEX27" s="165"/>
      <c r="PEY27" s="165"/>
      <c r="PEZ27" s="165"/>
      <c r="PFA27" s="165"/>
      <c r="PFB27" s="165"/>
      <c r="PFC27" s="165"/>
      <c r="PFD27" s="165"/>
      <c r="PFE27" s="165"/>
      <c r="PFF27" s="165"/>
      <c r="PFG27" s="165"/>
      <c r="PFH27" s="165"/>
      <c r="PFI27" s="165"/>
      <c r="PFJ27" s="165"/>
      <c r="PFK27" s="165"/>
      <c r="PFL27" s="165"/>
      <c r="PFM27" s="165"/>
      <c r="PFN27" s="165"/>
      <c r="PFO27" s="165"/>
      <c r="PFP27" s="165"/>
      <c r="PFQ27" s="165"/>
      <c r="PFR27" s="165"/>
      <c r="PFS27" s="165"/>
      <c r="PFT27" s="165"/>
      <c r="PFU27" s="165"/>
      <c r="PFV27" s="165"/>
      <c r="PFW27" s="165"/>
      <c r="PFX27" s="165"/>
      <c r="PFY27" s="165"/>
      <c r="PFZ27" s="165"/>
      <c r="PGA27" s="165"/>
      <c r="PGB27" s="165"/>
      <c r="PGC27" s="165"/>
      <c r="PGD27" s="165"/>
      <c r="PGE27" s="165"/>
      <c r="PGF27" s="165"/>
      <c r="PGG27" s="165"/>
      <c r="PGH27" s="165"/>
      <c r="PGI27" s="165"/>
      <c r="PGJ27" s="165"/>
      <c r="PGK27" s="165"/>
      <c r="PGL27" s="165"/>
      <c r="PGM27" s="165"/>
      <c r="PGN27" s="165"/>
      <c r="PGO27" s="165"/>
      <c r="PGP27" s="165"/>
      <c r="PGQ27" s="165"/>
      <c r="PGR27" s="165"/>
      <c r="PGS27" s="165"/>
      <c r="PGT27" s="165"/>
      <c r="PGU27" s="165"/>
      <c r="PGV27" s="165"/>
      <c r="PGW27" s="165"/>
      <c r="PGX27" s="165"/>
      <c r="PGY27" s="165"/>
      <c r="PGZ27" s="165"/>
      <c r="PHA27" s="165"/>
      <c r="PHB27" s="165"/>
      <c r="PHC27" s="165"/>
      <c r="PHD27" s="165"/>
      <c r="PHE27" s="165"/>
      <c r="PHF27" s="165"/>
      <c r="PHG27" s="165"/>
      <c r="PHH27" s="165"/>
      <c r="PHI27" s="165"/>
      <c r="PHJ27" s="165"/>
      <c r="PHK27" s="165"/>
      <c r="PHL27" s="165"/>
      <c r="PHM27" s="165"/>
      <c r="PHN27" s="165"/>
      <c r="PHO27" s="165"/>
      <c r="PHP27" s="165"/>
      <c r="PHQ27" s="165"/>
      <c r="PHR27" s="165"/>
      <c r="PHS27" s="165"/>
      <c r="PHT27" s="165"/>
      <c r="PHU27" s="165"/>
      <c r="PHV27" s="165"/>
      <c r="PHW27" s="165"/>
      <c r="PHX27" s="165"/>
      <c r="PHY27" s="165"/>
      <c r="PHZ27" s="165"/>
      <c r="PIA27" s="165"/>
      <c r="PIB27" s="165"/>
      <c r="PIC27" s="165"/>
      <c r="PID27" s="165"/>
      <c r="PIE27" s="165"/>
      <c r="PIF27" s="165"/>
      <c r="PIG27" s="165"/>
      <c r="PIH27" s="165"/>
      <c r="PII27" s="165"/>
      <c r="PIJ27" s="165"/>
      <c r="PIK27" s="165"/>
      <c r="PIL27" s="165"/>
      <c r="PIM27" s="165"/>
      <c r="PIN27" s="165"/>
      <c r="PIO27" s="165"/>
      <c r="PIP27" s="165"/>
      <c r="PIQ27" s="165"/>
      <c r="PIR27" s="165"/>
      <c r="PIS27" s="165"/>
      <c r="PIT27" s="165"/>
      <c r="PIU27" s="165"/>
      <c r="PIV27" s="165"/>
      <c r="PIW27" s="165"/>
      <c r="PIX27" s="165"/>
      <c r="PIY27" s="165"/>
      <c r="PIZ27" s="165"/>
      <c r="PJA27" s="165"/>
      <c r="PJB27" s="165"/>
      <c r="PJC27" s="165"/>
      <c r="PJD27" s="165"/>
      <c r="PJE27" s="165"/>
      <c r="PJF27" s="165"/>
      <c r="PJG27" s="165"/>
      <c r="PJH27" s="165"/>
      <c r="PJI27" s="165"/>
      <c r="PJJ27" s="165"/>
      <c r="PJK27" s="165"/>
      <c r="PJL27" s="165"/>
      <c r="PJM27" s="165"/>
      <c r="PJN27" s="165"/>
      <c r="PJO27" s="165"/>
      <c r="PJP27" s="165"/>
      <c r="PJQ27" s="165"/>
      <c r="PJR27" s="165"/>
      <c r="PJS27" s="165"/>
      <c r="PJT27" s="165"/>
      <c r="PJU27" s="165"/>
      <c r="PJV27" s="165"/>
      <c r="PJW27" s="165"/>
      <c r="PJX27" s="165"/>
      <c r="PJY27" s="165"/>
      <c r="PJZ27" s="165"/>
      <c r="PKA27" s="165"/>
      <c r="PKB27" s="165"/>
      <c r="PKC27" s="165"/>
      <c r="PKD27" s="165"/>
      <c r="PKE27" s="165"/>
      <c r="PKF27" s="165"/>
      <c r="PKG27" s="165"/>
      <c r="PKH27" s="165"/>
      <c r="PKI27" s="165"/>
      <c r="PKJ27" s="165"/>
      <c r="PKK27" s="165"/>
      <c r="PKL27" s="165"/>
      <c r="PKM27" s="165"/>
      <c r="PKN27" s="165"/>
      <c r="PKO27" s="165"/>
      <c r="PKP27" s="165"/>
      <c r="PKQ27" s="165"/>
      <c r="PKR27" s="165"/>
      <c r="PKS27" s="165"/>
      <c r="PKT27" s="165"/>
      <c r="PKU27" s="165"/>
      <c r="PKV27" s="165"/>
      <c r="PKW27" s="165"/>
      <c r="PKX27" s="165"/>
      <c r="PKY27" s="165"/>
      <c r="PKZ27" s="165"/>
      <c r="PLA27" s="165"/>
      <c r="PLB27" s="165"/>
      <c r="PLC27" s="165"/>
      <c r="PLD27" s="165"/>
      <c r="PLE27" s="165"/>
      <c r="PLF27" s="165"/>
      <c r="PLG27" s="165"/>
      <c r="PLH27" s="165"/>
      <c r="PLI27" s="165"/>
      <c r="PLJ27" s="165"/>
      <c r="PLK27" s="165"/>
      <c r="PLL27" s="165"/>
      <c r="PLM27" s="165"/>
      <c r="PLN27" s="165"/>
      <c r="PLO27" s="165"/>
      <c r="PLP27" s="165"/>
      <c r="PLQ27" s="165"/>
      <c r="PLR27" s="165"/>
      <c r="PLS27" s="165"/>
      <c r="PLT27" s="165"/>
      <c r="PLU27" s="165"/>
      <c r="PLV27" s="165"/>
      <c r="PLW27" s="165"/>
      <c r="PLX27" s="165"/>
      <c r="PLY27" s="165"/>
      <c r="PLZ27" s="165"/>
      <c r="PMA27" s="165"/>
      <c r="PMB27" s="165"/>
      <c r="PMC27" s="165"/>
      <c r="PMD27" s="165"/>
      <c r="PME27" s="165"/>
      <c r="PMF27" s="165"/>
      <c r="PMG27" s="165"/>
      <c r="PMH27" s="165"/>
      <c r="PMI27" s="165"/>
      <c r="PMJ27" s="165"/>
      <c r="PMK27" s="165"/>
      <c r="PML27" s="165"/>
      <c r="PMM27" s="165"/>
      <c r="PMN27" s="165"/>
      <c r="PMO27" s="165"/>
      <c r="PMP27" s="165"/>
      <c r="PMQ27" s="165"/>
      <c r="PMR27" s="165"/>
      <c r="PMS27" s="165"/>
      <c r="PMT27" s="165"/>
      <c r="PMU27" s="165"/>
      <c r="PMV27" s="165"/>
      <c r="PMW27" s="165"/>
      <c r="PMX27" s="165"/>
      <c r="PMY27" s="165"/>
      <c r="PMZ27" s="165"/>
      <c r="PNA27" s="165"/>
      <c r="PNB27" s="165"/>
      <c r="PNC27" s="165"/>
      <c r="PND27" s="165"/>
      <c r="PNE27" s="165"/>
      <c r="PNF27" s="165"/>
      <c r="PNG27" s="165"/>
      <c r="PNH27" s="165"/>
      <c r="PNI27" s="165"/>
      <c r="PNJ27" s="165"/>
      <c r="PNK27" s="165"/>
      <c r="PNL27" s="165"/>
      <c r="PNM27" s="165"/>
      <c r="PNN27" s="165"/>
      <c r="PNO27" s="165"/>
      <c r="PNP27" s="165"/>
      <c r="PNQ27" s="165"/>
      <c r="PNR27" s="165"/>
      <c r="PNS27" s="165"/>
      <c r="PNT27" s="165"/>
      <c r="PNU27" s="165"/>
      <c r="PNV27" s="165"/>
      <c r="PNW27" s="165"/>
      <c r="PNX27" s="165"/>
      <c r="PNY27" s="165"/>
      <c r="PNZ27" s="165"/>
      <c r="POA27" s="165"/>
      <c r="POB27" s="165"/>
      <c r="POC27" s="165"/>
      <c r="POD27" s="165"/>
      <c r="POE27" s="165"/>
      <c r="POF27" s="165"/>
      <c r="POG27" s="165"/>
      <c r="POH27" s="165"/>
      <c r="POI27" s="165"/>
      <c r="POJ27" s="165"/>
      <c r="POK27" s="165"/>
      <c r="POL27" s="165"/>
      <c r="POM27" s="165"/>
      <c r="PON27" s="165"/>
      <c r="POO27" s="165"/>
      <c r="POP27" s="165"/>
      <c r="POQ27" s="165"/>
      <c r="POR27" s="165"/>
      <c r="POS27" s="165"/>
      <c r="POT27" s="165"/>
      <c r="POU27" s="165"/>
      <c r="POV27" s="165"/>
      <c r="POW27" s="165"/>
      <c r="POX27" s="165"/>
      <c r="POY27" s="165"/>
      <c r="POZ27" s="165"/>
      <c r="PPA27" s="165"/>
      <c r="PPB27" s="165"/>
      <c r="PPC27" s="165"/>
      <c r="PPD27" s="165"/>
      <c r="PPE27" s="165"/>
      <c r="PPF27" s="165"/>
      <c r="PPG27" s="165"/>
      <c r="PPH27" s="165"/>
      <c r="PPI27" s="165"/>
      <c r="PPJ27" s="165"/>
      <c r="PPK27" s="165"/>
      <c r="PPL27" s="165"/>
      <c r="PPM27" s="165"/>
      <c r="PPN27" s="165"/>
      <c r="PPO27" s="165"/>
      <c r="PPP27" s="165"/>
      <c r="PPQ27" s="165"/>
      <c r="PPR27" s="165"/>
      <c r="PPS27" s="165"/>
      <c r="PPT27" s="165"/>
      <c r="PPU27" s="165"/>
      <c r="PPV27" s="165"/>
      <c r="PPW27" s="165"/>
      <c r="PPX27" s="165"/>
      <c r="PPY27" s="165"/>
      <c r="PPZ27" s="165"/>
      <c r="PQA27" s="165"/>
      <c r="PQB27" s="165"/>
      <c r="PQC27" s="165"/>
      <c r="PQD27" s="165"/>
      <c r="PQE27" s="165"/>
      <c r="PQF27" s="165"/>
      <c r="PQG27" s="165"/>
      <c r="PQH27" s="165"/>
      <c r="PQI27" s="165"/>
      <c r="PQJ27" s="165"/>
      <c r="PQK27" s="165"/>
      <c r="PQL27" s="165"/>
      <c r="PQM27" s="165"/>
      <c r="PQN27" s="165"/>
      <c r="PQO27" s="165"/>
      <c r="PQP27" s="165"/>
      <c r="PQQ27" s="165"/>
      <c r="PQR27" s="165"/>
      <c r="PQS27" s="165"/>
      <c r="PQT27" s="165"/>
      <c r="PQU27" s="165"/>
      <c r="PQV27" s="165"/>
      <c r="PQW27" s="165"/>
      <c r="PQX27" s="165"/>
      <c r="PQY27" s="165"/>
      <c r="PQZ27" s="165"/>
      <c r="PRA27" s="165"/>
      <c r="PRB27" s="165"/>
      <c r="PRC27" s="165"/>
      <c r="PRD27" s="165"/>
      <c r="PRE27" s="165"/>
      <c r="PRF27" s="165"/>
      <c r="PRG27" s="165"/>
      <c r="PRH27" s="165"/>
      <c r="PRI27" s="165"/>
      <c r="PRJ27" s="165"/>
      <c r="PRK27" s="165"/>
      <c r="PRL27" s="165"/>
      <c r="PRM27" s="165"/>
      <c r="PRN27" s="165"/>
      <c r="PRO27" s="165"/>
      <c r="PRP27" s="165"/>
      <c r="PRQ27" s="165"/>
      <c r="PRR27" s="165"/>
      <c r="PRS27" s="165"/>
      <c r="PRT27" s="165"/>
      <c r="PRU27" s="165"/>
      <c r="PRV27" s="165"/>
      <c r="PRW27" s="165"/>
      <c r="PRX27" s="165"/>
      <c r="PRY27" s="165"/>
      <c r="PRZ27" s="165"/>
      <c r="PSA27" s="165"/>
      <c r="PSB27" s="165"/>
      <c r="PSC27" s="165"/>
      <c r="PSD27" s="165"/>
      <c r="PSE27" s="165"/>
      <c r="PSF27" s="165"/>
      <c r="PSG27" s="165"/>
      <c r="PSH27" s="165"/>
      <c r="PSI27" s="165"/>
      <c r="PSJ27" s="165"/>
      <c r="PSK27" s="165"/>
      <c r="PSL27" s="165"/>
      <c r="PSM27" s="165"/>
      <c r="PSN27" s="165"/>
      <c r="PSO27" s="165"/>
      <c r="PSP27" s="165"/>
      <c r="PSQ27" s="165"/>
      <c r="PSR27" s="165"/>
      <c r="PSS27" s="165"/>
      <c r="PST27" s="165"/>
      <c r="PSU27" s="165"/>
      <c r="PSV27" s="165"/>
      <c r="PSW27" s="165"/>
      <c r="PSX27" s="165"/>
      <c r="PSY27" s="165"/>
      <c r="PSZ27" s="165"/>
      <c r="PTA27" s="165"/>
      <c r="PTB27" s="165"/>
      <c r="PTC27" s="165"/>
      <c r="PTD27" s="165"/>
      <c r="PTE27" s="165"/>
      <c r="PTF27" s="165"/>
      <c r="PTG27" s="165"/>
      <c r="PTH27" s="165"/>
      <c r="PTI27" s="165"/>
      <c r="PTJ27" s="165"/>
      <c r="PTK27" s="165"/>
      <c r="PTL27" s="165"/>
      <c r="PTM27" s="165"/>
      <c r="PTN27" s="165"/>
      <c r="PTO27" s="165"/>
      <c r="PTP27" s="165"/>
      <c r="PTQ27" s="165"/>
      <c r="PTR27" s="165"/>
      <c r="PTS27" s="165"/>
      <c r="PTT27" s="165"/>
      <c r="PTU27" s="165"/>
      <c r="PTV27" s="165"/>
      <c r="PTW27" s="165"/>
      <c r="PTX27" s="165"/>
      <c r="PTY27" s="165"/>
      <c r="PTZ27" s="165"/>
      <c r="PUA27" s="165"/>
      <c r="PUB27" s="165"/>
      <c r="PUC27" s="165"/>
      <c r="PUD27" s="165"/>
      <c r="PUE27" s="165"/>
      <c r="PUF27" s="165"/>
      <c r="PUG27" s="165"/>
      <c r="PUH27" s="165"/>
      <c r="PUI27" s="165"/>
      <c r="PUJ27" s="165"/>
      <c r="PUK27" s="165"/>
      <c r="PUL27" s="165"/>
      <c r="PUM27" s="165"/>
      <c r="PUN27" s="165"/>
      <c r="PUO27" s="165"/>
      <c r="PUP27" s="165"/>
      <c r="PUQ27" s="165"/>
      <c r="PUR27" s="165"/>
      <c r="PUS27" s="165"/>
      <c r="PUT27" s="165"/>
      <c r="PUU27" s="165"/>
      <c r="PUV27" s="165"/>
      <c r="PUW27" s="165"/>
      <c r="PUX27" s="165"/>
      <c r="PUY27" s="165"/>
      <c r="PUZ27" s="165"/>
      <c r="PVA27" s="165"/>
      <c r="PVB27" s="165"/>
      <c r="PVC27" s="165"/>
      <c r="PVD27" s="165"/>
      <c r="PVE27" s="165"/>
      <c r="PVF27" s="165"/>
      <c r="PVG27" s="165"/>
      <c r="PVH27" s="165"/>
      <c r="PVI27" s="165"/>
      <c r="PVJ27" s="165"/>
      <c r="PVK27" s="165"/>
      <c r="PVL27" s="165"/>
      <c r="PVM27" s="165"/>
      <c r="PVN27" s="165"/>
      <c r="PVO27" s="165"/>
      <c r="PVP27" s="165"/>
      <c r="PVQ27" s="165"/>
      <c r="PVR27" s="165"/>
      <c r="PVS27" s="165"/>
      <c r="PVT27" s="165"/>
      <c r="PVU27" s="165"/>
      <c r="PVV27" s="165"/>
      <c r="PVW27" s="165"/>
      <c r="PVX27" s="165"/>
      <c r="PVY27" s="165"/>
      <c r="PVZ27" s="165"/>
      <c r="PWA27" s="165"/>
      <c r="PWB27" s="165"/>
      <c r="PWC27" s="165"/>
      <c r="PWD27" s="165"/>
      <c r="PWE27" s="165"/>
      <c r="PWF27" s="165"/>
      <c r="PWG27" s="165"/>
      <c r="PWH27" s="165"/>
      <c r="PWI27" s="165"/>
      <c r="PWJ27" s="165"/>
      <c r="PWK27" s="165"/>
      <c r="PWL27" s="165"/>
      <c r="PWM27" s="165"/>
      <c r="PWN27" s="165"/>
      <c r="PWO27" s="165"/>
      <c r="PWP27" s="165"/>
      <c r="PWQ27" s="165"/>
      <c r="PWR27" s="165"/>
      <c r="PWS27" s="165"/>
      <c r="PWT27" s="165"/>
      <c r="PWU27" s="165"/>
      <c r="PWV27" s="165"/>
      <c r="PWW27" s="165"/>
      <c r="PWX27" s="165"/>
      <c r="PWY27" s="165"/>
      <c r="PWZ27" s="165"/>
      <c r="PXA27" s="165"/>
      <c r="PXB27" s="165"/>
      <c r="PXC27" s="165"/>
      <c r="PXD27" s="165"/>
      <c r="PXE27" s="165"/>
      <c r="PXF27" s="165"/>
      <c r="PXG27" s="165"/>
      <c r="PXH27" s="165"/>
      <c r="PXI27" s="165"/>
      <c r="PXJ27" s="165"/>
      <c r="PXK27" s="165"/>
      <c r="PXL27" s="165"/>
      <c r="PXM27" s="165"/>
      <c r="PXN27" s="165"/>
      <c r="PXO27" s="165"/>
      <c r="PXP27" s="165"/>
      <c r="PXQ27" s="165"/>
      <c r="PXR27" s="165"/>
      <c r="PXS27" s="165"/>
      <c r="PXT27" s="165"/>
      <c r="PXU27" s="165"/>
      <c r="PXV27" s="165"/>
      <c r="PXW27" s="165"/>
      <c r="PXX27" s="165"/>
      <c r="PXY27" s="165"/>
      <c r="PXZ27" s="165"/>
      <c r="PYA27" s="165"/>
      <c r="PYB27" s="165"/>
      <c r="PYC27" s="165"/>
      <c r="PYD27" s="165"/>
      <c r="PYE27" s="165"/>
      <c r="PYF27" s="165"/>
      <c r="PYG27" s="165"/>
      <c r="PYH27" s="165"/>
      <c r="PYI27" s="165"/>
      <c r="PYJ27" s="165"/>
      <c r="PYK27" s="165"/>
      <c r="PYL27" s="165"/>
      <c r="PYM27" s="165"/>
      <c r="PYN27" s="165"/>
      <c r="PYO27" s="165"/>
      <c r="PYP27" s="165"/>
      <c r="PYQ27" s="165"/>
      <c r="PYR27" s="165"/>
      <c r="PYS27" s="165"/>
      <c r="PYT27" s="165"/>
      <c r="PYU27" s="165"/>
      <c r="PYV27" s="165"/>
      <c r="PYW27" s="165"/>
      <c r="PYX27" s="165"/>
      <c r="PYY27" s="165"/>
      <c r="PYZ27" s="165"/>
      <c r="PZA27" s="165"/>
      <c r="PZB27" s="165"/>
      <c r="PZC27" s="165"/>
      <c r="PZD27" s="165"/>
      <c r="PZE27" s="165"/>
      <c r="PZF27" s="165"/>
      <c r="PZG27" s="165"/>
      <c r="PZH27" s="165"/>
      <c r="PZI27" s="165"/>
      <c r="PZJ27" s="165"/>
      <c r="PZK27" s="165"/>
      <c r="PZL27" s="165"/>
      <c r="PZM27" s="165"/>
      <c r="PZN27" s="165"/>
      <c r="PZO27" s="165"/>
      <c r="PZP27" s="165"/>
      <c r="PZQ27" s="165"/>
      <c r="PZR27" s="165"/>
      <c r="PZS27" s="165"/>
      <c r="PZT27" s="165"/>
      <c r="PZU27" s="165"/>
      <c r="PZV27" s="165"/>
      <c r="PZW27" s="165"/>
      <c r="PZX27" s="165"/>
      <c r="PZY27" s="165"/>
      <c r="PZZ27" s="165"/>
      <c r="QAA27" s="165"/>
      <c r="QAB27" s="165"/>
      <c r="QAC27" s="165"/>
      <c r="QAD27" s="165"/>
      <c r="QAE27" s="165"/>
      <c r="QAF27" s="165"/>
      <c r="QAG27" s="165"/>
      <c r="QAH27" s="165"/>
      <c r="QAI27" s="165"/>
      <c r="QAJ27" s="165"/>
      <c r="QAK27" s="165"/>
      <c r="QAL27" s="165"/>
      <c r="QAM27" s="165"/>
      <c r="QAN27" s="165"/>
      <c r="QAO27" s="165"/>
      <c r="QAP27" s="165"/>
      <c r="QAQ27" s="165"/>
      <c r="QAR27" s="165"/>
      <c r="QAS27" s="165"/>
      <c r="QAT27" s="165"/>
      <c r="QAU27" s="165"/>
      <c r="QAV27" s="165"/>
      <c r="QAW27" s="165"/>
      <c r="QAX27" s="165"/>
      <c r="QAY27" s="165"/>
      <c r="QAZ27" s="165"/>
      <c r="QBA27" s="165"/>
      <c r="QBB27" s="165"/>
      <c r="QBC27" s="165"/>
      <c r="QBD27" s="165"/>
      <c r="QBE27" s="165"/>
      <c r="QBF27" s="165"/>
      <c r="QBG27" s="165"/>
      <c r="QBH27" s="165"/>
      <c r="QBI27" s="165"/>
      <c r="QBJ27" s="165"/>
      <c r="QBK27" s="165"/>
      <c r="QBL27" s="165"/>
      <c r="QBM27" s="165"/>
      <c r="QBN27" s="165"/>
      <c r="QBO27" s="165"/>
      <c r="QBP27" s="165"/>
      <c r="QBQ27" s="165"/>
      <c r="QBR27" s="165"/>
      <c r="QBS27" s="165"/>
      <c r="QBT27" s="165"/>
      <c r="QBU27" s="165"/>
      <c r="QBV27" s="165"/>
      <c r="QBW27" s="165"/>
      <c r="QBX27" s="165"/>
      <c r="QBY27" s="165"/>
      <c r="QBZ27" s="165"/>
      <c r="QCA27" s="165"/>
      <c r="QCB27" s="165"/>
      <c r="QCC27" s="165"/>
      <c r="QCD27" s="165"/>
      <c r="QCE27" s="165"/>
      <c r="QCF27" s="165"/>
      <c r="QCG27" s="165"/>
      <c r="QCH27" s="165"/>
      <c r="QCI27" s="165"/>
      <c r="QCJ27" s="165"/>
      <c r="QCK27" s="165"/>
      <c r="QCL27" s="165"/>
      <c r="QCM27" s="165"/>
      <c r="QCN27" s="165"/>
      <c r="QCO27" s="165"/>
      <c r="QCP27" s="165"/>
      <c r="QCQ27" s="165"/>
      <c r="QCR27" s="165"/>
      <c r="QCS27" s="165"/>
      <c r="QCT27" s="165"/>
      <c r="QCU27" s="165"/>
      <c r="QCV27" s="165"/>
      <c r="QCW27" s="165"/>
      <c r="QCX27" s="165"/>
      <c r="QCY27" s="165"/>
      <c r="QCZ27" s="165"/>
      <c r="QDA27" s="165"/>
      <c r="QDB27" s="165"/>
      <c r="QDC27" s="165"/>
      <c r="QDD27" s="165"/>
      <c r="QDE27" s="165"/>
      <c r="QDF27" s="165"/>
      <c r="QDG27" s="165"/>
      <c r="QDH27" s="165"/>
      <c r="QDI27" s="165"/>
      <c r="QDJ27" s="165"/>
      <c r="QDK27" s="165"/>
      <c r="QDL27" s="165"/>
      <c r="QDM27" s="165"/>
      <c r="QDN27" s="165"/>
      <c r="QDO27" s="165"/>
      <c r="QDP27" s="165"/>
      <c r="QDQ27" s="165"/>
      <c r="QDR27" s="165"/>
      <c r="QDS27" s="165"/>
      <c r="QDT27" s="165"/>
      <c r="QDU27" s="165"/>
      <c r="QDV27" s="165"/>
      <c r="QDW27" s="165"/>
      <c r="QDX27" s="165"/>
      <c r="QDY27" s="165"/>
      <c r="QDZ27" s="165"/>
      <c r="QEA27" s="165"/>
      <c r="QEB27" s="165"/>
      <c r="QEC27" s="165"/>
      <c r="QED27" s="165"/>
      <c r="QEE27" s="165"/>
      <c r="QEF27" s="165"/>
      <c r="QEG27" s="165"/>
      <c r="QEH27" s="165"/>
      <c r="QEI27" s="165"/>
      <c r="QEJ27" s="165"/>
      <c r="QEK27" s="165"/>
      <c r="QEL27" s="165"/>
      <c r="QEM27" s="165"/>
      <c r="QEN27" s="165"/>
      <c r="QEO27" s="165"/>
      <c r="QEP27" s="165"/>
      <c r="QEQ27" s="165"/>
      <c r="QER27" s="165"/>
      <c r="QES27" s="165"/>
      <c r="QET27" s="165"/>
      <c r="QEU27" s="165"/>
      <c r="QEV27" s="165"/>
      <c r="QEW27" s="165"/>
      <c r="QEX27" s="165"/>
      <c r="QEY27" s="165"/>
      <c r="QEZ27" s="165"/>
      <c r="QFA27" s="165"/>
      <c r="QFB27" s="165"/>
      <c r="QFC27" s="165"/>
      <c r="QFD27" s="165"/>
      <c r="QFE27" s="165"/>
      <c r="QFF27" s="165"/>
      <c r="QFG27" s="165"/>
      <c r="QFH27" s="165"/>
      <c r="QFI27" s="165"/>
      <c r="QFJ27" s="165"/>
      <c r="QFK27" s="165"/>
      <c r="QFL27" s="165"/>
      <c r="QFM27" s="165"/>
      <c r="QFN27" s="165"/>
      <c r="QFO27" s="165"/>
      <c r="QFP27" s="165"/>
      <c r="QFQ27" s="165"/>
      <c r="QFR27" s="165"/>
      <c r="QFS27" s="165"/>
      <c r="QFT27" s="165"/>
      <c r="QFU27" s="165"/>
      <c r="QFV27" s="165"/>
      <c r="QFW27" s="165"/>
      <c r="QFX27" s="165"/>
      <c r="QFY27" s="165"/>
      <c r="QFZ27" s="165"/>
      <c r="QGA27" s="165"/>
      <c r="QGB27" s="165"/>
      <c r="QGC27" s="165"/>
      <c r="QGD27" s="165"/>
      <c r="QGE27" s="165"/>
      <c r="QGF27" s="165"/>
      <c r="QGG27" s="165"/>
      <c r="QGH27" s="165"/>
      <c r="QGI27" s="165"/>
      <c r="QGJ27" s="165"/>
      <c r="QGK27" s="165"/>
      <c r="QGL27" s="165"/>
      <c r="QGM27" s="165"/>
      <c r="QGN27" s="165"/>
      <c r="QGO27" s="165"/>
      <c r="QGP27" s="165"/>
      <c r="QGQ27" s="165"/>
      <c r="QGR27" s="165"/>
      <c r="QGS27" s="165"/>
      <c r="QGT27" s="165"/>
      <c r="QGU27" s="165"/>
      <c r="QGV27" s="165"/>
      <c r="QGW27" s="165"/>
      <c r="QGX27" s="165"/>
      <c r="QGY27" s="165"/>
      <c r="QGZ27" s="165"/>
      <c r="QHA27" s="165"/>
      <c r="QHB27" s="165"/>
      <c r="QHC27" s="165"/>
      <c r="QHD27" s="165"/>
      <c r="QHE27" s="165"/>
      <c r="QHF27" s="165"/>
      <c r="QHG27" s="165"/>
      <c r="QHH27" s="165"/>
      <c r="QHI27" s="165"/>
      <c r="QHJ27" s="165"/>
      <c r="QHK27" s="165"/>
      <c r="QHL27" s="165"/>
      <c r="QHM27" s="165"/>
      <c r="QHN27" s="165"/>
      <c r="QHO27" s="165"/>
      <c r="QHP27" s="165"/>
      <c r="QHQ27" s="165"/>
      <c r="QHR27" s="165"/>
      <c r="QHS27" s="165"/>
      <c r="QHT27" s="165"/>
      <c r="QHU27" s="165"/>
      <c r="QHV27" s="165"/>
      <c r="QHW27" s="165"/>
      <c r="QHX27" s="165"/>
      <c r="QHY27" s="165"/>
      <c r="QHZ27" s="165"/>
      <c r="QIA27" s="165"/>
      <c r="QIB27" s="165"/>
      <c r="QIC27" s="165"/>
      <c r="QID27" s="165"/>
      <c r="QIE27" s="165"/>
      <c r="QIF27" s="165"/>
      <c r="QIG27" s="165"/>
      <c r="QIH27" s="165"/>
      <c r="QII27" s="165"/>
      <c r="QIJ27" s="165"/>
      <c r="QIK27" s="165"/>
      <c r="QIL27" s="165"/>
      <c r="QIM27" s="165"/>
      <c r="QIN27" s="165"/>
      <c r="QIO27" s="165"/>
      <c r="QIP27" s="165"/>
      <c r="QIQ27" s="165"/>
      <c r="QIR27" s="165"/>
      <c r="QIS27" s="165"/>
      <c r="QIT27" s="165"/>
      <c r="QIU27" s="165"/>
      <c r="QIV27" s="165"/>
      <c r="QIW27" s="165"/>
      <c r="QIX27" s="165"/>
      <c r="QIY27" s="165"/>
      <c r="QIZ27" s="165"/>
      <c r="QJA27" s="165"/>
      <c r="QJB27" s="165"/>
      <c r="QJC27" s="165"/>
      <c r="QJD27" s="165"/>
      <c r="QJE27" s="165"/>
      <c r="QJF27" s="165"/>
      <c r="QJG27" s="165"/>
      <c r="QJH27" s="165"/>
      <c r="QJI27" s="165"/>
      <c r="QJJ27" s="165"/>
      <c r="QJK27" s="165"/>
      <c r="QJL27" s="165"/>
      <c r="QJM27" s="165"/>
      <c r="QJN27" s="165"/>
      <c r="QJO27" s="165"/>
      <c r="QJP27" s="165"/>
      <c r="QJQ27" s="165"/>
      <c r="QJR27" s="165"/>
      <c r="QJS27" s="165"/>
      <c r="QJT27" s="165"/>
      <c r="QJU27" s="165"/>
      <c r="QJV27" s="165"/>
      <c r="QJW27" s="165"/>
      <c r="QJX27" s="165"/>
      <c r="QJY27" s="165"/>
      <c r="QJZ27" s="165"/>
      <c r="QKA27" s="165"/>
      <c r="QKB27" s="165"/>
      <c r="QKC27" s="165"/>
      <c r="QKD27" s="165"/>
      <c r="QKE27" s="165"/>
      <c r="QKF27" s="165"/>
      <c r="QKG27" s="165"/>
      <c r="QKH27" s="165"/>
      <c r="QKI27" s="165"/>
      <c r="QKJ27" s="165"/>
      <c r="QKK27" s="165"/>
      <c r="QKL27" s="165"/>
      <c r="QKM27" s="165"/>
      <c r="QKN27" s="165"/>
      <c r="QKO27" s="165"/>
      <c r="QKP27" s="165"/>
      <c r="QKQ27" s="165"/>
      <c r="QKR27" s="165"/>
      <c r="QKS27" s="165"/>
      <c r="QKT27" s="165"/>
      <c r="QKU27" s="165"/>
      <c r="QKV27" s="165"/>
      <c r="QKW27" s="165"/>
      <c r="QKX27" s="165"/>
      <c r="QKY27" s="165"/>
      <c r="QKZ27" s="165"/>
      <c r="QLA27" s="165"/>
      <c r="QLB27" s="165"/>
      <c r="QLC27" s="165"/>
      <c r="QLD27" s="165"/>
      <c r="QLE27" s="165"/>
      <c r="QLF27" s="165"/>
      <c r="QLG27" s="165"/>
      <c r="QLH27" s="165"/>
      <c r="QLI27" s="165"/>
      <c r="QLJ27" s="165"/>
      <c r="QLK27" s="165"/>
      <c r="QLL27" s="165"/>
      <c r="QLM27" s="165"/>
      <c r="QLN27" s="165"/>
      <c r="QLO27" s="165"/>
      <c r="QLP27" s="165"/>
      <c r="QLQ27" s="165"/>
      <c r="QLR27" s="165"/>
      <c r="QLS27" s="165"/>
      <c r="QLT27" s="165"/>
      <c r="QLU27" s="165"/>
      <c r="QLV27" s="165"/>
      <c r="QLW27" s="165"/>
      <c r="QLX27" s="165"/>
      <c r="QLY27" s="165"/>
      <c r="QLZ27" s="165"/>
      <c r="QMA27" s="165"/>
      <c r="QMB27" s="165"/>
      <c r="QMC27" s="165"/>
      <c r="QMD27" s="165"/>
      <c r="QME27" s="165"/>
      <c r="QMF27" s="165"/>
      <c r="QMG27" s="165"/>
      <c r="QMH27" s="165"/>
      <c r="QMI27" s="165"/>
      <c r="QMJ27" s="165"/>
      <c r="QMK27" s="165"/>
      <c r="QML27" s="165"/>
      <c r="QMM27" s="165"/>
      <c r="QMN27" s="165"/>
      <c r="QMO27" s="165"/>
      <c r="QMP27" s="165"/>
      <c r="QMQ27" s="165"/>
      <c r="QMR27" s="165"/>
      <c r="QMS27" s="165"/>
      <c r="QMT27" s="165"/>
      <c r="QMU27" s="165"/>
      <c r="QMV27" s="165"/>
      <c r="QMW27" s="165"/>
      <c r="QMX27" s="165"/>
      <c r="QMY27" s="165"/>
      <c r="QMZ27" s="165"/>
      <c r="QNA27" s="165"/>
      <c r="QNB27" s="165"/>
      <c r="QNC27" s="165"/>
      <c r="QND27" s="165"/>
      <c r="QNE27" s="165"/>
      <c r="QNF27" s="165"/>
      <c r="QNG27" s="165"/>
      <c r="QNH27" s="165"/>
      <c r="QNI27" s="165"/>
      <c r="QNJ27" s="165"/>
      <c r="QNK27" s="165"/>
      <c r="QNL27" s="165"/>
      <c r="QNM27" s="165"/>
      <c r="QNN27" s="165"/>
      <c r="QNO27" s="165"/>
      <c r="QNP27" s="165"/>
      <c r="QNQ27" s="165"/>
      <c r="QNR27" s="165"/>
      <c r="QNS27" s="165"/>
      <c r="QNT27" s="165"/>
      <c r="QNU27" s="165"/>
      <c r="QNV27" s="165"/>
      <c r="QNW27" s="165"/>
      <c r="QNX27" s="165"/>
      <c r="QNY27" s="165"/>
      <c r="QNZ27" s="165"/>
      <c r="QOA27" s="165"/>
      <c r="QOB27" s="165"/>
      <c r="QOC27" s="165"/>
      <c r="QOD27" s="165"/>
      <c r="QOE27" s="165"/>
      <c r="QOF27" s="165"/>
      <c r="QOG27" s="165"/>
      <c r="QOH27" s="165"/>
      <c r="QOI27" s="165"/>
      <c r="QOJ27" s="165"/>
      <c r="QOK27" s="165"/>
      <c r="QOL27" s="165"/>
      <c r="QOM27" s="165"/>
      <c r="QON27" s="165"/>
      <c r="QOO27" s="165"/>
      <c r="QOP27" s="165"/>
      <c r="QOQ27" s="165"/>
      <c r="QOR27" s="165"/>
      <c r="QOS27" s="165"/>
      <c r="QOT27" s="165"/>
      <c r="QOU27" s="165"/>
      <c r="QOV27" s="165"/>
      <c r="QOW27" s="165"/>
      <c r="QOX27" s="165"/>
      <c r="QOY27" s="165"/>
      <c r="QOZ27" s="165"/>
      <c r="QPA27" s="165"/>
      <c r="QPB27" s="165"/>
      <c r="QPC27" s="165"/>
      <c r="QPD27" s="165"/>
      <c r="QPE27" s="165"/>
      <c r="QPF27" s="165"/>
      <c r="QPG27" s="165"/>
      <c r="QPH27" s="165"/>
      <c r="QPI27" s="165"/>
      <c r="QPJ27" s="165"/>
      <c r="QPK27" s="165"/>
      <c r="QPL27" s="165"/>
      <c r="QPM27" s="165"/>
      <c r="QPN27" s="165"/>
      <c r="QPO27" s="165"/>
      <c r="QPP27" s="165"/>
      <c r="QPQ27" s="165"/>
      <c r="QPR27" s="165"/>
      <c r="QPS27" s="165"/>
      <c r="QPT27" s="165"/>
      <c r="QPU27" s="165"/>
      <c r="QPV27" s="165"/>
      <c r="QPW27" s="165"/>
      <c r="QPX27" s="165"/>
      <c r="QPY27" s="165"/>
      <c r="QPZ27" s="165"/>
      <c r="QQA27" s="165"/>
      <c r="QQB27" s="165"/>
      <c r="QQC27" s="165"/>
      <c r="QQD27" s="165"/>
      <c r="QQE27" s="165"/>
      <c r="QQF27" s="165"/>
      <c r="QQG27" s="165"/>
      <c r="QQH27" s="165"/>
      <c r="QQI27" s="165"/>
      <c r="QQJ27" s="165"/>
      <c r="QQK27" s="165"/>
      <c r="QQL27" s="165"/>
      <c r="QQM27" s="165"/>
      <c r="QQN27" s="165"/>
      <c r="QQO27" s="165"/>
      <c r="QQP27" s="165"/>
      <c r="QQQ27" s="165"/>
      <c r="QQR27" s="165"/>
      <c r="QQS27" s="165"/>
      <c r="QQT27" s="165"/>
      <c r="QQU27" s="165"/>
      <c r="QQV27" s="165"/>
      <c r="QQW27" s="165"/>
      <c r="QQX27" s="165"/>
      <c r="QQY27" s="165"/>
      <c r="QQZ27" s="165"/>
      <c r="QRA27" s="165"/>
      <c r="QRB27" s="165"/>
      <c r="QRC27" s="165"/>
      <c r="QRD27" s="165"/>
      <c r="QRE27" s="165"/>
      <c r="QRF27" s="165"/>
      <c r="QRG27" s="165"/>
      <c r="QRH27" s="165"/>
      <c r="QRI27" s="165"/>
      <c r="QRJ27" s="165"/>
      <c r="QRK27" s="165"/>
      <c r="QRL27" s="165"/>
      <c r="QRM27" s="165"/>
      <c r="QRN27" s="165"/>
      <c r="QRO27" s="165"/>
      <c r="QRP27" s="165"/>
      <c r="QRQ27" s="165"/>
      <c r="QRR27" s="165"/>
      <c r="QRS27" s="165"/>
      <c r="QRT27" s="165"/>
      <c r="QRU27" s="165"/>
      <c r="QRV27" s="165"/>
      <c r="QRW27" s="165"/>
      <c r="QRX27" s="165"/>
      <c r="QRY27" s="165"/>
      <c r="QRZ27" s="165"/>
      <c r="QSA27" s="165"/>
      <c r="QSB27" s="165"/>
      <c r="QSC27" s="165"/>
      <c r="QSD27" s="165"/>
      <c r="QSE27" s="165"/>
      <c r="QSF27" s="165"/>
      <c r="QSG27" s="165"/>
      <c r="QSH27" s="165"/>
      <c r="QSI27" s="165"/>
      <c r="QSJ27" s="165"/>
      <c r="QSK27" s="165"/>
      <c r="QSL27" s="165"/>
      <c r="QSM27" s="165"/>
      <c r="QSN27" s="165"/>
      <c r="QSO27" s="165"/>
      <c r="QSP27" s="165"/>
      <c r="QSQ27" s="165"/>
      <c r="QSR27" s="165"/>
      <c r="QSS27" s="165"/>
      <c r="QST27" s="165"/>
      <c r="QSU27" s="165"/>
      <c r="QSV27" s="165"/>
      <c r="QSW27" s="165"/>
      <c r="QSX27" s="165"/>
      <c r="QSY27" s="165"/>
      <c r="QSZ27" s="165"/>
      <c r="QTA27" s="165"/>
      <c r="QTB27" s="165"/>
      <c r="QTC27" s="165"/>
      <c r="QTD27" s="165"/>
      <c r="QTE27" s="165"/>
      <c r="QTF27" s="165"/>
      <c r="QTG27" s="165"/>
      <c r="QTH27" s="165"/>
      <c r="QTI27" s="165"/>
      <c r="QTJ27" s="165"/>
      <c r="QTK27" s="165"/>
      <c r="QTL27" s="165"/>
      <c r="QTM27" s="165"/>
      <c r="QTN27" s="165"/>
      <c r="QTO27" s="165"/>
      <c r="QTP27" s="165"/>
      <c r="QTQ27" s="165"/>
      <c r="QTR27" s="165"/>
      <c r="QTS27" s="165"/>
      <c r="QTT27" s="165"/>
      <c r="QTU27" s="165"/>
      <c r="QTV27" s="165"/>
      <c r="QTW27" s="165"/>
      <c r="QTX27" s="165"/>
      <c r="QTY27" s="165"/>
      <c r="QTZ27" s="165"/>
      <c r="QUA27" s="165"/>
      <c r="QUB27" s="165"/>
      <c r="QUC27" s="165"/>
      <c r="QUD27" s="165"/>
      <c r="QUE27" s="165"/>
      <c r="QUF27" s="165"/>
      <c r="QUG27" s="165"/>
      <c r="QUH27" s="165"/>
      <c r="QUI27" s="165"/>
      <c r="QUJ27" s="165"/>
      <c r="QUK27" s="165"/>
      <c r="QUL27" s="165"/>
      <c r="QUM27" s="165"/>
      <c r="QUN27" s="165"/>
      <c r="QUO27" s="165"/>
      <c r="QUP27" s="165"/>
      <c r="QUQ27" s="165"/>
      <c r="QUR27" s="165"/>
      <c r="QUS27" s="165"/>
      <c r="QUT27" s="165"/>
      <c r="QUU27" s="165"/>
      <c r="QUV27" s="165"/>
      <c r="QUW27" s="165"/>
      <c r="QUX27" s="165"/>
      <c r="QUY27" s="165"/>
      <c r="QUZ27" s="165"/>
      <c r="QVA27" s="165"/>
      <c r="QVB27" s="165"/>
      <c r="QVC27" s="165"/>
      <c r="QVD27" s="165"/>
      <c r="QVE27" s="165"/>
      <c r="QVF27" s="165"/>
      <c r="QVG27" s="165"/>
      <c r="QVH27" s="165"/>
      <c r="QVI27" s="165"/>
      <c r="QVJ27" s="165"/>
      <c r="QVK27" s="165"/>
      <c r="QVL27" s="165"/>
      <c r="QVM27" s="165"/>
      <c r="QVN27" s="165"/>
      <c r="QVO27" s="165"/>
      <c r="QVP27" s="165"/>
      <c r="QVQ27" s="165"/>
      <c r="QVR27" s="165"/>
      <c r="QVS27" s="165"/>
      <c r="QVT27" s="165"/>
      <c r="QVU27" s="165"/>
      <c r="QVV27" s="165"/>
      <c r="QVW27" s="165"/>
      <c r="QVX27" s="165"/>
      <c r="QVY27" s="165"/>
      <c r="QVZ27" s="165"/>
      <c r="QWA27" s="165"/>
      <c r="QWB27" s="165"/>
      <c r="QWC27" s="165"/>
      <c r="QWD27" s="165"/>
      <c r="QWE27" s="165"/>
      <c r="QWF27" s="165"/>
      <c r="QWG27" s="165"/>
      <c r="QWH27" s="165"/>
      <c r="QWI27" s="165"/>
      <c r="QWJ27" s="165"/>
      <c r="QWK27" s="165"/>
      <c r="QWL27" s="165"/>
      <c r="QWM27" s="165"/>
      <c r="QWN27" s="165"/>
      <c r="QWO27" s="165"/>
      <c r="QWP27" s="165"/>
      <c r="QWQ27" s="165"/>
      <c r="QWR27" s="165"/>
      <c r="QWS27" s="165"/>
      <c r="QWT27" s="165"/>
      <c r="QWU27" s="165"/>
      <c r="QWV27" s="165"/>
      <c r="QWW27" s="165"/>
      <c r="QWX27" s="165"/>
      <c r="QWY27" s="165"/>
      <c r="QWZ27" s="165"/>
      <c r="QXA27" s="165"/>
      <c r="QXB27" s="165"/>
      <c r="QXC27" s="165"/>
      <c r="QXD27" s="165"/>
      <c r="QXE27" s="165"/>
      <c r="QXF27" s="165"/>
      <c r="QXG27" s="165"/>
      <c r="QXH27" s="165"/>
      <c r="QXI27" s="165"/>
      <c r="QXJ27" s="165"/>
      <c r="QXK27" s="165"/>
      <c r="QXL27" s="165"/>
      <c r="QXM27" s="165"/>
      <c r="QXN27" s="165"/>
      <c r="QXO27" s="165"/>
      <c r="QXP27" s="165"/>
      <c r="QXQ27" s="165"/>
      <c r="QXR27" s="165"/>
      <c r="QXS27" s="165"/>
      <c r="QXT27" s="165"/>
      <c r="QXU27" s="165"/>
      <c r="QXV27" s="165"/>
      <c r="QXW27" s="165"/>
      <c r="QXX27" s="165"/>
      <c r="QXY27" s="165"/>
      <c r="QXZ27" s="165"/>
      <c r="QYA27" s="165"/>
      <c r="QYB27" s="165"/>
      <c r="QYC27" s="165"/>
      <c r="QYD27" s="165"/>
      <c r="QYE27" s="165"/>
      <c r="QYF27" s="165"/>
      <c r="QYG27" s="165"/>
      <c r="QYH27" s="165"/>
      <c r="QYI27" s="165"/>
      <c r="QYJ27" s="165"/>
      <c r="QYK27" s="165"/>
      <c r="QYL27" s="165"/>
      <c r="QYM27" s="165"/>
      <c r="QYN27" s="165"/>
      <c r="QYO27" s="165"/>
      <c r="QYP27" s="165"/>
      <c r="QYQ27" s="165"/>
      <c r="QYR27" s="165"/>
      <c r="QYS27" s="165"/>
      <c r="QYT27" s="165"/>
      <c r="QYU27" s="165"/>
      <c r="QYV27" s="165"/>
      <c r="QYW27" s="165"/>
      <c r="QYX27" s="165"/>
      <c r="QYY27" s="165"/>
      <c r="QYZ27" s="165"/>
      <c r="QZA27" s="165"/>
      <c r="QZB27" s="165"/>
      <c r="QZC27" s="165"/>
      <c r="QZD27" s="165"/>
      <c r="QZE27" s="165"/>
      <c r="QZF27" s="165"/>
      <c r="QZG27" s="165"/>
      <c r="QZH27" s="165"/>
      <c r="QZI27" s="165"/>
      <c r="QZJ27" s="165"/>
      <c r="QZK27" s="165"/>
      <c r="QZL27" s="165"/>
      <c r="QZM27" s="165"/>
      <c r="QZN27" s="165"/>
      <c r="QZO27" s="165"/>
      <c r="QZP27" s="165"/>
      <c r="QZQ27" s="165"/>
      <c r="QZR27" s="165"/>
      <c r="QZS27" s="165"/>
      <c r="QZT27" s="165"/>
      <c r="QZU27" s="165"/>
      <c r="QZV27" s="165"/>
      <c r="QZW27" s="165"/>
      <c r="QZX27" s="165"/>
      <c r="QZY27" s="165"/>
      <c r="QZZ27" s="165"/>
      <c r="RAA27" s="165"/>
      <c r="RAB27" s="165"/>
      <c r="RAC27" s="165"/>
      <c r="RAD27" s="165"/>
      <c r="RAE27" s="165"/>
      <c r="RAF27" s="165"/>
      <c r="RAG27" s="165"/>
      <c r="RAH27" s="165"/>
      <c r="RAI27" s="165"/>
      <c r="RAJ27" s="165"/>
      <c r="RAK27" s="165"/>
      <c r="RAL27" s="165"/>
      <c r="RAM27" s="165"/>
      <c r="RAN27" s="165"/>
      <c r="RAO27" s="165"/>
      <c r="RAP27" s="165"/>
      <c r="RAQ27" s="165"/>
      <c r="RAR27" s="165"/>
      <c r="RAS27" s="165"/>
      <c r="RAT27" s="165"/>
      <c r="RAU27" s="165"/>
      <c r="RAV27" s="165"/>
      <c r="RAW27" s="165"/>
      <c r="RAX27" s="165"/>
      <c r="RAY27" s="165"/>
      <c r="RAZ27" s="165"/>
      <c r="RBA27" s="165"/>
      <c r="RBB27" s="165"/>
      <c r="RBC27" s="165"/>
      <c r="RBD27" s="165"/>
      <c r="RBE27" s="165"/>
      <c r="RBF27" s="165"/>
      <c r="RBG27" s="165"/>
      <c r="RBH27" s="165"/>
      <c r="RBI27" s="165"/>
      <c r="RBJ27" s="165"/>
      <c r="RBK27" s="165"/>
      <c r="RBL27" s="165"/>
      <c r="RBM27" s="165"/>
      <c r="RBN27" s="165"/>
      <c r="RBO27" s="165"/>
      <c r="RBP27" s="165"/>
      <c r="RBQ27" s="165"/>
      <c r="RBR27" s="165"/>
      <c r="RBS27" s="165"/>
      <c r="RBT27" s="165"/>
      <c r="RBU27" s="165"/>
      <c r="RBV27" s="165"/>
      <c r="RBW27" s="165"/>
      <c r="RBX27" s="165"/>
      <c r="RBY27" s="165"/>
      <c r="RBZ27" s="165"/>
      <c r="RCA27" s="165"/>
      <c r="RCB27" s="165"/>
      <c r="RCC27" s="165"/>
      <c r="RCD27" s="165"/>
      <c r="RCE27" s="165"/>
      <c r="RCF27" s="165"/>
      <c r="RCG27" s="165"/>
      <c r="RCH27" s="165"/>
      <c r="RCI27" s="165"/>
      <c r="RCJ27" s="165"/>
      <c r="RCK27" s="165"/>
      <c r="RCL27" s="165"/>
      <c r="RCM27" s="165"/>
      <c r="RCN27" s="165"/>
      <c r="RCO27" s="165"/>
      <c r="RCP27" s="165"/>
      <c r="RCQ27" s="165"/>
      <c r="RCR27" s="165"/>
      <c r="RCS27" s="165"/>
      <c r="RCT27" s="165"/>
      <c r="RCU27" s="165"/>
      <c r="RCV27" s="165"/>
      <c r="RCW27" s="165"/>
      <c r="RCX27" s="165"/>
      <c r="RCY27" s="165"/>
      <c r="RCZ27" s="165"/>
      <c r="RDA27" s="165"/>
      <c r="RDB27" s="165"/>
      <c r="RDC27" s="165"/>
      <c r="RDD27" s="165"/>
      <c r="RDE27" s="165"/>
      <c r="RDF27" s="165"/>
      <c r="RDG27" s="165"/>
      <c r="RDH27" s="165"/>
      <c r="RDI27" s="165"/>
      <c r="RDJ27" s="165"/>
      <c r="RDK27" s="165"/>
      <c r="RDL27" s="165"/>
      <c r="RDM27" s="165"/>
      <c r="RDN27" s="165"/>
      <c r="RDO27" s="165"/>
      <c r="RDP27" s="165"/>
      <c r="RDQ27" s="165"/>
      <c r="RDR27" s="165"/>
      <c r="RDS27" s="165"/>
      <c r="RDT27" s="165"/>
      <c r="RDU27" s="165"/>
      <c r="RDV27" s="165"/>
      <c r="RDW27" s="165"/>
      <c r="RDX27" s="165"/>
      <c r="RDY27" s="165"/>
      <c r="RDZ27" s="165"/>
      <c r="REA27" s="165"/>
      <c r="REB27" s="165"/>
      <c r="REC27" s="165"/>
      <c r="RED27" s="165"/>
      <c r="REE27" s="165"/>
      <c r="REF27" s="165"/>
      <c r="REG27" s="165"/>
      <c r="REH27" s="165"/>
      <c r="REI27" s="165"/>
      <c r="REJ27" s="165"/>
      <c r="REK27" s="165"/>
      <c r="REL27" s="165"/>
      <c r="REM27" s="165"/>
      <c r="REN27" s="165"/>
      <c r="REO27" s="165"/>
      <c r="REP27" s="165"/>
      <c r="REQ27" s="165"/>
      <c r="RER27" s="165"/>
      <c r="RES27" s="165"/>
      <c r="RET27" s="165"/>
      <c r="REU27" s="165"/>
      <c r="REV27" s="165"/>
      <c r="REW27" s="165"/>
      <c r="REX27" s="165"/>
      <c r="REY27" s="165"/>
      <c r="REZ27" s="165"/>
      <c r="RFA27" s="165"/>
      <c r="RFB27" s="165"/>
      <c r="RFC27" s="165"/>
      <c r="RFD27" s="165"/>
      <c r="RFE27" s="165"/>
      <c r="RFF27" s="165"/>
      <c r="RFG27" s="165"/>
      <c r="RFH27" s="165"/>
      <c r="RFI27" s="165"/>
      <c r="RFJ27" s="165"/>
      <c r="RFK27" s="165"/>
      <c r="RFL27" s="165"/>
      <c r="RFM27" s="165"/>
      <c r="RFN27" s="165"/>
      <c r="RFO27" s="165"/>
      <c r="RFP27" s="165"/>
      <c r="RFQ27" s="165"/>
      <c r="RFR27" s="165"/>
      <c r="RFS27" s="165"/>
      <c r="RFT27" s="165"/>
      <c r="RFU27" s="165"/>
      <c r="RFV27" s="165"/>
      <c r="RFW27" s="165"/>
      <c r="RFX27" s="165"/>
      <c r="RFY27" s="165"/>
      <c r="RFZ27" s="165"/>
      <c r="RGA27" s="165"/>
      <c r="RGB27" s="165"/>
      <c r="RGC27" s="165"/>
      <c r="RGD27" s="165"/>
      <c r="RGE27" s="165"/>
      <c r="RGF27" s="165"/>
      <c r="RGG27" s="165"/>
      <c r="RGH27" s="165"/>
      <c r="RGI27" s="165"/>
      <c r="RGJ27" s="165"/>
      <c r="RGK27" s="165"/>
      <c r="RGL27" s="165"/>
      <c r="RGM27" s="165"/>
      <c r="RGN27" s="165"/>
      <c r="RGO27" s="165"/>
      <c r="RGP27" s="165"/>
      <c r="RGQ27" s="165"/>
      <c r="RGR27" s="165"/>
      <c r="RGS27" s="165"/>
      <c r="RGT27" s="165"/>
      <c r="RGU27" s="165"/>
      <c r="RGV27" s="165"/>
      <c r="RGW27" s="165"/>
      <c r="RGX27" s="165"/>
      <c r="RGY27" s="165"/>
      <c r="RGZ27" s="165"/>
      <c r="RHA27" s="165"/>
      <c r="RHB27" s="165"/>
      <c r="RHC27" s="165"/>
      <c r="RHD27" s="165"/>
      <c r="RHE27" s="165"/>
      <c r="RHF27" s="165"/>
      <c r="RHG27" s="165"/>
      <c r="RHH27" s="165"/>
      <c r="RHI27" s="165"/>
      <c r="RHJ27" s="165"/>
      <c r="RHK27" s="165"/>
      <c r="RHL27" s="165"/>
      <c r="RHM27" s="165"/>
      <c r="RHN27" s="165"/>
      <c r="RHO27" s="165"/>
      <c r="RHP27" s="165"/>
      <c r="RHQ27" s="165"/>
      <c r="RHR27" s="165"/>
      <c r="RHS27" s="165"/>
      <c r="RHT27" s="165"/>
      <c r="RHU27" s="165"/>
      <c r="RHV27" s="165"/>
      <c r="RHW27" s="165"/>
      <c r="RHX27" s="165"/>
      <c r="RHY27" s="165"/>
      <c r="RHZ27" s="165"/>
      <c r="RIA27" s="165"/>
      <c r="RIB27" s="165"/>
      <c r="RIC27" s="165"/>
      <c r="RID27" s="165"/>
      <c r="RIE27" s="165"/>
      <c r="RIF27" s="165"/>
      <c r="RIG27" s="165"/>
      <c r="RIH27" s="165"/>
      <c r="RII27" s="165"/>
      <c r="RIJ27" s="165"/>
      <c r="RIK27" s="165"/>
      <c r="RIL27" s="165"/>
      <c r="RIM27" s="165"/>
      <c r="RIN27" s="165"/>
      <c r="RIO27" s="165"/>
      <c r="RIP27" s="165"/>
      <c r="RIQ27" s="165"/>
      <c r="RIR27" s="165"/>
      <c r="RIS27" s="165"/>
      <c r="RIT27" s="165"/>
      <c r="RIU27" s="165"/>
      <c r="RIV27" s="165"/>
      <c r="RIW27" s="165"/>
      <c r="RIX27" s="165"/>
      <c r="RIY27" s="165"/>
      <c r="RIZ27" s="165"/>
      <c r="RJA27" s="165"/>
      <c r="RJB27" s="165"/>
      <c r="RJC27" s="165"/>
      <c r="RJD27" s="165"/>
      <c r="RJE27" s="165"/>
      <c r="RJF27" s="165"/>
      <c r="RJG27" s="165"/>
      <c r="RJH27" s="165"/>
      <c r="RJI27" s="165"/>
      <c r="RJJ27" s="165"/>
      <c r="RJK27" s="165"/>
      <c r="RJL27" s="165"/>
      <c r="RJM27" s="165"/>
      <c r="RJN27" s="165"/>
      <c r="RJO27" s="165"/>
      <c r="RJP27" s="165"/>
      <c r="RJQ27" s="165"/>
      <c r="RJR27" s="165"/>
      <c r="RJS27" s="165"/>
      <c r="RJT27" s="165"/>
      <c r="RJU27" s="165"/>
      <c r="RJV27" s="165"/>
      <c r="RJW27" s="165"/>
      <c r="RJX27" s="165"/>
      <c r="RJY27" s="165"/>
      <c r="RJZ27" s="165"/>
      <c r="RKA27" s="165"/>
      <c r="RKB27" s="165"/>
      <c r="RKC27" s="165"/>
      <c r="RKD27" s="165"/>
      <c r="RKE27" s="165"/>
      <c r="RKF27" s="165"/>
      <c r="RKG27" s="165"/>
      <c r="RKH27" s="165"/>
      <c r="RKI27" s="165"/>
      <c r="RKJ27" s="165"/>
      <c r="RKK27" s="165"/>
      <c r="RKL27" s="165"/>
      <c r="RKM27" s="165"/>
      <c r="RKN27" s="165"/>
      <c r="RKO27" s="165"/>
      <c r="RKP27" s="165"/>
      <c r="RKQ27" s="165"/>
      <c r="RKR27" s="165"/>
      <c r="RKS27" s="165"/>
      <c r="RKT27" s="165"/>
      <c r="RKU27" s="165"/>
      <c r="RKV27" s="165"/>
      <c r="RKW27" s="165"/>
      <c r="RKX27" s="165"/>
      <c r="RKY27" s="165"/>
      <c r="RKZ27" s="165"/>
      <c r="RLA27" s="165"/>
      <c r="RLB27" s="165"/>
      <c r="RLC27" s="165"/>
      <c r="RLD27" s="165"/>
      <c r="RLE27" s="165"/>
      <c r="RLF27" s="165"/>
      <c r="RLG27" s="165"/>
      <c r="RLH27" s="165"/>
      <c r="RLI27" s="165"/>
      <c r="RLJ27" s="165"/>
      <c r="RLK27" s="165"/>
      <c r="RLL27" s="165"/>
      <c r="RLM27" s="165"/>
      <c r="RLN27" s="165"/>
      <c r="RLO27" s="165"/>
      <c r="RLP27" s="165"/>
      <c r="RLQ27" s="165"/>
      <c r="RLR27" s="165"/>
      <c r="RLS27" s="165"/>
      <c r="RLT27" s="165"/>
      <c r="RLU27" s="165"/>
      <c r="RLV27" s="165"/>
      <c r="RLW27" s="165"/>
      <c r="RLX27" s="165"/>
      <c r="RLY27" s="165"/>
      <c r="RLZ27" s="165"/>
      <c r="RMA27" s="165"/>
      <c r="RMB27" s="165"/>
      <c r="RMC27" s="165"/>
      <c r="RMD27" s="165"/>
      <c r="RME27" s="165"/>
      <c r="RMF27" s="165"/>
      <c r="RMG27" s="165"/>
      <c r="RMH27" s="165"/>
      <c r="RMI27" s="165"/>
      <c r="RMJ27" s="165"/>
      <c r="RMK27" s="165"/>
      <c r="RML27" s="165"/>
      <c r="RMM27" s="165"/>
      <c r="RMN27" s="165"/>
      <c r="RMO27" s="165"/>
      <c r="RMP27" s="165"/>
      <c r="RMQ27" s="165"/>
      <c r="RMR27" s="165"/>
      <c r="RMS27" s="165"/>
      <c r="RMT27" s="165"/>
      <c r="RMU27" s="165"/>
      <c r="RMV27" s="165"/>
      <c r="RMW27" s="165"/>
      <c r="RMX27" s="165"/>
      <c r="RMY27" s="165"/>
      <c r="RMZ27" s="165"/>
      <c r="RNA27" s="165"/>
      <c r="RNB27" s="165"/>
      <c r="RNC27" s="165"/>
      <c r="RND27" s="165"/>
      <c r="RNE27" s="165"/>
      <c r="RNF27" s="165"/>
      <c r="RNG27" s="165"/>
      <c r="RNH27" s="165"/>
      <c r="RNI27" s="165"/>
      <c r="RNJ27" s="165"/>
      <c r="RNK27" s="165"/>
      <c r="RNL27" s="165"/>
      <c r="RNM27" s="165"/>
      <c r="RNN27" s="165"/>
      <c r="RNO27" s="165"/>
      <c r="RNP27" s="165"/>
      <c r="RNQ27" s="165"/>
      <c r="RNR27" s="165"/>
      <c r="RNS27" s="165"/>
      <c r="RNT27" s="165"/>
      <c r="RNU27" s="165"/>
      <c r="RNV27" s="165"/>
      <c r="RNW27" s="165"/>
      <c r="RNX27" s="165"/>
      <c r="RNY27" s="165"/>
      <c r="RNZ27" s="165"/>
      <c r="ROA27" s="165"/>
      <c r="ROB27" s="165"/>
      <c r="ROC27" s="165"/>
      <c r="ROD27" s="165"/>
      <c r="ROE27" s="165"/>
      <c r="ROF27" s="165"/>
      <c r="ROG27" s="165"/>
      <c r="ROH27" s="165"/>
      <c r="ROI27" s="165"/>
      <c r="ROJ27" s="165"/>
      <c r="ROK27" s="165"/>
      <c r="ROL27" s="165"/>
      <c r="ROM27" s="165"/>
      <c r="RON27" s="165"/>
      <c r="ROO27" s="165"/>
      <c r="ROP27" s="165"/>
      <c r="ROQ27" s="165"/>
      <c r="ROR27" s="165"/>
      <c r="ROS27" s="165"/>
      <c r="ROT27" s="165"/>
      <c r="ROU27" s="165"/>
      <c r="ROV27" s="165"/>
      <c r="ROW27" s="165"/>
      <c r="ROX27" s="165"/>
      <c r="ROY27" s="165"/>
      <c r="ROZ27" s="165"/>
      <c r="RPA27" s="165"/>
      <c r="RPB27" s="165"/>
      <c r="RPC27" s="165"/>
      <c r="RPD27" s="165"/>
      <c r="RPE27" s="165"/>
      <c r="RPF27" s="165"/>
      <c r="RPG27" s="165"/>
      <c r="RPH27" s="165"/>
      <c r="RPI27" s="165"/>
      <c r="RPJ27" s="165"/>
      <c r="RPK27" s="165"/>
      <c r="RPL27" s="165"/>
      <c r="RPM27" s="165"/>
      <c r="RPN27" s="165"/>
      <c r="RPO27" s="165"/>
      <c r="RPP27" s="165"/>
      <c r="RPQ27" s="165"/>
      <c r="RPR27" s="165"/>
      <c r="RPS27" s="165"/>
      <c r="RPT27" s="165"/>
      <c r="RPU27" s="165"/>
      <c r="RPV27" s="165"/>
      <c r="RPW27" s="165"/>
      <c r="RPX27" s="165"/>
      <c r="RPY27" s="165"/>
      <c r="RPZ27" s="165"/>
      <c r="RQA27" s="165"/>
      <c r="RQB27" s="165"/>
      <c r="RQC27" s="165"/>
      <c r="RQD27" s="165"/>
      <c r="RQE27" s="165"/>
      <c r="RQF27" s="165"/>
      <c r="RQG27" s="165"/>
      <c r="RQH27" s="165"/>
      <c r="RQI27" s="165"/>
      <c r="RQJ27" s="165"/>
      <c r="RQK27" s="165"/>
      <c r="RQL27" s="165"/>
      <c r="RQM27" s="165"/>
      <c r="RQN27" s="165"/>
      <c r="RQO27" s="165"/>
      <c r="RQP27" s="165"/>
      <c r="RQQ27" s="165"/>
      <c r="RQR27" s="165"/>
      <c r="RQS27" s="165"/>
      <c r="RQT27" s="165"/>
      <c r="RQU27" s="165"/>
      <c r="RQV27" s="165"/>
      <c r="RQW27" s="165"/>
      <c r="RQX27" s="165"/>
      <c r="RQY27" s="165"/>
      <c r="RQZ27" s="165"/>
      <c r="RRA27" s="165"/>
      <c r="RRB27" s="165"/>
      <c r="RRC27" s="165"/>
      <c r="RRD27" s="165"/>
      <c r="RRE27" s="165"/>
      <c r="RRF27" s="165"/>
      <c r="RRG27" s="165"/>
      <c r="RRH27" s="165"/>
      <c r="RRI27" s="165"/>
      <c r="RRJ27" s="165"/>
      <c r="RRK27" s="165"/>
      <c r="RRL27" s="165"/>
      <c r="RRM27" s="165"/>
      <c r="RRN27" s="165"/>
      <c r="RRO27" s="165"/>
      <c r="RRP27" s="165"/>
      <c r="RRQ27" s="165"/>
      <c r="RRR27" s="165"/>
      <c r="RRS27" s="165"/>
      <c r="RRT27" s="165"/>
      <c r="RRU27" s="165"/>
      <c r="RRV27" s="165"/>
      <c r="RRW27" s="165"/>
      <c r="RRX27" s="165"/>
      <c r="RRY27" s="165"/>
      <c r="RRZ27" s="165"/>
      <c r="RSA27" s="165"/>
      <c r="RSB27" s="165"/>
      <c r="RSC27" s="165"/>
      <c r="RSD27" s="165"/>
      <c r="RSE27" s="165"/>
      <c r="RSF27" s="165"/>
      <c r="RSG27" s="165"/>
      <c r="RSH27" s="165"/>
      <c r="RSI27" s="165"/>
      <c r="RSJ27" s="165"/>
      <c r="RSK27" s="165"/>
      <c r="RSL27" s="165"/>
      <c r="RSM27" s="165"/>
      <c r="RSN27" s="165"/>
      <c r="RSO27" s="165"/>
      <c r="RSP27" s="165"/>
      <c r="RSQ27" s="165"/>
      <c r="RSR27" s="165"/>
      <c r="RSS27" s="165"/>
      <c r="RST27" s="165"/>
      <c r="RSU27" s="165"/>
      <c r="RSV27" s="165"/>
      <c r="RSW27" s="165"/>
      <c r="RSX27" s="165"/>
      <c r="RSY27" s="165"/>
      <c r="RSZ27" s="165"/>
      <c r="RTA27" s="165"/>
      <c r="RTB27" s="165"/>
      <c r="RTC27" s="165"/>
      <c r="RTD27" s="165"/>
      <c r="RTE27" s="165"/>
      <c r="RTF27" s="165"/>
      <c r="RTG27" s="165"/>
      <c r="RTH27" s="165"/>
      <c r="RTI27" s="165"/>
      <c r="RTJ27" s="165"/>
      <c r="RTK27" s="165"/>
      <c r="RTL27" s="165"/>
      <c r="RTM27" s="165"/>
      <c r="RTN27" s="165"/>
      <c r="RTO27" s="165"/>
      <c r="RTP27" s="165"/>
      <c r="RTQ27" s="165"/>
      <c r="RTR27" s="165"/>
      <c r="RTS27" s="165"/>
      <c r="RTT27" s="165"/>
      <c r="RTU27" s="165"/>
      <c r="RTV27" s="165"/>
      <c r="RTW27" s="165"/>
      <c r="RTX27" s="165"/>
      <c r="RTY27" s="165"/>
      <c r="RTZ27" s="165"/>
      <c r="RUA27" s="165"/>
      <c r="RUB27" s="165"/>
      <c r="RUC27" s="165"/>
      <c r="RUD27" s="165"/>
      <c r="RUE27" s="165"/>
      <c r="RUF27" s="165"/>
      <c r="RUG27" s="165"/>
      <c r="RUH27" s="165"/>
      <c r="RUI27" s="165"/>
      <c r="RUJ27" s="165"/>
      <c r="RUK27" s="165"/>
      <c r="RUL27" s="165"/>
      <c r="RUM27" s="165"/>
      <c r="RUN27" s="165"/>
      <c r="RUO27" s="165"/>
      <c r="RUP27" s="165"/>
      <c r="RUQ27" s="165"/>
      <c r="RUR27" s="165"/>
      <c r="RUS27" s="165"/>
      <c r="RUT27" s="165"/>
      <c r="RUU27" s="165"/>
      <c r="RUV27" s="165"/>
      <c r="RUW27" s="165"/>
      <c r="RUX27" s="165"/>
      <c r="RUY27" s="165"/>
      <c r="RUZ27" s="165"/>
      <c r="RVA27" s="165"/>
      <c r="RVB27" s="165"/>
      <c r="RVC27" s="165"/>
      <c r="RVD27" s="165"/>
      <c r="RVE27" s="165"/>
      <c r="RVF27" s="165"/>
      <c r="RVG27" s="165"/>
      <c r="RVH27" s="165"/>
      <c r="RVI27" s="165"/>
      <c r="RVJ27" s="165"/>
      <c r="RVK27" s="165"/>
      <c r="RVL27" s="165"/>
      <c r="RVM27" s="165"/>
      <c r="RVN27" s="165"/>
      <c r="RVO27" s="165"/>
      <c r="RVP27" s="165"/>
      <c r="RVQ27" s="165"/>
      <c r="RVR27" s="165"/>
      <c r="RVS27" s="165"/>
      <c r="RVT27" s="165"/>
      <c r="RVU27" s="165"/>
      <c r="RVV27" s="165"/>
      <c r="RVW27" s="165"/>
      <c r="RVX27" s="165"/>
      <c r="RVY27" s="165"/>
      <c r="RVZ27" s="165"/>
      <c r="RWA27" s="165"/>
      <c r="RWB27" s="165"/>
      <c r="RWC27" s="165"/>
      <c r="RWD27" s="165"/>
      <c r="RWE27" s="165"/>
      <c r="RWF27" s="165"/>
      <c r="RWG27" s="165"/>
      <c r="RWH27" s="165"/>
      <c r="RWI27" s="165"/>
      <c r="RWJ27" s="165"/>
      <c r="RWK27" s="165"/>
      <c r="RWL27" s="165"/>
      <c r="RWM27" s="165"/>
      <c r="RWN27" s="165"/>
      <c r="RWO27" s="165"/>
      <c r="RWP27" s="165"/>
      <c r="RWQ27" s="165"/>
      <c r="RWR27" s="165"/>
      <c r="RWS27" s="165"/>
      <c r="RWT27" s="165"/>
      <c r="RWU27" s="165"/>
      <c r="RWV27" s="165"/>
      <c r="RWW27" s="165"/>
      <c r="RWX27" s="165"/>
      <c r="RWY27" s="165"/>
      <c r="RWZ27" s="165"/>
      <c r="RXA27" s="165"/>
      <c r="RXB27" s="165"/>
      <c r="RXC27" s="165"/>
      <c r="RXD27" s="165"/>
      <c r="RXE27" s="165"/>
      <c r="RXF27" s="165"/>
      <c r="RXG27" s="165"/>
      <c r="RXH27" s="165"/>
      <c r="RXI27" s="165"/>
      <c r="RXJ27" s="165"/>
      <c r="RXK27" s="165"/>
      <c r="RXL27" s="165"/>
      <c r="RXM27" s="165"/>
      <c r="RXN27" s="165"/>
      <c r="RXO27" s="165"/>
      <c r="RXP27" s="165"/>
      <c r="RXQ27" s="165"/>
      <c r="RXR27" s="165"/>
      <c r="RXS27" s="165"/>
      <c r="RXT27" s="165"/>
      <c r="RXU27" s="165"/>
      <c r="RXV27" s="165"/>
      <c r="RXW27" s="165"/>
      <c r="RXX27" s="165"/>
      <c r="RXY27" s="165"/>
      <c r="RXZ27" s="165"/>
      <c r="RYA27" s="165"/>
      <c r="RYB27" s="165"/>
      <c r="RYC27" s="165"/>
      <c r="RYD27" s="165"/>
      <c r="RYE27" s="165"/>
      <c r="RYF27" s="165"/>
      <c r="RYG27" s="165"/>
      <c r="RYH27" s="165"/>
      <c r="RYI27" s="165"/>
      <c r="RYJ27" s="165"/>
      <c r="RYK27" s="165"/>
      <c r="RYL27" s="165"/>
      <c r="RYM27" s="165"/>
      <c r="RYN27" s="165"/>
      <c r="RYO27" s="165"/>
      <c r="RYP27" s="165"/>
      <c r="RYQ27" s="165"/>
      <c r="RYR27" s="165"/>
      <c r="RYS27" s="165"/>
      <c r="RYT27" s="165"/>
      <c r="RYU27" s="165"/>
      <c r="RYV27" s="165"/>
      <c r="RYW27" s="165"/>
      <c r="RYX27" s="165"/>
      <c r="RYY27" s="165"/>
      <c r="RYZ27" s="165"/>
      <c r="RZA27" s="165"/>
      <c r="RZB27" s="165"/>
      <c r="RZC27" s="165"/>
      <c r="RZD27" s="165"/>
      <c r="RZE27" s="165"/>
      <c r="RZF27" s="165"/>
      <c r="RZG27" s="165"/>
      <c r="RZH27" s="165"/>
      <c r="RZI27" s="165"/>
      <c r="RZJ27" s="165"/>
      <c r="RZK27" s="165"/>
      <c r="RZL27" s="165"/>
      <c r="RZM27" s="165"/>
      <c r="RZN27" s="165"/>
      <c r="RZO27" s="165"/>
      <c r="RZP27" s="165"/>
      <c r="RZQ27" s="165"/>
      <c r="RZR27" s="165"/>
      <c r="RZS27" s="165"/>
      <c r="RZT27" s="165"/>
      <c r="RZU27" s="165"/>
      <c r="RZV27" s="165"/>
      <c r="RZW27" s="165"/>
      <c r="RZX27" s="165"/>
      <c r="RZY27" s="165"/>
      <c r="RZZ27" s="165"/>
      <c r="SAA27" s="165"/>
      <c r="SAB27" s="165"/>
      <c r="SAC27" s="165"/>
      <c r="SAD27" s="165"/>
      <c r="SAE27" s="165"/>
      <c r="SAF27" s="165"/>
      <c r="SAG27" s="165"/>
      <c r="SAH27" s="165"/>
      <c r="SAI27" s="165"/>
      <c r="SAJ27" s="165"/>
      <c r="SAK27" s="165"/>
      <c r="SAL27" s="165"/>
      <c r="SAM27" s="165"/>
      <c r="SAN27" s="165"/>
      <c r="SAO27" s="165"/>
      <c r="SAP27" s="165"/>
      <c r="SAQ27" s="165"/>
      <c r="SAR27" s="165"/>
      <c r="SAS27" s="165"/>
      <c r="SAT27" s="165"/>
      <c r="SAU27" s="165"/>
      <c r="SAV27" s="165"/>
      <c r="SAW27" s="165"/>
      <c r="SAX27" s="165"/>
      <c r="SAY27" s="165"/>
      <c r="SAZ27" s="165"/>
      <c r="SBA27" s="165"/>
      <c r="SBB27" s="165"/>
      <c r="SBC27" s="165"/>
      <c r="SBD27" s="165"/>
      <c r="SBE27" s="165"/>
      <c r="SBF27" s="165"/>
      <c r="SBG27" s="165"/>
      <c r="SBH27" s="165"/>
      <c r="SBI27" s="165"/>
      <c r="SBJ27" s="165"/>
      <c r="SBK27" s="165"/>
      <c r="SBL27" s="165"/>
      <c r="SBM27" s="165"/>
      <c r="SBN27" s="165"/>
      <c r="SBO27" s="165"/>
      <c r="SBP27" s="165"/>
      <c r="SBQ27" s="165"/>
      <c r="SBR27" s="165"/>
      <c r="SBS27" s="165"/>
      <c r="SBT27" s="165"/>
      <c r="SBU27" s="165"/>
      <c r="SBV27" s="165"/>
      <c r="SBW27" s="165"/>
      <c r="SBX27" s="165"/>
      <c r="SBY27" s="165"/>
      <c r="SBZ27" s="165"/>
      <c r="SCA27" s="165"/>
      <c r="SCB27" s="165"/>
      <c r="SCC27" s="165"/>
      <c r="SCD27" s="165"/>
      <c r="SCE27" s="165"/>
      <c r="SCF27" s="165"/>
      <c r="SCG27" s="165"/>
      <c r="SCH27" s="165"/>
      <c r="SCI27" s="165"/>
      <c r="SCJ27" s="165"/>
      <c r="SCK27" s="165"/>
      <c r="SCL27" s="165"/>
      <c r="SCM27" s="165"/>
      <c r="SCN27" s="165"/>
      <c r="SCO27" s="165"/>
      <c r="SCP27" s="165"/>
      <c r="SCQ27" s="165"/>
      <c r="SCR27" s="165"/>
      <c r="SCS27" s="165"/>
      <c r="SCT27" s="165"/>
      <c r="SCU27" s="165"/>
      <c r="SCV27" s="165"/>
      <c r="SCW27" s="165"/>
      <c r="SCX27" s="165"/>
      <c r="SCY27" s="165"/>
      <c r="SCZ27" s="165"/>
      <c r="SDA27" s="165"/>
      <c r="SDB27" s="165"/>
      <c r="SDC27" s="165"/>
      <c r="SDD27" s="165"/>
      <c r="SDE27" s="165"/>
      <c r="SDF27" s="165"/>
      <c r="SDG27" s="165"/>
      <c r="SDH27" s="165"/>
      <c r="SDI27" s="165"/>
      <c r="SDJ27" s="165"/>
      <c r="SDK27" s="165"/>
      <c r="SDL27" s="165"/>
      <c r="SDM27" s="165"/>
      <c r="SDN27" s="165"/>
      <c r="SDO27" s="165"/>
      <c r="SDP27" s="165"/>
      <c r="SDQ27" s="165"/>
      <c r="SDR27" s="165"/>
      <c r="SDS27" s="165"/>
      <c r="SDT27" s="165"/>
      <c r="SDU27" s="165"/>
      <c r="SDV27" s="165"/>
      <c r="SDW27" s="165"/>
      <c r="SDX27" s="165"/>
      <c r="SDY27" s="165"/>
      <c r="SDZ27" s="165"/>
      <c r="SEA27" s="165"/>
      <c r="SEB27" s="165"/>
      <c r="SEC27" s="165"/>
      <c r="SED27" s="165"/>
      <c r="SEE27" s="165"/>
      <c r="SEF27" s="165"/>
      <c r="SEG27" s="165"/>
      <c r="SEH27" s="165"/>
      <c r="SEI27" s="165"/>
      <c r="SEJ27" s="165"/>
      <c r="SEK27" s="165"/>
      <c r="SEL27" s="165"/>
      <c r="SEM27" s="165"/>
      <c r="SEN27" s="165"/>
      <c r="SEO27" s="165"/>
      <c r="SEP27" s="165"/>
      <c r="SEQ27" s="165"/>
      <c r="SER27" s="165"/>
      <c r="SES27" s="165"/>
      <c r="SET27" s="165"/>
      <c r="SEU27" s="165"/>
      <c r="SEV27" s="165"/>
      <c r="SEW27" s="165"/>
      <c r="SEX27" s="165"/>
      <c r="SEY27" s="165"/>
      <c r="SEZ27" s="165"/>
      <c r="SFA27" s="165"/>
      <c r="SFB27" s="165"/>
      <c r="SFC27" s="165"/>
      <c r="SFD27" s="165"/>
      <c r="SFE27" s="165"/>
      <c r="SFF27" s="165"/>
      <c r="SFG27" s="165"/>
      <c r="SFH27" s="165"/>
      <c r="SFI27" s="165"/>
      <c r="SFJ27" s="165"/>
      <c r="SFK27" s="165"/>
      <c r="SFL27" s="165"/>
      <c r="SFM27" s="165"/>
      <c r="SFN27" s="165"/>
      <c r="SFO27" s="165"/>
      <c r="SFP27" s="165"/>
      <c r="SFQ27" s="165"/>
      <c r="SFR27" s="165"/>
      <c r="SFS27" s="165"/>
      <c r="SFT27" s="165"/>
      <c r="SFU27" s="165"/>
      <c r="SFV27" s="165"/>
      <c r="SFW27" s="165"/>
      <c r="SFX27" s="165"/>
      <c r="SFY27" s="165"/>
      <c r="SFZ27" s="165"/>
      <c r="SGA27" s="165"/>
      <c r="SGB27" s="165"/>
      <c r="SGC27" s="165"/>
      <c r="SGD27" s="165"/>
      <c r="SGE27" s="165"/>
      <c r="SGF27" s="165"/>
      <c r="SGG27" s="165"/>
      <c r="SGH27" s="165"/>
      <c r="SGI27" s="165"/>
      <c r="SGJ27" s="165"/>
      <c r="SGK27" s="165"/>
      <c r="SGL27" s="165"/>
      <c r="SGM27" s="165"/>
      <c r="SGN27" s="165"/>
      <c r="SGO27" s="165"/>
      <c r="SGP27" s="165"/>
      <c r="SGQ27" s="165"/>
      <c r="SGR27" s="165"/>
      <c r="SGS27" s="165"/>
      <c r="SGT27" s="165"/>
      <c r="SGU27" s="165"/>
      <c r="SGV27" s="165"/>
      <c r="SGW27" s="165"/>
      <c r="SGX27" s="165"/>
      <c r="SGY27" s="165"/>
      <c r="SGZ27" s="165"/>
      <c r="SHA27" s="165"/>
      <c r="SHB27" s="165"/>
      <c r="SHC27" s="165"/>
      <c r="SHD27" s="165"/>
      <c r="SHE27" s="165"/>
      <c r="SHF27" s="165"/>
      <c r="SHG27" s="165"/>
      <c r="SHH27" s="165"/>
      <c r="SHI27" s="165"/>
      <c r="SHJ27" s="165"/>
      <c r="SHK27" s="165"/>
      <c r="SHL27" s="165"/>
      <c r="SHM27" s="165"/>
      <c r="SHN27" s="165"/>
      <c r="SHO27" s="165"/>
      <c r="SHP27" s="165"/>
      <c r="SHQ27" s="165"/>
      <c r="SHR27" s="165"/>
      <c r="SHS27" s="165"/>
      <c r="SHT27" s="165"/>
      <c r="SHU27" s="165"/>
      <c r="SHV27" s="165"/>
      <c r="SHW27" s="165"/>
      <c r="SHX27" s="165"/>
      <c r="SHY27" s="165"/>
      <c r="SHZ27" s="165"/>
      <c r="SIA27" s="165"/>
      <c r="SIB27" s="165"/>
      <c r="SIC27" s="165"/>
      <c r="SID27" s="165"/>
      <c r="SIE27" s="165"/>
      <c r="SIF27" s="165"/>
      <c r="SIG27" s="165"/>
      <c r="SIH27" s="165"/>
      <c r="SII27" s="165"/>
      <c r="SIJ27" s="165"/>
      <c r="SIK27" s="165"/>
      <c r="SIL27" s="165"/>
      <c r="SIM27" s="165"/>
      <c r="SIN27" s="165"/>
      <c r="SIO27" s="165"/>
      <c r="SIP27" s="165"/>
      <c r="SIQ27" s="165"/>
      <c r="SIR27" s="165"/>
      <c r="SIS27" s="165"/>
      <c r="SIT27" s="165"/>
      <c r="SIU27" s="165"/>
      <c r="SIV27" s="165"/>
      <c r="SIW27" s="165"/>
      <c r="SIX27" s="165"/>
      <c r="SIY27" s="165"/>
      <c r="SIZ27" s="165"/>
      <c r="SJA27" s="165"/>
      <c r="SJB27" s="165"/>
      <c r="SJC27" s="165"/>
      <c r="SJD27" s="165"/>
      <c r="SJE27" s="165"/>
      <c r="SJF27" s="165"/>
      <c r="SJG27" s="165"/>
      <c r="SJH27" s="165"/>
      <c r="SJI27" s="165"/>
      <c r="SJJ27" s="165"/>
      <c r="SJK27" s="165"/>
      <c r="SJL27" s="165"/>
      <c r="SJM27" s="165"/>
      <c r="SJN27" s="165"/>
      <c r="SJO27" s="165"/>
      <c r="SJP27" s="165"/>
      <c r="SJQ27" s="165"/>
      <c r="SJR27" s="165"/>
      <c r="SJS27" s="165"/>
      <c r="SJT27" s="165"/>
      <c r="SJU27" s="165"/>
      <c r="SJV27" s="165"/>
      <c r="SJW27" s="165"/>
      <c r="SJX27" s="165"/>
      <c r="SJY27" s="165"/>
      <c r="SJZ27" s="165"/>
      <c r="SKA27" s="165"/>
      <c r="SKB27" s="165"/>
      <c r="SKC27" s="165"/>
      <c r="SKD27" s="165"/>
      <c r="SKE27" s="165"/>
      <c r="SKF27" s="165"/>
      <c r="SKG27" s="165"/>
      <c r="SKH27" s="165"/>
      <c r="SKI27" s="165"/>
      <c r="SKJ27" s="165"/>
      <c r="SKK27" s="165"/>
      <c r="SKL27" s="165"/>
      <c r="SKM27" s="165"/>
      <c r="SKN27" s="165"/>
      <c r="SKO27" s="165"/>
      <c r="SKP27" s="165"/>
      <c r="SKQ27" s="165"/>
      <c r="SKR27" s="165"/>
      <c r="SKS27" s="165"/>
      <c r="SKT27" s="165"/>
      <c r="SKU27" s="165"/>
      <c r="SKV27" s="165"/>
      <c r="SKW27" s="165"/>
      <c r="SKX27" s="165"/>
      <c r="SKY27" s="165"/>
      <c r="SKZ27" s="165"/>
      <c r="SLA27" s="165"/>
      <c r="SLB27" s="165"/>
      <c r="SLC27" s="165"/>
      <c r="SLD27" s="165"/>
      <c r="SLE27" s="165"/>
      <c r="SLF27" s="165"/>
      <c r="SLG27" s="165"/>
      <c r="SLH27" s="165"/>
      <c r="SLI27" s="165"/>
      <c r="SLJ27" s="165"/>
      <c r="SLK27" s="165"/>
      <c r="SLL27" s="165"/>
      <c r="SLM27" s="165"/>
      <c r="SLN27" s="165"/>
      <c r="SLO27" s="165"/>
      <c r="SLP27" s="165"/>
      <c r="SLQ27" s="165"/>
      <c r="SLR27" s="165"/>
      <c r="SLS27" s="165"/>
      <c r="SLT27" s="165"/>
      <c r="SLU27" s="165"/>
      <c r="SLV27" s="165"/>
      <c r="SLW27" s="165"/>
      <c r="SLX27" s="165"/>
      <c r="SLY27" s="165"/>
      <c r="SLZ27" s="165"/>
      <c r="SMA27" s="165"/>
      <c r="SMB27" s="165"/>
      <c r="SMC27" s="165"/>
      <c r="SMD27" s="165"/>
      <c r="SME27" s="165"/>
      <c r="SMF27" s="165"/>
      <c r="SMG27" s="165"/>
      <c r="SMH27" s="165"/>
      <c r="SMI27" s="165"/>
      <c r="SMJ27" s="165"/>
      <c r="SMK27" s="165"/>
      <c r="SML27" s="165"/>
      <c r="SMM27" s="165"/>
      <c r="SMN27" s="165"/>
      <c r="SMO27" s="165"/>
      <c r="SMP27" s="165"/>
      <c r="SMQ27" s="165"/>
      <c r="SMR27" s="165"/>
      <c r="SMS27" s="165"/>
      <c r="SMT27" s="165"/>
      <c r="SMU27" s="165"/>
      <c r="SMV27" s="165"/>
      <c r="SMW27" s="165"/>
      <c r="SMX27" s="165"/>
      <c r="SMY27" s="165"/>
      <c r="SMZ27" s="165"/>
      <c r="SNA27" s="165"/>
      <c r="SNB27" s="165"/>
      <c r="SNC27" s="165"/>
      <c r="SND27" s="165"/>
      <c r="SNE27" s="165"/>
      <c r="SNF27" s="165"/>
      <c r="SNG27" s="165"/>
      <c r="SNH27" s="165"/>
      <c r="SNI27" s="165"/>
      <c r="SNJ27" s="165"/>
      <c r="SNK27" s="165"/>
      <c r="SNL27" s="165"/>
      <c r="SNM27" s="165"/>
      <c r="SNN27" s="165"/>
      <c r="SNO27" s="165"/>
      <c r="SNP27" s="165"/>
      <c r="SNQ27" s="165"/>
      <c r="SNR27" s="165"/>
      <c r="SNS27" s="165"/>
      <c r="SNT27" s="165"/>
      <c r="SNU27" s="165"/>
      <c r="SNV27" s="165"/>
      <c r="SNW27" s="165"/>
      <c r="SNX27" s="165"/>
      <c r="SNY27" s="165"/>
      <c r="SNZ27" s="165"/>
      <c r="SOA27" s="165"/>
      <c r="SOB27" s="165"/>
      <c r="SOC27" s="165"/>
      <c r="SOD27" s="165"/>
      <c r="SOE27" s="165"/>
      <c r="SOF27" s="165"/>
      <c r="SOG27" s="165"/>
      <c r="SOH27" s="165"/>
      <c r="SOI27" s="165"/>
      <c r="SOJ27" s="165"/>
      <c r="SOK27" s="165"/>
      <c r="SOL27" s="165"/>
      <c r="SOM27" s="165"/>
      <c r="SON27" s="165"/>
      <c r="SOO27" s="165"/>
      <c r="SOP27" s="165"/>
      <c r="SOQ27" s="165"/>
      <c r="SOR27" s="165"/>
      <c r="SOS27" s="165"/>
      <c r="SOT27" s="165"/>
      <c r="SOU27" s="165"/>
      <c r="SOV27" s="165"/>
      <c r="SOW27" s="165"/>
      <c r="SOX27" s="165"/>
      <c r="SOY27" s="165"/>
      <c r="SOZ27" s="165"/>
      <c r="SPA27" s="165"/>
      <c r="SPB27" s="165"/>
      <c r="SPC27" s="165"/>
      <c r="SPD27" s="165"/>
      <c r="SPE27" s="165"/>
      <c r="SPF27" s="165"/>
      <c r="SPG27" s="165"/>
      <c r="SPH27" s="165"/>
      <c r="SPI27" s="165"/>
      <c r="SPJ27" s="165"/>
      <c r="SPK27" s="165"/>
      <c r="SPL27" s="165"/>
      <c r="SPM27" s="165"/>
      <c r="SPN27" s="165"/>
      <c r="SPO27" s="165"/>
      <c r="SPP27" s="165"/>
      <c r="SPQ27" s="165"/>
      <c r="SPR27" s="165"/>
      <c r="SPS27" s="165"/>
      <c r="SPT27" s="165"/>
      <c r="SPU27" s="165"/>
      <c r="SPV27" s="165"/>
      <c r="SPW27" s="165"/>
      <c r="SPX27" s="165"/>
      <c r="SPY27" s="165"/>
      <c r="SPZ27" s="165"/>
      <c r="SQA27" s="165"/>
      <c r="SQB27" s="165"/>
      <c r="SQC27" s="165"/>
      <c r="SQD27" s="165"/>
      <c r="SQE27" s="165"/>
      <c r="SQF27" s="165"/>
      <c r="SQG27" s="165"/>
      <c r="SQH27" s="165"/>
      <c r="SQI27" s="165"/>
      <c r="SQJ27" s="165"/>
      <c r="SQK27" s="165"/>
      <c r="SQL27" s="165"/>
      <c r="SQM27" s="165"/>
      <c r="SQN27" s="165"/>
      <c r="SQO27" s="165"/>
      <c r="SQP27" s="165"/>
      <c r="SQQ27" s="165"/>
      <c r="SQR27" s="165"/>
      <c r="SQS27" s="165"/>
      <c r="SQT27" s="165"/>
      <c r="SQU27" s="165"/>
      <c r="SQV27" s="165"/>
      <c r="SQW27" s="165"/>
      <c r="SQX27" s="165"/>
      <c r="SQY27" s="165"/>
      <c r="SQZ27" s="165"/>
      <c r="SRA27" s="165"/>
      <c r="SRB27" s="165"/>
      <c r="SRC27" s="165"/>
      <c r="SRD27" s="165"/>
      <c r="SRE27" s="165"/>
      <c r="SRF27" s="165"/>
      <c r="SRG27" s="165"/>
      <c r="SRH27" s="165"/>
      <c r="SRI27" s="165"/>
      <c r="SRJ27" s="165"/>
      <c r="SRK27" s="165"/>
      <c r="SRL27" s="165"/>
      <c r="SRM27" s="165"/>
      <c r="SRN27" s="165"/>
      <c r="SRO27" s="165"/>
      <c r="SRP27" s="165"/>
      <c r="SRQ27" s="165"/>
      <c r="SRR27" s="165"/>
      <c r="SRS27" s="165"/>
      <c r="SRT27" s="165"/>
      <c r="SRU27" s="165"/>
      <c r="SRV27" s="165"/>
      <c r="SRW27" s="165"/>
      <c r="SRX27" s="165"/>
      <c r="SRY27" s="165"/>
      <c r="SRZ27" s="165"/>
      <c r="SSA27" s="165"/>
      <c r="SSB27" s="165"/>
      <c r="SSC27" s="165"/>
      <c r="SSD27" s="165"/>
      <c r="SSE27" s="165"/>
      <c r="SSF27" s="165"/>
      <c r="SSG27" s="165"/>
      <c r="SSH27" s="165"/>
      <c r="SSI27" s="165"/>
      <c r="SSJ27" s="165"/>
      <c r="SSK27" s="165"/>
      <c r="SSL27" s="165"/>
      <c r="SSM27" s="165"/>
      <c r="SSN27" s="165"/>
      <c r="SSO27" s="165"/>
      <c r="SSP27" s="165"/>
      <c r="SSQ27" s="165"/>
      <c r="SSR27" s="165"/>
      <c r="SSS27" s="165"/>
      <c r="SST27" s="165"/>
      <c r="SSU27" s="165"/>
      <c r="SSV27" s="165"/>
      <c r="SSW27" s="165"/>
      <c r="SSX27" s="165"/>
      <c r="SSY27" s="165"/>
      <c r="SSZ27" s="165"/>
      <c r="STA27" s="165"/>
      <c r="STB27" s="165"/>
      <c r="STC27" s="165"/>
      <c r="STD27" s="165"/>
      <c r="STE27" s="165"/>
      <c r="STF27" s="165"/>
      <c r="STG27" s="165"/>
      <c r="STH27" s="165"/>
      <c r="STI27" s="165"/>
      <c r="STJ27" s="165"/>
      <c r="STK27" s="165"/>
      <c r="STL27" s="165"/>
      <c r="STM27" s="165"/>
      <c r="STN27" s="165"/>
      <c r="STO27" s="165"/>
      <c r="STP27" s="165"/>
      <c r="STQ27" s="165"/>
      <c r="STR27" s="165"/>
      <c r="STS27" s="165"/>
      <c r="STT27" s="165"/>
      <c r="STU27" s="165"/>
      <c r="STV27" s="165"/>
      <c r="STW27" s="165"/>
      <c r="STX27" s="165"/>
      <c r="STY27" s="165"/>
      <c r="STZ27" s="165"/>
      <c r="SUA27" s="165"/>
      <c r="SUB27" s="165"/>
      <c r="SUC27" s="165"/>
      <c r="SUD27" s="165"/>
      <c r="SUE27" s="165"/>
      <c r="SUF27" s="165"/>
      <c r="SUG27" s="165"/>
      <c r="SUH27" s="165"/>
      <c r="SUI27" s="165"/>
      <c r="SUJ27" s="165"/>
      <c r="SUK27" s="165"/>
      <c r="SUL27" s="165"/>
      <c r="SUM27" s="165"/>
      <c r="SUN27" s="165"/>
      <c r="SUO27" s="165"/>
      <c r="SUP27" s="165"/>
      <c r="SUQ27" s="165"/>
      <c r="SUR27" s="165"/>
      <c r="SUS27" s="165"/>
      <c r="SUT27" s="165"/>
      <c r="SUU27" s="165"/>
      <c r="SUV27" s="165"/>
      <c r="SUW27" s="165"/>
      <c r="SUX27" s="165"/>
      <c r="SUY27" s="165"/>
      <c r="SUZ27" s="165"/>
      <c r="SVA27" s="165"/>
      <c r="SVB27" s="165"/>
      <c r="SVC27" s="165"/>
      <c r="SVD27" s="165"/>
      <c r="SVE27" s="165"/>
      <c r="SVF27" s="165"/>
      <c r="SVG27" s="165"/>
      <c r="SVH27" s="165"/>
      <c r="SVI27" s="165"/>
      <c r="SVJ27" s="165"/>
      <c r="SVK27" s="165"/>
      <c r="SVL27" s="165"/>
      <c r="SVM27" s="165"/>
      <c r="SVN27" s="165"/>
      <c r="SVO27" s="165"/>
      <c r="SVP27" s="165"/>
      <c r="SVQ27" s="165"/>
      <c r="SVR27" s="165"/>
      <c r="SVS27" s="165"/>
      <c r="SVT27" s="165"/>
      <c r="SVU27" s="165"/>
      <c r="SVV27" s="165"/>
      <c r="SVW27" s="165"/>
      <c r="SVX27" s="165"/>
      <c r="SVY27" s="165"/>
      <c r="SVZ27" s="165"/>
      <c r="SWA27" s="165"/>
      <c r="SWB27" s="165"/>
      <c r="SWC27" s="165"/>
      <c r="SWD27" s="165"/>
      <c r="SWE27" s="165"/>
      <c r="SWF27" s="165"/>
      <c r="SWG27" s="165"/>
      <c r="SWH27" s="165"/>
      <c r="SWI27" s="165"/>
      <c r="SWJ27" s="165"/>
      <c r="SWK27" s="165"/>
      <c r="SWL27" s="165"/>
      <c r="SWM27" s="165"/>
      <c r="SWN27" s="165"/>
      <c r="SWO27" s="165"/>
      <c r="SWP27" s="165"/>
      <c r="SWQ27" s="165"/>
      <c r="SWR27" s="165"/>
      <c r="SWS27" s="165"/>
      <c r="SWT27" s="165"/>
      <c r="SWU27" s="165"/>
      <c r="SWV27" s="165"/>
      <c r="SWW27" s="165"/>
      <c r="SWX27" s="165"/>
      <c r="SWY27" s="165"/>
      <c r="SWZ27" s="165"/>
      <c r="SXA27" s="165"/>
      <c r="SXB27" s="165"/>
      <c r="SXC27" s="165"/>
      <c r="SXD27" s="165"/>
      <c r="SXE27" s="165"/>
      <c r="SXF27" s="165"/>
      <c r="SXG27" s="165"/>
      <c r="SXH27" s="165"/>
      <c r="SXI27" s="165"/>
      <c r="SXJ27" s="165"/>
      <c r="SXK27" s="165"/>
      <c r="SXL27" s="165"/>
      <c r="SXM27" s="165"/>
      <c r="SXN27" s="165"/>
      <c r="SXO27" s="165"/>
      <c r="SXP27" s="165"/>
      <c r="SXQ27" s="165"/>
      <c r="SXR27" s="165"/>
      <c r="SXS27" s="165"/>
      <c r="SXT27" s="165"/>
      <c r="SXU27" s="165"/>
      <c r="SXV27" s="165"/>
      <c r="SXW27" s="165"/>
      <c r="SXX27" s="165"/>
      <c r="SXY27" s="165"/>
      <c r="SXZ27" s="165"/>
      <c r="SYA27" s="165"/>
      <c r="SYB27" s="165"/>
      <c r="SYC27" s="165"/>
      <c r="SYD27" s="165"/>
      <c r="SYE27" s="165"/>
      <c r="SYF27" s="165"/>
      <c r="SYG27" s="165"/>
      <c r="SYH27" s="165"/>
      <c r="SYI27" s="165"/>
      <c r="SYJ27" s="165"/>
      <c r="SYK27" s="165"/>
      <c r="SYL27" s="165"/>
      <c r="SYM27" s="165"/>
      <c r="SYN27" s="165"/>
      <c r="SYO27" s="165"/>
      <c r="SYP27" s="165"/>
      <c r="SYQ27" s="165"/>
      <c r="SYR27" s="165"/>
      <c r="SYS27" s="165"/>
      <c r="SYT27" s="165"/>
      <c r="SYU27" s="165"/>
      <c r="SYV27" s="165"/>
      <c r="SYW27" s="165"/>
      <c r="SYX27" s="165"/>
      <c r="SYY27" s="165"/>
      <c r="SYZ27" s="165"/>
      <c r="SZA27" s="165"/>
      <c r="SZB27" s="165"/>
      <c r="SZC27" s="165"/>
      <c r="SZD27" s="165"/>
      <c r="SZE27" s="165"/>
      <c r="SZF27" s="165"/>
      <c r="SZG27" s="165"/>
      <c r="SZH27" s="165"/>
      <c r="SZI27" s="165"/>
      <c r="SZJ27" s="165"/>
      <c r="SZK27" s="165"/>
      <c r="SZL27" s="165"/>
      <c r="SZM27" s="165"/>
      <c r="SZN27" s="165"/>
      <c r="SZO27" s="165"/>
      <c r="SZP27" s="165"/>
      <c r="SZQ27" s="165"/>
      <c r="SZR27" s="165"/>
      <c r="SZS27" s="165"/>
      <c r="SZT27" s="165"/>
      <c r="SZU27" s="165"/>
      <c r="SZV27" s="165"/>
      <c r="SZW27" s="165"/>
      <c r="SZX27" s="165"/>
      <c r="SZY27" s="165"/>
      <c r="SZZ27" s="165"/>
      <c r="TAA27" s="165"/>
      <c r="TAB27" s="165"/>
      <c r="TAC27" s="165"/>
      <c r="TAD27" s="165"/>
      <c r="TAE27" s="165"/>
      <c r="TAF27" s="165"/>
      <c r="TAG27" s="165"/>
      <c r="TAH27" s="165"/>
      <c r="TAI27" s="165"/>
      <c r="TAJ27" s="165"/>
      <c r="TAK27" s="165"/>
      <c r="TAL27" s="165"/>
      <c r="TAM27" s="165"/>
      <c r="TAN27" s="165"/>
      <c r="TAO27" s="165"/>
      <c r="TAP27" s="165"/>
      <c r="TAQ27" s="165"/>
      <c r="TAR27" s="165"/>
      <c r="TAS27" s="165"/>
      <c r="TAT27" s="165"/>
      <c r="TAU27" s="165"/>
      <c r="TAV27" s="165"/>
      <c r="TAW27" s="165"/>
      <c r="TAX27" s="165"/>
      <c r="TAY27" s="165"/>
      <c r="TAZ27" s="165"/>
      <c r="TBA27" s="165"/>
      <c r="TBB27" s="165"/>
      <c r="TBC27" s="165"/>
      <c r="TBD27" s="165"/>
      <c r="TBE27" s="165"/>
      <c r="TBF27" s="165"/>
      <c r="TBG27" s="165"/>
      <c r="TBH27" s="165"/>
      <c r="TBI27" s="165"/>
      <c r="TBJ27" s="165"/>
      <c r="TBK27" s="165"/>
      <c r="TBL27" s="165"/>
      <c r="TBM27" s="165"/>
      <c r="TBN27" s="165"/>
      <c r="TBO27" s="165"/>
      <c r="TBP27" s="165"/>
      <c r="TBQ27" s="165"/>
      <c r="TBR27" s="165"/>
      <c r="TBS27" s="165"/>
      <c r="TBT27" s="165"/>
      <c r="TBU27" s="165"/>
      <c r="TBV27" s="165"/>
      <c r="TBW27" s="165"/>
      <c r="TBX27" s="165"/>
      <c r="TBY27" s="165"/>
      <c r="TBZ27" s="165"/>
      <c r="TCA27" s="165"/>
      <c r="TCB27" s="165"/>
      <c r="TCC27" s="165"/>
      <c r="TCD27" s="165"/>
      <c r="TCE27" s="165"/>
      <c r="TCF27" s="165"/>
      <c r="TCG27" s="165"/>
      <c r="TCH27" s="165"/>
      <c r="TCI27" s="165"/>
      <c r="TCJ27" s="165"/>
      <c r="TCK27" s="165"/>
      <c r="TCL27" s="165"/>
      <c r="TCM27" s="165"/>
      <c r="TCN27" s="165"/>
      <c r="TCO27" s="165"/>
      <c r="TCP27" s="165"/>
      <c r="TCQ27" s="165"/>
      <c r="TCR27" s="165"/>
      <c r="TCS27" s="165"/>
      <c r="TCT27" s="165"/>
      <c r="TCU27" s="165"/>
      <c r="TCV27" s="165"/>
      <c r="TCW27" s="165"/>
      <c r="TCX27" s="165"/>
      <c r="TCY27" s="165"/>
      <c r="TCZ27" s="165"/>
      <c r="TDA27" s="165"/>
      <c r="TDB27" s="165"/>
      <c r="TDC27" s="165"/>
      <c r="TDD27" s="165"/>
      <c r="TDE27" s="165"/>
      <c r="TDF27" s="165"/>
      <c r="TDG27" s="165"/>
      <c r="TDH27" s="165"/>
      <c r="TDI27" s="165"/>
      <c r="TDJ27" s="165"/>
      <c r="TDK27" s="165"/>
      <c r="TDL27" s="165"/>
      <c r="TDM27" s="165"/>
      <c r="TDN27" s="165"/>
      <c r="TDO27" s="165"/>
      <c r="TDP27" s="165"/>
      <c r="TDQ27" s="165"/>
      <c r="TDR27" s="165"/>
      <c r="TDS27" s="165"/>
      <c r="TDT27" s="165"/>
      <c r="TDU27" s="165"/>
      <c r="TDV27" s="165"/>
      <c r="TDW27" s="165"/>
      <c r="TDX27" s="165"/>
      <c r="TDY27" s="165"/>
      <c r="TDZ27" s="165"/>
      <c r="TEA27" s="165"/>
      <c r="TEB27" s="165"/>
      <c r="TEC27" s="165"/>
      <c r="TED27" s="165"/>
      <c r="TEE27" s="165"/>
      <c r="TEF27" s="165"/>
      <c r="TEG27" s="165"/>
      <c r="TEH27" s="165"/>
      <c r="TEI27" s="165"/>
      <c r="TEJ27" s="165"/>
      <c r="TEK27" s="165"/>
      <c r="TEL27" s="165"/>
      <c r="TEM27" s="165"/>
      <c r="TEN27" s="165"/>
      <c r="TEO27" s="165"/>
      <c r="TEP27" s="165"/>
      <c r="TEQ27" s="165"/>
      <c r="TER27" s="165"/>
      <c r="TES27" s="165"/>
      <c r="TET27" s="165"/>
      <c r="TEU27" s="165"/>
      <c r="TEV27" s="165"/>
      <c r="TEW27" s="165"/>
      <c r="TEX27" s="165"/>
      <c r="TEY27" s="165"/>
      <c r="TEZ27" s="165"/>
      <c r="TFA27" s="165"/>
      <c r="TFB27" s="165"/>
      <c r="TFC27" s="165"/>
      <c r="TFD27" s="165"/>
      <c r="TFE27" s="165"/>
      <c r="TFF27" s="165"/>
      <c r="TFG27" s="165"/>
      <c r="TFH27" s="165"/>
      <c r="TFI27" s="165"/>
      <c r="TFJ27" s="165"/>
      <c r="TFK27" s="165"/>
      <c r="TFL27" s="165"/>
      <c r="TFM27" s="165"/>
      <c r="TFN27" s="165"/>
      <c r="TFO27" s="165"/>
      <c r="TFP27" s="165"/>
      <c r="TFQ27" s="165"/>
      <c r="TFR27" s="165"/>
      <c r="TFS27" s="165"/>
      <c r="TFT27" s="165"/>
      <c r="TFU27" s="165"/>
      <c r="TFV27" s="165"/>
      <c r="TFW27" s="165"/>
      <c r="TFX27" s="165"/>
      <c r="TFY27" s="165"/>
      <c r="TFZ27" s="165"/>
      <c r="TGA27" s="165"/>
      <c r="TGB27" s="165"/>
      <c r="TGC27" s="165"/>
      <c r="TGD27" s="165"/>
      <c r="TGE27" s="165"/>
      <c r="TGF27" s="165"/>
      <c r="TGG27" s="165"/>
      <c r="TGH27" s="165"/>
      <c r="TGI27" s="165"/>
      <c r="TGJ27" s="165"/>
      <c r="TGK27" s="165"/>
      <c r="TGL27" s="165"/>
      <c r="TGM27" s="165"/>
      <c r="TGN27" s="165"/>
      <c r="TGO27" s="165"/>
      <c r="TGP27" s="165"/>
      <c r="TGQ27" s="165"/>
      <c r="TGR27" s="165"/>
      <c r="TGS27" s="165"/>
      <c r="TGT27" s="165"/>
      <c r="TGU27" s="165"/>
      <c r="TGV27" s="165"/>
      <c r="TGW27" s="165"/>
      <c r="TGX27" s="165"/>
      <c r="TGY27" s="165"/>
      <c r="TGZ27" s="165"/>
      <c r="THA27" s="165"/>
      <c r="THB27" s="165"/>
      <c r="THC27" s="165"/>
      <c r="THD27" s="165"/>
      <c r="THE27" s="165"/>
      <c r="THF27" s="165"/>
      <c r="THG27" s="165"/>
      <c r="THH27" s="165"/>
      <c r="THI27" s="165"/>
      <c r="THJ27" s="165"/>
      <c r="THK27" s="165"/>
      <c r="THL27" s="165"/>
      <c r="THM27" s="165"/>
      <c r="THN27" s="165"/>
      <c r="THO27" s="165"/>
      <c r="THP27" s="165"/>
      <c r="THQ27" s="165"/>
      <c r="THR27" s="165"/>
      <c r="THS27" s="165"/>
      <c r="THT27" s="165"/>
      <c r="THU27" s="165"/>
      <c r="THV27" s="165"/>
      <c r="THW27" s="165"/>
      <c r="THX27" s="165"/>
      <c r="THY27" s="165"/>
      <c r="THZ27" s="165"/>
      <c r="TIA27" s="165"/>
      <c r="TIB27" s="165"/>
      <c r="TIC27" s="165"/>
      <c r="TID27" s="165"/>
      <c r="TIE27" s="165"/>
      <c r="TIF27" s="165"/>
      <c r="TIG27" s="165"/>
      <c r="TIH27" s="165"/>
      <c r="TII27" s="165"/>
      <c r="TIJ27" s="165"/>
      <c r="TIK27" s="165"/>
      <c r="TIL27" s="165"/>
      <c r="TIM27" s="165"/>
      <c r="TIN27" s="165"/>
      <c r="TIO27" s="165"/>
      <c r="TIP27" s="165"/>
      <c r="TIQ27" s="165"/>
      <c r="TIR27" s="165"/>
      <c r="TIS27" s="165"/>
      <c r="TIT27" s="165"/>
      <c r="TIU27" s="165"/>
      <c r="TIV27" s="165"/>
      <c r="TIW27" s="165"/>
      <c r="TIX27" s="165"/>
      <c r="TIY27" s="165"/>
      <c r="TIZ27" s="165"/>
      <c r="TJA27" s="165"/>
      <c r="TJB27" s="165"/>
      <c r="TJC27" s="165"/>
      <c r="TJD27" s="165"/>
      <c r="TJE27" s="165"/>
      <c r="TJF27" s="165"/>
      <c r="TJG27" s="165"/>
      <c r="TJH27" s="165"/>
      <c r="TJI27" s="165"/>
      <c r="TJJ27" s="165"/>
      <c r="TJK27" s="165"/>
      <c r="TJL27" s="165"/>
      <c r="TJM27" s="165"/>
      <c r="TJN27" s="165"/>
      <c r="TJO27" s="165"/>
      <c r="TJP27" s="165"/>
      <c r="TJQ27" s="165"/>
      <c r="TJR27" s="165"/>
      <c r="TJS27" s="165"/>
      <c r="TJT27" s="165"/>
      <c r="TJU27" s="165"/>
      <c r="TJV27" s="165"/>
      <c r="TJW27" s="165"/>
      <c r="TJX27" s="165"/>
      <c r="TJY27" s="165"/>
      <c r="TJZ27" s="165"/>
      <c r="TKA27" s="165"/>
      <c r="TKB27" s="165"/>
      <c r="TKC27" s="165"/>
      <c r="TKD27" s="165"/>
      <c r="TKE27" s="165"/>
      <c r="TKF27" s="165"/>
      <c r="TKG27" s="165"/>
      <c r="TKH27" s="165"/>
      <c r="TKI27" s="165"/>
      <c r="TKJ27" s="165"/>
      <c r="TKK27" s="165"/>
      <c r="TKL27" s="165"/>
      <c r="TKM27" s="165"/>
      <c r="TKN27" s="165"/>
      <c r="TKO27" s="165"/>
      <c r="TKP27" s="165"/>
      <c r="TKQ27" s="165"/>
      <c r="TKR27" s="165"/>
      <c r="TKS27" s="165"/>
      <c r="TKT27" s="165"/>
      <c r="TKU27" s="165"/>
      <c r="TKV27" s="165"/>
      <c r="TKW27" s="165"/>
      <c r="TKX27" s="165"/>
      <c r="TKY27" s="165"/>
      <c r="TKZ27" s="165"/>
      <c r="TLA27" s="165"/>
      <c r="TLB27" s="165"/>
      <c r="TLC27" s="165"/>
      <c r="TLD27" s="165"/>
      <c r="TLE27" s="165"/>
      <c r="TLF27" s="165"/>
      <c r="TLG27" s="165"/>
      <c r="TLH27" s="165"/>
      <c r="TLI27" s="165"/>
      <c r="TLJ27" s="165"/>
      <c r="TLK27" s="165"/>
      <c r="TLL27" s="165"/>
      <c r="TLM27" s="165"/>
      <c r="TLN27" s="165"/>
      <c r="TLO27" s="165"/>
      <c r="TLP27" s="165"/>
      <c r="TLQ27" s="165"/>
      <c r="TLR27" s="165"/>
      <c r="TLS27" s="165"/>
      <c r="TLT27" s="165"/>
      <c r="TLU27" s="165"/>
      <c r="TLV27" s="165"/>
      <c r="TLW27" s="165"/>
      <c r="TLX27" s="165"/>
      <c r="TLY27" s="165"/>
      <c r="TLZ27" s="165"/>
      <c r="TMA27" s="165"/>
      <c r="TMB27" s="165"/>
      <c r="TMC27" s="165"/>
      <c r="TMD27" s="165"/>
      <c r="TME27" s="165"/>
      <c r="TMF27" s="165"/>
      <c r="TMG27" s="165"/>
      <c r="TMH27" s="165"/>
      <c r="TMI27" s="165"/>
      <c r="TMJ27" s="165"/>
      <c r="TMK27" s="165"/>
      <c r="TML27" s="165"/>
      <c r="TMM27" s="165"/>
      <c r="TMN27" s="165"/>
      <c r="TMO27" s="165"/>
      <c r="TMP27" s="165"/>
      <c r="TMQ27" s="165"/>
      <c r="TMR27" s="165"/>
      <c r="TMS27" s="165"/>
      <c r="TMT27" s="165"/>
      <c r="TMU27" s="165"/>
      <c r="TMV27" s="165"/>
      <c r="TMW27" s="165"/>
      <c r="TMX27" s="165"/>
      <c r="TMY27" s="165"/>
      <c r="TMZ27" s="165"/>
      <c r="TNA27" s="165"/>
      <c r="TNB27" s="165"/>
      <c r="TNC27" s="165"/>
      <c r="TND27" s="165"/>
      <c r="TNE27" s="165"/>
      <c r="TNF27" s="165"/>
      <c r="TNG27" s="165"/>
      <c r="TNH27" s="165"/>
      <c r="TNI27" s="165"/>
      <c r="TNJ27" s="165"/>
      <c r="TNK27" s="165"/>
      <c r="TNL27" s="165"/>
      <c r="TNM27" s="165"/>
      <c r="TNN27" s="165"/>
      <c r="TNO27" s="165"/>
      <c r="TNP27" s="165"/>
      <c r="TNQ27" s="165"/>
      <c r="TNR27" s="165"/>
      <c r="TNS27" s="165"/>
      <c r="TNT27" s="165"/>
      <c r="TNU27" s="165"/>
      <c r="TNV27" s="165"/>
      <c r="TNW27" s="165"/>
      <c r="TNX27" s="165"/>
      <c r="TNY27" s="165"/>
      <c r="TNZ27" s="165"/>
      <c r="TOA27" s="165"/>
      <c r="TOB27" s="165"/>
      <c r="TOC27" s="165"/>
      <c r="TOD27" s="165"/>
      <c r="TOE27" s="165"/>
      <c r="TOF27" s="165"/>
      <c r="TOG27" s="165"/>
      <c r="TOH27" s="165"/>
      <c r="TOI27" s="165"/>
      <c r="TOJ27" s="165"/>
      <c r="TOK27" s="165"/>
      <c r="TOL27" s="165"/>
      <c r="TOM27" s="165"/>
      <c r="TON27" s="165"/>
      <c r="TOO27" s="165"/>
      <c r="TOP27" s="165"/>
      <c r="TOQ27" s="165"/>
      <c r="TOR27" s="165"/>
      <c r="TOS27" s="165"/>
      <c r="TOT27" s="165"/>
      <c r="TOU27" s="165"/>
      <c r="TOV27" s="165"/>
      <c r="TOW27" s="165"/>
      <c r="TOX27" s="165"/>
      <c r="TOY27" s="165"/>
      <c r="TOZ27" s="165"/>
      <c r="TPA27" s="165"/>
      <c r="TPB27" s="165"/>
      <c r="TPC27" s="165"/>
      <c r="TPD27" s="165"/>
      <c r="TPE27" s="165"/>
      <c r="TPF27" s="165"/>
      <c r="TPG27" s="165"/>
      <c r="TPH27" s="165"/>
      <c r="TPI27" s="165"/>
      <c r="TPJ27" s="165"/>
      <c r="TPK27" s="165"/>
      <c r="TPL27" s="165"/>
      <c r="TPM27" s="165"/>
      <c r="TPN27" s="165"/>
      <c r="TPO27" s="165"/>
      <c r="TPP27" s="165"/>
      <c r="TPQ27" s="165"/>
      <c r="TPR27" s="165"/>
      <c r="TPS27" s="165"/>
      <c r="TPT27" s="165"/>
      <c r="TPU27" s="165"/>
      <c r="TPV27" s="165"/>
      <c r="TPW27" s="165"/>
      <c r="TPX27" s="165"/>
      <c r="TPY27" s="165"/>
      <c r="TPZ27" s="165"/>
      <c r="TQA27" s="165"/>
      <c r="TQB27" s="165"/>
      <c r="TQC27" s="165"/>
      <c r="TQD27" s="165"/>
      <c r="TQE27" s="165"/>
      <c r="TQF27" s="165"/>
      <c r="TQG27" s="165"/>
      <c r="TQH27" s="165"/>
      <c r="TQI27" s="165"/>
      <c r="TQJ27" s="165"/>
      <c r="TQK27" s="165"/>
      <c r="TQL27" s="165"/>
      <c r="TQM27" s="165"/>
      <c r="TQN27" s="165"/>
      <c r="TQO27" s="165"/>
      <c r="TQP27" s="165"/>
      <c r="TQQ27" s="165"/>
      <c r="TQR27" s="165"/>
      <c r="TQS27" s="165"/>
      <c r="TQT27" s="165"/>
      <c r="TQU27" s="165"/>
      <c r="TQV27" s="165"/>
      <c r="TQW27" s="165"/>
      <c r="TQX27" s="165"/>
      <c r="TQY27" s="165"/>
      <c r="TQZ27" s="165"/>
      <c r="TRA27" s="165"/>
      <c r="TRB27" s="165"/>
      <c r="TRC27" s="165"/>
      <c r="TRD27" s="165"/>
      <c r="TRE27" s="165"/>
      <c r="TRF27" s="165"/>
      <c r="TRG27" s="165"/>
      <c r="TRH27" s="165"/>
      <c r="TRI27" s="165"/>
      <c r="TRJ27" s="165"/>
      <c r="TRK27" s="165"/>
      <c r="TRL27" s="165"/>
      <c r="TRM27" s="165"/>
      <c r="TRN27" s="165"/>
      <c r="TRO27" s="165"/>
      <c r="TRP27" s="165"/>
      <c r="TRQ27" s="165"/>
      <c r="TRR27" s="165"/>
      <c r="TRS27" s="165"/>
      <c r="TRT27" s="165"/>
      <c r="TRU27" s="165"/>
      <c r="TRV27" s="165"/>
      <c r="TRW27" s="165"/>
      <c r="TRX27" s="165"/>
      <c r="TRY27" s="165"/>
      <c r="TRZ27" s="165"/>
      <c r="TSA27" s="165"/>
      <c r="TSB27" s="165"/>
      <c r="TSC27" s="165"/>
      <c r="TSD27" s="165"/>
      <c r="TSE27" s="165"/>
      <c r="TSF27" s="165"/>
      <c r="TSG27" s="165"/>
      <c r="TSH27" s="165"/>
      <c r="TSI27" s="165"/>
      <c r="TSJ27" s="165"/>
      <c r="TSK27" s="165"/>
      <c r="TSL27" s="165"/>
      <c r="TSM27" s="165"/>
      <c r="TSN27" s="165"/>
      <c r="TSO27" s="165"/>
      <c r="TSP27" s="165"/>
      <c r="TSQ27" s="165"/>
      <c r="TSR27" s="165"/>
      <c r="TSS27" s="165"/>
      <c r="TST27" s="165"/>
      <c r="TSU27" s="165"/>
      <c r="TSV27" s="165"/>
      <c r="TSW27" s="165"/>
      <c r="TSX27" s="165"/>
      <c r="TSY27" s="165"/>
      <c r="TSZ27" s="165"/>
      <c r="TTA27" s="165"/>
      <c r="TTB27" s="165"/>
      <c r="TTC27" s="165"/>
      <c r="TTD27" s="165"/>
      <c r="TTE27" s="165"/>
      <c r="TTF27" s="165"/>
      <c r="TTG27" s="165"/>
      <c r="TTH27" s="165"/>
      <c r="TTI27" s="165"/>
      <c r="TTJ27" s="165"/>
      <c r="TTK27" s="165"/>
      <c r="TTL27" s="165"/>
      <c r="TTM27" s="165"/>
      <c r="TTN27" s="165"/>
      <c r="TTO27" s="165"/>
      <c r="TTP27" s="165"/>
      <c r="TTQ27" s="165"/>
      <c r="TTR27" s="165"/>
      <c r="TTS27" s="165"/>
      <c r="TTT27" s="165"/>
      <c r="TTU27" s="165"/>
      <c r="TTV27" s="165"/>
      <c r="TTW27" s="165"/>
      <c r="TTX27" s="165"/>
      <c r="TTY27" s="165"/>
      <c r="TTZ27" s="165"/>
      <c r="TUA27" s="165"/>
      <c r="TUB27" s="165"/>
      <c r="TUC27" s="165"/>
      <c r="TUD27" s="165"/>
      <c r="TUE27" s="165"/>
      <c r="TUF27" s="165"/>
      <c r="TUG27" s="165"/>
      <c r="TUH27" s="165"/>
      <c r="TUI27" s="165"/>
      <c r="TUJ27" s="165"/>
      <c r="TUK27" s="165"/>
      <c r="TUL27" s="165"/>
      <c r="TUM27" s="165"/>
      <c r="TUN27" s="165"/>
      <c r="TUO27" s="165"/>
      <c r="TUP27" s="165"/>
      <c r="TUQ27" s="165"/>
      <c r="TUR27" s="165"/>
      <c r="TUS27" s="165"/>
      <c r="TUT27" s="165"/>
      <c r="TUU27" s="165"/>
      <c r="TUV27" s="165"/>
      <c r="TUW27" s="165"/>
      <c r="TUX27" s="165"/>
      <c r="TUY27" s="165"/>
      <c r="TUZ27" s="165"/>
      <c r="TVA27" s="165"/>
      <c r="TVB27" s="165"/>
      <c r="TVC27" s="165"/>
      <c r="TVD27" s="165"/>
      <c r="TVE27" s="165"/>
      <c r="TVF27" s="165"/>
      <c r="TVG27" s="165"/>
      <c r="TVH27" s="165"/>
      <c r="TVI27" s="165"/>
      <c r="TVJ27" s="165"/>
      <c r="TVK27" s="165"/>
      <c r="TVL27" s="165"/>
      <c r="TVM27" s="165"/>
      <c r="TVN27" s="165"/>
      <c r="TVO27" s="165"/>
      <c r="TVP27" s="165"/>
      <c r="TVQ27" s="165"/>
      <c r="TVR27" s="165"/>
      <c r="TVS27" s="165"/>
      <c r="TVT27" s="165"/>
      <c r="TVU27" s="165"/>
      <c r="TVV27" s="165"/>
      <c r="TVW27" s="165"/>
      <c r="TVX27" s="165"/>
      <c r="TVY27" s="165"/>
      <c r="TVZ27" s="165"/>
      <c r="TWA27" s="165"/>
      <c r="TWB27" s="165"/>
      <c r="TWC27" s="165"/>
      <c r="TWD27" s="165"/>
      <c r="TWE27" s="165"/>
      <c r="TWF27" s="165"/>
      <c r="TWG27" s="165"/>
      <c r="TWH27" s="165"/>
      <c r="TWI27" s="165"/>
      <c r="TWJ27" s="165"/>
      <c r="TWK27" s="165"/>
      <c r="TWL27" s="165"/>
      <c r="TWM27" s="165"/>
      <c r="TWN27" s="165"/>
      <c r="TWO27" s="165"/>
      <c r="TWP27" s="165"/>
      <c r="TWQ27" s="165"/>
      <c r="TWR27" s="165"/>
      <c r="TWS27" s="165"/>
      <c r="TWT27" s="165"/>
      <c r="TWU27" s="165"/>
      <c r="TWV27" s="165"/>
      <c r="TWW27" s="165"/>
      <c r="TWX27" s="165"/>
      <c r="TWY27" s="165"/>
      <c r="TWZ27" s="165"/>
      <c r="TXA27" s="165"/>
      <c r="TXB27" s="165"/>
      <c r="TXC27" s="165"/>
      <c r="TXD27" s="165"/>
      <c r="TXE27" s="165"/>
      <c r="TXF27" s="165"/>
      <c r="TXG27" s="165"/>
      <c r="TXH27" s="165"/>
      <c r="TXI27" s="165"/>
      <c r="TXJ27" s="165"/>
      <c r="TXK27" s="165"/>
      <c r="TXL27" s="165"/>
      <c r="TXM27" s="165"/>
      <c r="TXN27" s="165"/>
      <c r="TXO27" s="165"/>
      <c r="TXP27" s="165"/>
      <c r="TXQ27" s="165"/>
      <c r="TXR27" s="165"/>
      <c r="TXS27" s="165"/>
      <c r="TXT27" s="165"/>
      <c r="TXU27" s="165"/>
      <c r="TXV27" s="165"/>
      <c r="TXW27" s="165"/>
      <c r="TXX27" s="165"/>
      <c r="TXY27" s="165"/>
      <c r="TXZ27" s="165"/>
      <c r="TYA27" s="165"/>
      <c r="TYB27" s="165"/>
      <c r="TYC27" s="165"/>
      <c r="TYD27" s="165"/>
      <c r="TYE27" s="165"/>
      <c r="TYF27" s="165"/>
      <c r="TYG27" s="165"/>
      <c r="TYH27" s="165"/>
      <c r="TYI27" s="165"/>
      <c r="TYJ27" s="165"/>
      <c r="TYK27" s="165"/>
      <c r="TYL27" s="165"/>
      <c r="TYM27" s="165"/>
      <c r="TYN27" s="165"/>
      <c r="TYO27" s="165"/>
      <c r="TYP27" s="165"/>
      <c r="TYQ27" s="165"/>
      <c r="TYR27" s="165"/>
      <c r="TYS27" s="165"/>
      <c r="TYT27" s="165"/>
      <c r="TYU27" s="165"/>
      <c r="TYV27" s="165"/>
      <c r="TYW27" s="165"/>
      <c r="TYX27" s="165"/>
      <c r="TYY27" s="165"/>
      <c r="TYZ27" s="165"/>
      <c r="TZA27" s="165"/>
      <c r="TZB27" s="165"/>
      <c r="TZC27" s="165"/>
      <c r="TZD27" s="165"/>
      <c r="TZE27" s="165"/>
      <c r="TZF27" s="165"/>
      <c r="TZG27" s="165"/>
      <c r="TZH27" s="165"/>
      <c r="TZI27" s="165"/>
      <c r="TZJ27" s="165"/>
      <c r="TZK27" s="165"/>
      <c r="TZL27" s="165"/>
      <c r="TZM27" s="165"/>
      <c r="TZN27" s="165"/>
      <c r="TZO27" s="165"/>
      <c r="TZP27" s="165"/>
      <c r="TZQ27" s="165"/>
      <c r="TZR27" s="165"/>
      <c r="TZS27" s="165"/>
      <c r="TZT27" s="165"/>
      <c r="TZU27" s="165"/>
      <c r="TZV27" s="165"/>
      <c r="TZW27" s="165"/>
      <c r="TZX27" s="165"/>
      <c r="TZY27" s="165"/>
      <c r="TZZ27" s="165"/>
      <c r="UAA27" s="165"/>
      <c r="UAB27" s="165"/>
      <c r="UAC27" s="165"/>
      <c r="UAD27" s="165"/>
      <c r="UAE27" s="165"/>
      <c r="UAF27" s="165"/>
      <c r="UAG27" s="165"/>
      <c r="UAH27" s="165"/>
      <c r="UAI27" s="165"/>
      <c r="UAJ27" s="165"/>
      <c r="UAK27" s="165"/>
      <c r="UAL27" s="165"/>
      <c r="UAM27" s="165"/>
      <c r="UAN27" s="165"/>
      <c r="UAO27" s="165"/>
      <c r="UAP27" s="165"/>
      <c r="UAQ27" s="165"/>
      <c r="UAR27" s="165"/>
      <c r="UAS27" s="165"/>
      <c r="UAT27" s="165"/>
      <c r="UAU27" s="165"/>
      <c r="UAV27" s="165"/>
      <c r="UAW27" s="165"/>
      <c r="UAX27" s="165"/>
      <c r="UAY27" s="165"/>
      <c r="UAZ27" s="165"/>
      <c r="UBA27" s="165"/>
      <c r="UBB27" s="165"/>
      <c r="UBC27" s="165"/>
      <c r="UBD27" s="165"/>
      <c r="UBE27" s="165"/>
      <c r="UBF27" s="165"/>
      <c r="UBG27" s="165"/>
      <c r="UBH27" s="165"/>
      <c r="UBI27" s="165"/>
      <c r="UBJ27" s="165"/>
      <c r="UBK27" s="165"/>
      <c r="UBL27" s="165"/>
      <c r="UBM27" s="165"/>
      <c r="UBN27" s="165"/>
      <c r="UBO27" s="165"/>
      <c r="UBP27" s="165"/>
      <c r="UBQ27" s="165"/>
      <c r="UBR27" s="165"/>
      <c r="UBS27" s="165"/>
      <c r="UBT27" s="165"/>
      <c r="UBU27" s="165"/>
      <c r="UBV27" s="165"/>
      <c r="UBW27" s="165"/>
      <c r="UBX27" s="165"/>
      <c r="UBY27" s="165"/>
      <c r="UBZ27" s="165"/>
      <c r="UCA27" s="165"/>
      <c r="UCB27" s="165"/>
      <c r="UCC27" s="165"/>
      <c r="UCD27" s="165"/>
      <c r="UCE27" s="165"/>
      <c r="UCF27" s="165"/>
      <c r="UCG27" s="165"/>
      <c r="UCH27" s="165"/>
      <c r="UCI27" s="165"/>
      <c r="UCJ27" s="165"/>
      <c r="UCK27" s="165"/>
      <c r="UCL27" s="165"/>
      <c r="UCM27" s="165"/>
      <c r="UCN27" s="165"/>
      <c r="UCO27" s="165"/>
      <c r="UCP27" s="165"/>
      <c r="UCQ27" s="165"/>
      <c r="UCR27" s="165"/>
      <c r="UCS27" s="165"/>
      <c r="UCT27" s="165"/>
      <c r="UCU27" s="165"/>
      <c r="UCV27" s="165"/>
      <c r="UCW27" s="165"/>
      <c r="UCX27" s="165"/>
      <c r="UCY27" s="165"/>
      <c r="UCZ27" s="165"/>
      <c r="UDA27" s="165"/>
      <c r="UDB27" s="165"/>
      <c r="UDC27" s="165"/>
      <c r="UDD27" s="165"/>
      <c r="UDE27" s="165"/>
      <c r="UDF27" s="165"/>
      <c r="UDG27" s="165"/>
      <c r="UDH27" s="165"/>
      <c r="UDI27" s="165"/>
      <c r="UDJ27" s="165"/>
      <c r="UDK27" s="165"/>
      <c r="UDL27" s="165"/>
      <c r="UDM27" s="165"/>
      <c r="UDN27" s="165"/>
      <c r="UDO27" s="165"/>
      <c r="UDP27" s="165"/>
      <c r="UDQ27" s="165"/>
      <c r="UDR27" s="165"/>
      <c r="UDS27" s="165"/>
      <c r="UDT27" s="165"/>
      <c r="UDU27" s="165"/>
      <c r="UDV27" s="165"/>
      <c r="UDW27" s="165"/>
      <c r="UDX27" s="165"/>
      <c r="UDY27" s="165"/>
      <c r="UDZ27" s="165"/>
      <c r="UEA27" s="165"/>
      <c r="UEB27" s="165"/>
      <c r="UEC27" s="165"/>
      <c r="UED27" s="165"/>
      <c r="UEE27" s="165"/>
      <c r="UEF27" s="165"/>
      <c r="UEG27" s="165"/>
      <c r="UEH27" s="165"/>
      <c r="UEI27" s="165"/>
      <c r="UEJ27" s="165"/>
      <c r="UEK27" s="165"/>
      <c r="UEL27" s="165"/>
      <c r="UEM27" s="165"/>
      <c r="UEN27" s="165"/>
      <c r="UEO27" s="165"/>
      <c r="UEP27" s="165"/>
      <c r="UEQ27" s="165"/>
      <c r="UER27" s="165"/>
      <c r="UES27" s="165"/>
      <c r="UET27" s="165"/>
      <c r="UEU27" s="165"/>
      <c r="UEV27" s="165"/>
      <c r="UEW27" s="165"/>
      <c r="UEX27" s="165"/>
      <c r="UEY27" s="165"/>
      <c r="UEZ27" s="165"/>
      <c r="UFA27" s="165"/>
      <c r="UFB27" s="165"/>
      <c r="UFC27" s="165"/>
      <c r="UFD27" s="165"/>
      <c r="UFE27" s="165"/>
      <c r="UFF27" s="165"/>
      <c r="UFG27" s="165"/>
      <c r="UFH27" s="165"/>
      <c r="UFI27" s="165"/>
      <c r="UFJ27" s="165"/>
      <c r="UFK27" s="165"/>
      <c r="UFL27" s="165"/>
      <c r="UFM27" s="165"/>
      <c r="UFN27" s="165"/>
      <c r="UFO27" s="165"/>
      <c r="UFP27" s="165"/>
      <c r="UFQ27" s="165"/>
      <c r="UFR27" s="165"/>
      <c r="UFS27" s="165"/>
      <c r="UFT27" s="165"/>
      <c r="UFU27" s="165"/>
      <c r="UFV27" s="165"/>
      <c r="UFW27" s="165"/>
      <c r="UFX27" s="165"/>
      <c r="UFY27" s="165"/>
      <c r="UFZ27" s="165"/>
      <c r="UGA27" s="165"/>
      <c r="UGB27" s="165"/>
      <c r="UGC27" s="165"/>
      <c r="UGD27" s="165"/>
      <c r="UGE27" s="165"/>
      <c r="UGF27" s="165"/>
      <c r="UGG27" s="165"/>
      <c r="UGH27" s="165"/>
      <c r="UGI27" s="165"/>
      <c r="UGJ27" s="165"/>
      <c r="UGK27" s="165"/>
      <c r="UGL27" s="165"/>
      <c r="UGM27" s="165"/>
      <c r="UGN27" s="165"/>
      <c r="UGO27" s="165"/>
      <c r="UGP27" s="165"/>
      <c r="UGQ27" s="165"/>
      <c r="UGR27" s="165"/>
      <c r="UGS27" s="165"/>
      <c r="UGT27" s="165"/>
      <c r="UGU27" s="165"/>
      <c r="UGV27" s="165"/>
      <c r="UGW27" s="165"/>
      <c r="UGX27" s="165"/>
      <c r="UGY27" s="165"/>
      <c r="UGZ27" s="165"/>
      <c r="UHA27" s="165"/>
      <c r="UHB27" s="165"/>
      <c r="UHC27" s="165"/>
      <c r="UHD27" s="165"/>
      <c r="UHE27" s="165"/>
      <c r="UHF27" s="165"/>
      <c r="UHG27" s="165"/>
      <c r="UHH27" s="165"/>
      <c r="UHI27" s="165"/>
      <c r="UHJ27" s="165"/>
      <c r="UHK27" s="165"/>
      <c r="UHL27" s="165"/>
      <c r="UHM27" s="165"/>
      <c r="UHN27" s="165"/>
      <c r="UHO27" s="165"/>
      <c r="UHP27" s="165"/>
      <c r="UHQ27" s="165"/>
      <c r="UHR27" s="165"/>
      <c r="UHS27" s="165"/>
      <c r="UHT27" s="165"/>
      <c r="UHU27" s="165"/>
      <c r="UHV27" s="165"/>
      <c r="UHW27" s="165"/>
      <c r="UHX27" s="165"/>
      <c r="UHY27" s="165"/>
      <c r="UHZ27" s="165"/>
      <c r="UIA27" s="165"/>
      <c r="UIB27" s="165"/>
      <c r="UIC27" s="165"/>
      <c r="UID27" s="165"/>
      <c r="UIE27" s="165"/>
      <c r="UIF27" s="165"/>
      <c r="UIG27" s="165"/>
      <c r="UIH27" s="165"/>
      <c r="UII27" s="165"/>
      <c r="UIJ27" s="165"/>
      <c r="UIK27" s="165"/>
      <c r="UIL27" s="165"/>
      <c r="UIM27" s="165"/>
      <c r="UIN27" s="165"/>
      <c r="UIO27" s="165"/>
      <c r="UIP27" s="165"/>
      <c r="UIQ27" s="165"/>
      <c r="UIR27" s="165"/>
      <c r="UIS27" s="165"/>
      <c r="UIT27" s="165"/>
      <c r="UIU27" s="165"/>
      <c r="UIV27" s="165"/>
      <c r="UIW27" s="165"/>
      <c r="UIX27" s="165"/>
      <c r="UIY27" s="165"/>
      <c r="UIZ27" s="165"/>
      <c r="UJA27" s="165"/>
      <c r="UJB27" s="165"/>
      <c r="UJC27" s="165"/>
      <c r="UJD27" s="165"/>
      <c r="UJE27" s="165"/>
      <c r="UJF27" s="165"/>
      <c r="UJG27" s="165"/>
      <c r="UJH27" s="165"/>
      <c r="UJI27" s="165"/>
      <c r="UJJ27" s="165"/>
      <c r="UJK27" s="165"/>
      <c r="UJL27" s="165"/>
      <c r="UJM27" s="165"/>
      <c r="UJN27" s="165"/>
      <c r="UJO27" s="165"/>
      <c r="UJP27" s="165"/>
      <c r="UJQ27" s="165"/>
      <c r="UJR27" s="165"/>
      <c r="UJS27" s="165"/>
      <c r="UJT27" s="165"/>
      <c r="UJU27" s="165"/>
      <c r="UJV27" s="165"/>
      <c r="UJW27" s="165"/>
      <c r="UJX27" s="165"/>
      <c r="UJY27" s="165"/>
      <c r="UJZ27" s="165"/>
      <c r="UKA27" s="165"/>
      <c r="UKB27" s="165"/>
      <c r="UKC27" s="165"/>
      <c r="UKD27" s="165"/>
      <c r="UKE27" s="165"/>
      <c r="UKF27" s="165"/>
      <c r="UKG27" s="165"/>
      <c r="UKH27" s="165"/>
      <c r="UKI27" s="165"/>
      <c r="UKJ27" s="165"/>
      <c r="UKK27" s="165"/>
      <c r="UKL27" s="165"/>
      <c r="UKM27" s="165"/>
      <c r="UKN27" s="165"/>
      <c r="UKO27" s="165"/>
      <c r="UKP27" s="165"/>
      <c r="UKQ27" s="165"/>
      <c r="UKR27" s="165"/>
      <c r="UKS27" s="165"/>
      <c r="UKT27" s="165"/>
      <c r="UKU27" s="165"/>
      <c r="UKV27" s="165"/>
      <c r="UKW27" s="165"/>
      <c r="UKX27" s="165"/>
      <c r="UKY27" s="165"/>
      <c r="UKZ27" s="165"/>
      <c r="ULA27" s="165"/>
      <c r="ULB27" s="165"/>
      <c r="ULC27" s="165"/>
      <c r="ULD27" s="165"/>
      <c r="ULE27" s="165"/>
      <c r="ULF27" s="165"/>
      <c r="ULG27" s="165"/>
      <c r="ULH27" s="165"/>
      <c r="ULI27" s="165"/>
      <c r="ULJ27" s="165"/>
      <c r="ULK27" s="165"/>
      <c r="ULL27" s="165"/>
      <c r="ULM27" s="165"/>
      <c r="ULN27" s="165"/>
      <c r="ULO27" s="165"/>
      <c r="ULP27" s="165"/>
      <c r="ULQ27" s="165"/>
      <c r="ULR27" s="165"/>
      <c r="ULS27" s="165"/>
      <c r="ULT27" s="165"/>
      <c r="ULU27" s="165"/>
      <c r="ULV27" s="165"/>
      <c r="ULW27" s="165"/>
      <c r="ULX27" s="165"/>
      <c r="ULY27" s="165"/>
      <c r="ULZ27" s="165"/>
      <c r="UMA27" s="165"/>
      <c r="UMB27" s="165"/>
      <c r="UMC27" s="165"/>
      <c r="UMD27" s="165"/>
      <c r="UME27" s="165"/>
      <c r="UMF27" s="165"/>
      <c r="UMG27" s="165"/>
      <c r="UMH27" s="165"/>
      <c r="UMI27" s="165"/>
      <c r="UMJ27" s="165"/>
      <c r="UMK27" s="165"/>
      <c r="UML27" s="165"/>
      <c r="UMM27" s="165"/>
      <c r="UMN27" s="165"/>
      <c r="UMO27" s="165"/>
      <c r="UMP27" s="165"/>
      <c r="UMQ27" s="165"/>
      <c r="UMR27" s="165"/>
      <c r="UMS27" s="165"/>
      <c r="UMT27" s="165"/>
      <c r="UMU27" s="165"/>
      <c r="UMV27" s="165"/>
      <c r="UMW27" s="165"/>
      <c r="UMX27" s="165"/>
      <c r="UMY27" s="165"/>
      <c r="UMZ27" s="165"/>
      <c r="UNA27" s="165"/>
      <c r="UNB27" s="165"/>
      <c r="UNC27" s="165"/>
      <c r="UND27" s="165"/>
      <c r="UNE27" s="165"/>
      <c r="UNF27" s="165"/>
      <c r="UNG27" s="165"/>
      <c r="UNH27" s="165"/>
      <c r="UNI27" s="165"/>
      <c r="UNJ27" s="165"/>
      <c r="UNK27" s="165"/>
      <c r="UNL27" s="165"/>
      <c r="UNM27" s="165"/>
      <c r="UNN27" s="165"/>
      <c r="UNO27" s="165"/>
      <c r="UNP27" s="165"/>
      <c r="UNQ27" s="165"/>
      <c r="UNR27" s="165"/>
      <c r="UNS27" s="165"/>
      <c r="UNT27" s="165"/>
      <c r="UNU27" s="165"/>
      <c r="UNV27" s="165"/>
      <c r="UNW27" s="165"/>
      <c r="UNX27" s="165"/>
      <c r="UNY27" s="165"/>
      <c r="UNZ27" s="165"/>
      <c r="UOA27" s="165"/>
      <c r="UOB27" s="165"/>
      <c r="UOC27" s="165"/>
      <c r="UOD27" s="165"/>
      <c r="UOE27" s="165"/>
      <c r="UOF27" s="165"/>
      <c r="UOG27" s="165"/>
      <c r="UOH27" s="165"/>
      <c r="UOI27" s="165"/>
      <c r="UOJ27" s="165"/>
      <c r="UOK27" s="165"/>
      <c r="UOL27" s="165"/>
      <c r="UOM27" s="165"/>
      <c r="UON27" s="165"/>
      <c r="UOO27" s="165"/>
      <c r="UOP27" s="165"/>
      <c r="UOQ27" s="165"/>
      <c r="UOR27" s="165"/>
      <c r="UOS27" s="165"/>
      <c r="UOT27" s="165"/>
      <c r="UOU27" s="165"/>
      <c r="UOV27" s="165"/>
      <c r="UOW27" s="165"/>
      <c r="UOX27" s="165"/>
      <c r="UOY27" s="165"/>
      <c r="UOZ27" s="165"/>
      <c r="UPA27" s="165"/>
      <c r="UPB27" s="165"/>
      <c r="UPC27" s="165"/>
      <c r="UPD27" s="165"/>
      <c r="UPE27" s="165"/>
      <c r="UPF27" s="165"/>
      <c r="UPG27" s="165"/>
      <c r="UPH27" s="165"/>
      <c r="UPI27" s="165"/>
      <c r="UPJ27" s="165"/>
      <c r="UPK27" s="165"/>
      <c r="UPL27" s="165"/>
      <c r="UPM27" s="165"/>
      <c r="UPN27" s="165"/>
      <c r="UPO27" s="165"/>
      <c r="UPP27" s="165"/>
      <c r="UPQ27" s="165"/>
      <c r="UPR27" s="165"/>
      <c r="UPS27" s="165"/>
      <c r="UPT27" s="165"/>
      <c r="UPU27" s="165"/>
      <c r="UPV27" s="165"/>
      <c r="UPW27" s="165"/>
      <c r="UPX27" s="165"/>
      <c r="UPY27" s="165"/>
      <c r="UPZ27" s="165"/>
      <c r="UQA27" s="165"/>
      <c r="UQB27" s="165"/>
      <c r="UQC27" s="165"/>
      <c r="UQD27" s="165"/>
      <c r="UQE27" s="165"/>
      <c r="UQF27" s="165"/>
      <c r="UQG27" s="165"/>
      <c r="UQH27" s="165"/>
      <c r="UQI27" s="165"/>
      <c r="UQJ27" s="165"/>
      <c r="UQK27" s="165"/>
      <c r="UQL27" s="165"/>
      <c r="UQM27" s="165"/>
      <c r="UQN27" s="165"/>
      <c r="UQO27" s="165"/>
      <c r="UQP27" s="165"/>
      <c r="UQQ27" s="165"/>
      <c r="UQR27" s="165"/>
      <c r="UQS27" s="165"/>
      <c r="UQT27" s="165"/>
      <c r="UQU27" s="165"/>
      <c r="UQV27" s="165"/>
      <c r="UQW27" s="165"/>
      <c r="UQX27" s="165"/>
      <c r="UQY27" s="165"/>
      <c r="UQZ27" s="165"/>
      <c r="URA27" s="165"/>
      <c r="URB27" s="165"/>
      <c r="URC27" s="165"/>
      <c r="URD27" s="165"/>
      <c r="URE27" s="165"/>
      <c r="URF27" s="165"/>
      <c r="URG27" s="165"/>
      <c r="URH27" s="165"/>
      <c r="URI27" s="165"/>
      <c r="URJ27" s="165"/>
      <c r="URK27" s="165"/>
      <c r="URL27" s="165"/>
      <c r="URM27" s="165"/>
      <c r="URN27" s="165"/>
      <c r="URO27" s="165"/>
      <c r="URP27" s="165"/>
      <c r="URQ27" s="165"/>
      <c r="URR27" s="165"/>
      <c r="URS27" s="165"/>
      <c r="URT27" s="165"/>
      <c r="URU27" s="165"/>
      <c r="URV27" s="165"/>
      <c r="URW27" s="165"/>
      <c r="URX27" s="165"/>
      <c r="URY27" s="165"/>
      <c r="URZ27" s="165"/>
      <c r="USA27" s="165"/>
      <c r="USB27" s="165"/>
      <c r="USC27" s="165"/>
      <c r="USD27" s="165"/>
      <c r="USE27" s="165"/>
      <c r="USF27" s="165"/>
      <c r="USG27" s="165"/>
      <c r="USH27" s="165"/>
      <c r="USI27" s="165"/>
      <c r="USJ27" s="165"/>
      <c r="USK27" s="165"/>
      <c r="USL27" s="165"/>
      <c r="USM27" s="165"/>
      <c r="USN27" s="165"/>
      <c r="USO27" s="165"/>
      <c r="USP27" s="165"/>
      <c r="USQ27" s="165"/>
      <c r="USR27" s="165"/>
      <c r="USS27" s="165"/>
      <c r="UST27" s="165"/>
      <c r="USU27" s="165"/>
      <c r="USV27" s="165"/>
      <c r="USW27" s="165"/>
      <c r="USX27" s="165"/>
      <c r="USY27" s="165"/>
      <c r="USZ27" s="165"/>
      <c r="UTA27" s="165"/>
      <c r="UTB27" s="165"/>
      <c r="UTC27" s="165"/>
      <c r="UTD27" s="165"/>
      <c r="UTE27" s="165"/>
      <c r="UTF27" s="165"/>
      <c r="UTG27" s="165"/>
      <c r="UTH27" s="165"/>
      <c r="UTI27" s="165"/>
      <c r="UTJ27" s="165"/>
      <c r="UTK27" s="165"/>
      <c r="UTL27" s="165"/>
      <c r="UTM27" s="165"/>
      <c r="UTN27" s="165"/>
      <c r="UTO27" s="165"/>
      <c r="UTP27" s="165"/>
      <c r="UTQ27" s="165"/>
      <c r="UTR27" s="165"/>
      <c r="UTS27" s="165"/>
      <c r="UTT27" s="165"/>
      <c r="UTU27" s="165"/>
      <c r="UTV27" s="165"/>
      <c r="UTW27" s="165"/>
      <c r="UTX27" s="165"/>
      <c r="UTY27" s="165"/>
      <c r="UTZ27" s="165"/>
      <c r="UUA27" s="165"/>
      <c r="UUB27" s="165"/>
      <c r="UUC27" s="165"/>
      <c r="UUD27" s="165"/>
      <c r="UUE27" s="165"/>
      <c r="UUF27" s="165"/>
      <c r="UUG27" s="165"/>
      <c r="UUH27" s="165"/>
      <c r="UUI27" s="165"/>
      <c r="UUJ27" s="165"/>
      <c r="UUK27" s="165"/>
      <c r="UUL27" s="165"/>
      <c r="UUM27" s="165"/>
      <c r="UUN27" s="165"/>
      <c r="UUO27" s="165"/>
      <c r="UUP27" s="165"/>
      <c r="UUQ27" s="165"/>
      <c r="UUR27" s="165"/>
      <c r="UUS27" s="165"/>
      <c r="UUT27" s="165"/>
      <c r="UUU27" s="165"/>
      <c r="UUV27" s="165"/>
      <c r="UUW27" s="165"/>
      <c r="UUX27" s="165"/>
      <c r="UUY27" s="165"/>
      <c r="UUZ27" s="165"/>
      <c r="UVA27" s="165"/>
      <c r="UVB27" s="165"/>
      <c r="UVC27" s="165"/>
      <c r="UVD27" s="165"/>
      <c r="UVE27" s="165"/>
      <c r="UVF27" s="165"/>
      <c r="UVG27" s="165"/>
      <c r="UVH27" s="165"/>
      <c r="UVI27" s="165"/>
      <c r="UVJ27" s="165"/>
      <c r="UVK27" s="165"/>
      <c r="UVL27" s="165"/>
      <c r="UVM27" s="165"/>
      <c r="UVN27" s="165"/>
      <c r="UVO27" s="165"/>
      <c r="UVP27" s="165"/>
      <c r="UVQ27" s="165"/>
      <c r="UVR27" s="165"/>
      <c r="UVS27" s="165"/>
      <c r="UVT27" s="165"/>
      <c r="UVU27" s="165"/>
      <c r="UVV27" s="165"/>
      <c r="UVW27" s="165"/>
      <c r="UVX27" s="165"/>
      <c r="UVY27" s="165"/>
      <c r="UVZ27" s="165"/>
      <c r="UWA27" s="165"/>
      <c r="UWB27" s="165"/>
      <c r="UWC27" s="165"/>
      <c r="UWD27" s="165"/>
      <c r="UWE27" s="165"/>
      <c r="UWF27" s="165"/>
      <c r="UWG27" s="165"/>
      <c r="UWH27" s="165"/>
      <c r="UWI27" s="165"/>
      <c r="UWJ27" s="165"/>
      <c r="UWK27" s="165"/>
      <c r="UWL27" s="165"/>
      <c r="UWM27" s="165"/>
      <c r="UWN27" s="165"/>
      <c r="UWO27" s="165"/>
      <c r="UWP27" s="165"/>
      <c r="UWQ27" s="165"/>
      <c r="UWR27" s="165"/>
      <c r="UWS27" s="165"/>
      <c r="UWT27" s="165"/>
      <c r="UWU27" s="165"/>
      <c r="UWV27" s="165"/>
      <c r="UWW27" s="165"/>
      <c r="UWX27" s="165"/>
      <c r="UWY27" s="165"/>
      <c r="UWZ27" s="165"/>
      <c r="UXA27" s="165"/>
      <c r="UXB27" s="165"/>
      <c r="UXC27" s="165"/>
      <c r="UXD27" s="165"/>
      <c r="UXE27" s="165"/>
      <c r="UXF27" s="165"/>
      <c r="UXG27" s="165"/>
      <c r="UXH27" s="165"/>
      <c r="UXI27" s="165"/>
      <c r="UXJ27" s="165"/>
      <c r="UXK27" s="165"/>
      <c r="UXL27" s="165"/>
      <c r="UXM27" s="165"/>
      <c r="UXN27" s="165"/>
      <c r="UXO27" s="165"/>
      <c r="UXP27" s="165"/>
      <c r="UXQ27" s="165"/>
      <c r="UXR27" s="165"/>
      <c r="UXS27" s="165"/>
      <c r="UXT27" s="165"/>
      <c r="UXU27" s="165"/>
      <c r="UXV27" s="165"/>
      <c r="UXW27" s="165"/>
      <c r="UXX27" s="165"/>
      <c r="UXY27" s="165"/>
      <c r="UXZ27" s="165"/>
      <c r="UYA27" s="165"/>
      <c r="UYB27" s="165"/>
      <c r="UYC27" s="165"/>
      <c r="UYD27" s="165"/>
      <c r="UYE27" s="165"/>
      <c r="UYF27" s="165"/>
      <c r="UYG27" s="165"/>
      <c r="UYH27" s="165"/>
      <c r="UYI27" s="165"/>
      <c r="UYJ27" s="165"/>
      <c r="UYK27" s="165"/>
      <c r="UYL27" s="165"/>
      <c r="UYM27" s="165"/>
      <c r="UYN27" s="165"/>
      <c r="UYO27" s="165"/>
      <c r="UYP27" s="165"/>
      <c r="UYQ27" s="165"/>
      <c r="UYR27" s="165"/>
      <c r="UYS27" s="165"/>
      <c r="UYT27" s="165"/>
      <c r="UYU27" s="165"/>
      <c r="UYV27" s="165"/>
      <c r="UYW27" s="165"/>
      <c r="UYX27" s="165"/>
      <c r="UYY27" s="165"/>
      <c r="UYZ27" s="165"/>
      <c r="UZA27" s="165"/>
      <c r="UZB27" s="165"/>
      <c r="UZC27" s="165"/>
      <c r="UZD27" s="165"/>
      <c r="UZE27" s="165"/>
      <c r="UZF27" s="165"/>
      <c r="UZG27" s="165"/>
      <c r="UZH27" s="165"/>
      <c r="UZI27" s="165"/>
      <c r="UZJ27" s="165"/>
      <c r="UZK27" s="165"/>
      <c r="UZL27" s="165"/>
      <c r="UZM27" s="165"/>
      <c r="UZN27" s="165"/>
      <c r="UZO27" s="165"/>
      <c r="UZP27" s="165"/>
      <c r="UZQ27" s="165"/>
      <c r="UZR27" s="165"/>
      <c r="UZS27" s="165"/>
      <c r="UZT27" s="165"/>
      <c r="UZU27" s="165"/>
      <c r="UZV27" s="165"/>
      <c r="UZW27" s="165"/>
      <c r="UZX27" s="165"/>
      <c r="UZY27" s="165"/>
      <c r="UZZ27" s="165"/>
      <c r="VAA27" s="165"/>
      <c r="VAB27" s="165"/>
      <c r="VAC27" s="165"/>
      <c r="VAD27" s="165"/>
      <c r="VAE27" s="165"/>
      <c r="VAF27" s="165"/>
      <c r="VAG27" s="165"/>
      <c r="VAH27" s="165"/>
      <c r="VAI27" s="165"/>
      <c r="VAJ27" s="165"/>
      <c r="VAK27" s="165"/>
      <c r="VAL27" s="165"/>
      <c r="VAM27" s="165"/>
      <c r="VAN27" s="165"/>
      <c r="VAO27" s="165"/>
      <c r="VAP27" s="165"/>
      <c r="VAQ27" s="165"/>
      <c r="VAR27" s="165"/>
      <c r="VAS27" s="165"/>
      <c r="VAT27" s="165"/>
      <c r="VAU27" s="165"/>
      <c r="VAV27" s="165"/>
      <c r="VAW27" s="165"/>
      <c r="VAX27" s="165"/>
      <c r="VAY27" s="165"/>
      <c r="VAZ27" s="165"/>
      <c r="VBA27" s="165"/>
      <c r="VBB27" s="165"/>
      <c r="VBC27" s="165"/>
      <c r="VBD27" s="165"/>
      <c r="VBE27" s="165"/>
      <c r="VBF27" s="165"/>
      <c r="VBG27" s="165"/>
      <c r="VBH27" s="165"/>
      <c r="VBI27" s="165"/>
      <c r="VBJ27" s="165"/>
      <c r="VBK27" s="165"/>
      <c r="VBL27" s="165"/>
      <c r="VBM27" s="165"/>
      <c r="VBN27" s="165"/>
      <c r="VBO27" s="165"/>
      <c r="VBP27" s="165"/>
      <c r="VBQ27" s="165"/>
      <c r="VBR27" s="165"/>
      <c r="VBS27" s="165"/>
      <c r="VBT27" s="165"/>
      <c r="VBU27" s="165"/>
      <c r="VBV27" s="165"/>
      <c r="VBW27" s="165"/>
      <c r="VBX27" s="165"/>
      <c r="VBY27" s="165"/>
      <c r="VBZ27" s="165"/>
      <c r="VCA27" s="165"/>
      <c r="VCB27" s="165"/>
      <c r="VCC27" s="165"/>
      <c r="VCD27" s="165"/>
      <c r="VCE27" s="165"/>
      <c r="VCF27" s="165"/>
      <c r="VCG27" s="165"/>
      <c r="VCH27" s="165"/>
      <c r="VCI27" s="165"/>
      <c r="VCJ27" s="165"/>
      <c r="VCK27" s="165"/>
      <c r="VCL27" s="165"/>
      <c r="VCM27" s="165"/>
      <c r="VCN27" s="165"/>
      <c r="VCO27" s="165"/>
      <c r="VCP27" s="165"/>
      <c r="VCQ27" s="165"/>
      <c r="VCR27" s="165"/>
      <c r="VCS27" s="165"/>
      <c r="VCT27" s="165"/>
      <c r="VCU27" s="165"/>
      <c r="VCV27" s="165"/>
      <c r="VCW27" s="165"/>
      <c r="VCX27" s="165"/>
      <c r="VCY27" s="165"/>
      <c r="VCZ27" s="165"/>
      <c r="VDA27" s="165"/>
      <c r="VDB27" s="165"/>
      <c r="VDC27" s="165"/>
      <c r="VDD27" s="165"/>
      <c r="VDE27" s="165"/>
      <c r="VDF27" s="165"/>
      <c r="VDG27" s="165"/>
      <c r="VDH27" s="165"/>
      <c r="VDI27" s="165"/>
      <c r="VDJ27" s="165"/>
      <c r="VDK27" s="165"/>
      <c r="VDL27" s="165"/>
      <c r="VDM27" s="165"/>
      <c r="VDN27" s="165"/>
      <c r="VDO27" s="165"/>
      <c r="VDP27" s="165"/>
      <c r="VDQ27" s="165"/>
      <c r="VDR27" s="165"/>
      <c r="VDS27" s="165"/>
      <c r="VDT27" s="165"/>
      <c r="VDU27" s="165"/>
      <c r="VDV27" s="165"/>
      <c r="VDW27" s="165"/>
      <c r="VDX27" s="165"/>
      <c r="VDY27" s="165"/>
      <c r="VDZ27" s="165"/>
      <c r="VEA27" s="165"/>
      <c r="VEB27" s="165"/>
      <c r="VEC27" s="165"/>
      <c r="VED27" s="165"/>
      <c r="VEE27" s="165"/>
      <c r="VEF27" s="165"/>
      <c r="VEG27" s="165"/>
      <c r="VEH27" s="165"/>
      <c r="VEI27" s="165"/>
      <c r="VEJ27" s="165"/>
      <c r="VEK27" s="165"/>
      <c r="VEL27" s="165"/>
      <c r="VEM27" s="165"/>
      <c r="VEN27" s="165"/>
      <c r="VEO27" s="165"/>
      <c r="VEP27" s="165"/>
      <c r="VEQ27" s="165"/>
      <c r="VER27" s="165"/>
      <c r="VES27" s="165"/>
      <c r="VET27" s="165"/>
      <c r="VEU27" s="165"/>
      <c r="VEV27" s="165"/>
      <c r="VEW27" s="165"/>
      <c r="VEX27" s="165"/>
      <c r="VEY27" s="165"/>
      <c r="VEZ27" s="165"/>
      <c r="VFA27" s="165"/>
      <c r="VFB27" s="165"/>
      <c r="VFC27" s="165"/>
      <c r="VFD27" s="165"/>
      <c r="VFE27" s="165"/>
      <c r="VFF27" s="165"/>
      <c r="VFG27" s="165"/>
      <c r="VFH27" s="165"/>
      <c r="VFI27" s="165"/>
      <c r="VFJ27" s="165"/>
      <c r="VFK27" s="165"/>
      <c r="VFL27" s="165"/>
      <c r="VFM27" s="165"/>
      <c r="VFN27" s="165"/>
      <c r="VFO27" s="165"/>
      <c r="VFP27" s="165"/>
      <c r="VFQ27" s="165"/>
      <c r="VFR27" s="165"/>
      <c r="VFS27" s="165"/>
      <c r="VFT27" s="165"/>
      <c r="VFU27" s="165"/>
      <c r="VFV27" s="165"/>
      <c r="VFW27" s="165"/>
      <c r="VFX27" s="165"/>
      <c r="VFY27" s="165"/>
      <c r="VFZ27" s="165"/>
      <c r="VGA27" s="165"/>
      <c r="VGB27" s="165"/>
      <c r="VGC27" s="165"/>
      <c r="VGD27" s="165"/>
      <c r="VGE27" s="165"/>
      <c r="VGF27" s="165"/>
      <c r="VGG27" s="165"/>
      <c r="VGH27" s="165"/>
      <c r="VGI27" s="165"/>
      <c r="VGJ27" s="165"/>
      <c r="VGK27" s="165"/>
      <c r="VGL27" s="165"/>
      <c r="VGM27" s="165"/>
      <c r="VGN27" s="165"/>
      <c r="VGO27" s="165"/>
      <c r="VGP27" s="165"/>
      <c r="VGQ27" s="165"/>
      <c r="VGR27" s="165"/>
      <c r="VGS27" s="165"/>
      <c r="VGT27" s="165"/>
      <c r="VGU27" s="165"/>
      <c r="VGV27" s="165"/>
      <c r="VGW27" s="165"/>
      <c r="VGX27" s="165"/>
      <c r="VGY27" s="165"/>
      <c r="VGZ27" s="165"/>
      <c r="VHA27" s="165"/>
      <c r="VHB27" s="165"/>
      <c r="VHC27" s="165"/>
      <c r="VHD27" s="165"/>
      <c r="VHE27" s="165"/>
      <c r="VHF27" s="165"/>
      <c r="VHG27" s="165"/>
      <c r="VHH27" s="165"/>
      <c r="VHI27" s="165"/>
      <c r="VHJ27" s="165"/>
      <c r="VHK27" s="165"/>
      <c r="VHL27" s="165"/>
      <c r="VHM27" s="165"/>
      <c r="VHN27" s="165"/>
      <c r="VHO27" s="165"/>
      <c r="VHP27" s="165"/>
      <c r="VHQ27" s="165"/>
      <c r="VHR27" s="165"/>
      <c r="VHS27" s="165"/>
      <c r="VHT27" s="165"/>
      <c r="VHU27" s="165"/>
      <c r="VHV27" s="165"/>
      <c r="VHW27" s="165"/>
      <c r="VHX27" s="165"/>
      <c r="VHY27" s="165"/>
      <c r="VHZ27" s="165"/>
      <c r="VIA27" s="165"/>
      <c r="VIB27" s="165"/>
      <c r="VIC27" s="165"/>
      <c r="VID27" s="165"/>
      <c r="VIE27" s="165"/>
      <c r="VIF27" s="165"/>
      <c r="VIG27" s="165"/>
      <c r="VIH27" s="165"/>
      <c r="VII27" s="165"/>
      <c r="VIJ27" s="165"/>
      <c r="VIK27" s="165"/>
      <c r="VIL27" s="165"/>
      <c r="VIM27" s="165"/>
      <c r="VIN27" s="165"/>
      <c r="VIO27" s="165"/>
      <c r="VIP27" s="165"/>
      <c r="VIQ27" s="165"/>
      <c r="VIR27" s="165"/>
      <c r="VIS27" s="165"/>
      <c r="VIT27" s="165"/>
      <c r="VIU27" s="165"/>
      <c r="VIV27" s="165"/>
      <c r="VIW27" s="165"/>
      <c r="VIX27" s="165"/>
      <c r="VIY27" s="165"/>
      <c r="VIZ27" s="165"/>
      <c r="VJA27" s="165"/>
      <c r="VJB27" s="165"/>
      <c r="VJC27" s="165"/>
      <c r="VJD27" s="165"/>
      <c r="VJE27" s="165"/>
      <c r="VJF27" s="165"/>
      <c r="VJG27" s="165"/>
      <c r="VJH27" s="165"/>
      <c r="VJI27" s="165"/>
      <c r="VJJ27" s="165"/>
      <c r="VJK27" s="165"/>
      <c r="VJL27" s="165"/>
      <c r="VJM27" s="165"/>
      <c r="VJN27" s="165"/>
      <c r="VJO27" s="165"/>
      <c r="VJP27" s="165"/>
      <c r="VJQ27" s="165"/>
      <c r="VJR27" s="165"/>
      <c r="VJS27" s="165"/>
      <c r="VJT27" s="165"/>
      <c r="VJU27" s="165"/>
      <c r="VJV27" s="165"/>
      <c r="VJW27" s="165"/>
      <c r="VJX27" s="165"/>
      <c r="VJY27" s="165"/>
      <c r="VJZ27" s="165"/>
      <c r="VKA27" s="165"/>
      <c r="VKB27" s="165"/>
      <c r="VKC27" s="165"/>
      <c r="VKD27" s="165"/>
      <c r="VKE27" s="165"/>
      <c r="VKF27" s="165"/>
      <c r="VKG27" s="165"/>
      <c r="VKH27" s="165"/>
      <c r="VKI27" s="165"/>
      <c r="VKJ27" s="165"/>
      <c r="VKK27" s="165"/>
      <c r="VKL27" s="165"/>
      <c r="VKM27" s="165"/>
      <c r="VKN27" s="165"/>
      <c r="VKO27" s="165"/>
      <c r="VKP27" s="165"/>
      <c r="VKQ27" s="165"/>
      <c r="VKR27" s="165"/>
      <c r="VKS27" s="165"/>
      <c r="VKT27" s="165"/>
      <c r="VKU27" s="165"/>
      <c r="VKV27" s="165"/>
      <c r="VKW27" s="165"/>
      <c r="VKX27" s="165"/>
      <c r="VKY27" s="165"/>
      <c r="VKZ27" s="165"/>
      <c r="VLA27" s="165"/>
      <c r="VLB27" s="165"/>
      <c r="VLC27" s="165"/>
      <c r="VLD27" s="165"/>
      <c r="VLE27" s="165"/>
      <c r="VLF27" s="165"/>
      <c r="VLG27" s="165"/>
      <c r="VLH27" s="165"/>
      <c r="VLI27" s="165"/>
      <c r="VLJ27" s="165"/>
      <c r="VLK27" s="165"/>
      <c r="VLL27" s="165"/>
      <c r="VLM27" s="165"/>
      <c r="VLN27" s="165"/>
      <c r="VLO27" s="165"/>
      <c r="VLP27" s="165"/>
      <c r="VLQ27" s="165"/>
      <c r="VLR27" s="165"/>
      <c r="VLS27" s="165"/>
      <c r="VLT27" s="165"/>
      <c r="VLU27" s="165"/>
      <c r="VLV27" s="165"/>
      <c r="VLW27" s="165"/>
      <c r="VLX27" s="165"/>
      <c r="VLY27" s="165"/>
      <c r="VLZ27" s="165"/>
      <c r="VMA27" s="165"/>
      <c r="VMB27" s="165"/>
      <c r="VMC27" s="165"/>
      <c r="VMD27" s="165"/>
      <c r="VME27" s="165"/>
      <c r="VMF27" s="165"/>
      <c r="VMG27" s="165"/>
      <c r="VMH27" s="165"/>
      <c r="VMI27" s="165"/>
      <c r="VMJ27" s="165"/>
      <c r="VMK27" s="165"/>
      <c r="VML27" s="165"/>
      <c r="VMM27" s="165"/>
      <c r="VMN27" s="165"/>
      <c r="VMO27" s="165"/>
      <c r="VMP27" s="165"/>
      <c r="VMQ27" s="165"/>
      <c r="VMR27" s="165"/>
      <c r="VMS27" s="165"/>
      <c r="VMT27" s="165"/>
      <c r="VMU27" s="165"/>
      <c r="VMV27" s="165"/>
      <c r="VMW27" s="165"/>
      <c r="VMX27" s="165"/>
      <c r="VMY27" s="165"/>
      <c r="VMZ27" s="165"/>
      <c r="VNA27" s="165"/>
      <c r="VNB27" s="165"/>
      <c r="VNC27" s="165"/>
      <c r="VND27" s="165"/>
      <c r="VNE27" s="165"/>
      <c r="VNF27" s="165"/>
      <c r="VNG27" s="165"/>
      <c r="VNH27" s="165"/>
      <c r="VNI27" s="165"/>
      <c r="VNJ27" s="165"/>
      <c r="VNK27" s="165"/>
      <c r="VNL27" s="165"/>
      <c r="VNM27" s="165"/>
      <c r="VNN27" s="165"/>
      <c r="VNO27" s="165"/>
      <c r="VNP27" s="165"/>
      <c r="VNQ27" s="165"/>
      <c r="VNR27" s="165"/>
      <c r="VNS27" s="165"/>
      <c r="VNT27" s="165"/>
      <c r="VNU27" s="165"/>
      <c r="VNV27" s="165"/>
      <c r="VNW27" s="165"/>
      <c r="VNX27" s="165"/>
      <c r="VNY27" s="165"/>
      <c r="VNZ27" s="165"/>
      <c r="VOA27" s="165"/>
      <c r="VOB27" s="165"/>
      <c r="VOC27" s="165"/>
      <c r="VOD27" s="165"/>
      <c r="VOE27" s="165"/>
      <c r="VOF27" s="165"/>
      <c r="VOG27" s="165"/>
      <c r="VOH27" s="165"/>
      <c r="VOI27" s="165"/>
      <c r="VOJ27" s="165"/>
      <c r="VOK27" s="165"/>
      <c r="VOL27" s="165"/>
      <c r="VOM27" s="165"/>
      <c r="VON27" s="165"/>
      <c r="VOO27" s="165"/>
      <c r="VOP27" s="165"/>
      <c r="VOQ27" s="165"/>
      <c r="VOR27" s="165"/>
      <c r="VOS27" s="165"/>
      <c r="VOT27" s="165"/>
      <c r="VOU27" s="165"/>
      <c r="VOV27" s="165"/>
      <c r="VOW27" s="165"/>
      <c r="VOX27" s="165"/>
      <c r="VOY27" s="165"/>
      <c r="VOZ27" s="165"/>
      <c r="VPA27" s="165"/>
      <c r="VPB27" s="165"/>
      <c r="VPC27" s="165"/>
      <c r="VPD27" s="165"/>
      <c r="VPE27" s="165"/>
      <c r="VPF27" s="165"/>
      <c r="VPG27" s="165"/>
      <c r="VPH27" s="165"/>
      <c r="VPI27" s="165"/>
      <c r="VPJ27" s="165"/>
      <c r="VPK27" s="165"/>
      <c r="VPL27" s="165"/>
      <c r="VPM27" s="165"/>
      <c r="VPN27" s="165"/>
      <c r="VPO27" s="165"/>
      <c r="VPP27" s="165"/>
      <c r="VPQ27" s="165"/>
      <c r="VPR27" s="165"/>
      <c r="VPS27" s="165"/>
      <c r="VPT27" s="165"/>
      <c r="VPU27" s="165"/>
      <c r="VPV27" s="165"/>
      <c r="VPW27" s="165"/>
      <c r="VPX27" s="165"/>
      <c r="VPY27" s="165"/>
      <c r="VPZ27" s="165"/>
      <c r="VQA27" s="165"/>
      <c r="VQB27" s="165"/>
      <c r="VQC27" s="165"/>
      <c r="VQD27" s="165"/>
      <c r="VQE27" s="165"/>
      <c r="VQF27" s="165"/>
      <c r="VQG27" s="165"/>
      <c r="VQH27" s="165"/>
      <c r="VQI27" s="165"/>
      <c r="VQJ27" s="165"/>
      <c r="VQK27" s="165"/>
      <c r="VQL27" s="165"/>
      <c r="VQM27" s="165"/>
      <c r="VQN27" s="165"/>
      <c r="VQO27" s="165"/>
      <c r="VQP27" s="165"/>
      <c r="VQQ27" s="165"/>
      <c r="VQR27" s="165"/>
      <c r="VQS27" s="165"/>
      <c r="VQT27" s="165"/>
      <c r="VQU27" s="165"/>
      <c r="VQV27" s="165"/>
      <c r="VQW27" s="165"/>
      <c r="VQX27" s="165"/>
      <c r="VQY27" s="165"/>
      <c r="VQZ27" s="165"/>
      <c r="VRA27" s="165"/>
      <c r="VRB27" s="165"/>
      <c r="VRC27" s="165"/>
      <c r="VRD27" s="165"/>
      <c r="VRE27" s="165"/>
      <c r="VRF27" s="165"/>
      <c r="VRG27" s="165"/>
      <c r="VRH27" s="165"/>
      <c r="VRI27" s="165"/>
      <c r="VRJ27" s="165"/>
      <c r="VRK27" s="165"/>
      <c r="VRL27" s="165"/>
      <c r="VRM27" s="165"/>
      <c r="VRN27" s="165"/>
      <c r="VRO27" s="165"/>
      <c r="VRP27" s="165"/>
      <c r="VRQ27" s="165"/>
      <c r="VRR27" s="165"/>
      <c r="VRS27" s="165"/>
      <c r="VRT27" s="165"/>
      <c r="VRU27" s="165"/>
      <c r="VRV27" s="165"/>
      <c r="VRW27" s="165"/>
      <c r="VRX27" s="165"/>
      <c r="VRY27" s="165"/>
      <c r="VRZ27" s="165"/>
      <c r="VSA27" s="165"/>
      <c r="VSB27" s="165"/>
      <c r="VSC27" s="165"/>
      <c r="VSD27" s="165"/>
      <c r="VSE27" s="165"/>
      <c r="VSF27" s="165"/>
      <c r="VSG27" s="165"/>
      <c r="VSH27" s="165"/>
      <c r="VSI27" s="165"/>
      <c r="VSJ27" s="165"/>
      <c r="VSK27" s="165"/>
      <c r="VSL27" s="165"/>
      <c r="VSM27" s="165"/>
      <c r="VSN27" s="165"/>
      <c r="VSO27" s="165"/>
      <c r="VSP27" s="165"/>
      <c r="VSQ27" s="165"/>
      <c r="VSR27" s="165"/>
      <c r="VSS27" s="165"/>
      <c r="VST27" s="165"/>
      <c r="VSU27" s="165"/>
      <c r="VSV27" s="165"/>
      <c r="VSW27" s="165"/>
      <c r="VSX27" s="165"/>
      <c r="VSY27" s="165"/>
      <c r="VSZ27" s="165"/>
      <c r="VTA27" s="165"/>
      <c r="VTB27" s="165"/>
      <c r="VTC27" s="165"/>
      <c r="VTD27" s="165"/>
      <c r="VTE27" s="165"/>
      <c r="VTF27" s="165"/>
      <c r="VTG27" s="165"/>
      <c r="VTH27" s="165"/>
      <c r="VTI27" s="165"/>
      <c r="VTJ27" s="165"/>
      <c r="VTK27" s="165"/>
      <c r="VTL27" s="165"/>
      <c r="VTM27" s="165"/>
      <c r="VTN27" s="165"/>
      <c r="VTO27" s="165"/>
      <c r="VTP27" s="165"/>
      <c r="VTQ27" s="165"/>
      <c r="VTR27" s="165"/>
      <c r="VTS27" s="165"/>
      <c r="VTT27" s="165"/>
      <c r="VTU27" s="165"/>
      <c r="VTV27" s="165"/>
      <c r="VTW27" s="165"/>
      <c r="VTX27" s="165"/>
      <c r="VTY27" s="165"/>
      <c r="VTZ27" s="165"/>
      <c r="VUA27" s="165"/>
      <c r="VUB27" s="165"/>
      <c r="VUC27" s="165"/>
      <c r="VUD27" s="165"/>
      <c r="VUE27" s="165"/>
      <c r="VUF27" s="165"/>
      <c r="VUG27" s="165"/>
      <c r="VUH27" s="165"/>
      <c r="VUI27" s="165"/>
      <c r="VUJ27" s="165"/>
      <c r="VUK27" s="165"/>
      <c r="VUL27" s="165"/>
      <c r="VUM27" s="165"/>
      <c r="VUN27" s="165"/>
      <c r="VUO27" s="165"/>
      <c r="VUP27" s="165"/>
      <c r="VUQ27" s="165"/>
      <c r="VUR27" s="165"/>
      <c r="VUS27" s="165"/>
      <c r="VUT27" s="165"/>
      <c r="VUU27" s="165"/>
      <c r="VUV27" s="165"/>
      <c r="VUW27" s="165"/>
      <c r="VUX27" s="165"/>
      <c r="VUY27" s="165"/>
      <c r="VUZ27" s="165"/>
      <c r="VVA27" s="165"/>
      <c r="VVB27" s="165"/>
      <c r="VVC27" s="165"/>
      <c r="VVD27" s="165"/>
      <c r="VVE27" s="165"/>
      <c r="VVF27" s="165"/>
      <c r="VVG27" s="165"/>
      <c r="VVH27" s="165"/>
      <c r="VVI27" s="165"/>
      <c r="VVJ27" s="165"/>
      <c r="VVK27" s="165"/>
      <c r="VVL27" s="165"/>
      <c r="VVM27" s="165"/>
      <c r="VVN27" s="165"/>
      <c r="VVO27" s="165"/>
      <c r="VVP27" s="165"/>
      <c r="VVQ27" s="165"/>
      <c r="VVR27" s="165"/>
      <c r="VVS27" s="165"/>
      <c r="VVT27" s="165"/>
      <c r="VVU27" s="165"/>
      <c r="VVV27" s="165"/>
      <c r="VVW27" s="165"/>
      <c r="VVX27" s="165"/>
      <c r="VVY27" s="165"/>
      <c r="VVZ27" s="165"/>
      <c r="VWA27" s="165"/>
      <c r="VWB27" s="165"/>
      <c r="VWC27" s="165"/>
      <c r="VWD27" s="165"/>
      <c r="VWE27" s="165"/>
      <c r="VWF27" s="165"/>
      <c r="VWG27" s="165"/>
      <c r="VWH27" s="165"/>
      <c r="VWI27" s="165"/>
      <c r="VWJ27" s="165"/>
      <c r="VWK27" s="165"/>
      <c r="VWL27" s="165"/>
      <c r="VWM27" s="165"/>
      <c r="VWN27" s="165"/>
      <c r="VWO27" s="165"/>
      <c r="VWP27" s="165"/>
      <c r="VWQ27" s="165"/>
      <c r="VWR27" s="165"/>
      <c r="VWS27" s="165"/>
      <c r="VWT27" s="165"/>
      <c r="VWU27" s="165"/>
      <c r="VWV27" s="165"/>
      <c r="VWW27" s="165"/>
      <c r="VWX27" s="165"/>
      <c r="VWY27" s="165"/>
      <c r="VWZ27" s="165"/>
      <c r="VXA27" s="165"/>
      <c r="VXB27" s="165"/>
      <c r="VXC27" s="165"/>
      <c r="VXD27" s="165"/>
      <c r="VXE27" s="165"/>
      <c r="VXF27" s="165"/>
      <c r="VXG27" s="165"/>
      <c r="VXH27" s="165"/>
      <c r="VXI27" s="165"/>
      <c r="VXJ27" s="165"/>
      <c r="VXK27" s="165"/>
      <c r="VXL27" s="165"/>
      <c r="VXM27" s="165"/>
      <c r="VXN27" s="165"/>
      <c r="VXO27" s="165"/>
      <c r="VXP27" s="165"/>
      <c r="VXQ27" s="165"/>
      <c r="VXR27" s="165"/>
      <c r="VXS27" s="165"/>
      <c r="VXT27" s="165"/>
      <c r="VXU27" s="165"/>
      <c r="VXV27" s="165"/>
      <c r="VXW27" s="165"/>
      <c r="VXX27" s="165"/>
      <c r="VXY27" s="165"/>
      <c r="VXZ27" s="165"/>
      <c r="VYA27" s="165"/>
      <c r="VYB27" s="165"/>
      <c r="VYC27" s="165"/>
      <c r="VYD27" s="165"/>
      <c r="VYE27" s="165"/>
      <c r="VYF27" s="165"/>
      <c r="VYG27" s="165"/>
      <c r="VYH27" s="165"/>
      <c r="VYI27" s="165"/>
      <c r="VYJ27" s="165"/>
      <c r="VYK27" s="165"/>
      <c r="VYL27" s="165"/>
      <c r="VYM27" s="165"/>
      <c r="VYN27" s="165"/>
      <c r="VYO27" s="165"/>
      <c r="VYP27" s="165"/>
      <c r="VYQ27" s="165"/>
      <c r="VYR27" s="165"/>
      <c r="VYS27" s="165"/>
      <c r="VYT27" s="165"/>
      <c r="VYU27" s="165"/>
      <c r="VYV27" s="165"/>
      <c r="VYW27" s="165"/>
      <c r="VYX27" s="165"/>
      <c r="VYY27" s="165"/>
      <c r="VYZ27" s="165"/>
      <c r="VZA27" s="165"/>
      <c r="VZB27" s="165"/>
      <c r="VZC27" s="165"/>
      <c r="VZD27" s="165"/>
      <c r="VZE27" s="165"/>
      <c r="VZF27" s="165"/>
      <c r="VZG27" s="165"/>
      <c r="VZH27" s="165"/>
      <c r="VZI27" s="165"/>
      <c r="VZJ27" s="165"/>
      <c r="VZK27" s="165"/>
      <c r="VZL27" s="165"/>
      <c r="VZM27" s="165"/>
      <c r="VZN27" s="165"/>
      <c r="VZO27" s="165"/>
      <c r="VZP27" s="165"/>
      <c r="VZQ27" s="165"/>
      <c r="VZR27" s="165"/>
      <c r="VZS27" s="165"/>
      <c r="VZT27" s="165"/>
      <c r="VZU27" s="165"/>
      <c r="VZV27" s="165"/>
      <c r="VZW27" s="165"/>
      <c r="VZX27" s="165"/>
      <c r="VZY27" s="165"/>
      <c r="VZZ27" s="165"/>
      <c r="WAA27" s="165"/>
      <c r="WAB27" s="165"/>
      <c r="WAC27" s="165"/>
      <c r="WAD27" s="165"/>
      <c r="WAE27" s="165"/>
      <c r="WAF27" s="165"/>
      <c r="WAG27" s="165"/>
      <c r="WAH27" s="165"/>
      <c r="WAI27" s="165"/>
      <c r="WAJ27" s="165"/>
      <c r="WAK27" s="165"/>
      <c r="WAL27" s="165"/>
      <c r="WAM27" s="165"/>
      <c r="WAN27" s="165"/>
      <c r="WAO27" s="165"/>
      <c r="WAP27" s="165"/>
      <c r="WAQ27" s="165"/>
      <c r="WAR27" s="165"/>
      <c r="WAS27" s="165"/>
      <c r="WAT27" s="165"/>
      <c r="WAU27" s="165"/>
      <c r="WAV27" s="165"/>
      <c r="WAW27" s="165"/>
      <c r="WAX27" s="165"/>
      <c r="WAY27" s="165"/>
      <c r="WAZ27" s="165"/>
      <c r="WBA27" s="165"/>
      <c r="WBB27" s="165"/>
      <c r="WBC27" s="165"/>
      <c r="WBD27" s="165"/>
      <c r="WBE27" s="165"/>
      <c r="WBF27" s="165"/>
      <c r="WBG27" s="165"/>
      <c r="WBH27" s="165"/>
      <c r="WBI27" s="165"/>
      <c r="WBJ27" s="165"/>
      <c r="WBK27" s="165"/>
      <c r="WBL27" s="165"/>
      <c r="WBM27" s="165"/>
      <c r="WBN27" s="165"/>
      <c r="WBO27" s="165"/>
      <c r="WBP27" s="165"/>
      <c r="WBQ27" s="165"/>
      <c r="WBR27" s="165"/>
      <c r="WBS27" s="165"/>
      <c r="WBT27" s="165"/>
      <c r="WBU27" s="165"/>
      <c r="WBV27" s="165"/>
      <c r="WBW27" s="165"/>
      <c r="WBX27" s="165"/>
      <c r="WBY27" s="165"/>
      <c r="WBZ27" s="165"/>
      <c r="WCA27" s="165"/>
      <c r="WCB27" s="165"/>
      <c r="WCC27" s="165"/>
      <c r="WCD27" s="165"/>
      <c r="WCE27" s="165"/>
      <c r="WCF27" s="165"/>
      <c r="WCG27" s="165"/>
      <c r="WCH27" s="165"/>
      <c r="WCI27" s="165"/>
      <c r="WCJ27" s="165"/>
      <c r="WCK27" s="165"/>
      <c r="WCL27" s="165"/>
      <c r="WCM27" s="165"/>
      <c r="WCN27" s="165"/>
      <c r="WCO27" s="165"/>
      <c r="WCP27" s="165"/>
      <c r="WCQ27" s="165"/>
      <c r="WCR27" s="165"/>
      <c r="WCS27" s="165"/>
      <c r="WCT27" s="165"/>
      <c r="WCU27" s="165"/>
      <c r="WCV27" s="165"/>
      <c r="WCW27" s="165"/>
      <c r="WCX27" s="165"/>
      <c r="WCY27" s="165"/>
      <c r="WCZ27" s="165"/>
      <c r="WDA27" s="165"/>
      <c r="WDB27" s="165"/>
      <c r="WDC27" s="165"/>
      <c r="WDD27" s="165"/>
      <c r="WDE27" s="165"/>
      <c r="WDF27" s="165"/>
      <c r="WDG27" s="165"/>
      <c r="WDH27" s="165"/>
      <c r="WDI27" s="165"/>
      <c r="WDJ27" s="165"/>
      <c r="WDK27" s="165"/>
      <c r="WDL27" s="165"/>
      <c r="WDM27" s="165"/>
      <c r="WDN27" s="165"/>
      <c r="WDO27" s="165"/>
      <c r="WDP27" s="165"/>
      <c r="WDQ27" s="165"/>
      <c r="WDR27" s="165"/>
      <c r="WDS27" s="165"/>
      <c r="WDT27" s="165"/>
      <c r="WDU27" s="165"/>
      <c r="WDV27" s="165"/>
      <c r="WDW27" s="165"/>
      <c r="WDX27" s="165"/>
      <c r="WDY27" s="165"/>
      <c r="WDZ27" s="165"/>
      <c r="WEA27" s="165"/>
      <c r="WEB27" s="165"/>
      <c r="WEC27" s="165"/>
      <c r="WED27" s="165"/>
      <c r="WEE27" s="165"/>
      <c r="WEF27" s="165"/>
      <c r="WEG27" s="165"/>
      <c r="WEH27" s="165"/>
      <c r="WEI27" s="165"/>
      <c r="WEJ27" s="165"/>
      <c r="WEK27" s="165"/>
      <c r="WEL27" s="165"/>
      <c r="WEM27" s="165"/>
      <c r="WEN27" s="165"/>
      <c r="WEO27" s="165"/>
      <c r="WEP27" s="165"/>
      <c r="WEQ27" s="165"/>
      <c r="WER27" s="165"/>
      <c r="WES27" s="165"/>
      <c r="WET27" s="165"/>
      <c r="WEU27" s="165"/>
      <c r="WEV27" s="165"/>
      <c r="WEW27" s="165"/>
      <c r="WEX27" s="165"/>
      <c r="WEY27" s="165"/>
      <c r="WEZ27" s="165"/>
      <c r="WFA27" s="165"/>
      <c r="WFB27" s="165"/>
      <c r="WFC27" s="165"/>
      <c r="WFD27" s="165"/>
      <c r="WFE27" s="165"/>
      <c r="WFF27" s="165"/>
      <c r="WFG27" s="165"/>
      <c r="WFH27" s="165"/>
      <c r="WFI27" s="165"/>
      <c r="WFJ27" s="165"/>
      <c r="WFK27" s="165"/>
      <c r="WFL27" s="165"/>
      <c r="WFM27" s="165"/>
      <c r="WFN27" s="165"/>
      <c r="WFO27" s="165"/>
      <c r="WFP27" s="165"/>
      <c r="WFQ27" s="165"/>
      <c r="WFR27" s="165"/>
      <c r="WFS27" s="165"/>
      <c r="WFT27" s="165"/>
      <c r="WFU27" s="165"/>
      <c r="WFV27" s="165"/>
      <c r="WFW27" s="165"/>
      <c r="WFX27" s="165"/>
      <c r="WFY27" s="165"/>
      <c r="WFZ27" s="165"/>
      <c r="WGA27" s="165"/>
      <c r="WGB27" s="165"/>
      <c r="WGC27" s="165"/>
      <c r="WGD27" s="165"/>
      <c r="WGE27" s="165"/>
      <c r="WGF27" s="165"/>
      <c r="WGG27" s="165"/>
      <c r="WGH27" s="165"/>
      <c r="WGI27" s="165"/>
      <c r="WGJ27" s="165"/>
      <c r="WGK27" s="165"/>
      <c r="WGL27" s="165"/>
      <c r="WGM27" s="165"/>
      <c r="WGN27" s="165"/>
      <c r="WGO27" s="165"/>
      <c r="WGP27" s="165"/>
      <c r="WGQ27" s="165"/>
      <c r="WGR27" s="165"/>
      <c r="WGS27" s="165"/>
      <c r="WGT27" s="165"/>
      <c r="WGU27" s="165"/>
      <c r="WGV27" s="165"/>
      <c r="WGW27" s="165"/>
      <c r="WGX27" s="165"/>
      <c r="WGY27" s="165"/>
      <c r="WGZ27" s="165"/>
      <c r="WHA27" s="165"/>
      <c r="WHB27" s="165"/>
      <c r="WHC27" s="165"/>
      <c r="WHD27" s="165"/>
      <c r="WHE27" s="165"/>
      <c r="WHF27" s="165"/>
      <c r="WHG27" s="165"/>
      <c r="WHH27" s="165"/>
      <c r="WHI27" s="165"/>
      <c r="WHJ27" s="165"/>
      <c r="WHK27" s="165"/>
      <c r="WHL27" s="165"/>
      <c r="WHM27" s="165"/>
      <c r="WHN27" s="165"/>
      <c r="WHO27" s="165"/>
      <c r="WHP27" s="165"/>
      <c r="WHQ27" s="165"/>
      <c r="WHR27" s="165"/>
      <c r="WHS27" s="165"/>
      <c r="WHT27" s="165"/>
      <c r="WHU27" s="165"/>
      <c r="WHV27" s="165"/>
      <c r="WHW27" s="165"/>
      <c r="WHX27" s="165"/>
      <c r="WHY27" s="165"/>
      <c r="WHZ27" s="165"/>
      <c r="WIA27" s="165"/>
      <c r="WIB27" s="165"/>
      <c r="WIC27" s="165"/>
      <c r="WID27" s="165"/>
      <c r="WIE27" s="165"/>
      <c r="WIF27" s="165"/>
      <c r="WIG27" s="165"/>
      <c r="WIH27" s="165"/>
      <c r="WII27" s="165"/>
      <c r="WIJ27" s="165"/>
      <c r="WIK27" s="165"/>
      <c r="WIL27" s="165"/>
      <c r="WIM27" s="165"/>
      <c r="WIN27" s="165"/>
      <c r="WIO27" s="165"/>
      <c r="WIP27" s="165"/>
      <c r="WIQ27" s="165"/>
      <c r="WIR27" s="165"/>
      <c r="WIS27" s="165"/>
      <c r="WIT27" s="165"/>
      <c r="WIU27" s="165"/>
      <c r="WIV27" s="165"/>
      <c r="WIW27" s="165"/>
      <c r="WIX27" s="165"/>
      <c r="WIY27" s="165"/>
      <c r="WIZ27" s="165"/>
      <c r="WJA27" s="165"/>
      <c r="WJB27" s="165"/>
      <c r="WJC27" s="165"/>
      <c r="WJD27" s="165"/>
      <c r="WJE27" s="165"/>
      <c r="WJF27" s="165"/>
      <c r="WJG27" s="165"/>
      <c r="WJH27" s="165"/>
      <c r="WJI27" s="165"/>
      <c r="WJJ27" s="165"/>
      <c r="WJK27" s="165"/>
      <c r="WJL27" s="165"/>
      <c r="WJM27" s="165"/>
      <c r="WJN27" s="165"/>
      <c r="WJO27" s="165"/>
      <c r="WJP27" s="165"/>
      <c r="WJQ27" s="165"/>
      <c r="WJR27" s="165"/>
      <c r="WJS27" s="165"/>
      <c r="WJT27" s="165"/>
      <c r="WJU27" s="165"/>
      <c r="WJV27" s="165"/>
      <c r="WJW27" s="165"/>
      <c r="WJX27" s="165"/>
      <c r="WJY27" s="165"/>
      <c r="WJZ27" s="165"/>
      <c r="WKA27" s="165"/>
      <c r="WKB27" s="165"/>
      <c r="WKC27" s="165"/>
      <c r="WKD27" s="165"/>
      <c r="WKE27" s="165"/>
      <c r="WKF27" s="165"/>
      <c r="WKG27" s="165"/>
      <c r="WKH27" s="165"/>
      <c r="WKI27" s="165"/>
      <c r="WKJ27" s="165"/>
      <c r="WKK27" s="165"/>
      <c r="WKL27" s="165"/>
      <c r="WKM27" s="165"/>
      <c r="WKN27" s="165"/>
      <c r="WKO27" s="165"/>
      <c r="WKP27" s="165"/>
      <c r="WKQ27" s="165"/>
      <c r="WKR27" s="165"/>
      <c r="WKS27" s="165"/>
      <c r="WKT27" s="165"/>
      <c r="WKU27" s="165"/>
      <c r="WKV27" s="165"/>
      <c r="WKW27" s="165"/>
      <c r="WKX27" s="165"/>
      <c r="WKY27" s="165"/>
      <c r="WKZ27" s="165"/>
      <c r="WLA27" s="165"/>
      <c r="WLB27" s="165"/>
      <c r="WLC27" s="165"/>
      <c r="WLD27" s="165"/>
      <c r="WLE27" s="165"/>
      <c r="WLF27" s="165"/>
      <c r="WLG27" s="165"/>
      <c r="WLH27" s="165"/>
      <c r="WLI27" s="165"/>
      <c r="WLJ27" s="165"/>
      <c r="WLK27" s="165"/>
      <c r="WLL27" s="165"/>
      <c r="WLM27" s="165"/>
      <c r="WLN27" s="165"/>
      <c r="WLO27" s="165"/>
      <c r="WLP27" s="165"/>
      <c r="WLQ27" s="165"/>
      <c r="WLR27" s="165"/>
      <c r="WLS27" s="165"/>
      <c r="WLT27" s="165"/>
      <c r="WLU27" s="165"/>
      <c r="WLV27" s="165"/>
      <c r="WLW27" s="165"/>
      <c r="WLX27" s="165"/>
      <c r="WLY27" s="165"/>
      <c r="WLZ27" s="165"/>
      <c r="WMA27" s="165"/>
      <c r="WMB27" s="165"/>
      <c r="WMC27" s="165"/>
      <c r="WMD27" s="165"/>
      <c r="WME27" s="165"/>
      <c r="WMF27" s="165"/>
      <c r="WMG27" s="165"/>
      <c r="WMH27" s="165"/>
      <c r="WMI27" s="165"/>
      <c r="WMJ27" s="165"/>
      <c r="WMK27" s="165"/>
      <c r="WML27" s="165"/>
      <c r="WMM27" s="165"/>
      <c r="WMN27" s="165"/>
      <c r="WMO27" s="165"/>
      <c r="WMP27" s="165"/>
      <c r="WMQ27" s="165"/>
      <c r="WMR27" s="165"/>
      <c r="WMS27" s="165"/>
      <c r="WMT27" s="165"/>
      <c r="WMU27" s="165"/>
      <c r="WMV27" s="165"/>
      <c r="WMW27" s="165"/>
      <c r="WMX27" s="165"/>
      <c r="WMY27" s="165"/>
      <c r="WMZ27" s="165"/>
      <c r="WNA27" s="165"/>
      <c r="WNB27" s="165"/>
      <c r="WNC27" s="165"/>
      <c r="WND27" s="165"/>
      <c r="WNE27" s="165"/>
      <c r="WNF27" s="165"/>
      <c r="WNG27" s="165"/>
      <c r="WNH27" s="165"/>
      <c r="WNI27" s="165"/>
      <c r="WNJ27" s="165"/>
      <c r="WNK27" s="165"/>
      <c r="WNL27" s="165"/>
      <c r="WNM27" s="165"/>
      <c r="WNN27" s="165"/>
      <c r="WNO27" s="165"/>
      <c r="WNP27" s="165"/>
      <c r="WNQ27" s="165"/>
      <c r="WNR27" s="165"/>
      <c r="WNS27" s="165"/>
      <c r="WNT27" s="165"/>
      <c r="WNU27" s="165"/>
      <c r="WNV27" s="165"/>
      <c r="WNW27" s="165"/>
      <c r="WNX27" s="165"/>
      <c r="WNY27" s="165"/>
      <c r="WNZ27" s="165"/>
      <c r="WOA27" s="165"/>
      <c r="WOB27" s="165"/>
      <c r="WOC27" s="165"/>
      <c r="WOD27" s="165"/>
      <c r="WOE27" s="165"/>
      <c r="WOF27" s="165"/>
      <c r="WOG27" s="165"/>
      <c r="WOH27" s="165"/>
      <c r="WOI27" s="165"/>
      <c r="WOJ27" s="165"/>
      <c r="WOK27" s="165"/>
      <c r="WOL27" s="165"/>
      <c r="WOM27" s="165"/>
      <c r="WON27" s="165"/>
      <c r="WOO27" s="165"/>
      <c r="WOP27" s="165"/>
      <c r="WOQ27" s="165"/>
      <c r="WOR27" s="165"/>
      <c r="WOS27" s="165"/>
      <c r="WOT27" s="165"/>
      <c r="WOU27" s="165"/>
      <c r="WOV27" s="165"/>
      <c r="WOW27" s="165"/>
      <c r="WOX27" s="165"/>
      <c r="WOY27" s="165"/>
      <c r="WOZ27" s="165"/>
      <c r="WPA27" s="165"/>
      <c r="WPB27" s="165"/>
      <c r="WPC27" s="165"/>
      <c r="WPD27" s="165"/>
      <c r="WPE27" s="165"/>
      <c r="WPF27" s="165"/>
      <c r="WPG27" s="165"/>
      <c r="WPH27" s="165"/>
      <c r="WPI27" s="165"/>
      <c r="WPJ27" s="165"/>
      <c r="WPK27" s="165"/>
      <c r="WPL27" s="165"/>
      <c r="WPM27" s="165"/>
      <c r="WPN27" s="165"/>
      <c r="WPO27" s="165"/>
      <c r="WPP27" s="165"/>
      <c r="WPQ27" s="165"/>
      <c r="WPR27" s="165"/>
      <c r="WPS27" s="165"/>
      <c r="WPT27" s="165"/>
      <c r="WPU27" s="165"/>
      <c r="WPV27" s="165"/>
      <c r="WPW27" s="165"/>
      <c r="WPX27" s="165"/>
      <c r="WPY27" s="165"/>
      <c r="WPZ27" s="165"/>
      <c r="WQA27" s="165"/>
      <c r="WQB27" s="165"/>
      <c r="WQC27" s="165"/>
      <c r="WQD27" s="165"/>
      <c r="WQE27" s="165"/>
      <c r="WQF27" s="165"/>
      <c r="WQG27" s="165"/>
      <c r="WQH27" s="165"/>
      <c r="WQI27" s="165"/>
      <c r="WQJ27" s="165"/>
      <c r="WQK27" s="165"/>
      <c r="WQL27" s="165"/>
      <c r="WQM27" s="165"/>
      <c r="WQN27" s="165"/>
      <c r="WQO27" s="165"/>
      <c r="WQP27" s="165"/>
      <c r="WQQ27" s="165"/>
      <c r="WQR27" s="165"/>
      <c r="WQS27" s="165"/>
      <c r="WQT27" s="165"/>
      <c r="WQU27" s="165"/>
      <c r="WQV27" s="165"/>
      <c r="WQW27" s="165"/>
      <c r="WQX27" s="165"/>
      <c r="WQY27" s="165"/>
      <c r="WQZ27" s="165"/>
      <c r="WRA27" s="165"/>
      <c r="WRB27" s="165"/>
      <c r="WRC27" s="165"/>
      <c r="WRD27" s="165"/>
      <c r="WRE27" s="165"/>
      <c r="WRF27" s="165"/>
      <c r="WRG27" s="165"/>
      <c r="WRH27" s="165"/>
      <c r="WRI27" s="165"/>
      <c r="WRJ27" s="165"/>
      <c r="WRK27" s="165"/>
      <c r="WRL27" s="165"/>
      <c r="WRM27" s="165"/>
      <c r="WRN27" s="165"/>
      <c r="WRO27" s="165"/>
      <c r="WRP27" s="165"/>
      <c r="WRQ27" s="165"/>
      <c r="WRR27" s="165"/>
      <c r="WRS27" s="165"/>
      <c r="WRT27" s="165"/>
      <c r="WRU27" s="165"/>
      <c r="WRV27" s="165"/>
      <c r="WRW27" s="165"/>
      <c r="WRX27" s="165"/>
      <c r="WRY27" s="165"/>
      <c r="WRZ27" s="165"/>
      <c r="WSA27" s="165"/>
      <c r="WSB27" s="165"/>
      <c r="WSC27" s="165"/>
      <c r="WSD27" s="165"/>
      <c r="WSE27" s="165"/>
      <c r="WSF27" s="165"/>
      <c r="WSG27" s="165"/>
      <c r="WSH27" s="165"/>
      <c r="WSI27" s="165"/>
      <c r="WSJ27" s="165"/>
      <c r="WSK27" s="165"/>
      <c r="WSL27" s="165"/>
      <c r="WSM27" s="165"/>
      <c r="WSN27" s="165"/>
      <c r="WSO27" s="165"/>
      <c r="WSP27" s="165"/>
      <c r="WSQ27" s="165"/>
      <c r="WSR27" s="165"/>
      <c r="WSS27" s="165"/>
      <c r="WST27" s="165"/>
      <c r="WSU27" s="165"/>
      <c r="WSV27" s="165"/>
      <c r="WSW27" s="165"/>
      <c r="WSX27" s="165"/>
      <c r="WSY27" s="165"/>
      <c r="WSZ27" s="165"/>
      <c r="WTA27" s="165"/>
      <c r="WTB27" s="165"/>
      <c r="WTC27" s="165"/>
      <c r="WTD27" s="165"/>
      <c r="WTE27" s="165"/>
      <c r="WTF27" s="165"/>
      <c r="WTG27" s="165"/>
      <c r="WTH27" s="165"/>
      <c r="WTI27" s="165"/>
      <c r="WTJ27" s="165"/>
      <c r="WTK27" s="165"/>
      <c r="WTL27" s="165"/>
      <c r="WTM27" s="165"/>
      <c r="WTN27" s="165"/>
      <c r="WTO27" s="165"/>
      <c r="WTP27" s="165"/>
      <c r="WTQ27" s="165"/>
      <c r="WTR27" s="165"/>
      <c r="WTS27" s="165"/>
      <c r="WTT27" s="165"/>
      <c r="WTU27" s="165"/>
      <c r="WTV27" s="165"/>
      <c r="WTW27" s="165"/>
      <c r="WTX27" s="165"/>
      <c r="WTY27" s="165"/>
      <c r="WTZ27" s="165"/>
      <c r="WUA27" s="165"/>
      <c r="WUB27" s="165"/>
      <c r="WUC27" s="165"/>
      <c r="WUD27" s="165"/>
      <c r="WUE27" s="165"/>
      <c r="WUF27" s="165"/>
      <c r="WUG27" s="165"/>
      <c r="WUH27" s="165"/>
      <c r="WUI27" s="165"/>
      <c r="WUJ27" s="165"/>
      <c r="WUK27" s="165"/>
      <c r="WUL27" s="165"/>
      <c r="WUM27" s="165"/>
      <c r="WUN27" s="165"/>
      <c r="WUO27" s="165"/>
      <c r="WUP27" s="165"/>
      <c r="WUQ27" s="165"/>
      <c r="WUR27" s="165"/>
      <c r="WUS27" s="165"/>
      <c r="WUT27" s="165"/>
      <c r="WUU27" s="165"/>
      <c r="WUV27" s="165"/>
      <c r="WUW27" s="165"/>
      <c r="WUX27" s="165"/>
      <c r="WUY27" s="165"/>
      <c r="WUZ27" s="165"/>
      <c r="WVA27" s="165"/>
      <c r="WVB27" s="165"/>
      <c r="WVC27" s="165"/>
      <c r="WVD27" s="165"/>
      <c r="WVE27" s="165"/>
      <c r="WVF27" s="165"/>
      <c r="WVG27" s="165"/>
      <c r="WVH27" s="165"/>
      <c r="WVI27" s="165"/>
      <c r="WVJ27" s="165"/>
      <c r="WVK27" s="165"/>
      <c r="WVL27" s="165"/>
      <c r="WVM27" s="165"/>
      <c r="WVN27" s="165"/>
      <c r="WVO27" s="165"/>
      <c r="WVP27" s="165"/>
      <c r="WVQ27" s="165"/>
      <c r="WVR27" s="165"/>
      <c r="WVS27" s="165"/>
      <c r="WVT27" s="165"/>
      <c r="WVU27" s="165"/>
      <c r="WVV27" s="165"/>
      <c r="WVW27" s="165"/>
      <c r="WVX27" s="165"/>
      <c r="WVY27" s="165"/>
      <c r="WVZ27" s="165"/>
      <c r="WWA27" s="165"/>
      <c r="WWB27" s="165"/>
      <c r="WWC27" s="165"/>
      <c r="WWD27" s="165"/>
      <c r="WWE27" s="165"/>
      <c r="WWF27" s="165"/>
      <c r="WWG27" s="165"/>
      <c r="WWH27" s="165"/>
      <c r="WWI27" s="165"/>
      <c r="WWJ27" s="165"/>
      <c r="WWK27" s="165"/>
      <c r="WWL27" s="165"/>
      <c r="WWM27" s="165"/>
      <c r="WWN27" s="165"/>
      <c r="WWO27" s="165"/>
      <c r="WWP27" s="165"/>
      <c r="WWQ27" s="165"/>
      <c r="WWR27" s="165"/>
      <c r="WWS27" s="165"/>
      <c r="WWT27" s="165"/>
      <c r="WWU27" s="165"/>
      <c r="WWV27" s="165"/>
      <c r="WWW27" s="165"/>
      <c r="WWX27" s="165"/>
      <c r="WWY27" s="165"/>
      <c r="WWZ27" s="165"/>
      <c r="WXA27" s="165"/>
      <c r="WXB27" s="165"/>
      <c r="WXC27" s="165"/>
      <c r="WXD27" s="165"/>
      <c r="WXE27" s="165"/>
      <c r="WXF27" s="165"/>
      <c r="WXG27" s="165"/>
      <c r="WXH27" s="165"/>
      <c r="WXI27" s="165"/>
      <c r="WXJ27" s="165"/>
      <c r="WXK27" s="165"/>
      <c r="WXL27" s="165"/>
      <c r="WXM27" s="165"/>
      <c r="WXN27" s="165"/>
      <c r="WXO27" s="165"/>
      <c r="WXP27" s="165"/>
      <c r="WXQ27" s="165"/>
      <c r="WXR27" s="165"/>
      <c r="WXS27" s="165"/>
      <c r="WXT27" s="165"/>
      <c r="WXU27" s="165"/>
      <c r="WXV27" s="165"/>
      <c r="WXW27" s="165"/>
      <c r="WXX27" s="165"/>
      <c r="WXY27" s="165"/>
      <c r="WXZ27" s="165"/>
      <c r="WYA27" s="165"/>
      <c r="WYB27" s="165"/>
      <c r="WYC27" s="165"/>
      <c r="WYD27" s="165"/>
      <c r="WYE27" s="165"/>
      <c r="WYF27" s="165"/>
      <c r="WYG27" s="165"/>
      <c r="WYH27" s="165"/>
      <c r="WYI27" s="165"/>
      <c r="WYJ27" s="165"/>
      <c r="WYK27" s="165"/>
      <c r="WYL27" s="165"/>
      <c r="WYM27" s="165"/>
      <c r="WYN27" s="165"/>
      <c r="WYO27" s="165"/>
      <c r="WYP27" s="165"/>
      <c r="WYQ27" s="165"/>
      <c r="WYR27" s="165"/>
      <c r="WYS27" s="165"/>
      <c r="WYT27" s="165"/>
      <c r="WYU27" s="165"/>
      <c r="WYV27" s="165"/>
      <c r="WYW27" s="165"/>
      <c r="WYX27" s="165"/>
      <c r="WYY27" s="165"/>
      <c r="WYZ27" s="165"/>
      <c r="WZA27" s="165"/>
      <c r="WZB27" s="165"/>
      <c r="WZC27" s="165"/>
      <c r="WZD27" s="165"/>
      <c r="WZE27" s="165"/>
      <c r="WZF27" s="165"/>
      <c r="WZG27" s="165"/>
      <c r="WZH27" s="165"/>
      <c r="WZI27" s="165"/>
      <c r="WZJ27" s="165"/>
      <c r="WZK27" s="165"/>
      <c r="WZL27" s="165"/>
      <c r="WZM27" s="165"/>
      <c r="WZN27" s="165"/>
      <c r="WZO27" s="165"/>
      <c r="WZP27" s="165"/>
      <c r="WZQ27" s="165"/>
      <c r="WZR27" s="165"/>
      <c r="WZS27" s="165"/>
      <c r="WZT27" s="165"/>
      <c r="WZU27" s="165"/>
      <c r="WZV27" s="165"/>
      <c r="WZW27" s="165"/>
      <c r="WZX27" s="165"/>
      <c r="WZY27" s="165"/>
      <c r="WZZ27" s="165"/>
      <c r="XAA27" s="165"/>
      <c r="XAB27" s="165"/>
      <c r="XAC27" s="165"/>
      <c r="XAD27" s="165"/>
      <c r="XAE27" s="165"/>
      <c r="XAF27" s="165"/>
      <c r="XAG27" s="165"/>
      <c r="XAH27" s="165"/>
      <c r="XAI27" s="165"/>
      <c r="XAJ27" s="165"/>
      <c r="XAK27" s="165"/>
      <c r="XAL27" s="165"/>
      <c r="XAM27" s="165"/>
      <c r="XAN27" s="165"/>
      <c r="XAO27" s="165"/>
      <c r="XAP27" s="165"/>
      <c r="XAQ27" s="165"/>
      <c r="XAR27" s="165"/>
      <c r="XAS27" s="165"/>
      <c r="XAT27" s="165"/>
      <c r="XAU27" s="165"/>
      <c r="XAV27" s="165"/>
      <c r="XAW27" s="165"/>
      <c r="XAX27" s="165"/>
      <c r="XAY27" s="165"/>
      <c r="XAZ27" s="165"/>
      <c r="XBA27" s="165"/>
      <c r="XBB27" s="165"/>
      <c r="XBC27" s="165"/>
      <c r="XBD27" s="165"/>
      <c r="XBE27" s="165"/>
      <c r="XBF27" s="165"/>
      <c r="XBG27" s="165"/>
      <c r="XBH27" s="165"/>
      <c r="XBI27" s="165"/>
      <c r="XBJ27" s="165"/>
      <c r="XBK27" s="165"/>
      <c r="XBL27" s="165"/>
      <c r="XBM27" s="165"/>
      <c r="XBN27" s="165"/>
      <c r="XBO27" s="165"/>
      <c r="XBP27" s="165"/>
      <c r="XBQ27" s="165"/>
      <c r="XBR27" s="165"/>
      <c r="XBS27" s="165"/>
      <c r="XBT27" s="165"/>
      <c r="XBU27" s="165"/>
      <c r="XBV27" s="165"/>
      <c r="XBW27" s="165"/>
      <c r="XBX27" s="165"/>
      <c r="XBY27" s="165"/>
      <c r="XBZ27" s="165"/>
      <c r="XCA27" s="165"/>
      <c r="XCB27" s="165"/>
      <c r="XCC27" s="165"/>
      <c r="XCD27" s="165"/>
      <c r="XCE27" s="165"/>
      <c r="XCF27" s="165"/>
      <c r="XCG27" s="165"/>
      <c r="XCH27" s="165"/>
      <c r="XCI27" s="165"/>
      <c r="XCJ27" s="165"/>
      <c r="XCK27" s="165"/>
      <c r="XCL27" s="165"/>
      <c r="XCM27" s="165"/>
      <c r="XCN27" s="165"/>
      <c r="XCO27" s="165"/>
      <c r="XCP27" s="165"/>
      <c r="XCQ27" s="165"/>
      <c r="XCR27" s="165"/>
      <c r="XCS27" s="165"/>
      <c r="XCT27" s="165"/>
      <c r="XCU27" s="165"/>
      <c r="XCV27" s="165"/>
      <c r="XCW27" s="165"/>
      <c r="XCX27" s="165"/>
      <c r="XCY27" s="165"/>
      <c r="XCZ27" s="165"/>
      <c r="XDA27" s="165"/>
      <c r="XDB27" s="165"/>
      <c r="XDC27" s="165"/>
      <c r="XDD27" s="165"/>
      <c r="XDE27" s="165"/>
      <c r="XDF27" s="165"/>
      <c r="XDG27" s="165"/>
      <c r="XDH27" s="165"/>
      <c r="XDI27" s="165"/>
      <c r="XDJ27" s="165"/>
      <c r="XDK27" s="165"/>
      <c r="XDL27" s="165"/>
      <c r="XDM27" s="165"/>
      <c r="XDN27" s="165"/>
      <c r="XDO27" s="165"/>
      <c r="XDP27" s="165"/>
      <c r="XDQ27" s="165"/>
      <c r="XDR27" s="165"/>
      <c r="XDS27" s="165"/>
      <c r="XDT27" s="165"/>
      <c r="XDU27" s="165"/>
      <c r="XDV27" s="165"/>
      <c r="XDW27" s="165"/>
      <c r="XDX27" s="165"/>
      <c r="XDY27" s="165"/>
      <c r="XDZ27" s="165"/>
      <c r="XEA27" s="165"/>
      <c r="XEB27" s="165"/>
      <c r="XEC27" s="165"/>
      <c r="XED27" s="165"/>
      <c r="XEE27" s="165"/>
      <c r="XEF27" s="165"/>
      <c r="XEG27" s="165"/>
      <c r="XEH27" s="165"/>
      <c r="XEI27" s="165"/>
      <c r="XEJ27" s="165"/>
      <c r="XEK27" s="165"/>
      <c r="XEL27" s="165"/>
      <c r="XEM27" s="165"/>
      <c r="XEN27" s="165"/>
      <c r="XEO27" s="165"/>
      <c r="XEP27" s="165"/>
      <c r="XEQ27" s="165"/>
      <c r="XER27" s="165"/>
      <c r="XES27" s="165"/>
      <c r="XET27" s="165"/>
      <c r="XEU27" s="165"/>
      <c r="XEV27" s="165"/>
      <c r="XEW27" s="165"/>
      <c r="XEX27" s="165"/>
      <c r="XEY27" s="165"/>
      <c r="XEZ27" s="165"/>
      <c r="XFA27" s="165"/>
      <c r="XFB27" s="165"/>
      <c r="XFC27" s="165"/>
      <c r="XFD27" s="165"/>
    </row>
    <row r="28" spans="1:16384" s="48" customFormat="1" ht="26.4">
      <c r="A28" s="52">
        <v>9</v>
      </c>
      <c r="B28" s="52" t="s">
        <v>439</v>
      </c>
      <c r="C28" s="52" t="s">
        <v>486</v>
      </c>
      <c r="D28" s="57" t="s">
        <v>452</v>
      </c>
      <c r="E28" s="52"/>
      <c r="F28" s="52"/>
      <c r="G28" s="52"/>
      <c r="H28" s="52"/>
      <c r="I28" s="52"/>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c r="CS28" s="165"/>
      <c r="CT28" s="165"/>
      <c r="CU28" s="165"/>
      <c r="CV28" s="165"/>
      <c r="CW28" s="165"/>
      <c r="CX28" s="165"/>
      <c r="CY28" s="165"/>
      <c r="CZ28" s="165"/>
      <c r="DA28" s="165"/>
      <c r="DB28" s="165"/>
      <c r="DC28" s="165"/>
      <c r="DD28" s="165"/>
      <c r="DE28" s="165"/>
      <c r="DF28" s="165"/>
      <c r="DG28" s="165"/>
      <c r="DH28" s="165"/>
      <c r="DI28" s="165"/>
      <c r="DJ28" s="165"/>
      <c r="DK28" s="165"/>
      <c r="DL28" s="165"/>
      <c r="DM28" s="165"/>
      <c r="DN28" s="165"/>
      <c r="DO28" s="165"/>
      <c r="DP28" s="165"/>
      <c r="DQ28" s="165"/>
      <c r="DR28" s="165"/>
      <c r="DS28" s="165"/>
      <c r="DT28" s="165"/>
      <c r="DU28" s="165"/>
      <c r="DV28" s="165"/>
      <c r="DW28" s="165"/>
      <c r="DX28" s="165"/>
      <c r="DY28" s="165"/>
      <c r="DZ28" s="165"/>
      <c r="EA28" s="165"/>
      <c r="EB28" s="165"/>
      <c r="EC28" s="165"/>
      <c r="ED28" s="165"/>
      <c r="EE28" s="165"/>
      <c r="EF28" s="165"/>
      <c r="EG28" s="165"/>
      <c r="EH28" s="165"/>
      <c r="EI28" s="165"/>
      <c r="EJ28" s="165"/>
      <c r="EK28" s="165"/>
      <c r="EL28" s="165"/>
      <c r="EM28" s="165"/>
      <c r="EN28" s="165"/>
      <c r="EO28" s="165"/>
      <c r="EP28" s="165"/>
      <c r="EQ28" s="165"/>
      <c r="ER28" s="165"/>
      <c r="ES28" s="165"/>
      <c r="ET28" s="165"/>
      <c r="EU28" s="165"/>
      <c r="EV28" s="165"/>
      <c r="EW28" s="165"/>
      <c r="EX28" s="165"/>
      <c r="EY28" s="165"/>
      <c r="EZ28" s="165"/>
      <c r="FA28" s="165"/>
      <c r="FB28" s="165"/>
      <c r="FC28" s="165"/>
      <c r="FD28" s="165"/>
      <c r="FE28" s="165"/>
      <c r="FF28" s="165"/>
      <c r="FG28" s="165"/>
      <c r="FH28" s="165"/>
      <c r="FI28" s="165"/>
      <c r="FJ28" s="165"/>
      <c r="FK28" s="165"/>
      <c r="FL28" s="165"/>
      <c r="FM28" s="165"/>
      <c r="FN28" s="165"/>
      <c r="FO28" s="165"/>
      <c r="FP28" s="165"/>
      <c r="FQ28" s="165"/>
      <c r="FR28" s="165"/>
      <c r="FS28" s="165"/>
      <c r="FT28" s="165"/>
      <c r="FU28" s="165"/>
      <c r="FV28" s="165"/>
      <c r="FW28" s="165"/>
      <c r="FX28" s="165"/>
      <c r="FY28" s="165"/>
      <c r="FZ28" s="165"/>
      <c r="GA28" s="165"/>
      <c r="GB28" s="165"/>
      <c r="GC28" s="165"/>
      <c r="GD28" s="165"/>
      <c r="GE28" s="165"/>
      <c r="GF28" s="165"/>
      <c r="GG28" s="165"/>
      <c r="GH28" s="165"/>
      <c r="GI28" s="165"/>
      <c r="GJ28" s="165"/>
      <c r="GK28" s="165"/>
      <c r="GL28" s="165"/>
      <c r="GM28" s="165"/>
      <c r="GN28" s="165"/>
      <c r="GO28" s="165"/>
      <c r="GP28" s="165"/>
      <c r="GQ28" s="165"/>
      <c r="GR28" s="165"/>
      <c r="GS28" s="165"/>
      <c r="GT28" s="165"/>
      <c r="GU28" s="165"/>
      <c r="GV28" s="165"/>
      <c r="GW28" s="165"/>
      <c r="GX28" s="165"/>
      <c r="GY28" s="165"/>
      <c r="GZ28" s="165"/>
      <c r="HA28" s="165"/>
      <c r="HB28" s="165"/>
      <c r="HC28" s="165"/>
      <c r="HD28" s="165"/>
      <c r="HE28" s="165"/>
      <c r="HF28" s="165"/>
      <c r="HG28" s="165"/>
      <c r="HH28" s="165"/>
      <c r="HI28" s="165"/>
      <c r="HJ28" s="165"/>
      <c r="HK28" s="165"/>
      <c r="HL28" s="165"/>
      <c r="HM28" s="165"/>
      <c r="HN28" s="165"/>
      <c r="HO28" s="165"/>
      <c r="HP28" s="165"/>
      <c r="HQ28" s="165"/>
      <c r="HR28" s="165"/>
      <c r="HS28" s="165"/>
      <c r="HT28" s="165"/>
      <c r="HU28" s="165"/>
      <c r="HV28" s="165"/>
      <c r="HW28" s="165"/>
      <c r="HX28" s="165"/>
      <c r="HY28" s="165"/>
      <c r="HZ28" s="165"/>
      <c r="IA28" s="165"/>
      <c r="IB28" s="165"/>
      <c r="IC28" s="165"/>
      <c r="ID28" s="165"/>
      <c r="IE28" s="165"/>
      <c r="IF28" s="165"/>
      <c r="IG28" s="165"/>
      <c r="IH28" s="165"/>
      <c r="II28" s="165"/>
      <c r="IJ28" s="165"/>
      <c r="IK28" s="165"/>
      <c r="IL28" s="165"/>
      <c r="IM28" s="165"/>
      <c r="IN28" s="165"/>
      <c r="IO28" s="165"/>
      <c r="IP28" s="165"/>
      <c r="IQ28" s="165"/>
      <c r="IR28" s="165"/>
      <c r="IS28" s="165"/>
      <c r="IT28" s="165"/>
      <c r="IU28" s="165"/>
      <c r="IV28" s="165"/>
      <c r="IW28" s="165"/>
      <c r="IX28" s="165"/>
      <c r="IY28" s="165"/>
      <c r="IZ28" s="165"/>
      <c r="JA28" s="165"/>
      <c r="JB28" s="165"/>
      <c r="JC28" s="165"/>
      <c r="JD28" s="165"/>
      <c r="JE28" s="165"/>
      <c r="JF28" s="165"/>
      <c r="JG28" s="165"/>
      <c r="JH28" s="165"/>
      <c r="JI28" s="165"/>
      <c r="JJ28" s="165"/>
      <c r="JK28" s="165"/>
      <c r="JL28" s="165"/>
      <c r="JM28" s="165"/>
      <c r="JN28" s="165"/>
      <c r="JO28" s="165"/>
      <c r="JP28" s="165"/>
      <c r="JQ28" s="165"/>
      <c r="JR28" s="165"/>
      <c r="JS28" s="165"/>
      <c r="JT28" s="165"/>
      <c r="JU28" s="165"/>
      <c r="JV28" s="165"/>
      <c r="JW28" s="165"/>
      <c r="JX28" s="165"/>
      <c r="JY28" s="165"/>
      <c r="JZ28" s="165"/>
      <c r="KA28" s="165"/>
      <c r="KB28" s="165"/>
      <c r="KC28" s="165"/>
      <c r="KD28" s="165"/>
      <c r="KE28" s="165"/>
      <c r="KF28" s="165"/>
      <c r="KG28" s="165"/>
      <c r="KH28" s="165"/>
      <c r="KI28" s="165"/>
      <c r="KJ28" s="165"/>
      <c r="KK28" s="165"/>
      <c r="KL28" s="165"/>
      <c r="KM28" s="165"/>
      <c r="KN28" s="165"/>
      <c r="KO28" s="165"/>
      <c r="KP28" s="165"/>
      <c r="KQ28" s="165"/>
      <c r="KR28" s="165"/>
      <c r="KS28" s="165"/>
      <c r="KT28" s="165"/>
      <c r="KU28" s="165"/>
      <c r="KV28" s="165"/>
      <c r="KW28" s="165"/>
      <c r="KX28" s="165"/>
      <c r="KY28" s="165"/>
      <c r="KZ28" s="165"/>
      <c r="LA28" s="165"/>
      <c r="LB28" s="165"/>
      <c r="LC28" s="165"/>
      <c r="LD28" s="165"/>
      <c r="LE28" s="165"/>
      <c r="LF28" s="165"/>
      <c r="LG28" s="165"/>
      <c r="LH28" s="165"/>
      <c r="LI28" s="165"/>
      <c r="LJ28" s="165"/>
      <c r="LK28" s="165"/>
      <c r="LL28" s="165"/>
      <c r="LM28" s="165"/>
      <c r="LN28" s="165"/>
      <c r="LO28" s="165"/>
      <c r="LP28" s="165"/>
      <c r="LQ28" s="165"/>
      <c r="LR28" s="165"/>
      <c r="LS28" s="165"/>
      <c r="LT28" s="165"/>
      <c r="LU28" s="165"/>
      <c r="LV28" s="165"/>
      <c r="LW28" s="165"/>
      <c r="LX28" s="165"/>
      <c r="LY28" s="165"/>
      <c r="LZ28" s="165"/>
      <c r="MA28" s="165"/>
      <c r="MB28" s="165"/>
      <c r="MC28" s="165"/>
      <c r="MD28" s="165"/>
      <c r="ME28" s="165"/>
      <c r="MF28" s="165"/>
      <c r="MG28" s="165"/>
      <c r="MH28" s="165"/>
      <c r="MI28" s="165"/>
      <c r="MJ28" s="165"/>
      <c r="MK28" s="165"/>
      <c r="ML28" s="165"/>
      <c r="MM28" s="165"/>
      <c r="MN28" s="165"/>
      <c r="MO28" s="165"/>
      <c r="MP28" s="165"/>
      <c r="MQ28" s="165"/>
      <c r="MR28" s="165"/>
      <c r="MS28" s="165"/>
      <c r="MT28" s="165"/>
      <c r="MU28" s="165"/>
      <c r="MV28" s="165"/>
      <c r="MW28" s="165"/>
      <c r="MX28" s="165"/>
      <c r="MY28" s="165"/>
      <c r="MZ28" s="165"/>
      <c r="NA28" s="165"/>
      <c r="NB28" s="165"/>
      <c r="NC28" s="165"/>
      <c r="ND28" s="165"/>
      <c r="NE28" s="165"/>
      <c r="NF28" s="165"/>
      <c r="NG28" s="165"/>
      <c r="NH28" s="165"/>
      <c r="NI28" s="165"/>
      <c r="NJ28" s="165"/>
      <c r="NK28" s="165"/>
      <c r="NL28" s="165"/>
      <c r="NM28" s="165"/>
      <c r="NN28" s="165"/>
      <c r="NO28" s="165"/>
      <c r="NP28" s="165"/>
      <c r="NQ28" s="165"/>
      <c r="NR28" s="165"/>
      <c r="NS28" s="165"/>
      <c r="NT28" s="165"/>
      <c r="NU28" s="165"/>
      <c r="NV28" s="165"/>
      <c r="NW28" s="165"/>
      <c r="NX28" s="165"/>
      <c r="NY28" s="165"/>
      <c r="NZ28" s="165"/>
      <c r="OA28" s="165"/>
      <c r="OB28" s="165"/>
      <c r="OC28" s="165"/>
      <c r="OD28" s="165"/>
      <c r="OE28" s="165"/>
      <c r="OF28" s="165"/>
      <c r="OG28" s="165"/>
      <c r="OH28" s="165"/>
      <c r="OI28" s="165"/>
      <c r="OJ28" s="165"/>
      <c r="OK28" s="165"/>
      <c r="OL28" s="165"/>
      <c r="OM28" s="165"/>
      <c r="ON28" s="165"/>
      <c r="OO28" s="165"/>
      <c r="OP28" s="165"/>
      <c r="OQ28" s="165"/>
      <c r="OR28" s="165"/>
      <c r="OS28" s="165"/>
      <c r="OT28" s="165"/>
      <c r="OU28" s="165"/>
      <c r="OV28" s="165"/>
      <c r="OW28" s="165"/>
      <c r="OX28" s="165"/>
      <c r="OY28" s="165"/>
      <c r="OZ28" s="165"/>
      <c r="PA28" s="165"/>
      <c r="PB28" s="165"/>
      <c r="PC28" s="165"/>
      <c r="PD28" s="165"/>
      <c r="PE28" s="165"/>
      <c r="PF28" s="165"/>
      <c r="PG28" s="165"/>
      <c r="PH28" s="165"/>
      <c r="PI28" s="165"/>
      <c r="PJ28" s="165"/>
      <c r="PK28" s="165"/>
      <c r="PL28" s="165"/>
      <c r="PM28" s="165"/>
      <c r="PN28" s="165"/>
      <c r="PO28" s="165"/>
      <c r="PP28" s="165"/>
      <c r="PQ28" s="165"/>
      <c r="PR28" s="165"/>
      <c r="PS28" s="165"/>
      <c r="PT28" s="165"/>
      <c r="PU28" s="165"/>
      <c r="PV28" s="165"/>
      <c r="PW28" s="165"/>
      <c r="PX28" s="165"/>
      <c r="PY28" s="165"/>
      <c r="PZ28" s="165"/>
      <c r="QA28" s="165"/>
      <c r="QB28" s="165"/>
      <c r="QC28" s="165"/>
      <c r="QD28" s="165"/>
      <c r="QE28" s="165"/>
      <c r="QF28" s="165"/>
      <c r="QG28" s="165"/>
      <c r="QH28" s="165"/>
      <c r="QI28" s="165"/>
      <c r="QJ28" s="165"/>
      <c r="QK28" s="165"/>
      <c r="QL28" s="165"/>
      <c r="QM28" s="165"/>
      <c r="QN28" s="165"/>
      <c r="QO28" s="165"/>
      <c r="QP28" s="165"/>
      <c r="QQ28" s="165"/>
      <c r="QR28" s="165"/>
      <c r="QS28" s="165"/>
      <c r="QT28" s="165"/>
      <c r="QU28" s="165"/>
      <c r="QV28" s="165"/>
      <c r="QW28" s="165"/>
      <c r="QX28" s="165"/>
      <c r="QY28" s="165"/>
      <c r="QZ28" s="165"/>
      <c r="RA28" s="165"/>
      <c r="RB28" s="165"/>
      <c r="RC28" s="165"/>
      <c r="RD28" s="165"/>
      <c r="RE28" s="165"/>
      <c r="RF28" s="165"/>
      <c r="RG28" s="165"/>
      <c r="RH28" s="165"/>
      <c r="RI28" s="165"/>
      <c r="RJ28" s="165"/>
      <c r="RK28" s="165"/>
      <c r="RL28" s="165"/>
      <c r="RM28" s="165"/>
      <c r="RN28" s="165"/>
      <c r="RO28" s="165"/>
      <c r="RP28" s="165"/>
      <c r="RQ28" s="165"/>
      <c r="RR28" s="165"/>
      <c r="RS28" s="165"/>
      <c r="RT28" s="165"/>
      <c r="RU28" s="165"/>
      <c r="RV28" s="165"/>
      <c r="RW28" s="165"/>
      <c r="RX28" s="165"/>
      <c r="RY28" s="165"/>
      <c r="RZ28" s="165"/>
      <c r="SA28" s="165"/>
      <c r="SB28" s="165"/>
      <c r="SC28" s="165"/>
      <c r="SD28" s="165"/>
      <c r="SE28" s="165"/>
      <c r="SF28" s="165"/>
      <c r="SG28" s="165"/>
      <c r="SH28" s="165"/>
      <c r="SI28" s="165"/>
      <c r="SJ28" s="165"/>
      <c r="SK28" s="165"/>
      <c r="SL28" s="165"/>
      <c r="SM28" s="165"/>
      <c r="SN28" s="165"/>
      <c r="SO28" s="165"/>
      <c r="SP28" s="165"/>
      <c r="SQ28" s="165"/>
      <c r="SR28" s="165"/>
      <c r="SS28" s="165"/>
      <c r="ST28" s="165"/>
      <c r="SU28" s="165"/>
      <c r="SV28" s="165"/>
      <c r="SW28" s="165"/>
      <c r="SX28" s="165"/>
      <c r="SY28" s="165"/>
      <c r="SZ28" s="165"/>
      <c r="TA28" s="165"/>
      <c r="TB28" s="165"/>
      <c r="TC28" s="165"/>
      <c r="TD28" s="165"/>
      <c r="TE28" s="165"/>
      <c r="TF28" s="165"/>
      <c r="TG28" s="165"/>
      <c r="TH28" s="165"/>
      <c r="TI28" s="165"/>
      <c r="TJ28" s="165"/>
      <c r="TK28" s="165"/>
      <c r="TL28" s="165"/>
      <c r="TM28" s="165"/>
      <c r="TN28" s="165"/>
      <c r="TO28" s="165"/>
      <c r="TP28" s="165"/>
      <c r="TQ28" s="165"/>
      <c r="TR28" s="165"/>
      <c r="TS28" s="165"/>
      <c r="TT28" s="165"/>
      <c r="TU28" s="165"/>
      <c r="TV28" s="165"/>
      <c r="TW28" s="165"/>
      <c r="TX28" s="165"/>
      <c r="TY28" s="165"/>
      <c r="TZ28" s="165"/>
      <c r="UA28" s="165"/>
      <c r="UB28" s="165"/>
      <c r="UC28" s="165"/>
      <c r="UD28" s="165"/>
      <c r="UE28" s="165"/>
      <c r="UF28" s="165"/>
      <c r="UG28" s="165"/>
      <c r="UH28" s="165"/>
      <c r="UI28" s="165"/>
      <c r="UJ28" s="165"/>
      <c r="UK28" s="165"/>
      <c r="UL28" s="165"/>
      <c r="UM28" s="165"/>
      <c r="UN28" s="165"/>
      <c r="UO28" s="165"/>
      <c r="UP28" s="165"/>
      <c r="UQ28" s="165"/>
      <c r="UR28" s="165"/>
      <c r="US28" s="165"/>
      <c r="UT28" s="165"/>
      <c r="UU28" s="165"/>
      <c r="UV28" s="165"/>
      <c r="UW28" s="165"/>
      <c r="UX28" s="165"/>
      <c r="UY28" s="165"/>
      <c r="UZ28" s="165"/>
      <c r="VA28" s="165"/>
      <c r="VB28" s="165"/>
      <c r="VC28" s="165"/>
      <c r="VD28" s="165"/>
      <c r="VE28" s="165"/>
      <c r="VF28" s="165"/>
      <c r="VG28" s="165"/>
      <c r="VH28" s="165"/>
      <c r="VI28" s="165"/>
      <c r="VJ28" s="165"/>
      <c r="VK28" s="165"/>
      <c r="VL28" s="165"/>
      <c r="VM28" s="165"/>
      <c r="VN28" s="165"/>
      <c r="VO28" s="165"/>
      <c r="VP28" s="165"/>
      <c r="VQ28" s="165"/>
      <c r="VR28" s="165"/>
      <c r="VS28" s="165"/>
      <c r="VT28" s="165"/>
      <c r="VU28" s="165"/>
      <c r="VV28" s="165"/>
      <c r="VW28" s="165"/>
      <c r="VX28" s="165"/>
      <c r="VY28" s="165"/>
      <c r="VZ28" s="165"/>
      <c r="WA28" s="165"/>
      <c r="WB28" s="165"/>
      <c r="WC28" s="165"/>
      <c r="WD28" s="165"/>
      <c r="WE28" s="165"/>
      <c r="WF28" s="165"/>
      <c r="WG28" s="165"/>
      <c r="WH28" s="165"/>
      <c r="WI28" s="165"/>
      <c r="WJ28" s="165"/>
      <c r="WK28" s="165"/>
      <c r="WL28" s="165"/>
      <c r="WM28" s="165"/>
      <c r="WN28" s="165"/>
      <c r="WO28" s="165"/>
      <c r="WP28" s="165"/>
      <c r="WQ28" s="165"/>
      <c r="WR28" s="165"/>
      <c r="WS28" s="165"/>
      <c r="WT28" s="165"/>
      <c r="WU28" s="165"/>
      <c r="WV28" s="165"/>
      <c r="WW28" s="165"/>
      <c r="WX28" s="165"/>
      <c r="WY28" s="165"/>
      <c r="WZ28" s="165"/>
      <c r="XA28" s="165"/>
      <c r="XB28" s="165"/>
      <c r="XC28" s="165"/>
      <c r="XD28" s="165"/>
      <c r="XE28" s="165"/>
      <c r="XF28" s="165"/>
      <c r="XG28" s="165"/>
      <c r="XH28" s="165"/>
      <c r="XI28" s="165"/>
      <c r="XJ28" s="165"/>
      <c r="XK28" s="165"/>
      <c r="XL28" s="165"/>
      <c r="XM28" s="165"/>
      <c r="XN28" s="165"/>
      <c r="XO28" s="165"/>
      <c r="XP28" s="165"/>
      <c r="XQ28" s="165"/>
      <c r="XR28" s="165"/>
      <c r="XS28" s="165"/>
      <c r="XT28" s="165"/>
      <c r="XU28" s="165"/>
      <c r="XV28" s="165"/>
      <c r="XW28" s="165"/>
      <c r="XX28" s="165"/>
      <c r="XY28" s="165"/>
      <c r="XZ28" s="165"/>
      <c r="YA28" s="165"/>
      <c r="YB28" s="165"/>
      <c r="YC28" s="165"/>
      <c r="YD28" s="165"/>
      <c r="YE28" s="165"/>
      <c r="YF28" s="165"/>
      <c r="YG28" s="165"/>
      <c r="YH28" s="165"/>
      <c r="YI28" s="165"/>
      <c r="YJ28" s="165"/>
      <c r="YK28" s="165"/>
      <c r="YL28" s="165"/>
      <c r="YM28" s="165"/>
      <c r="YN28" s="165"/>
      <c r="YO28" s="165"/>
      <c r="YP28" s="165"/>
      <c r="YQ28" s="165"/>
      <c r="YR28" s="165"/>
      <c r="YS28" s="165"/>
      <c r="YT28" s="165"/>
      <c r="YU28" s="165"/>
      <c r="YV28" s="165"/>
      <c r="YW28" s="165"/>
      <c r="YX28" s="165"/>
      <c r="YY28" s="165"/>
      <c r="YZ28" s="165"/>
      <c r="ZA28" s="165"/>
      <c r="ZB28" s="165"/>
      <c r="ZC28" s="165"/>
      <c r="ZD28" s="165"/>
      <c r="ZE28" s="165"/>
      <c r="ZF28" s="165"/>
      <c r="ZG28" s="165"/>
      <c r="ZH28" s="165"/>
      <c r="ZI28" s="165"/>
      <c r="ZJ28" s="165"/>
      <c r="ZK28" s="165"/>
      <c r="ZL28" s="165"/>
      <c r="ZM28" s="165"/>
      <c r="ZN28" s="165"/>
      <c r="ZO28" s="165"/>
      <c r="ZP28" s="165"/>
      <c r="ZQ28" s="165"/>
      <c r="ZR28" s="165"/>
      <c r="ZS28" s="165"/>
      <c r="ZT28" s="165"/>
      <c r="ZU28" s="165"/>
      <c r="ZV28" s="165"/>
      <c r="ZW28" s="165"/>
      <c r="ZX28" s="165"/>
      <c r="ZY28" s="165"/>
      <c r="ZZ28" s="165"/>
      <c r="AAA28" s="165"/>
      <c r="AAB28" s="165"/>
      <c r="AAC28" s="165"/>
      <c r="AAD28" s="165"/>
      <c r="AAE28" s="165"/>
      <c r="AAF28" s="165"/>
      <c r="AAG28" s="165"/>
      <c r="AAH28" s="165"/>
      <c r="AAI28" s="165"/>
      <c r="AAJ28" s="165"/>
      <c r="AAK28" s="165"/>
      <c r="AAL28" s="165"/>
      <c r="AAM28" s="165"/>
      <c r="AAN28" s="165"/>
      <c r="AAO28" s="165"/>
      <c r="AAP28" s="165"/>
      <c r="AAQ28" s="165"/>
      <c r="AAR28" s="165"/>
      <c r="AAS28" s="165"/>
      <c r="AAT28" s="165"/>
      <c r="AAU28" s="165"/>
      <c r="AAV28" s="165"/>
      <c r="AAW28" s="165"/>
      <c r="AAX28" s="165"/>
      <c r="AAY28" s="165"/>
      <c r="AAZ28" s="165"/>
      <c r="ABA28" s="165"/>
      <c r="ABB28" s="165"/>
      <c r="ABC28" s="165"/>
      <c r="ABD28" s="165"/>
      <c r="ABE28" s="165"/>
      <c r="ABF28" s="165"/>
      <c r="ABG28" s="165"/>
      <c r="ABH28" s="165"/>
      <c r="ABI28" s="165"/>
      <c r="ABJ28" s="165"/>
      <c r="ABK28" s="165"/>
      <c r="ABL28" s="165"/>
      <c r="ABM28" s="165"/>
      <c r="ABN28" s="165"/>
      <c r="ABO28" s="165"/>
      <c r="ABP28" s="165"/>
      <c r="ABQ28" s="165"/>
      <c r="ABR28" s="165"/>
      <c r="ABS28" s="165"/>
      <c r="ABT28" s="165"/>
      <c r="ABU28" s="165"/>
      <c r="ABV28" s="165"/>
      <c r="ABW28" s="165"/>
      <c r="ABX28" s="165"/>
      <c r="ABY28" s="165"/>
      <c r="ABZ28" s="165"/>
      <c r="ACA28" s="165"/>
      <c r="ACB28" s="165"/>
      <c r="ACC28" s="165"/>
      <c r="ACD28" s="165"/>
      <c r="ACE28" s="165"/>
      <c r="ACF28" s="165"/>
      <c r="ACG28" s="165"/>
      <c r="ACH28" s="165"/>
      <c r="ACI28" s="165"/>
      <c r="ACJ28" s="165"/>
      <c r="ACK28" s="165"/>
      <c r="ACL28" s="165"/>
      <c r="ACM28" s="165"/>
      <c r="ACN28" s="165"/>
      <c r="ACO28" s="165"/>
      <c r="ACP28" s="165"/>
      <c r="ACQ28" s="165"/>
      <c r="ACR28" s="165"/>
      <c r="ACS28" s="165"/>
      <c r="ACT28" s="165"/>
      <c r="ACU28" s="165"/>
      <c r="ACV28" s="165"/>
      <c r="ACW28" s="165"/>
      <c r="ACX28" s="165"/>
      <c r="ACY28" s="165"/>
      <c r="ACZ28" s="165"/>
      <c r="ADA28" s="165"/>
      <c r="ADB28" s="165"/>
      <c r="ADC28" s="165"/>
      <c r="ADD28" s="165"/>
      <c r="ADE28" s="165"/>
      <c r="ADF28" s="165"/>
      <c r="ADG28" s="165"/>
      <c r="ADH28" s="165"/>
      <c r="ADI28" s="165"/>
      <c r="ADJ28" s="165"/>
      <c r="ADK28" s="165"/>
      <c r="ADL28" s="165"/>
      <c r="ADM28" s="165"/>
      <c r="ADN28" s="165"/>
      <c r="ADO28" s="165"/>
      <c r="ADP28" s="165"/>
      <c r="ADQ28" s="165"/>
      <c r="ADR28" s="165"/>
      <c r="ADS28" s="165"/>
      <c r="ADT28" s="165"/>
      <c r="ADU28" s="165"/>
      <c r="ADV28" s="165"/>
      <c r="ADW28" s="165"/>
      <c r="ADX28" s="165"/>
      <c r="ADY28" s="165"/>
      <c r="ADZ28" s="165"/>
      <c r="AEA28" s="165"/>
      <c r="AEB28" s="165"/>
      <c r="AEC28" s="165"/>
      <c r="AED28" s="165"/>
      <c r="AEE28" s="165"/>
      <c r="AEF28" s="165"/>
      <c r="AEG28" s="165"/>
      <c r="AEH28" s="165"/>
      <c r="AEI28" s="165"/>
      <c r="AEJ28" s="165"/>
      <c r="AEK28" s="165"/>
      <c r="AEL28" s="165"/>
      <c r="AEM28" s="165"/>
      <c r="AEN28" s="165"/>
      <c r="AEO28" s="165"/>
      <c r="AEP28" s="165"/>
      <c r="AEQ28" s="165"/>
      <c r="AER28" s="165"/>
      <c r="AES28" s="165"/>
      <c r="AET28" s="165"/>
      <c r="AEU28" s="165"/>
      <c r="AEV28" s="165"/>
      <c r="AEW28" s="165"/>
      <c r="AEX28" s="165"/>
      <c r="AEY28" s="165"/>
      <c r="AEZ28" s="165"/>
      <c r="AFA28" s="165"/>
      <c r="AFB28" s="165"/>
      <c r="AFC28" s="165"/>
      <c r="AFD28" s="165"/>
      <c r="AFE28" s="165"/>
      <c r="AFF28" s="165"/>
      <c r="AFG28" s="165"/>
      <c r="AFH28" s="165"/>
      <c r="AFI28" s="165"/>
      <c r="AFJ28" s="165"/>
      <c r="AFK28" s="165"/>
      <c r="AFL28" s="165"/>
      <c r="AFM28" s="165"/>
      <c r="AFN28" s="165"/>
      <c r="AFO28" s="165"/>
      <c r="AFP28" s="165"/>
      <c r="AFQ28" s="165"/>
      <c r="AFR28" s="165"/>
      <c r="AFS28" s="165"/>
      <c r="AFT28" s="165"/>
      <c r="AFU28" s="165"/>
      <c r="AFV28" s="165"/>
      <c r="AFW28" s="165"/>
      <c r="AFX28" s="165"/>
      <c r="AFY28" s="165"/>
      <c r="AFZ28" s="165"/>
      <c r="AGA28" s="165"/>
      <c r="AGB28" s="165"/>
      <c r="AGC28" s="165"/>
      <c r="AGD28" s="165"/>
      <c r="AGE28" s="165"/>
      <c r="AGF28" s="165"/>
      <c r="AGG28" s="165"/>
      <c r="AGH28" s="165"/>
      <c r="AGI28" s="165"/>
      <c r="AGJ28" s="165"/>
      <c r="AGK28" s="165"/>
      <c r="AGL28" s="165"/>
      <c r="AGM28" s="165"/>
      <c r="AGN28" s="165"/>
      <c r="AGO28" s="165"/>
      <c r="AGP28" s="165"/>
      <c r="AGQ28" s="165"/>
      <c r="AGR28" s="165"/>
      <c r="AGS28" s="165"/>
      <c r="AGT28" s="165"/>
      <c r="AGU28" s="165"/>
      <c r="AGV28" s="165"/>
      <c r="AGW28" s="165"/>
      <c r="AGX28" s="165"/>
      <c r="AGY28" s="165"/>
      <c r="AGZ28" s="165"/>
      <c r="AHA28" s="165"/>
      <c r="AHB28" s="165"/>
      <c r="AHC28" s="165"/>
      <c r="AHD28" s="165"/>
      <c r="AHE28" s="165"/>
      <c r="AHF28" s="165"/>
      <c r="AHG28" s="165"/>
      <c r="AHH28" s="165"/>
      <c r="AHI28" s="165"/>
      <c r="AHJ28" s="165"/>
      <c r="AHK28" s="165"/>
      <c r="AHL28" s="165"/>
      <c r="AHM28" s="165"/>
      <c r="AHN28" s="165"/>
      <c r="AHO28" s="165"/>
      <c r="AHP28" s="165"/>
      <c r="AHQ28" s="165"/>
      <c r="AHR28" s="165"/>
      <c r="AHS28" s="165"/>
      <c r="AHT28" s="165"/>
      <c r="AHU28" s="165"/>
      <c r="AHV28" s="165"/>
      <c r="AHW28" s="165"/>
      <c r="AHX28" s="165"/>
      <c r="AHY28" s="165"/>
      <c r="AHZ28" s="165"/>
      <c r="AIA28" s="165"/>
      <c r="AIB28" s="165"/>
      <c r="AIC28" s="165"/>
      <c r="AID28" s="165"/>
      <c r="AIE28" s="165"/>
      <c r="AIF28" s="165"/>
      <c r="AIG28" s="165"/>
      <c r="AIH28" s="165"/>
      <c r="AII28" s="165"/>
      <c r="AIJ28" s="165"/>
      <c r="AIK28" s="165"/>
      <c r="AIL28" s="165"/>
      <c r="AIM28" s="165"/>
      <c r="AIN28" s="165"/>
      <c r="AIO28" s="165"/>
      <c r="AIP28" s="165"/>
      <c r="AIQ28" s="165"/>
      <c r="AIR28" s="165"/>
      <c r="AIS28" s="165"/>
      <c r="AIT28" s="165"/>
      <c r="AIU28" s="165"/>
      <c r="AIV28" s="165"/>
      <c r="AIW28" s="165"/>
      <c r="AIX28" s="165"/>
      <c r="AIY28" s="165"/>
      <c r="AIZ28" s="165"/>
      <c r="AJA28" s="165"/>
      <c r="AJB28" s="165"/>
      <c r="AJC28" s="165"/>
      <c r="AJD28" s="165"/>
      <c r="AJE28" s="165"/>
      <c r="AJF28" s="165"/>
      <c r="AJG28" s="165"/>
      <c r="AJH28" s="165"/>
      <c r="AJI28" s="165"/>
      <c r="AJJ28" s="165"/>
      <c r="AJK28" s="165"/>
      <c r="AJL28" s="165"/>
      <c r="AJM28" s="165"/>
      <c r="AJN28" s="165"/>
      <c r="AJO28" s="165"/>
      <c r="AJP28" s="165"/>
      <c r="AJQ28" s="165"/>
      <c r="AJR28" s="165"/>
      <c r="AJS28" s="165"/>
      <c r="AJT28" s="165"/>
      <c r="AJU28" s="165"/>
      <c r="AJV28" s="165"/>
      <c r="AJW28" s="165"/>
      <c r="AJX28" s="165"/>
      <c r="AJY28" s="165"/>
      <c r="AJZ28" s="165"/>
      <c r="AKA28" s="165"/>
      <c r="AKB28" s="165"/>
      <c r="AKC28" s="165"/>
      <c r="AKD28" s="165"/>
      <c r="AKE28" s="165"/>
      <c r="AKF28" s="165"/>
      <c r="AKG28" s="165"/>
      <c r="AKH28" s="165"/>
      <c r="AKI28" s="165"/>
      <c r="AKJ28" s="165"/>
      <c r="AKK28" s="165"/>
      <c r="AKL28" s="165"/>
      <c r="AKM28" s="165"/>
      <c r="AKN28" s="165"/>
      <c r="AKO28" s="165"/>
      <c r="AKP28" s="165"/>
      <c r="AKQ28" s="165"/>
      <c r="AKR28" s="165"/>
      <c r="AKS28" s="165"/>
      <c r="AKT28" s="165"/>
      <c r="AKU28" s="165"/>
      <c r="AKV28" s="165"/>
      <c r="AKW28" s="165"/>
      <c r="AKX28" s="165"/>
      <c r="AKY28" s="165"/>
      <c r="AKZ28" s="165"/>
      <c r="ALA28" s="165"/>
      <c r="ALB28" s="165"/>
      <c r="ALC28" s="165"/>
      <c r="ALD28" s="165"/>
      <c r="ALE28" s="165"/>
      <c r="ALF28" s="165"/>
      <c r="ALG28" s="165"/>
      <c r="ALH28" s="165"/>
      <c r="ALI28" s="165"/>
      <c r="ALJ28" s="165"/>
      <c r="ALK28" s="165"/>
      <c r="ALL28" s="165"/>
      <c r="ALM28" s="165"/>
      <c r="ALN28" s="165"/>
      <c r="ALO28" s="165"/>
      <c r="ALP28" s="165"/>
      <c r="ALQ28" s="165"/>
      <c r="ALR28" s="165"/>
      <c r="ALS28" s="165"/>
      <c r="ALT28" s="165"/>
      <c r="ALU28" s="165"/>
      <c r="ALV28" s="165"/>
      <c r="ALW28" s="165"/>
      <c r="ALX28" s="165"/>
      <c r="ALY28" s="165"/>
      <c r="ALZ28" s="165"/>
      <c r="AMA28" s="165"/>
      <c r="AMB28" s="165"/>
      <c r="AMC28" s="165"/>
      <c r="AMD28" s="165"/>
      <c r="AME28" s="165"/>
      <c r="AMF28" s="165"/>
      <c r="AMG28" s="165"/>
      <c r="AMH28" s="165"/>
      <c r="AMI28" s="165"/>
      <c r="AMJ28" s="165"/>
      <c r="AMK28" s="165"/>
      <c r="AML28" s="165"/>
      <c r="AMM28" s="165"/>
      <c r="AMN28" s="165"/>
      <c r="AMO28" s="165"/>
      <c r="AMP28" s="165"/>
      <c r="AMQ28" s="165"/>
      <c r="AMR28" s="165"/>
      <c r="AMS28" s="165"/>
      <c r="AMT28" s="165"/>
      <c r="AMU28" s="165"/>
      <c r="AMV28" s="165"/>
      <c r="AMW28" s="165"/>
      <c r="AMX28" s="165"/>
      <c r="AMY28" s="165"/>
      <c r="AMZ28" s="165"/>
      <c r="ANA28" s="165"/>
      <c r="ANB28" s="165"/>
      <c r="ANC28" s="165"/>
      <c r="AND28" s="165"/>
      <c r="ANE28" s="165"/>
      <c r="ANF28" s="165"/>
      <c r="ANG28" s="165"/>
      <c r="ANH28" s="165"/>
      <c r="ANI28" s="165"/>
      <c r="ANJ28" s="165"/>
      <c r="ANK28" s="165"/>
      <c r="ANL28" s="165"/>
      <c r="ANM28" s="165"/>
      <c r="ANN28" s="165"/>
      <c r="ANO28" s="165"/>
      <c r="ANP28" s="165"/>
      <c r="ANQ28" s="165"/>
      <c r="ANR28" s="165"/>
      <c r="ANS28" s="165"/>
      <c r="ANT28" s="165"/>
      <c r="ANU28" s="165"/>
      <c r="ANV28" s="165"/>
      <c r="ANW28" s="165"/>
      <c r="ANX28" s="165"/>
      <c r="ANY28" s="165"/>
      <c r="ANZ28" s="165"/>
      <c r="AOA28" s="165"/>
      <c r="AOB28" s="165"/>
      <c r="AOC28" s="165"/>
      <c r="AOD28" s="165"/>
      <c r="AOE28" s="165"/>
      <c r="AOF28" s="165"/>
      <c r="AOG28" s="165"/>
      <c r="AOH28" s="165"/>
      <c r="AOI28" s="165"/>
      <c r="AOJ28" s="165"/>
      <c r="AOK28" s="165"/>
      <c r="AOL28" s="165"/>
      <c r="AOM28" s="165"/>
      <c r="AON28" s="165"/>
      <c r="AOO28" s="165"/>
      <c r="AOP28" s="165"/>
      <c r="AOQ28" s="165"/>
      <c r="AOR28" s="165"/>
      <c r="AOS28" s="165"/>
      <c r="AOT28" s="165"/>
      <c r="AOU28" s="165"/>
      <c r="AOV28" s="165"/>
      <c r="AOW28" s="165"/>
      <c r="AOX28" s="165"/>
      <c r="AOY28" s="165"/>
      <c r="AOZ28" s="165"/>
      <c r="APA28" s="165"/>
      <c r="APB28" s="165"/>
      <c r="APC28" s="165"/>
      <c r="APD28" s="165"/>
      <c r="APE28" s="165"/>
      <c r="APF28" s="165"/>
      <c r="APG28" s="165"/>
      <c r="APH28" s="165"/>
      <c r="API28" s="165"/>
      <c r="APJ28" s="165"/>
      <c r="APK28" s="165"/>
      <c r="APL28" s="165"/>
      <c r="APM28" s="165"/>
      <c r="APN28" s="165"/>
      <c r="APO28" s="165"/>
      <c r="APP28" s="165"/>
      <c r="APQ28" s="165"/>
      <c r="APR28" s="165"/>
      <c r="APS28" s="165"/>
      <c r="APT28" s="165"/>
      <c r="APU28" s="165"/>
      <c r="APV28" s="165"/>
      <c r="APW28" s="165"/>
      <c r="APX28" s="165"/>
      <c r="APY28" s="165"/>
      <c r="APZ28" s="165"/>
      <c r="AQA28" s="165"/>
      <c r="AQB28" s="165"/>
      <c r="AQC28" s="165"/>
      <c r="AQD28" s="165"/>
      <c r="AQE28" s="165"/>
      <c r="AQF28" s="165"/>
      <c r="AQG28" s="165"/>
      <c r="AQH28" s="165"/>
      <c r="AQI28" s="165"/>
      <c r="AQJ28" s="165"/>
      <c r="AQK28" s="165"/>
      <c r="AQL28" s="165"/>
      <c r="AQM28" s="165"/>
      <c r="AQN28" s="165"/>
      <c r="AQO28" s="165"/>
      <c r="AQP28" s="165"/>
      <c r="AQQ28" s="165"/>
      <c r="AQR28" s="165"/>
      <c r="AQS28" s="165"/>
      <c r="AQT28" s="165"/>
      <c r="AQU28" s="165"/>
      <c r="AQV28" s="165"/>
      <c r="AQW28" s="165"/>
      <c r="AQX28" s="165"/>
      <c r="AQY28" s="165"/>
      <c r="AQZ28" s="165"/>
      <c r="ARA28" s="165"/>
      <c r="ARB28" s="165"/>
      <c r="ARC28" s="165"/>
      <c r="ARD28" s="165"/>
      <c r="ARE28" s="165"/>
      <c r="ARF28" s="165"/>
      <c r="ARG28" s="165"/>
      <c r="ARH28" s="165"/>
      <c r="ARI28" s="165"/>
      <c r="ARJ28" s="165"/>
      <c r="ARK28" s="165"/>
      <c r="ARL28" s="165"/>
      <c r="ARM28" s="165"/>
      <c r="ARN28" s="165"/>
      <c r="ARO28" s="165"/>
      <c r="ARP28" s="165"/>
      <c r="ARQ28" s="165"/>
      <c r="ARR28" s="165"/>
      <c r="ARS28" s="165"/>
      <c r="ART28" s="165"/>
      <c r="ARU28" s="165"/>
      <c r="ARV28" s="165"/>
      <c r="ARW28" s="165"/>
      <c r="ARX28" s="165"/>
      <c r="ARY28" s="165"/>
      <c r="ARZ28" s="165"/>
      <c r="ASA28" s="165"/>
      <c r="ASB28" s="165"/>
      <c r="ASC28" s="165"/>
      <c r="ASD28" s="165"/>
      <c r="ASE28" s="165"/>
      <c r="ASF28" s="165"/>
      <c r="ASG28" s="165"/>
      <c r="ASH28" s="165"/>
      <c r="ASI28" s="165"/>
      <c r="ASJ28" s="165"/>
      <c r="ASK28" s="165"/>
      <c r="ASL28" s="165"/>
      <c r="ASM28" s="165"/>
      <c r="ASN28" s="165"/>
      <c r="ASO28" s="165"/>
      <c r="ASP28" s="165"/>
      <c r="ASQ28" s="165"/>
      <c r="ASR28" s="165"/>
      <c r="ASS28" s="165"/>
      <c r="AST28" s="165"/>
      <c r="ASU28" s="165"/>
      <c r="ASV28" s="165"/>
      <c r="ASW28" s="165"/>
      <c r="ASX28" s="165"/>
      <c r="ASY28" s="165"/>
      <c r="ASZ28" s="165"/>
      <c r="ATA28" s="165"/>
      <c r="ATB28" s="165"/>
      <c r="ATC28" s="165"/>
      <c r="ATD28" s="165"/>
      <c r="ATE28" s="165"/>
      <c r="ATF28" s="165"/>
      <c r="ATG28" s="165"/>
      <c r="ATH28" s="165"/>
      <c r="ATI28" s="165"/>
      <c r="ATJ28" s="165"/>
      <c r="ATK28" s="165"/>
      <c r="ATL28" s="165"/>
      <c r="ATM28" s="165"/>
      <c r="ATN28" s="165"/>
      <c r="ATO28" s="165"/>
      <c r="ATP28" s="165"/>
      <c r="ATQ28" s="165"/>
      <c r="ATR28" s="165"/>
      <c r="ATS28" s="165"/>
      <c r="ATT28" s="165"/>
      <c r="ATU28" s="165"/>
      <c r="ATV28" s="165"/>
      <c r="ATW28" s="165"/>
      <c r="ATX28" s="165"/>
      <c r="ATY28" s="165"/>
      <c r="ATZ28" s="165"/>
      <c r="AUA28" s="165"/>
      <c r="AUB28" s="165"/>
      <c r="AUC28" s="165"/>
      <c r="AUD28" s="165"/>
      <c r="AUE28" s="165"/>
      <c r="AUF28" s="165"/>
      <c r="AUG28" s="165"/>
      <c r="AUH28" s="165"/>
      <c r="AUI28" s="165"/>
      <c r="AUJ28" s="165"/>
      <c r="AUK28" s="165"/>
      <c r="AUL28" s="165"/>
      <c r="AUM28" s="165"/>
      <c r="AUN28" s="165"/>
      <c r="AUO28" s="165"/>
      <c r="AUP28" s="165"/>
      <c r="AUQ28" s="165"/>
      <c r="AUR28" s="165"/>
      <c r="AUS28" s="165"/>
      <c r="AUT28" s="165"/>
      <c r="AUU28" s="165"/>
      <c r="AUV28" s="165"/>
      <c r="AUW28" s="165"/>
      <c r="AUX28" s="165"/>
      <c r="AUY28" s="165"/>
      <c r="AUZ28" s="165"/>
      <c r="AVA28" s="165"/>
      <c r="AVB28" s="165"/>
      <c r="AVC28" s="165"/>
      <c r="AVD28" s="165"/>
      <c r="AVE28" s="165"/>
      <c r="AVF28" s="165"/>
      <c r="AVG28" s="165"/>
      <c r="AVH28" s="165"/>
      <c r="AVI28" s="165"/>
      <c r="AVJ28" s="165"/>
      <c r="AVK28" s="165"/>
      <c r="AVL28" s="165"/>
      <c r="AVM28" s="165"/>
      <c r="AVN28" s="165"/>
      <c r="AVO28" s="165"/>
      <c r="AVP28" s="165"/>
      <c r="AVQ28" s="165"/>
      <c r="AVR28" s="165"/>
      <c r="AVS28" s="165"/>
      <c r="AVT28" s="165"/>
      <c r="AVU28" s="165"/>
      <c r="AVV28" s="165"/>
      <c r="AVW28" s="165"/>
      <c r="AVX28" s="165"/>
      <c r="AVY28" s="165"/>
      <c r="AVZ28" s="165"/>
      <c r="AWA28" s="165"/>
      <c r="AWB28" s="165"/>
      <c r="AWC28" s="165"/>
      <c r="AWD28" s="165"/>
      <c r="AWE28" s="165"/>
      <c r="AWF28" s="165"/>
      <c r="AWG28" s="165"/>
      <c r="AWH28" s="165"/>
      <c r="AWI28" s="165"/>
      <c r="AWJ28" s="165"/>
      <c r="AWK28" s="165"/>
      <c r="AWL28" s="165"/>
      <c r="AWM28" s="165"/>
      <c r="AWN28" s="165"/>
      <c r="AWO28" s="165"/>
      <c r="AWP28" s="165"/>
      <c r="AWQ28" s="165"/>
      <c r="AWR28" s="165"/>
      <c r="AWS28" s="165"/>
      <c r="AWT28" s="165"/>
      <c r="AWU28" s="165"/>
      <c r="AWV28" s="165"/>
      <c r="AWW28" s="165"/>
      <c r="AWX28" s="165"/>
      <c r="AWY28" s="165"/>
      <c r="AWZ28" s="165"/>
      <c r="AXA28" s="165"/>
      <c r="AXB28" s="165"/>
      <c r="AXC28" s="165"/>
      <c r="AXD28" s="165"/>
      <c r="AXE28" s="165"/>
      <c r="AXF28" s="165"/>
      <c r="AXG28" s="165"/>
      <c r="AXH28" s="165"/>
      <c r="AXI28" s="165"/>
      <c r="AXJ28" s="165"/>
      <c r="AXK28" s="165"/>
      <c r="AXL28" s="165"/>
      <c r="AXM28" s="165"/>
      <c r="AXN28" s="165"/>
      <c r="AXO28" s="165"/>
      <c r="AXP28" s="165"/>
      <c r="AXQ28" s="165"/>
      <c r="AXR28" s="165"/>
      <c r="AXS28" s="165"/>
      <c r="AXT28" s="165"/>
      <c r="AXU28" s="165"/>
      <c r="AXV28" s="165"/>
      <c r="AXW28" s="165"/>
      <c r="AXX28" s="165"/>
      <c r="AXY28" s="165"/>
      <c r="AXZ28" s="165"/>
      <c r="AYA28" s="165"/>
      <c r="AYB28" s="165"/>
      <c r="AYC28" s="165"/>
      <c r="AYD28" s="165"/>
      <c r="AYE28" s="165"/>
      <c r="AYF28" s="165"/>
      <c r="AYG28" s="165"/>
      <c r="AYH28" s="165"/>
      <c r="AYI28" s="165"/>
      <c r="AYJ28" s="165"/>
      <c r="AYK28" s="165"/>
      <c r="AYL28" s="165"/>
      <c r="AYM28" s="165"/>
      <c r="AYN28" s="165"/>
      <c r="AYO28" s="165"/>
      <c r="AYP28" s="165"/>
      <c r="AYQ28" s="165"/>
      <c r="AYR28" s="165"/>
      <c r="AYS28" s="165"/>
      <c r="AYT28" s="165"/>
      <c r="AYU28" s="165"/>
      <c r="AYV28" s="165"/>
      <c r="AYW28" s="165"/>
      <c r="AYX28" s="165"/>
      <c r="AYY28" s="165"/>
      <c r="AYZ28" s="165"/>
      <c r="AZA28" s="165"/>
      <c r="AZB28" s="165"/>
      <c r="AZC28" s="165"/>
      <c r="AZD28" s="165"/>
      <c r="AZE28" s="165"/>
      <c r="AZF28" s="165"/>
      <c r="AZG28" s="165"/>
      <c r="AZH28" s="165"/>
      <c r="AZI28" s="165"/>
      <c r="AZJ28" s="165"/>
      <c r="AZK28" s="165"/>
      <c r="AZL28" s="165"/>
      <c r="AZM28" s="165"/>
      <c r="AZN28" s="165"/>
      <c r="AZO28" s="165"/>
      <c r="AZP28" s="165"/>
      <c r="AZQ28" s="165"/>
      <c r="AZR28" s="165"/>
      <c r="AZS28" s="165"/>
      <c r="AZT28" s="165"/>
      <c r="AZU28" s="165"/>
      <c r="AZV28" s="165"/>
      <c r="AZW28" s="165"/>
      <c r="AZX28" s="165"/>
      <c r="AZY28" s="165"/>
      <c r="AZZ28" s="165"/>
      <c r="BAA28" s="165"/>
      <c r="BAB28" s="165"/>
      <c r="BAC28" s="165"/>
      <c r="BAD28" s="165"/>
      <c r="BAE28" s="165"/>
      <c r="BAF28" s="165"/>
      <c r="BAG28" s="165"/>
      <c r="BAH28" s="165"/>
      <c r="BAI28" s="165"/>
      <c r="BAJ28" s="165"/>
      <c r="BAK28" s="165"/>
      <c r="BAL28" s="165"/>
      <c r="BAM28" s="165"/>
      <c r="BAN28" s="165"/>
      <c r="BAO28" s="165"/>
      <c r="BAP28" s="165"/>
      <c r="BAQ28" s="165"/>
      <c r="BAR28" s="165"/>
      <c r="BAS28" s="165"/>
      <c r="BAT28" s="165"/>
      <c r="BAU28" s="165"/>
      <c r="BAV28" s="165"/>
      <c r="BAW28" s="165"/>
      <c r="BAX28" s="165"/>
      <c r="BAY28" s="165"/>
      <c r="BAZ28" s="165"/>
      <c r="BBA28" s="165"/>
      <c r="BBB28" s="165"/>
      <c r="BBC28" s="165"/>
      <c r="BBD28" s="165"/>
      <c r="BBE28" s="165"/>
      <c r="BBF28" s="165"/>
      <c r="BBG28" s="165"/>
      <c r="BBH28" s="165"/>
      <c r="BBI28" s="165"/>
      <c r="BBJ28" s="165"/>
      <c r="BBK28" s="165"/>
      <c r="BBL28" s="165"/>
      <c r="BBM28" s="165"/>
      <c r="BBN28" s="165"/>
      <c r="BBO28" s="165"/>
      <c r="BBP28" s="165"/>
      <c r="BBQ28" s="165"/>
      <c r="BBR28" s="165"/>
      <c r="BBS28" s="165"/>
      <c r="BBT28" s="165"/>
      <c r="BBU28" s="165"/>
      <c r="BBV28" s="165"/>
      <c r="BBW28" s="165"/>
      <c r="BBX28" s="165"/>
      <c r="BBY28" s="165"/>
      <c r="BBZ28" s="165"/>
      <c r="BCA28" s="165"/>
      <c r="BCB28" s="165"/>
      <c r="BCC28" s="165"/>
      <c r="BCD28" s="165"/>
      <c r="BCE28" s="165"/>
      <c r="BCF28" s="165"/>
      <c r="BCG28" s="165"/>
      <c r="BCH28" s="165"/>
      <c r="BCI28" s="165"/>
      <c r="BCJ28" s="165"/>
      <c r="BCK28" s="165"/>
      <c r="BCL28" s="165"/>
      <c r="BCM28" s="165"/>
      <c r="BCN28" s="165"/>
      <c r="BCO28" s="165"/>
      <c r="BCP28" s="165"/>
      <c r="BCQ28" s="165"/>
      <c r="BCR28" s="165"/>
      <c r="BCS28" s="165"/>
      <c r="BCT28" s="165"/>
      <c r="BCU28" s="165"/>
      <c r="BCV28" s="165"/>
      <c r="BCW28" s="165"/>
      <c r="BCX28" s="165"/>
      <c r="BCY28" s="165"/>
      <c r="BCZ28" s="165"/>
      <c r="BDA28" s="165"/>
      <c r="BDB28" s="165"/>
      <c r="BDC28" s="165"/>
      <c r="BDD28" s="165"/>
      <c r="BDE28" s="165"/>
      <c r="BDF28" s="165"/>
      <c r="BDG28" s="165"/>
      <c r="BDH28" s="165"/>
      <c r="BDI28" s="165"/>
      <c r="BDJ28" s="165"/>
      <c r="BDK28" s="165"/>
      <c r="BDL28" s="165"/>
      <c r="BDM28" s="165"/>
      <c r="BDN28" s="165"/>
      <c r="BDO28" s="165"/>
      <c r="BDP28" s="165"/>
      <c r="BDQ28" s="165"/>
      <c r="BDR28" s="165"/>
      <c r="BDS28" s="165"/>
      <c r="BDT28" s="165"/>
      <c r="BDU28" s="165"/>
      <c r="BDV28" s="165"/>
      <c r="BDW28" s="165"/>
      <c r="BDX28" s="165"/>
      <c r="BDY28" s="165"/>
      <c r="BDZ28" s="165"/>
      <c r="BEA28" s="165"/>
      <c r="BEB28" s="165"/>
      <c r="BEC28" s="165"/>
      <c r="BED28" s="165"/>
      <c r="BEE28" s="165"/>
      <c r="BEF28" s="165"/>
      <c r="BEG28" s="165"/>
      <c r="BEH28" s="165"/>
      <c r="BEI28" s="165"/>
      <c r="BEJ28" s="165"/>
      <c r="BEK28" s="165"/>
      <c r="BEL28" s="165"/>
      <c r="BEM28" s="165"/>
      <c r="BEN28" s="165"/>
      <c r="BEO28" s="165"/>
      <c r="BEP28" s="165"/>
      <c r="BEQ28" s="165"/>
      <c r="BER28" s="165"/>
      <c r="BES28" s="165"/>
      <c r="BET28" s="165"/>
      <c r="BEU28" s="165"/>
      <c r="BEV28" s="165"/>
      <c r="BEW28" s="165"/>
      <c r="BEX28" s="165"/>
      <c r="BEY28" s="165"/>
      <c r="BEZ28" s="165"/>
      <c r="BFA28" s="165"/>
      <c r="BFB28" s="165"/>
      <c r="BFC28" s="165"/>
      <c r="BFD28" s="165"/>
      <c r="BFE28" s="165"/>
      <c r="BFF28" s="165"/>
      <c r="BFG28" s="165"/>
      <c r="BFH28" s="165"/>
      <c r="BFI28" s="165"/>
      <c r="BFJ28" s="165"/>
      <c r="BFK28" s="165"/>
      <c r="BFL28" s="165"/>
      <c r="BFM28" s="165"/>
      <c r="BFN28" s="165"/>
      <c r="BFO28" s="165"/>
      <c r="BFP28" s="165"/>
      <c r="BFQ28" s="165"/>
      <c r="BFR28" s="165"/>
      <c r="BFS28" s="165"/>
      <c r="BFT28" s="165"/>
      <c r="BFU28" s="165"/>
      <c r="BFV28" s="165"/>
      <c r="BFW28" s="165"/>
      <c r="BFX28" s="165"/>
      <c r="BFY28" s="165"/>
      <c r="BFZ28" s="165"/>
      <c r="BGA28" s="165"/>
      <c r="BGB28" s="165"/>
      <c r="BGC28" s="165"/>
      <c r="BGD28" s="165"/>
      <c r="BGE28" s="165"/>
      <c r="BGF28" s="165"/>
      <c r="BGG28" s="165"/>
      <c r="BGH28" s="165"/>
      <c r="BGI28" s="165"/>
      <c r="BGJ28" s="165"/>
      <c r="BGK28" s="165"/>
      <c r="BGL28" s="165"/>
      <c r="BGM28" s="165"/>
      <c r="BGN28" s="165"/>
      <c r="BGO28" s="165"/>
      <c r="BGP28" s="165"/>
      <c r="BGQ28" s="165"/>
      <c r="BGR28" s="165"/>
      <c r="BGS28" s="165"/>
      <c r="BGT28" s="165"/>
      <c r="BGU28" s="165"/>
      <c r="BGV28" s="165"/>
      <c r="BGW28" s="165"/>
      <c r="BGX28" s="165"/>
      <c r="BGY28" s="165"/>
      <c r="BGZ28" s="165"/>
      <c r="BHA28" s="165"/>
      <c r="BHB28" s="165"/>
      <c r="BHC28" s="165"/>
      <c r="BHD28" s="165"/>
      <c r="BHE28" s="165"/>
      <c r="BHF28" s="165"/>
      <c r="BHG28" s="165"/>
      <c r="BHH28" s="165"/>
      <c r="BHI28" s="165"/>
      <c r="BHJ28" s="165"/>
      <c r="BHK28" s="165"/>
      <c r="BHL28" s="165"/>
      <c r="BHM28" s="165"/>
      <c r="BHN28" s="165"/>
      <c r="BHO28" s="165"/>
      <c r="BHP28" s="165"/>
      <c r="BHQ28" s="165"/>
      <c r="BHR28" s="165"/>
      <c r="BHS28" s="165"/>
      <c r="BHT28" s="165"/>
      <c r="BHU28" s="165"/>
      <c r="BHV28" s="165"/>
      <c r="BHW28" s="165"/>
      <c r="BHX28" s="165"/>
      <c r="BHY28" s="165"/>
      <c r="BHZ28" s="165"/>
      <c r="BIA28" s="165"/>
      <c r="BIB28" s="165"/>
      <c r="BIC28" s="165"/>
      <c r="BID28" s="165"/>
      <c r="BIE28" s="165"/>
      <c r="BIF28" s="165"/>
      <c r="BIG28" s="165"/>
      <c r="BIH28" s="165"/>
      <c r="BII28" s="165"/>
      <c r="BIJ28" s="165"/>
      <c r="BIK28" s="165"/>
      <c r="BIL28" s="165"/>
      <c r="BIM28" s="165"/>
      <c r="BIN28" s="165"/>
      <c r="BIO28" s="165"/>
      <c r="BIP28" s="165"/>
      <c r="BIQ28" s="165"/>
      <c r="BIR28" s="165"/>
      <c r="BIS28" s="165"/>
      <c r="BIT28" s="165"/>
      <c r="BIU28" s="165"/>
      <c r="BIV28" s="165"/>
      <c r="BIW28" s="165"/>
      <c r="BIX28" s="165"/>
      <c r="BIY28" s="165"/>
      <c r="BIZ28" s="165"/>
      <c r="BJA28" s="165"/>
      <c r="BJB28" s="165"/>
      <c r="BJC28" s="165"/>
      <c r="BJD28" s="165"/>
      <c r="BJE28" s="165"/>
      <c r="BJF28" s="165"/>
      <c r="BJG28" s="165"/>
      <c r="BJH28" s="165"/>
      <c r="BJI28" s="165"/>
      <c r="BJJ28" s="165"/>
      <c r="BJK28" s="165"/>
      <c r="BJL28" s="165"/>
      <c r="BJM28" s="165"/>
      <c r="BJN28" s="165"/>
      <c r="BJO28" s="165"/>
      <c r="BJP28" s="165"/>
      <c r="BJQ28" s="165"/>
      <c r="BJR28" s="165"/>
      <c r="BJS28" s="165"/>
      <c r="BJT28" s="165"/>
      <c r="BJU28" s="165"/>
      <c r="BJV28" s="165"/>
      <c r="BJW28" s="165"/>
      <c r="BJX28" s="165"/>
      <c r="BJY28" s="165"/>
      <c r="BJZ28" s="165"/>
      <c r="BKA28" s="165"/>
      <c r="BKB28" s="165"/>
      <c r="BKC28" s="165"/>
      <c r="BKD28" s="165"/>
      <c r="BKE28" s="165"/>
      <c r="BKF28" s="165"/>
      <c r="BKG28" s="165"/>
      <c r="BKH28" s="165"/>
      <c r="BKI28" s="165"/>
      <c r="BKJ28" s="165"/>
      <c r="BKK28" s="165"/>
      <c r="BKL28" s="165"/>
      <c r="BKM28" s="165"/>
      <c r="BKN28" s="165"/>
      <c r="BKO28" s="165"/>
      <c r="BKP28" s="165"/>
      <c r="BKQ28" s="165"/>
      <c r="BKR28" s="165"/>
      <c r="BKS28" s="165"/>
      <c r="BKT28" s="165"/>
      <c r="BKU28" s="165"/>
      <c r="BKV28" s="165"/>
      <c r="BKW28" s="165"/>
      <c r="BKX28" s="165"/>
      <c r="BKY28" s="165"/>
      <c r="BKZ28" s="165"/>
      <c r="BLA28" s="165"/>
      <c r="BLB28" s="165"/>
      <c r="BLC28" s="165"/>
      <c r="BLD28" s="165"/>
      <c r="BLE28" s="165"/>
      <c r="BLF28" s="165"/>
      <c r="BLG28" s="165"/>
      <c r="BLH28" s="165"/>
      <c r="BLI28" s="165"/>
      <c r="BLJ28" s="165"/>
      <c r="BLK28" s="165"/>
      <c r="BLL28" s="165"/>
      <c r="BLM28" s="165"/>
      <c r="BLN28" s="165"/>
      <c r="BLO28" s="165"/>
      <c r="BLP28" s="165"/>
      <c r="BLQ28" s="165"/>
      <c r="BLR28" s="165"/>
      <c r="BLS28" s="165"/>
      <c r="BLT28" s="165"/>
      <c r="BLU28" s="165"/>
      <c r="BLV28" s="165"/>
      <c r="BLW28" s="165"/>
      <c r="BLX28" s="165"/>
      <c r="BLY28" s="165"/>
      <c r="BLZ28" s="165"/>
      <c r="BMA28" s="165"/>
      <c r="BMB28" s="165"/>
      <c r="BMC28" s="165"/>
      <c r="BMD28" s="165"/>
      <c r="BME28" s="165"/>
      <c r="BMF28" s="165"/>
      <c r="BMG28" s="165"/>
      <c r="BMH28" s="165"/>
      <c r="BMI28" s="165"/>
      <c r="BMJ28" s="165"/>
      <c r="BMK28" s="165"/>
      <c r="BML28" s="165"/>
      <c r="BMM28" s="165"/>
      <c r="BMN28" s="165"/>
      <c r="BMO28" s="165"/>
      <c r="BMP28" s="165"/>
      <c r="BMQ28" s="165"/>
      <c r="BMR28" s="165"/>
      <c r="BMS28" s="165"/>
      <c r="BMT28" s="165"/>
      <c r="BMU28" s="165"/>
      <c r="BMV28" s="165"/>
      <c r="BMW28" s="165"/>
      <c r="BMX28" s="165"/>
      <c r="BMY28" s="165"/>
      <c r="BMZ28" s="165"/>
      <c r="BNA28" s="165"/>
      <c r="BNB28" s="165"/>
      <c r="BNC28" s="165"/>
      <c r="BND28" s="165"/>
      <c r="BNE28" s="165"/>
      <c r="BNF28" s="165"/>
      <c r="BNG28" s="165"/>
      <c r="BNH28" s="165"/>
      <c r="BNI28" s="165"/>
      <c r="BNJ28" s="165"/>
      <c r="BNK28" s="165"/>
      <c r="BNL28" s="165"/>
      <c r="BNM28" s="165"/>
      <c r="BNN28" s="165"/>
      <c r="BNO28" s="165"/>
      <c r="BNP28" s="165"/>
      <c r="BNQ28" s="165"/>
      <c r="BNR28" s="165"/>
      <c r="BNS28" s="165"/>
      <c r="BNT28" s="165"/>
      <c r="BNU28" s="165"/>
      <c r="BNV28" s="165"/>
      <c r="BNW28" s="165"/>
      <c r="BNX28" s="165"/>
      <c r="BNY28" s="165"/>
      <c r="BNZ28" s="165"/>
      <c r="BOA28" s="165"/>
      <c r="BOB28" s="165"/>
      <c r="BOC28" s="165"/>
      <c r="BOD28" s="165"/>
      <c r="BOE28" s="165"/>
      <c r="BOF28" s="165"/>
      <c r="BOG28" s="165"/>
      <c r="BOH28" s="165"/>
      <c r="BOI28" s="165"/>
      <c r="BOJ28" s="165"/>
      <c r="BOK28" s="165"/>
      <c r="BOL28" s="165"/>
      <c r="BOM28" s="165"/>
      <c r="BON28" s="165"/>
      <c r="BOO28" s="165"/>
      <c r="BOP28" s="165"/>
      <c r="BOQ28" s="165"/>
      <c r="BOR28" s="165"/>
      <c r="BOS28" s="165"/>
      <c r="BOT28" s="165"/>
      <c r="BOU28" s="165"/>
      <c r="BOV28" s="165"/>
      <c r="BOW28" s="165"/>
      <c r="BOX28" s="165"/>
      <c r="BOY28" s="165"/>
      <c r="BOZ28" s="165"/>
      <c r="BPA28" s="165"/>
      <c r="BPB28" s="165"/>
      <c r="BPC28" s="165"/>
      <c r="BPD28" s="165"/>
      <c r="BPE28" s="165"/>
      <c r="BPF28" s="165"/>
      <c r="BPG28" s="165"/>
      <c r="BPH28" s="165"/>
      <c r="BPI28" s="165"/>
      <c r="BPJ28" s="165"/>
      <c r="BPK28" s="165"/>
      <c r="BPL28" s="165"/>
      <c r="BPM28" s="165"/>
      <c r="BPN28" s="165"/>
      <c r="BPO28" s="165"/>
      <c r="BPP28" s="165"/>
      <c r="BPQ28" s="165"/>
      <c r="BPR28" s="165"/>
      <c r="BPS28" s="165"/>
      <c r="BPT28" s="165"/>
      <c r="BPU28" s="165"/>
      <c r="BPV28" s="165"/>
      <c r="BPW28" s="165"/>
      <c r="BPX28" s="165"/>
      <c r="BPY28" s="165"/>
      <c r="BPZ28" s="165"/>
      <c r="BQA28" s="165"/>
      <c r="BQB28" s="165"/>
      <c r="BQC28" s="165"/>
      <c r="BQD28" s="165"/>
      <c r="BQE28" s="165"/>
      <c r="BQF28" s="165"/>
      <c r="BQG28" s="165"/>
      <c r="BQH28" s="165"/>
      <c r="BQI28" s="165"/>
      <c r="BQJ28" s="165"/>
      <c r="BQK28" s="165"/>
      <c r="BQL28" s="165"/>
      <c r="BQM28" s="165"/>
      <c r="BQN28" s="165"/>
      <c r="BQO28" s="165"/>
      <c r="BQP28" s="165"/>
      <c r="BQQ28" s="165"/>
      <c r="BQR28" s="165"/>
      <c r="BQS28" s="165"/>
      <c r="BQT28" s="165"/>
      <c r="BQU28" s="165"/>
      <c r="BQV28" s="165"/>
      <c r="BQW28" s="165"/>
      <c r="BQX28" s="165"/>
      <c r="BQY28" s="165"/>
      <c r="BQZ28" s="165"/>
      <c r="BRA28" s="165"/>
      <c r="BRB28" s="165"/>
      <c r="BRC28" s="165"/>
      <c r="BRD28" s="165"/>
      <c r="BRE28" s="165"/>
      <c r="BRF28" s="165"/>
      <c r="BRG28" s="165"/>
      <c r="BRH28" s="165"/>
      <c r="BRI28" s="165"/>
      <c r="BRJ28" s="165"/>
      <c r="BRK28" s="165"/>
      <c r="BRL28" s="165"/>
      <c r="BRM28" s="165"/>
      <c r="BRN28" s="165"/>
      <c r="BRO28" s="165"/>
      <c r="BRP28" s="165"/>
      <c r="BRQ28" s="165"/>
      <c r="BRR28" s="165"/>
      <c r="BRS28" s="165"/>
      <c r="BRT28" s="165"/>
      <c r="BRU28" s="165"/>
      <c r="BRV28" s="165"/>
      <c r="BRW28" s="165"/>
      <c r="BRX28" s="165"/>
      <c r="BRY28" s="165"/>
      <c r="BRZ28" s="165"/>
      <c r="BSA28" s="165"/>
      <c r="BSB28" s="165"/>
      <c r="BSC28" s="165"/>
      <c r="BSD28" s="165"/>
      <c r="BSE28" s="165"/>
      <c r="BSF28" s="165"/>
      <c r="BSG28" s="165"/>
      <c r="BSH28" s="165"/>
      <c r="BSI28" s="165"/>
      <c r="BSJ28" s="165"/>
      <c r="BSK28" s="165"/>
      <c r="BSL28" s="165"/>
      <c r="BSM28" s="165"/>
      <c r="BSN28" s="165"/>
      <c r="BSO28" s="165"/>
      <c r="BSP28" s="165"/>
      <c r="BSQ28" s="165"/>
      <c r="BSR28" s="165"/>
      <c r="BSS28" s="165"/>
      <c r="BST28" s="165"/>
      <c r="BSU28" s="165"/>
      <c r="BSV28" s="165"/>
      <c r="BSW28" s="165"/>
      <c r="BSX28" s="165"/>
      <c r="BSY28" s="165"/>
      <c r="BSZ28" s="165"/>
      <c r="BTA28" s="165"/>
      <c r="BTB28" s="165"/>
      <c r="BTC28" s="165"/>
      <c r="BTD28" s="165"/>
      <c r="BTE28" s="165"/>
      <c r="BTF28" s="165"/>
      <c r="BTG28" s="165"/>
      <c r="BTH28" s="165"/>
      <c r="BTI28" s="165"/>
      <c r="BTJ28" s="165"/>
      <c r="BTK28" s="165"/>
      <c r="BTL28" s="165"/>
      <c r="BTM28" s="165"/>
      <c r="BTN28" s="165"/>
      <c r="BTO28" s="165"/>
      <c r="BTP28" s="165"/>
      <c r="BTQ28" s="165"/>
      <c r="BTR28" s="165"/>
      <c r="BTS28" s="165"/>
      <c r="BTT28" s="165"/>
      <c r="BTU28" s="165"/>
      <c r="BTV28" s="165"/>
      <c r="BTW28" s="165"/>
      <c r="BTX28" s="165"/>
      <c r="BTY28" s="165"/>
      <c r="BTZ28" s="165"/>
      <c r="BUA28" s="165"/>
      <c r="BUB28" s="165"/>
      <c r="BUC28" s="165"/>
      <c r="BUD28" s="165"/>
      <c r="BUE28" s="165"/>
      <c r="BUF28" s="165"/>
      <c r="BUG28" s="165"/>
      <c r="BUH28" s="165"/>
      <c r="BUI28" s="165"/>
      <c r="BUJ28" s="165"/>
      <c r="BUK28" s="165"/>
      <c r="BUL28" s="165"/>
      <c r="BUM28" s="165"/>
      <c r="BUN28" s="165"/>
      <c r="BUO28" s="165"/>
      <c r="BUP28" s="165"/>
      <c r="BUQ28" s="165"/>
      <c r="BUR28" s="165"/>
      <c r="BUS28" s="165"/>
      <c r="BUT28" s="165"/>
      <c r="BUU28" s="165"/>
      <c r="BUV28" s="165"/>
      <c r="BUW28" s="165"/>
      <c r="BUX28" s="165"/>
      <c r="BUY28" s="165"/>
      <c r="BUZ28" s="165"/>
      <c r="BVA28" s="165"/>
      <c r="BVB28" s="165"/>
      <c r="BVC28" s="165"/>
      <c r="BVD28" s="165"/>
      <c r="BVE28" s="165"/>
      <c r="BVF28" s="165"/>
      <c r="BVG28" s="165"/>
      <c r="BVH28" s="165"/>
      <c r="BVI28" s="165"/>
      <c r="BVJ28" s="165"/>
      <c r="BVK28" s="165"/>
      <c r="BVL28" s="165"/>
      <c r="BVM28" s="165"/>
      <c r="BVN28" s="165"/>
      <c r="BVO28" s="165"/>
      <c r="BVP28" s="165"/>
      <c r="BVQ28" s="165"/>
      <c r="BVR28" s="165"/>
      <c r="BVS28" s="165"/>
      <c r="BVT28" s="165"/>
      <c r="BVU28" s="165"/>
      <c r="BVV28" s="165"/>
      <c r="BVW28" s="165"/>
      <c r="BVX28" s="165"/>
      <c r="BVY28" s="165"/>
      <c r="BVZ28" s="165"/>
      <c r="BWA28" s="165"/>
      <c r="BWB28" s="165"/>
      <c r="BWC28" s="165"/>
      <c r="BWD28" s="165"/>
      <c r="BWE28" s="165"/>
      <c r="BWF28" s="165"/>
      <c r="BWG28" s="165"/>
      <c r="BWH28" s="165"/>
      <c r="BWI28" s="165"/>
      <c r="BWJ28" s="165"/>
      <c r="BWK28" s="165"/>
      <c r="BWL28" s="165"/>
      <c r="BWM28" s="165"/>
      <c r="BWN28" s="165"/>
      <c r="BWO28" s="165"/>
      <c r="BWP28" s="165"/>
      <c r="BWQ28" s="165"/>
      <c r="BWR28" s="165"/>
      <c r="BWS28" s="165"/>
      <c r="BWT28" s="165"/>
      <c r="BWU28" s="165"/>
      <c r="BWV28" s="165"/>
      <c r="BWW28" s="165"/>
      <c r="BWX28" s="165"/>
      <c r="BWY28" s="165"/>
      <c r="BWZ28" s="165"/>
      <c r="BXA28" s="165"/>
      <c r="BXB28" s="165"/>
      <c r="BXC28" s="165"/>
      <c r="BXD28" s="165"/>
      <c r="BXE28" s="165"/>
      <c r="BXF28" s="165"/>
      <c r="BXG28" s="165"/>
      <c r="BXH28" s="165"/>
      <c r="BXI28" s="165"/>
      <c r="BXJ28" s="165"/>
      <c r="BXK28" s="165"/>
      <c r="BXL28" s="165"/>
      <c r="BXM28" s="165"/>
      <c r="BXN28" s="165"/>
      <c r="BXO28" s="165"/>
      <c r="BXP28" s="165"/>
      <c r="BXQ28" s="165"/>
      <c r="BXR28" s="165"/>
      <c r="BXS28" s="165"/>
      <c r="BXT28" s="165"/>
      <c r="BXU28" s="165"/>
      <c r="BXV28" s="165"/>
      <c r="BXW28" s="165"/>
      <c r="BXX28" s="165"/>
      <c r="BXY28" s="165"/>
      <c r="BXZ28" s="165"/>
      <c r="BYA28" s="165"/>
      <c r="BYB28" s="165"/>
      <c r="BYC28" s="165"/>
      <c r="BYD28" s="165"/>
      <c r="BYE28" s="165"/>
      <c r="BYF28" s="165"/>
      <c r="BYG28" s="165"/>
      <c r="BYH28" s="165"/>
      <c r="BYI28" s="165"/>
      <c r="BYJ28" s="165"/>
      <c r="BYK28" s="165"/>
      <c r="BYL28" s="165"/>
      <c r="BYM28" s="165"/>
      <c r="BYN28" s="165"/>
      <c r="BYO28" s="165"/>
      <c r="BYP28" s="165"/>
      <c r="BYQ28" s="165"/>
      <c r="BYR28" s="165"/>
      <c r="BYS28" s="165"/>
      <c r="BYT28" s="165"/>
      <c r="BYU28" s="165"/>
      <c r="BYV28" s="165"/>
      <c r="BYW28" s="165"/>
      <c r="BYX28" s="165"/>
      <c r="BYY28" s="165"/>
      <c r="BYZ28" s="165"/>
      <c r="BZA28" s="165"/>
      <c r="BZB28" s="165"/>
      <c r="BZC28" s="165"/>
      <c r="BZD28" s="165"/>
      <c r="BZE28" s="165"/>
      <c r="BZF28" s="165"/>
      <c r="BZG28" s="165"/>
      <c r="BZH28" s="165"/>
      <c r="BZI28" s="165"/>
      <c r="BZJ28" s="165"/>
      <c r="BZK28" s="165"/>
      <c r="BZL28" s="165"/>
      <c r="BZM28" s="165"/>
      <c r="BZN28" s="165"/>
      <c r="BZO28" s="165"/>
      <c r="BZP28" s="165"/>
      <c r="BZQ28" s="165"/>
      <c r="BZR28" s="165"/>
      <c r="BZS28" s="165"/>
      <c r="BZT28" s="165"/>
      <c r="BZU28" s="165"/>
      <c r="BZV28" s="165"/>
      <c r="BZW28" s="165"/>
      <c r="BZX28" s="165"/>
      <c r="BZY28" s="165"/>
      <c r="BZZ28" s="165"/>
      <c r="CAA28" s="165"/>
      <c r="CAB28" s="165"/>
      <c r="CAC28" s="165"/>
      <c r="CAD28" s="165"/>
      <c r="CAE28" s="165"/>
      <c r="CAF28" s="165"/>
      <c r="CAG28" s="165"/>
      <c r="CAH28" s="165"/>
      <c r="CAI28" s="165"/>
      <c r="CAJ28" s="165"/>
      <c r="CAK28" s="165"/>
      <c r="CAL28" s="165"/>
      <c r="CAM28" s="165"/>
      <c r="CAN28" s="165"/>
      <c r="CAO28" s="165"/>
      <c r="CAP28" s="165"/>
      <c r="CAQ28" s="165"/>
      <c r="CAR28" s="165"/>
      <c r="CAS28" s="165"/>
      <c r="CAT28" s="165"/>
      <c r="CAU28" s="165"/>
      <c r="CAV28" s="165"/>
      <c r="CAW28" s="165"/>
      <c r="CAX28" s="165"/>
      <c r="CAY28" s="165"/>
      <c r="CAZ28" s="165"/>
      <c r="CBA28" s="165"/>
      <c r="CBB28" s="165"/>
      <c r="CBC28" s="165"/>
      <c r="CBD28" s="165"/>
      <c r="CBE28" s="165"/>
      <c r="CBF28" s="165"/>
      <c r="CBG28" s="165"/>
      <c r="CBH28" s="165"/>
      <c r="CBI28" s="165"/>
      <c r="CBJ28" s="165"/>
      <c r="CBK28" s="165"/>
      <c r="CBL28" s="165"/>
      <c r="CBM28" s="165"/>
      <c r="CBN28" s="165"/>
      <c r="CBO28" s="165"/>
      <c r="CBP28" s="165"/>
      <c r="CBQ28" s="165"/>
      <c r="CBR28" s="165"/>
      <c r="CBS28" s="165"/>
      <c r="CBT28" s="165"/>
      <c r="CBU28" s="165"/>
      <c r="CBV28" s="165"/>
      <c r="CBW28" s="165"/>
      <c r="CBX28" s="165"/>
      <c r="CBY28" s="165"/>
      <c r="CBZ28" s="165"/>
      <c r="CCA28" s="165"/>
      <c r="CCB28" s="165"/>
      <c r="CCC28" s="165"/>
      <c r="CCD28" s="165"/>
      <c r="CCE28" s="165"/>
      <c r="CCF28" s="165"/>
      <c r="CCG28" s="165"/>
      <c r="CCH28" s="165"/>
      <c r="CCI28" s="165"/>
      <c r="CCJ28" s="165"/>
      <c r="CCK28" s="165"/>
      <c r="CCL28" s="165"/>
      <c r="CCM28" s="165"/>
      <c r="CCN28" s="165"/>
      <c r="CCO28" s="165"/>
      <c r="CCP28" s="165"/>
      <c r="CCQ28" s="165"/>
      <c r="CCR28" s="165"/>
      <c r="CCS28" s="165"/>
      <c r="CCT28" s="165"/>
      <c r="CCU28" s="165"/>
      <c r="CCV28" s="165"/>
      <c r="CCW28" s="165"/>
      <c r="CCX28" s="165"/>
      <c r="CCY28" s="165"/>
      <c r="CCZ28" s="165"/>
      <c r="CDA28" s="165"/>
      <c r="CDB28" s="165"/>
      <c r="CDC28" s="165"/>
      <c r="CDD28" s="165"/>
      <c r="CDE28" s="165"/>
      <c r="CDF28" s="165"/>
      <c r="CDG28" s="165"/>
      <c r="CDH28" s="165"/>
      <c r="CDI28" s="165"/>
      <c r="CDJ28" s="165"/>
      <c r="CDK28" s="165"/>
      <c r="CDL28" s="165"/>
      <c r="CDM28" s="165"/>
      <c r="CDN28" s="165"/>
      <c r="CDO28" s="165"/>
      <c r="CDP28" s="165"/>
      <c r="CDQ28" s="165"/>
      <c r="CDR28" s="165"/>
      <c r="CDS28" s="165"/>
      <c r="CDT28" s="165"/>
      <c r="CDU28" s="165"/>
      <c r="CDV28" s="165"/>
      <c r="CDW28" s="165"/>
      <c r="CDX28" s="165"/>
      <c r="CDY28" s="165"/>
      <c r="CDZ28" s="165"/>
      <c r="CEA28" s="165"/>
      <c r="CEB28" s="165"/>
      <c r="CEC28" s="165"/>
      <c r="CED28" s="165"/>
      <c r="CEE28" s="165"/>
      <c r="CEF28" s="165"/>
      <c r="CEG28" s="165"/>
      <c r="CEH28" s="165"/>
      <c r="CEI28" s="165"/>
      <c r="CEJ28" s="165"/>
      <c r="CEK28" s="165"/>
      <c r="CEL28" s="165"/>
      <c r="CEM28" s="165"/>
      <c r="CEN28" s="165"/>
      <c r="CEO28" s="165"/>
      <c r="CEP28" s="165"/>
      <c r="CEQ28" s="165"/>
      <c r="CER28" s="165"/>
      <c r="CES28" s="165"/>
      <c r="CET28" s="165"/>
      <c r="CEU28" s="165"/>
      <c r="CEV28" s="165"/>
      <c r="CEW28" s="165"/>
      <c r="CEX28" s="165"/>
      <c r="CEY28" s="165"/>
      <c r="CEZ28" s="165"/>
      <c r="CFA28" s="165"/>
      <c r="CFB28" s="165"/>
      <c r="CFC28" s="165"/>
      <c r="CFD28" s="165"/>
      <c r="CFE28" s="165"/>
      <c r="CFF28" s="165"/>
      <c r="CFG28" s="165"/>
      <c r="CFH28" s="165"/>
      <c r="CFI28" s="165"/>
      <c r="CFJ28" s="165"/>
      <c r="CFK28" s="165"/>
      <c r="CFL28" s="165"/>
      <c r="CFM28" s="165"/>
      <c r="CFN28" s="165"/>
      <c r="CFO28" s="165"/>
      <c r="CFP28" s="165"/>
      <c r="CFQ28" s="165"/>
      <c r="CFR28" s="165"/>
      <c r="CFS28" s="165"/>
      <c r="CFT28" s="165"/>
      <c r="CFU28" s="165"/>
      <c r="CFV28" s="165"/>
      <c r="CFW28" s="165"/>
      <c r="CFX28" s="165"/>
      <c r="CFY28" s="165"/>
      <c r="CFZ28" s="165"/>
      <c r="CGA28" s="165"/>
      <c r="CGB28" s="165"/>
      <c r="CGC28" s="165"/>
      <c r="CGD28" s="165"/>
      <c r="CGE28" s="165"/>
      <c r="CGF28" s="165"/>
      <c r="CGG28" s="165"/>
      <c r="CGH28" s="165"/>
      <c r="CGI28" s="165"/>
      <c r="CGJ28" s="165"/>
      <c r="CGK28" s="165"/>
      <c r="CGL28" s="165"/>
      <c r="CGM28" s="165"/>
      <c r="CGN28" s="165"/>
      <c r="CGO28" s="165"/>
      <c r="CGP28" s="165"/>
      <c r="CGQ28" s="165"/>
      <c r="CGR28" s="165"/>
      <c r="CGS28" s="165"/>
      <c r="CGT28" s="165"/>
      <c r="CGU28" s="165"/>
      <c r="CGV28" s="165"/>
      <c r="CGW28" s="165"/>
      <c r="CGX28" s="165"/>
      <c r="CGY28" s="165"/>
      <c r="CGZ28" s="165"/>
      <c r="CHA28" s="165"/>
      <c r="CHB28" s="165"/>
      <c r="CHC28" s="165"/>
      <c r="CHD28" s="165"/>
      <c r="CHE28" s="165"/>
      <c r="CHF28" s="165"/>
      <c r="CHG28" s="165"/>
      <c r="CHH28" s="165"/>
      <c r="CHI28" s="165"/>
      <c r="CHJ28" s="165"/>
      <c r="CHK28" s="165"/>
      <c r="CHL28" s="165"/>
      <c r="CHM28" s="165"/>
      <c r="CHN28" s="165"/>
      <c r="CHO28" s="165"/>
      <c r="CHP28" s="165"/>
      <c r="CHQ28" s="165"/>
      <c r="CHR28" s="165"/>
      <c r="CHS28" s="165"/>
      <c r="CHT28" s="165"/>
      <c r="CHU28" s="165"/>
      <c r="CHV28" s="165"/>
      <c r="CHW28" s="165"/>
      <c r="CHX28" s="165"/>
      <c r="CHY28" s="165"/>
      <c r="CHZ28" s="165"/>
      <c r="CIA28" s="165"/>
      <c r="CIB28" s="165"/>
      <c r="CIC28" s="165"/>
      <c r="CID28" s="165"/>
      <c r="CIE28" s="165"/>
      <c r="CIF28" s="165"/>
      <c r="CIG28" s="165"/>
      <c r="CIH28" s="165"/>
      <c r="CII28" s="165"/>
      <c r="CIJ28" s="165"/>
      <c r="CIK28" s="165"/>
      <c r="CIL28" s="165"/>
      <c r="CIM28" s="165"/>
      <c r="CIN28" s="165"/>
      <c r="CIO28" s="165"/>
      <c r="CIP28" s="165"/>
      <c r="CIQ28" s="165"/>
      <c r="CIR28" s="165"/>
      <c r="CIS28" s="165"/>
      <c r="CIT28" s="165"/>
      <c r="CIU28" s="165"/>
      <c r="CIV28" s="165"/>
      <c r="CIW28" s="165"/>
      <c r="CIX28" s="165"/>
      <c r="CIY28" s="165"/>
      <c r="CIZ28" s="165"/>
      <c r="CJA28" s="165"/>
      <c r="CJB28" s="165"/>
      <c r="CJC28" s="165"/>
      <c r="CJD28" s="165"/>
      <c r="CJE28" s="165"/>
      <c r="CJF28" s="165"/>
      <c r="CJG28" s="165"/>
      <c r="CJH28" s="165"/>
      <c r="CJI28" s="165"/>
      <c r="CJJ28" s="165"/>
      <c r="CJK28" s="165"/>
      <c r="CJL28" s="165"/>
      <c r="CJM28" s="165"/>
      <c r="CJN28" s="165"/>
      <c r="CJO28" s="165"/>
      <c r="CJP28" s="165"/>
      <c r="CJQ28" s="165"/>
      <c r="CJR28" s="165"/>
      <c r="CJS28" s="165"/>
      <c r="CJT28" s="165"/>
      <c r="CJU28" s="165"/>
      <c r="CJV28" s="165"/>
      <c r="CJW28" s="165"/>
      <c r="CJX28" s="165"/>
      <c r="CJY28" s="165"/>
      <c r="CJZ28" s="165"/>
      <c r="CKA28" s="165"/>
      <c r="CKB28" s="165"/>
      <c r="CKC28" s="165"/>
      <c r="CKD28" s="165"/>
      <c r="CKE28" s="165"/>
      <c r="CKF28" s="165"/>
      <c r="CKG28" s="165"/>
      <c r="CKH28" s="165"/>
      <c r="CKI28" s="165"/>
      <c r="CKJ28" s="165"/>
      <c r="CKK28" s="165"/>
      <c r="CKL28" s="165"/>
      <c r="CKM28" s="165"/>
      <c r="CKN28" s="165"/>
      <c r="CKO28" s="165"/>
      <c r="CKP28" s="165"/>
      <c r="CKQ28" s="165"/>
      <c r="CKR28" s="165"/>
      <c r="CKS28" s="165"/>
      <c r="CKT28" s="165"/>
      <c r="CKU28" s="165"/>
      <c r="CKV28" s="165"/>
      <c r="CKW28" s="165"/>
      <c r="CKX28" s="165"/>
      <c r="CKY28" s="165"/>
      <c r="CKZ28" s="165"/>
      <c r="CLA28" s="165"/>
      <c r="CLB28" s="165"/>
      <c r="CLC28" s="165"/>
      <c r="CLD28" s="165"/>
      <c r="CLE28" s="165"/>
      <c r="CLF28" s="165"/>
      <c r="CLG28" s="165"/>
      <c r="CLH28" s="165"/>
      <c r="CLI28" s="165"/>
      <c r="CLJ28" s="165"/>
      <c r="CLK28" s="165"/>
      <c r="CLL28" s="165"/>
      <c r="CLM28" s="165"/>
      <c r="CLN28" s="165"/>
      <c r="CLO28" s="165"/>
      <c r="CLP28" s="165"/>
      <c r="CLQ28" s="165"/>
      <c r="CLR28" s="165"/>
      <c r="CLS28" s="165"/>
      <c r="CLT28" s="165"/>
      <c r="CLU28" s="165"/>
      <c r="CLV28" s="165"/>
      <c r="CLW28" s="165"/>
      <c r="CLX28" s="165"/>
      <c r="CLY28" s="165"/>
      <c r="CLZ28" s="165"/>
      <c r="CMA28" s="165"/>
      <c r="CMB28" s="165"/>
      <c r="CMC28" s="165"/>
      <c r="CMD28" s="165"/>
      <c r="CME28" s="165"/>
      <c r="CMF28" s="165"/>
      <c r="CMG28" s="165"/>
      <c r="CMH28" s="165"/>
      <c r="CMI28" s="165"/>
      <c r="CMJ28" s="165"/>
      <c r="CMK28" s="165"/>
      <c r="CML28" s="165"/>
      <c r="CMM28" s="165"/>
      <c r="CMN28" s="165"/>
      <c r="CMO28" s="165"/>
      <c r="CMP28" s="165"/>
      <c r="CMQ28" s="165"/>
      <c r="CMR28" s="165"/>
      <c r="CMS28" s="165"/>
      <c r="CMT28" s="165"/>
      <c r="CMU28" s="165"/>
      <c r="CMV28" s="165"/>
      <c r="CMW28" s="165"/>
      <c r="CMX28" s="165"/>
      <c r="CMY28" s="165"/>
      <c r="CMZ28" s="165"/>
      <c r="CNA28" s="165"/>
      <c r="CNB28" s="165"/>
      <c r="CNC28" s="165"/>
      <c r="CND28" s="165"/>
      <c r="CNE28" s="165"/>
      <c r="CNF28" s="165"/>
      <c r="CNG28" s="165"/>
      <c r="CNH28" s="165"/>
      <c r="CNI28" s="165"/>
      <c r="CNJ28" s="165"/>
      <c r="CNK28" s="165"/>
      <c r="CNL28" s="165"/>
      <c r="CNM28" s="165"/>
      <c r="CNN28" s="165"/>
      <c r="CNO28" s="165"/>
      <c r="CNP28" s="165"/>
      <c r="CNQ28" s="165"/>
      <c r="CNR28" s="165"/>
      <c r="CNS28" s="165"/>
      <c r="CNT28" s="165"/>
      <c r="CNU28" s="165"/>
      <c r="CNV28" s="165"/>
      <c r="CNW28" s="165"/>
      <c r="CNX28" s="165"/>
      <c r="CNY28" s="165"/>
      <c r="CNZ28" s="165"/>
      <c r="COA28" s="165"/>
      <c r="COB28" s="165"/>
      <c r="COC28" s="165"/>
      <c r="COD28" s="165"/>
      <c r="COE28" s="165"/>
      <c r="COF28" s="165"/>
      <c r="COG28" s="165"/>
      <c r="COH28" s="165"/>
      <c r="COI28" s="165"/>
      <c r="COJ28" s="165"/>
      <c r="COK28" s="165"/>
      <c r="COL28" s="165"/>
      <c r="COM28" s="165"/>
      <c r="CON28" s="165"/>
      <c r="COO28" s="165"/>
      <c r="COP28" s="165"/>
      <c r="COQ28" s="165"/>
      <c r="COR28" s="165"/>
      <c r="COS28" s="165"/>
      <c r="COT28" s="165"/>
      <c r="COU28" s="165"/>
      <c r="COV28" s="165"/>
      <c r="COW28" s="165"/>
      <c r="COX28" s="165"/>
      <c r="COY28" s="165"/>
      <c r="COZ28" s="165"/>
      <c r="CPA28" s="165"/>
      <c r="CPB28" s="165"/>
      <c r="CPC28" s="165"/>
      <c r="CPD28" s="165"/>
      <c r="CPE28" s="165"/>
      <c r="CPF28" s="165"/>
      <c r="CPG28" s="165"/>
      <c r="CPH28" s="165"/>
      <c r="CPI28" s="165"/>
      <c r="CPJ28" s="165"/>
      <c r="CPK28" s="165"/>
      <c r="CPL28" s="165"/>
      <c r="CPM28" s="165"/>
      <c r="CPN28" s="165"/>
      <c r="CPO28" s="165"/>
      <c r="CPP28" s="165"/>
      <c r="CPQ28" s="165"/>
      <c r="CPR28" s="165"/>
      <c r="CPS28" s="165"/>
      <c r="CPT28" s="165"/>
      <c r="CPU28" s="165"/>
      <c r="CPV28" s="165"/>
      <c r="CPW28" s="165"/>
      <c r="CPX28" s="165"/>
      <c r="CPY28" s="165"/>
      <c r="CPZ28" s="165"/>
      <c r="CQA28" s="165"/>
      <c r="CQB28" s="165"/>
      <c r="CQC28" s="165"/>
      <c r="CQD28" s="165"/>
      <c r="CQE28" s="165"/>
      <c r="CQF28" s="165"/>
      <c r="CQG28" s="165"/>
      <c r="CQH28" s="165"/>
      <c r="CQI28" s="165"/>
      <c r="CQJ28" s="165"/>
      <c r="CQK28" s="165"/>
      <c r="CQL28" s="165"/>
      <c r="CQM28" s="165"/>
      <c r="CQN28" s="165"/>
      <c r="CQO28" s="165"/>
      <c r="CQP28" s="165"/>
      <c r="CQQ28" s="165"/>
      <c r="CQR28" s="165"/>
      <c r="CQS28" s="165"/>
      <c r="CQT28" s="165"/>
      <c r="CQU28" s="165"/>
      <c r="CQV28" s="165"/>
      <c r="CQW28" s="165"/>
      <c r="CQX28" s="165"/>
      <c r="CQY28" s="165"/>
      <c r="CQZ28" s="165"/>
      <c r="CRA28" s="165"/>
      <c r="CRB28" s="165"/>
      <c r="CRC28" s="165"/>
      <c r="CRD28" s="165"/>
      <c r="CRE28" s="165"/>
      <c r="CRF28" s="165"/>
      <c r="CRG28" s="165"/>
      <c r="CRH28" s="165"/>
      <c r="CRI28" s="165"/>
      <c r="CRJ28" s="165"/>
      <c r="CRK28" s="165"/>
      <c r="CRL28" s="165"/>
      <c r="CRM28" s="165"/>
      <c r="CRN28" s="165"/>
      <c r="CRO28" s="165"/>
      <c r="CRP28" s="165"/>
      <c r="CRQ28" s="165"/>
      <c r="CRR28" s="165"/>
      <c r="CRS28" s="165"/>
      <c r="CRT28" s="165"/>
      <c r="CRU28" s="165"/>
      <c r="CRV28" s="165"/>
      <c r="CRW28" s="165"/>
      <c r="CRX28" s="165"/>
      <c r="CRY28" s="165"/>
      <c r="CRZ28" s="165"/>
      <c r="CSA28" s="165"/>
      <c r="CSB28" s="165"/>
      <c r="CSC28" s="165"/>
      <c r="CSD28" s="165"/>
      <c r="CSE28" s="165"/>
      <c r="CSF28" s="165"/>
      <c r="CSG28" s="165"/>
      <c r="CSH28" s="165"/>
      <c r="CSI28" s="165"/>
      <c r="CSJ28" s="165"/>
      <c r="CSK28" s="165"/>
      <c r="CSL28" s="165"/>
      <c r="CSM28" s="165"/>
      <c r="CSN28" s="165"/>
      <c r="CSO28" s="165"/>
      <c r="CSP28" s="165"/>
      <c r="CSQ28" s="165"/>
      <c r="CSR28" s="165"/>
      <c r="CSS28" s="165"/>
      <c r="CST28" s="165"/>
      <c r="CSU28" s="165"/>
      <c r="CSV28" s="165"/>
      <c r="CSW28" s="165"/>
      <c r="CSX28" s="165"/>
      <c r="CSY28" s="165"/>
      <c r="CSZ28" s="165"/>
      <c r="CTA28" s="165"/>
      <c r="CTB28" s="165"/>
      <c r="CTC28" s="165"/>
      <c r="CTD28" s="165"/>
      <c r="CTE28" s="165"/>
      <c r="CTF28" s="165"/>
      <c r="CTG28" s="165"/>
      <c r="CTH28" s="165"/>
      <c r="CTI28" s="165"/>
      <c r="CTJ28" s="165"/>
      <c r="CTK28" s="165"/>
      <c r="CTL28" s="165"/>
      <c r="CTM28" s="165"/>
      <c r="CTN28" s="165"/>
      <c r="CTO28" s="165"/>
      <c r="CTP28" s="165"/>
      <c r="CTQ28" s="165"/>
      <c r="CTR28" s="165"/>
      <c r="CTS28" s="165"/>
      <c r="CTT28" s="165"/>
      <c r="CTU28" s="165"/>
      <c r="CTV28" s="165"/>
      <c r="CTW28" s="165"/>
      <c r="CTX28" s="165"/>
      <c r="CTY28" s="165"/>
      <c r="CTZ28" s="165"/>
      <c r="CUA28" s="165"/>
      <c r="CUB28" s="165"/>
      <c r="CUC28" s="165"/>
      <c r="CUD28" s="165"/>
      <c r="CUE28" s="165"/>
      <c r="CUF28" s="165"/>
      <c r="CUG28" s="165"/>
      <c r="CUH28" s="165"/>
      <c r="CUI28" s="165"/>
      <c r="CUJ28" s="165"/>
      <c r="CUK28" s="165"/>
      <c r="CUL28" s="165"/>
      <c r="CUM28" s="165"/>
      <c r="CUN28" s="165"/>
      <c r="CUO28" s="165"/>
      <c r="CUP28" s="165"/>
      <c r="CUQ28" s="165"/>
      <c r="CUR28" s="165"/>
      <c r="CUS28" s="165"/>
      <c r="CUT28" s="165"/>
      <c r="CUU28" s="165"/>
      <c r="CUV28" s="165"/>
      <c r="CUW28" s="165"/>
      <c r="CUX28" s="165"/>
      <c r="CUY28" s="165"/>
      <c r="CUZ28" s="165"/>
      <c r="CVA28" s="165"/>
      <c r="CVB28" s="165"/>
      <c r="CVC28" s="165"/>
      <c r="CVD28" s="165"/>
      <c r="CVE28" s="165"/>
      <c r="CVF28" s="165"/>
      <c r="CVG28" s="165"/>
      <c r="CVH28" s="165"/>
      <c r="CVI28" s="165"/>
      <c r="CVJ28" s="165"/>
      <c r="CVK28" s="165"/>
      <c r="CVL28" s="165"/>
      <c r="CVM28" s="165"/>
      <c r="CVN28" s="165"/>
      <c r="CVO28" s="165"/>
      <c r="CVP28" s="165"/>
      <c r="CVQ28" s="165"/>
      <c r="CVR28" s="165"/>
      <c r="CVS28" s="165"/>
      <c r="CVT28" s="165"/>
      <c r="CVU28" s="165"/>
      <c r="CVV28" s="165"/>
      <c r="CVW28" s="165"/>
      <c r="CVX28" s="165"/>
      <c r="CVY28" s="165"/>
      <c r="CVZ28" s="165"/>
      <c r="CWA28" s="165"/>
      <c r="CWB28" s="165"/>
      <c r="CWC28" s="165"/>
      <c r="CWD28" s="165"/>
      <c r="CWE28" s="165"/>
      <c r="CWF28" s="165"/>
      <c r="CWG28" s="165"/>
      <c r="CWH28" s="165"/>
      <c r="CWI28" s="165"/>
      <c r="CWJ28" s="165"/>
      <c r="CWK28" s="165"/>
      <c r="CWL28" s="165"/>
      <c r="CWM28" s="165"/>
      <c r="CWN28" s="165"/>
      <c r="CWO28" s="165"/>
      <c r="CWP28" s="165"/>
      <c r="CWQ28" s="165"/>
      <c r="CWR28" s="165"/>
      <c r="CWS28" s="165"/>
      <c r="CWT28" s="165"/>
      <c r="CWU28" s="165"/>
      <c r="CWV28" s="165"/>
      <c r="CWW28" s="165"/>
      <c r="CWX28" s="165"/>
      <c r="CWY28" s="165"/>
      <c r="CWZ28" s="165"/>
      <c r="CXA28" s="165"/>
      <c r="CXB28" s="165"/>
      <c r="CXC28" s="165"/>
      <c r="CXD28" s="165"/>
      <c r="CXE28" s="165"/>
      <c r="CXF28" s="165"/>
      <c r="CXG28" s="165"/>
      <c r="CXH28" s="165"/>
      <c r="CXI28" s="165"/>
      <c r="CXJ28" s="165"/>
      <c r="CXK28" s="165"/>
      <c r="CXL28" s="165"/>
      <c r="CXM28" s="165"/>
      <c r="CXN28" s="165"/>
      <c r="CXO28" s="165"/>
      <c r="CXP28" s="165"/>
      <c r="CXQ28" s="165"/>
      <c r="CXR28" s="165"/>
      <c r="CXS28" s="165"/>
      <c r="CXT28" s="165"/>
      <c r="CXU28" s="165"/>
      <c r="CXV28" s="165"/>
      <c r="CXW28" s="165"/>
      <c r="CXX28" s="165"/>
      <c r="CXY28" s="165"/>
      <c r="CXZ28" s="165"/>
      <c r="CYA28" s="165"/>
      <c r="CYB28" s="165"/>
      <c r="CYC28" s="165"/>
      <c r="CYD28" s="165"/>
      <c r="CYE28" s="165"/>
      <c r="CYF28" s="165"/>
      <c r="CYG28" s="165"/>
      <c r="CYH28" s="165"/>
      <c r="CYI28" s="165"/>
      <c r="CYJ28" s="165"/>
      <c r="CYK28" s="165"/>
      <c r="CYL28" s="165"/>
      <c r="CYM28" s="165"/>
      <c r="CYN28" s="165"/>
      <c r="CYO28" s="165"/>
      <c r="CYP28" s="165"/>
      <c r="CYQ28" s="165"/>
      <c r="CYR28" s="165"/>
      <c r="CYS28" s="165"/>
      <c r="CYT28" s="165"/>
      <c r="CYU28" s="165"/>
      <c r="CYV28" s="165"/>
      <c r="CYW28" s="165"/>
      <c r="CYX28" s="165"/>
      <c r="CYY28" s="165"/>
      <c r="CYZ28" s="165"/>
      <c r="CZA28" s="165"/>
      <c r="CZB28" s="165"/>
      <c r="CZC28" s="165"/>
      <c r="CZD28" s="165"/>
      <c r="CZE28" s="165"/>
      <c r="CZF28" s="165"/>
      <c r="CZG28" s="165"/>
      <c r="CZH28" s="165"/>
      <c r="CZI28" s="165"/>
      <c r="CZJ28" s="165"/>
      <c r="CZK28" s="165"/>
      <c r="CZL28" s="165"/>
      <c r="CZM28" s="165"/>
      <c r="CZN28" s="165"/>
      <c r="CZO28" s="165"/>
      <c r="CZP28" s="165"/>
      <c r="CZQ28" s="165"/>
      <c r="CZR28" s="165"/>
      <c r="CZS28" s="165"/>
      <c r="CZT28" s="165"/>
      <c r="CZU28" s="165"/>
      <c r="CZV28" s="165"/>
      <c r="CZW28" s="165"/>
      <c r="CZX28" s="165"/>
      <c r="CZY28" s="165"/>
      <c r="CZZ28" s="165"/>
      <c r="DAA28" s="165"/>
      <c r="DAB28" s="165"/>
      <c r="DAC28" s="165"/>
      <c r="DAD28" s="165"/>
      <c r="DAE28" s="165"/>
      <c r="DAF28" s="165"/>
      <c r="DAG28" s="165"/>
      <c r="DAH28" s="165"/>
      <c r="DAI28" s="165"/>
      <c r="DAJ28" s="165"/>
      <c r="DAK28" s="165"/>
      <c r="DAL28" s="165"/>
      <c r="DAM28" s="165"/>
      <c r="DAN28" s="165"/>
      <c r="DAO28" s="165"/>
      <c r="DAP28" s="165"/>
      <c r="DAQ28" s="165"/>
      <c r="DAR28" s="165"/>
      <c r="DAS28" s="165"/>
      <c r="DAT28" s="165"/>
      <c r="DAU28" s="165"/>
      <c r="DAV28" s="165"/>
      <c r="DAW28" s="165"/>
      <c r="DAX28" s="165"/>
      <c r="DAY28" s="165"/>
      <c r="DAZ28" s="165"/>
      <c r="DBA28" s="165"/>
      <c r="DBB28" s="165"/>
      <c r="DBC28" s="165"/>
      <c r="DBD28" s="165"/>
      <c r="DBE28" s="165"/>
      <c r="DBF28" s="165"/>
      <c r="DBG28" s="165"/>
      <c r="DBH28" s="165"/>
      <c r="DBI28" s="165"/>
      <c r="DBJ28" s="165"/>
      <c r="DBK28" s="165"/>
      <c r="DBL28" s="165"/>
      <c r="DBM28" s="165"/>
      <c r="DBN28" s="165"/>
      <c r="DBO28" s="165"/>
      <c r="DBP28" s="165"/>
      <c r="DBQ28" s="165"/>
      <c r="DBR28" s="165"/>
      <c r="DBS28" s="165"/>
      <c r="DBT28" s="165"/>
      <c r="DBU28" s="165"/>
      <c r="DBV28" s="165"/>
      <c r="DBW28" s="165"/>
      <c r="DBX28" s="165"/>
      <c r="DBY28" s="165"/>
      <c r="DBZ28" s="165"/>
      <c r="DCA28" s="165"/>
      <c r="DCB28" s="165"/>
      <c r="DCC28" s="165"/>
      <c r="DCD28" s="165"/>
      <c r="DCE28" s="165"/>
      <c r="DCF28" s="165"/>
      <c r="DCG28" s="165"/>
      <c r="DCH28" s="165"/>
      <c r="DCI28" s="165"/>
      <c r="DCJ28" s="165"/>
      <c r="DCK28" s="165"/>
      <c r="DCL28" s="165"/>
      <c r="DCM28" s="165"/>
      <c r="DCN28" s="165"/>
      <c r="DCO28" s="165"/>
      <c r="DCP28" s="165"/>
      <c r="DCQ28" s="165"/>
      <c r="DCR28" s="165"/>
      <c r="DCS28" s="165"/>
      <c r="DCT28" s="165"/>
      <c r="DCU28" s="165"/>
      <c r="DCV28" s="165"/>
      <c r="DCW28" s="165"/>
      <c r="DCX28" s="165"/>
      <c r="DCY28" s="165"/>
      <c r="DCZ28" s="165"/>
      <c r="DDA28" s="165"/>
      <c r="DDB28" s="165"/>
      <c r="DDC28" s="165"/>
      <c r="DDD28" s="165"/>
      <c r="DDE28" s="165"/>
      <c r="DDF28" s="165"/>
      <c r="DDG28" s="165"/>
      <c r="DDH28" s="165"/>
      <c r="DDI28" s="165"/>
      <c r="DDJ28" s="165"/>
      <c r="DDK28" s="165"/>
      <c r="DDL28" s="165"/>
      <c r="DDM28" s="165"/>
      <c r="DDN28" s="165"/>
      <c r="DDO28" s="165"/>
      <c r="DDP28" s="165"/>
      <c r="DDQ28" s="165"/>
      <c r="DDR28" s="165"/>
      <c r="DDS28" s="165"/>
      <c r="DDT28" s="165"/>
      <c r="DDU28" s="165"/>
      <c r="DDV28" s="165"/>
      <c r="DDW28" s="165"/>
      <c r="DDX28" s="165"/>
      <c r="DDY28" s="165"/>
      <c r="DDZ28" s="165"/>
      <c r="DEA28" s="165"/>
      <c r="DEB28" s="165"/>
      <c r="DEC28" s="165"/>
      <c r="DED28" s="165"/>
      <c r="DEE28" s="165"/>
      <c r="DEF28" s="165"/>
      <c r="DEG28" s="165"/>
      <c r="DEH28" s="165"/>
      <c r="DEI28" s="165"/>
      <c r="DEJ28" s="165"/>
      <c r="DEK28" s="165"/>
      <c r="DEL28" s="165"/>
      <c r="DEM28" s="165"/>
      <c r="DEN28" s="165"/>
      <c r="DEO28" s="165"/>
      <c r="DEP28" s="165"/>
      <c r="DEQ28" s="165"/>
      <c r="DER28" s="165"/>
      <c r="DES28" s="165"/>
      <c r="DET28" s="165"/>
      <c r="DEU28" s="165"/>
      <c r="DEV28" s="165"/>
      <c r="DEW28" s="165"/>
      <c r="DEX28" s="165"/>
      <c r="DEY28" s="165"/>
      <c r="DEZ28" s="165"/>
      <c r="DFA28" s="165"/>
      <c r="DFB28" s="165"/>
      <c r="DFC28" s="165"/>
      <c r="DFD28" s="165"/>
      <c r="DFE28" s="165"/>
      <c r="DFF28" s="165"/>
      <c r="DFG28" s="165"/>
      <c r="DFH28" s="165"/>
      <c r="DFI28" s="165"/>
      <c r="DFJ28" s="165"/>
      <c r="DFK28" s="165"/>
      <c r="DFL28" s="165"/>
      <c r="DFM28" s="165"/>
      <c r="DFN28" s="165"/>
      <c r="DFO28" s="165"/>
      <c r="DFP28" s="165"/>
      <c r="DFQ28" s="165"/>
      <c r="DFR28" s="165"/>
      <c r="DFS28" s="165"/>
      <c r="DFT28" s="165"/>
      <c r="DFU28" s="165"/>
      <c r="DFV28" s="165"/>
      <c r="DFW28" s="165"/>
      <c r="DFX28" s="165"/>
      <c r="DFY28" s="165"/>
      <c r="DFZ28" s="165"/>
      <c r="DGA28" s="165"/>
      <c r="DGB28" s="165"/>
      <c r="DGC28" s="165"/>
      <c r="DGD28" s="165"/>
      <c r="DGE28" s="165"/>
      <c r="DGF28" s="165"/>
      <c r="DGG28" s="165"/>
      <c r="DGH28" s="165"/>
      <c r="DGI28" s="165"/>
      <c r="DGJ28" s="165"/>
      <c r="DGK28" s="165"/>
      <c r="DGL28" s="165"/>
      <c r="DGM28" s="165"/>
      <c r="DGN28" s="165"/>
      <c r="DGO28" s="165"/>
      <c r="DGP28" s="165"/>
      <c r="DGQ28" s="165"/>
      <c r="DGR28" s="165"/>
      <c r="DGS28" s="165"/>
      <c r="DGT28" s="165"/>
      <c r="DGU28" s="165"/>
      <c r="DGV28" s="165"/>
      <c r="DGW28" s="165"/>
      <c r="DGX28" s="165"/>
      <c r="DGY28" s="165"/>
      <c r="DGZ28" s="165"/>
      <c r="DHA28" s="165"/>
      <c r="DHB28" s="165"/>
      <c r="DHC28" s="165"/>
      <c r="DHD28" s="165"/>
      <c r="DHE28" s="165"/>
      <c r="DHF28" s="165"/>
      <c r="DHG28" s="165"/>
      <c r="DHH28" s="165"/>
      <c r="DHI28" s="165"/>
      <c r="DHJ28" s="165"/>
      <c r="DHK28" s="165"/>
      <c r="DHL28" s="165"/>
      <c r="DHM28" s="165"/>
      <c r="DHN28" s="165"/>
      <c r="DHO28" s="165"/>
      <c r="DHP28" s="165"/>
      <c r="DHQ28" s="165"/>
      <c r="DHR28" s="165"/>
      <c r="DHS28" s="165"/>
      <c r="DHT28" s="165"/>
      <c r="DHU28" s="165"/>
      <c r="DHV28" s="165"/>
      <c r="DHW28" s="165"/>
      <c r="DHX28" s="165"/>
      <c r="DHY28" s="165"/>
      <c r="DHZ28" s="165"/>
      <c r="DIA28" s="165"/>
      <c r="DIB28" s="165"/>
      <c r="DIC28" s="165"/>
      <c r="DID28" s="165"/>
      <c r="DIE28" s="165"/>
      <c r="DIF28" s="165"/>
      <c r="DIG28" s="165"/>
      <c r="DIH28" s="165"/>
      <c r="DII28" s="165"/>
      <c r="DIJ28" s="165"/>
      <c r="DIK28" s="165"/>
      <c r="DIL28" s="165"/>
      <c r="DIM28" s="165"/>
      <c r="DIN28" s="165"/>
      <c r="DIO28" s="165"/>
      <c r="DIP28" s="165"/>
      <c r="DIQ28" s="165"/>
      <c r="DIR28" s="165"/>
      <c r="DIS28" s="165"/>
      <c r="DIT28" s="165"/>
      <c r="DIU28" s="165"/>
      <c r="DIV28" s="165"/>
      <c r="DIW28" s="165"/>
      <c r="DIX28" s="165"/>
      <c r="DIY28" s="165"/>
      <c r="DIZ28" s="165"/>
      <c r="DJA28" s="165"/>
      <c r="DJB28" s="165"/>
      <c r="DJC28" s="165"/>
      <c r="DJD28" s="165"/>
      <c r="DJE28" s="165"/>
      <c r="DJF28" s="165"/>
      <c r="DJG28" s="165"/>
      <c r="DJH28" s="165"/>
      <c r="DJI28" s="165"/>
      <c r="DJJ28" s="165"/>
      <c r="DJK28" s="165"/>
      <c r="DJL28" s="165"/>
      <c r="DJM28" s="165"/>
      <c r="DJN28" s="165"/>
      <c r="DJO28" s="165"/>
      <c r="DJP28" s="165"/>
      <c r="DJQ28" s="165"/>
      <c r="DJR28" s="165"/>
      <c r="DJS28" s="165"/>
      <c r="DJT28" s="165"/>
      <c r="DJU28" s="165"/>
      <c r="DJV28" s="165"/>
      <c r="DJW28" s="165"/>
      <c r="DJX28" s="165"/>
      <c r="DJY28" s="165"/>
      <c r="DJZ28" s="165"/>
      <c r="DKA28" s="165"/>
      <c r="DKB28" s="165"/>
      <c r="DKC28" s="165"/>
      <c r="DKD28" s="165"/>
      <c r="DKE28" s="165"/>
      <c r="DKF28" s="165"/>
      <c r="DKG28" s="165"/>
      <c r="DKH28" s="165"/>
      <c r="DKI28" s="165"/>
      <c r="DKJ28" s="165"/>
      <c r="DKK28" s="165"/>
      <c r="DKL28" s="165"/>
      <c r="DKM28" s="165"/>
      <c r="DKN28" s="165"/>
      <c r="DKO28" s="165"/>
      <c r="DKP28" s="165"/>
      <c r="DKQ28" s="165"/>
      <c r="DKR28" s="165"/>
      <c r="DKS28" s="165"/>
      <c r="DKT28" s="165"/>
      <c r="DKU28" s="165"/>
      <c r="DKV28" s="165"/>
      <c r="DKW28" s="165"/>
      <c r="DKX28" s="165"/>
      <c r="DKY28" s="165"/>
      <c r="DKZ28" s="165"/>
      <c r="DLA28" s="165"/>
      <c r="DLB28" s="165"/>
      <c r="DLC28" s="165"/>
      <c r="DLD28" s="165"/>
      <c r="DLE28" s="165"/>
      <c r="DLF28" s="165"/>
      <c r="DLG28" s="165"/>
      <c r="DLH28" s="165"/>
      <c r="DLI28" s="165"/>
      <c r="DLJ28" s="165"/>
      <c r="DLK28" s="165"/>
      <c r="DLL28" s="165"/>
      <c r="DLM28" s="165"/>
      <c r="DLN28" s="165"/>
      <c r="DLO28" s="165"/>
      <c r="DLP28" s="165"/>
      <c r="DLQ28" s="165"/>
      <c r="DLR28" s="165"/>
      <c r="DLS28" s="165"/>
      <c r="DLT28" s="165"/>
      <c r="DLU28" s="165"/>
      <c r="DLV28" s="165"/>
      <c r="DLW28" s="165"/>
      <c r="DLX28" s="165"/>
      <c r="DLY28" s="165"/>
      <c r="DLZ28" s="165"/>
      <c r="DMA28" s="165"/>
      <c r="DMB28" s="165"/>
      <c r="DMC28" s="165"/>
      <c r="DMD28" s="165"/>
      <c r="DME28" s="165"/>
      <c r="DMF28" s="165"/>
      <c r="DMG28" s="165"/>
      <c r="DMH28" s="165"/>
      <c r="DMI28" s="165"/>
      <c r="DMJ28" s="165"/>
      <c r="DMK28" s="165"/>
      <c r="DML28" s="165"/>
      <c r="DMM28" s="165"/>
      <c r="DMN28" s="165"/>
      <c r="DMO28" s="165"/>
      <c r="DMP28" s="165"/>
      <c r="DMQ28" s="165"/>
      <c r="DMR28" s="165"/>
      <c r="DMS28" s="165"/>
      <c r="DMT28" s="165"/>
      <c r="DMU28" s="165"/>
      <c r="DMV28" s="165"/>
      <c r="DMW28" s="165"/>
      <c r="DMX28" s="165"/>
      <c r="DMY28" s="165"/>
      <c r="DMZ28" s="165"/>
      <c r="DNA28" s="165"/>
      <c r="DNB28" s="165"/>
      <c r="DNC28" s="165"/>
      <c r="DND28" s="165"/>
      <c r="DNE28" s="165"/>
      <c r="DNF28" s="165"/>
      <c r="DNG28" s="165"/>
      <c r="DNH28" s="165"/>
      <c r="DNI28" s="165"/>
      <c r="DNJ28" s="165"/>
      <c r="DNK28" s="165"/>
      <c r="DNL28" s="165"/>
      <c r="DNM28" s="165"/>
      <c r="DNN28" s="165"/>
      <c r="DNO28" s="165"/>
      <c r="DNP28" s="165"/>
      <c r="DNQ28" s="165"/>
      <c r="DNR28" s="165"/>
      <c r="DNS28" s="165"/>
      <c r="DNT28" s="165"/>
      <c r="DNU28" s="165"/>
      <c r="DNV28" s="165"/>
      <c r="DNW28" s="165"/>
      <c r="DNX28" s="165"/>
      <c r="DNY28" s="165"/>
      <c r="DNZ28" s="165"/>
      <c r="DOA28" s="165"/>
      <c r="DOB28" s="165"/>
      <c r="DOC28" s="165"/>
      <c r="DOD28" s="165"/>
      <c r="DOE28" s="165"/>
      <c r="DOF28" s="165"/>
      <c r="DOG28" s="165"/>
      <c r="DOH28" s="165"/>
      <c r="DOI28" s="165"/>
      <c r="DOJ28" s="165"/>
      <c r="DOK28" s="165"/>
      <c r="DOL28" s="165"/>
      <c r="DOM28" s="165"/>
      <c r="DON28" s="165"/>
      <c r="DOO28" s="165"/>
      <c r="DOP28" s="165"/>
      <c r="DOQ28" s="165"/>
      <c r="DOR28" s="165"/>
      <c r="DOS28" s="165"/>
      <c r="DOT28" s="165"/>
      <c r="DOU28" s="165"/>
      <c r="DOV28" s="165"/>
      <c r="DOW28" s="165"/>
      <c r="DOX28" s="165"/>
      <c r="DOY28" s="165"/>
      <c r="DOZ28" s="165"/>
      <c r="DPA28" s="165"/>
      <c r="DPB28" s="165"/>
      <c r="DPC28" s="165"/>
      <c r="DPD28" s="165"/>
      <c r="DPE28" s="165"/>
      <c r="DPF28" s="165"/>
      <c r="DPG28" s="165"/>
      <c r="DPH28" s="165"/>
      <c r="DPI28" s="165"/>
      <c r="DPJ28" s="165"/>
      <c r="DPK28" s="165"/>
      <c r="DPL28" s="165"/>
      <c r="DPM28" s="165"/>
      <c r="DPN28" s="165"/>
      <c r="DPO28" s="165"/>
      <c r="DPP28" s="165"/>
      <c r="DPQ28" s="165"/>
      <c r="DPR28" s="165"/>
      <c r="DPS28" s="165"/>
      <c r="DPT28" s="165"/>
      <c r="DPU28" s="165"/>
      <c r="DPV28" s="165"/>
      <c r="DPW28" s="165"/>
      <c r="DPX28" s="165"/>
      <c r="DPY28" s="165"/>
      <c r="DPZ28" s="165"/>
      <c r="DQA28" s="165"/>
      <c r="DQB28" s="165"/>
      <c r="DQC28" s="165"/>
      <c r="DQD28" s="165"/>
      <c r="DQE28" s="165"/>
      <c r="DQF28" s="165"/>
      <c r="DQG28" s="165"/>
      <c r="DQH28" s="165"/>
      <c r="DQI28" s="165"/>
      <c r="DQJ28" s="165"/>
      <c r="DQK28" s="165"/>
      <c r="DQL28" s="165"/>
      <c r="DQM28" s="165"/>
      <c r="DQN28" s="165"/>
      <c r="DQO28" s="165"/>
      <c r="DQP28" s="165"/>
      <c r="DQQ28" s="165"/>
      <c r="DQR28" s="165"/>
      <c r="DQS28" s="165"/>
      <c r="DQT28" s="165"/>
      <c r="DQU28" s="165"/>
      <c r="DQV28" s="165"/>
      <c r="DQW28" s="165"/>
      <c r="DQX28" s="165"/>
      <c r="DQY28" s="165"/>
      <c r="DQZ28" s="165"/>
      <c r="DRA28" s="165"/>
      <c r="DRB28" s="165"/>
      <c r="DRC28" s="165"/>
      <c r="DRD28" s="165"/>
      <c r="DRE28" s="165"/>
      <c r="DRF28" s="165"/>
      <c r="DRG28" s="165"/>
      <c r="DRH28" s="165"/>
      <c r="DRI28" s="165"/>
      <c r="DRJ28" s="165"/>
      <c r="DRK28" s="165"/>
      <c r="DRL28" s="165"/>
      <c r="DRM28" s="165"/>
      <c r="DRN28" s="165"/>
      <c r="DRO28" s="165"/>
      <c r="DRP28" s="165"/>
      <c r="DRQ28" s="165"/>
      <c r="DRR28" s="165"/>
      <c r="DRS28" s="165"/>
      <c r="DRT28" s="165"/>
      <c r="DRU28" s="165"/>
      <c r="DRV28" s="165"/>
      <c r="DRW28" s="165"/>
      <c r="DRX28" s="165"/>
      <c r="DRY28" s="165"/>
      <c r="DRZ28" s="165"/>
      <c r="DSA28" s="165"/>
      <c r="DSB28" s="165"/>
      <c r="DSC28" s="165"/>
      <c r="DSD28" s="165"/>
      <c r="DSE28" s="165"/>
      <c r="DSF28" s="165"/>
      <c r="DSG28" s="165"/>
      <c r="DSH28" s="165"/>
      <c r="DSI28" s="165"/>
      <c r="DSJ28" s="165"/>
      <c r="DSK28" s="165"/>
      <c r="DSL28" s="165"/>
      <c r="DSM28" s="165"/>
      <c r="DSN28" s="165"/>
      <c r="DSO28" s="165"/>
      <c r="DSP28" s="165"/>
      <c r="DSQ28" s="165"/>
      <c r="DSR28" s="165"/>
      <c r="DSS28" s="165"/>
      <c r="DST28" s="165"/>
      <c r="DSU28" s="165"/>
      <c r="DSV28" s="165"/>
      <c r="DSW28" s="165"/>
      <c r="DSX28" s="165"/>
      <c r="DSY28" s="165"/>
      <c r="DSZ28" s="165"/>
      <c r="DTA28" s="165"/>
      <c r="DTB28" s="165"/>
      <c r="DTC28" s="165"/>
      <c r="DTD28" s="165"/>
      <c r="DTE28" s="165"/>
      <c r="DTF28" s="165"/>
      <c r="DTG28" s="165"/>
      <c r="DTH28" s="165"/>
      <c r="DTI28" s="165"/>
      <c r="DTJ28" s="165"/>
      <c r="DTK28" s="165"/>
      <c r="DTL28" s="165"/>
      <c r="DTM28" s="165"/>
      <c r="DTN28" s="165"/>
      <c r="DTO28" s="165"/>
      <c r="DTP28" s="165"/>
      <c r="DTQ28" s="165"/>
      <c r="DTR28" s="165"/>
      <c r="DTS28" s="165"/>
      <c r="DTT28" s="165"/>
      <c r="DTU28" s="165"/>
      <c r="DTV28" s="165"/>
      <c r="DTW28" s="165"/>
      <c r="DTX28" s="165"/>
      <c r="DTY28" s="165"/>
      <c r="DTZ28" s="165"/>
      <c r="DUA28" s="165"/>
      <c r="DUB28" s="165"/>
      <c r="DUC28" s="165"/>
      <c r="DUD28" s="165"/>
      <c r="DUE28" s="165"/>
      <c r="DUF28" s="165"/>
      <c r="DUG28" s="165"/>
      <c r="DUH28" s="165"/>
      <c r="DUI28" s="165"/>
      <c r="DUJ28" s="165"/>
      <c r="DUK28" s="165"/>
      <c r="DUL28" s="165"/>
      <c r="DUM28" s="165"/>
      <c r="DUN28" s="165"/>
      <c r="DUO28" s="165"/>
      <c r="DUP28" s="165"/>
      <c r="DUQ28" s="165"/>
      <c r="DUR28" s="165"/>
      <c r="DUS28" s="165"/>
      <c r="DUT28" s="165"/>
      <c r="DUU28" s="165"/>
      <c r="DUV28" s="165"/>
      <c r="DUW28" s="165"/>
      <c r="DUX28" s="165"/>
      <c r="DUY28" s="165"/>
      <c r="DUZ28" s="165"/>
      <c r="DVA28" s="165"/>
      <c r="DVB28" s="165"/>
      <c r="DVC28" s="165"/>
      <c r="DVD28" s="165"/>
      <c r="DVE28" s="165"/>
      <c r="DVF28" s="165"/>
      <c r="DVG28" s="165"/>
      <c r="DVH28" s="165"/>
      <c r="DVI28" s="165"/>
      <c r="DVJ28" s="165"/>
      <c r="DVK28" s="165"/>
      <c r="DVL28" s="165"/>
      <c r="DVM28" s="165"/>
      <c r="DVN28" s="165"/>
      <c r="DVO28" s="165"/>
      <c r="DVP28" s="165"/>
      <c r="DVQ28" s="165"/>
      <c r="DVR28" s="165"/>
      <c r="DVS28" s="165"/>
      <c r="DVT28" s="165"/>
      <c r="DVU28" s="165"/>
      <c r="DVV28" s="165"/>
      <c r="DVW28" s="165"/>
      <c r="DVX28" s="165"/>
      <c r="DVY28" s="165"/>
      <c r="DVZ28" s="165"/>
      <c r="DWA28" s="165"/>
      <c r="DWB28" s="165"/>
      <c r="DWC28" s="165"/>
      <c r="DWD28" s="165"/>
      <c r="DWE28" s="165"/>
      <c r="DWF28" s="165"/>
      <c r="DWG28" s="165"/>
      <c r="DWH28" s="165"/>
      <c r="DWI28" s="165"/>
      <c r="DWJ28" s="165"/>
      <c r="DWK28" s="165"/>
      <c r="DWL28" s="165"/>
      <c r="DWM28" s="165"/>
      <c r="DWN28" s="165"/>
      <c r="DWO28" s="165"/>
      <c r="DWP28" s="165"/>
      <c r="DWQ28" s="165"/>
      <c r="DWR28" s="165"/>
      <c r="DWS28" s="165"/>
      <c r="DWT28" s="165"/>
      <c r="DWU28" s="165"/>
      <c r="DWV28" s="165"/>
      <c r="DWW28" s="165"/>
      <c r="DWX28" s="165"/>
      <c r="DWY28" s="165"/>
      <c r="DWZ28" s="165"/>
      <c r="DXA28" s="165"/>
      <c r="DXB28" s="165"/>
      <c r="DXC28" s="165"/>
      <c r="DXD28" s="165"/>
      <c r="DXE28" s="165"/>
      <c r="DXF28" s="165"/>
      <c r="DXG28" s="165"/>
      <c r="DXH28" s="165"/>
      <c r="DXI28" s="165"/>
      <c r="DXJ28" s="165"/>
      <c r="DXK28" s="165"/>
      <c r="DXL28" s="165"/>
      <c r="DXM28" s="165"/>
      <c r="DXN28" s="165"/>
      <c r="DXO28" s="165"/>
      <c r="DXP28" s="165"/>
      <c r="DXQ28" s="165"/>
      <c r="DXR28" s="165"/>
      <c r="DXS28" s="165"/>
      <c r="DXT28" s="165"/>
      <c r="DXU28" s="165"/>
      <c r="DXV28" s="165"/>
      <c r="DXW28" s="165"/>
      <c r="DXX28" s="165"/>
      <c r="DXY28" s="165"/>
      <c r="DXZ28" s="165"/>
      <c r="DYA28" s="165"/>
      <c r="DYB28" s="165"/>
      <c r="DYC28" s="165"/>
      <c r="DYD28" s="165"/>
      <c r="DYE28" s="165"/>
      <c r="DYF28" s="165"/>
      <c r="DYG28" s="165"/>
      <c r="DYH28" s="165"/>
      <c r="DYI28" s="165"/>
      <c r="DYJ28" s="165"/>
      <c r="DYK28" s="165"/>
      <c r="DYL28" s="165"/>
      <c r="DYM28" s="165"/>
      <c r="DYN28" s="165"/>
      <c r="DYO28" s="165"/>
      <c r="DYP28" s="165"/>
      <c r="DYQ28" s="165"/>
      <c r="DYR28" s="165"/>
      <c r="DYS28" s="165"/>
      <c r="DYT28" s="165"/>
      <c r="DYU28" s="165"/>
      <c r="DYV28" s="165"/>
      <c r="DYW28" s="165"/>
      <c r="DYX28" s="165"/>
      <c r="DYY28" s="165"/>
      <c r="DYZ28" s="165"/>
      <c r="DZA28" s="165"/>
      <c r="DZB28" s="165"/>
      <c r="DZC28" s="165"/>
      <c r="DZD28" s="165"/>
      <c r="DZE28" s="165"/>
      <c r="DZF28" s="165"/>
      <c r="DZG28" s="165"/>
      <c r="DZH28" s="165"/>
      <c r="DZI28" s="165"/>
      <c r="DZJ28" s="165"/>
      <c r="DZK28" s="165"/>
      <c r="DZL28" s="165"/>
      <c r="DZM28" s="165"/>
      <c r="DZN28" s="165"/>
      <c r="DZO28" s="165"/>
      <c r="DZP28" s="165"/>
      <c r="DZQ28" s="165"/>
      <c r="DZR28" s="165"/>
      <c r="DZS28" s="165"/>
      <c r="DZT28" s="165"/>
      <c r="DZU28" s="165"/>
      <c r="DZV28" s="165"/>
      <c r="DZW28" s="165"/>
      <c r="DZX28" s="165"/>
      <c r="DZY28" s="165"/>
      <c r="DZZ28" s="165"/>
      <c r="EAA28" s="165"/>
      <c r="EAB28" s="165"/>
      <c r="EAC28" s="165"/>
      <c r="EAD28" s="165"/>
      <c r="EAE28" s="165"/>
      <c r="EAF28" s="165"/>
      <c r="EAG28" s="165"/>
      <c r="EAH28" s="165"/>
      <c r="EAI28" s="165"/>
      <c r="EAJ28" s="165"/>
      <c r="EAK28" s="165"/>
      <c r="EAL28" s="165"/>
      <c r="EAM28" s="165"/>
      <c r="EAN28" s="165"/>
      <c r="EAO28" s="165"/>
      <c r="EAP28" s="165"/>
      <c r="EAQ28" s="165"/>
      <c r="EAR28" s="165"/>
      <c r="EAS28" s="165"/>
      <c r="EAT28" s="165"/>
      <c r="EAU28" s="165"/>
      <c r="EAV28" s="165"/>
      <c r="EAW28" s="165"/>
      <c r="EAX28" s="165"/>
      <c r="EAY28" s="165"/>
      <c r="EAZ28" s="165"/>
      <c r="EBA28" s="165"/>
      <c r="EBB28" s="165"/>
      <c r="EBC28" s="165"/>
      <c r="EBD28" s="165"/>
      <c r="EBE28" s="165"/>
      <c r="EBF28" s="165"/>
      <c r="EBG28" s="165"/>
      <c r="EBH28" s="165"/>
      <c r="EBI28" s="165"/>
      <c r="EBJ28" s="165"/>
      <c r="EBK28" s="165"/>
      <c r="EBL28" s="165"/>
      <c r="EBM28" s="165"/>
      <c r="EBN28" s="165"/>
      <c r="EBO28" s="165"/>
      <c r="EBP28" s="165"/>
      <c r="EBQ28" s="165"/>
      <c r="EBR28" s="165"/>
      <c r="EBS28" s="165"/>
      <c r="EBT28" s="165"/>
      <c r="EBU28" s="165"/>
      <c r="EBV28" s="165"/>
      <c r="EBW28" s="165"/>
      <c r="EBX28" s="165"/>
      <c r="EBY28" s="165"/>
      <c r="EBZ28" s="165"/>
      <c r="ECA28" s="165"/>
      <c r="ECB28" s="165"/>
      <c r="ECC28" s="165"/>
      <c r="ECD28" s="165"/>
      <c r="ECE28" s="165"/>
      <c r="ECF28" s="165"/>
      <c r="ECG28" s="165"/>
      <c r="ECH28" s="165"/>
      <c r="ECI28" s="165"/>
      <c r="ECJ28" s="165"/>
      <c r="ECK28" s="165"/>
      <c r="ECL28" s="165"/>
      <c r="ECM28" s="165"/>
      <c r="ECN28" s="165"/>
      <c r="ECO28" s="165"/>
      <c r="ECP28" s="165"/>
      <c r="ECQ28" s="165"/>
      <c r="ECR28" s="165"/>
      <c r="ECS28" s="165"/>
      <c r="ECT28" s="165"/>
      <c r="ECU28" s="165"/>
      <c r="ECV28" s="165"/>
      <c r="ECW28" s="165"/>
      <c r="ECX28" s="165"/>
      <c r="ECY28" s="165"/>
      <c r="ECZ28" s="165"/>
      <c r="EDA28" s="165"/>
      <c r="EDB28" s="165"/>
      <c r="EDC28" s="165"/>
      <c r="EDD28" s="165"/>
      <c r="EDE28" s="165"/>
      <c r="EDF28" s="165"/>
      <c r="EDG28" s="165"/>
      <c r="EDH28" s="165"/>
      <c r="EDI28" s="165"/>
      <c r="EDJ28" s="165"/>
      <c r="EDK28" s="165"/>
      <c r="EDL28" s="165"/>
      <c r="EDM28" s="165"/>
      <c r="EDN28" s="165"/>
      <c r="EDO28" s="165"/>
      <c r="EDP28" s="165"/>
      <c r="EDQ28" s="165"/>
      <c r="EDR28" s="165"/>
      <c r="EDS28" s="165"/>
      <c r="EDT28" s="165"/>
      <c r="EDU28" s="165"/>
      <c r="EDV28" s="165"/>
      <c r="EDW28" s="165"/>
      <c r="EDX28" s="165"/>
      <c r="EDY28" s="165"/>
      <c r="EDZ28" s="165"/>
      <c r="EEA28" s="165"/>
      <c r="EEB28" s="165"/>
      <c r="EEC28" s="165"/>
      <c r="EED28" s="165"/>
      <c r="EEE28" s="165"/>
      <c r="EEF28" s="165"/>
      <c r="EEG28" s="165"/>
      <c r="EEH28" s="165"/>
      <c r="EEI28" s="165"/>
      <c r="EEJ28" s="165"/>
      <c r="EEK28" s="165"/>
      <c r="EEL28" s="165"/>
      <c r="EEM28" s="165"/>
      <c r="EEN28" s="165"/>
      <c r="EEO28" s="165"/>
      <c r="EEP28" s="165"/>
      <c r="EEQ28" s="165"/>
      <c r="EER28" s="165"/>
      <c r="EES28" s="165"/>
      <c r="EET28" s="165"/>
      <c r="EEU28" s="165"/>
      <c r="EEV28" s="165"/>
      <c r="EEW28" s="165"/>
      <c r="EEX28" s="165"/>
      <c r="EEY28" s="165"/>
      <c r="EEZ28" s="165"/>
      <c r="EFA28" s="165"/>
      <c r="EFB28" s="165"/>
      <c r="EFC28" s="165"/>
      <c r="EFD28" s="165"/>
      <c r="EFE28" s="165"/>
      <c r="EFF28" s="165"/>
      <c r="EFG28" s="165"/>
      <c r="EFH28" s="165"/>
      <c r="EFI28" s="165"/>
      <c r="EFJ28" s="165"/>
      <c r="EFK28" s="165"/>
      <c r="EFL28" s="165"/>
      <c r="EFM28" s="165"/>
      <c r="EFN28" s="165"/>
      <c r="EFO28" s="165"/>
      <c r="EFP28" s="165"/>
      <c r="EFQ28" s="165"/>
      <c r="EFR28" s="165"/>
      <c r="EFS28" s="165"/>
      <c r="EFT28" s="165"/>
      <c r="EFU28" s="165"/>
      <c r="EFV28" s="165"/>
      <c r="EFW28" s="165"/>
      <c r="EFX28" s="165"/>
      <c r="EFY28" s="165"/>
      <c r="EFZ28" s="165"/>
      <c r="EGA28" s="165"/>
      <c r="EGB28" s="165"/>
      <c r="EGC28" s="165"/>
      <c r="EGD28" s="165"/>
      <c r="EGE28" s="165"/>
      <c r="EGF28" s="165"/>
      <c r="EGG28" s="165"/>
      <c r="EGH28" s="165"/>
      <c r="EGI28" s="165"/>
      <c r="EGJ28" s="165"/>
      <c r="EGK28" s="165"/>
      <c r="EGL28" s="165"/>
      <c r="EGM28" s="165"/>
      <c r="EGN28" s="165"/>
      <c r="EGO28" s="165"/>
      <c r="EGP28" s="165"/>
      <c r="EGQ28" s="165"/>
      <c r="EGR28" s="165"/>
      <c r="EGS28" s="165"/>
      <c r="EGT28" s="165"/>
      <c r="EGU28" s="165"/>
      <c r="EGV28" s="165"/>
      <c r="EGW28" s="165"/>
      <c r="EGX28" s="165"/>
      <c r="EGY28" s="165"/>
      <c r="EGZ28" s="165"/>
      <c r="EHA28" s="165"/>
      <c r="EHB28" s="165"/>
      <c r="EHC28" s="165"/>
      <c r="EHD28" s="165"/>
      <c r="EHE28" s="165"/>
      <c r="EHF28" s="165"/>
      <c r="EHG28" s="165"/>
      <c r="EHH28" s="165"/>
      <c r="EHI28" s="165"/>
      <c r="EHJ28" s="165"/>
      <c r="EHK28" s="165"/>
      <c r="EHL28" s="165"/>
      <c r="EHM28" s="165"/>
      <c r="EHN28" s="165"/>
      <c r="EHO28" s="165"/>
      <c r="EHP28" s="165"/>
      <c r="EHQ28" s="165"/>
      <c r="EHR28" s="165"/>
      <c r="EHS28" s="165"/>
      <c r="EHT28" s="165"/>
      <c r="EHU28" s="165"/>
      <c r="EHV28" s="165"/>
      <c r="EHW28" s="165"/>
      <c r="EHX28" s="165"/>
      <c r="EHY28" s="165"/>
      <c r="EHZ28" s="165"/>
      <c r="EIA28" s="165"/>
      <c r="EIB28" s="165"/>
      <c r="EIC28" s="165"/>
      <c r="EID28" s="165"/>
      <c r="EIE28" s="165"/>
      <c r="EIF28" s="165"/>
      <c r="EIG28" s="165"/>
      <c r="EIH28" s="165"/>
      <c r="EII28" s="165"/>
      <c r="EIJ28" s="165"/>
      <c r="EIK28" s="165"/>
      <c r="EIL28" s="165"/>
      <c r="EIM28" s="165"/>
      <c r="EIN28" s="165"/>
      <c r="EIO28" s="165"/>
      <c r="EIP28" s="165"/>
      <c r="EIQ28" s="165"/>
      <c r="EIR28" s="165"/>
      <c r="EIS28" s="165"/>
      <c r="EIT28" s="165"/>
      <c r="EIU28" s="165"/>
      <c r="EIV28" s="165"/>
      <c r="EIW28" s="165"/>
      <c r="EIX28" s="165"/>
      <c r="EIY28" s="165"/>
      <c r="EIZ28" s="165"/>
      <c r="EJA28" s="165"/>
      <c r="EJB28" s="165"/>
      <c r="EJC28" s="165"/>
      <c r="EJD28" s="165"/>
      <c r="EJE28" s="165"/>
      <c r="EJF28" s="165"/>
      <c r="EJG28" s="165"/>
      <c r="EJH28" s="165"/>
      <c r="EJI28" s="165"/>
      <c r="EJJ28" s="165"/>
      <c r="EJK28" s="165"/>
      <c r="EJL28" s="165"/>
      <c r="EJM28" s="165"/>
      <c r="EJN28" s="165"/>
      <c r="EJO28" s="165"/>
      <c r="EJP28" s="165"/>
      <c r="EJQ28" s="165"/>
      <c r="EJR28" s="165"/>
      <c r="EJS28" s="165"/>
      <c r="EJT28" s="165"/>
      <c r="EJU28" s="165"/>
      <c r="EJV28" s="165"/>
      <c r="EJW28" s="165"/>
      <c r="EJX28" s="165"/>
      <c r="EJY28" s="165"/>
      <c r="EJZ28" s="165"/>
      <c r="EKA28" s="165"/>
      <c r="EKB28" s="165"/>
      <c r="EKC28" s="165"/>
      <c r="EKD28" s="165"/>
      <c r="EKE28" s="165"/>
      <c r="EKF28" s="165"/>
      <c r="EKG28" s="165"/>
      <c r="EKH28" s="165"/>
      <c r="EKI28" s="165"/>
      <c r="EKJ28" s="165"/>
      <c r="EKK28" s="165"/>
      <c r="EKL28" s="165"/>
      <c r="EKM28" s="165"/>
      <c r="EKN28" s="165"/>
      <c r="EKO28" s="165"/>
      <c r="EKP28" s="165"/>
      <c r="EKQ28" s="165"/>
      <c r="EKR28" s="165"/>
      <c r="EKS28" s="165"/>
      <c r="EKT28" s="165"/>
      <c r="EKU28" s="165"/>
      <c r="EKV28" s="165"/>
      <c r="EKW28" s="165"/>
      <c r="EKX28" s="165"/>
      <c r="EKY28" s="165"/>
      <c r="EKZ28" s="165"/>
      <c r="ELA28" s="165"/>
      <c r="ELB28" s="165"/>
      <c r="ELC28" s="165"/>
      <c r="ELD28" s="165"/>
      <c r="ELE28" s="165"/>
      <c r="ELF28" s="165"/>
      <c r="ELG28" s="165"/>
      <c r="ELH28" s="165"/>
      <c r="ELI28" s="165"/>
      <c r="ELJ28" s="165"/>
      <c r="ELK28" s="165"/>
      <c r="ELL28" s="165"/>
      <c r="ELM28" s="165"/>
      <c r="ELN28" s="165"/>
      <c r="ELO28" s="165"/>
      <c r="ELP28" s="165"/>
      <c r="ELQ28" s="165"/>
      <c r="ELR28" s="165"/>
      <c r="ELS28" s="165"/>
      <c r="ELT28" s="165"/>
      <c r="ELU28" s="165"/>
      <c r="ELV28" s="165"/>
      <c r="ELW28" s="165"/>
      <c r="ELX28" s="165"/>
      <c r="ELY28" s="165"/>
      <c r="ELZ28" s="165"/>
      <c r="EMA28" s="165"/>
      <c r="EMB28" s="165"/>
      <c r="EMC28" s="165"/>
      <c r="EMD28" s="165"/>
      <c r="EME28" s="165"/>
      <c r="EMF28" s="165"/>
      <c r="EMG28" s="165"/>
      <c r="EMH28" s="165"/>
      <c r="EMI28" s="165"/>
      <c r="EMJ28" s="165"/>
      <c r="EMK28" s="165"/>
      <c r="EML28" s="165"/>
      <c r="EMM28" s="165"/>
      <c r="EMN28" s="165"/>
      <c r="EMO28" s="165"/>
      <c r="EMP28" s="165"/>
      <c r="EMQ28" s="165"/>
      <c r="EMR28" s="165"/>
      <c r="EMS28" s="165"/>
      <c r="EMT28" s="165"/>
      <c r="EMU28" s="165"/>
      <c r="EMV28" s="165"/>
      <c r="EMW28" s="165"/>
      <c r="EMX28" s="165"/>
      <c r="EMY28" s="165"/>
      <c r="EMZ28" s="165"/>
      <c r="ENA28" s="165"/>
      <c r="ENB28" s="165"/>
      <c r="ENC28" s="165"/>
      <c r="END28" s="165"/>
      <c r="ENE28" s="165"/>
      <c r="ENF28" s="165"/>
      <c r="ENG28" s="165"/>
      <c r="ENH28" s="165"/>
      <c r="ENI28" s="165"/>
      <c r="ENJ28" s="165"/>
      <c r="ENK28" s="165"/>
      <c r="ENL28" s="165"/>
      <c r="ENM28" s="165"/>
      <c r="ENN28" s="165"/>
      <c r="ENO28" s="165"/>
      <c r="ENP28" s="165"/>
      <c r="ENQ28" s="165"/>
      <c r="ENR28" s="165"/>
      <c r="ENS28" s="165"/>
      <c r="ENT28" s="165"/>
      <c r="ENU28" s="165"/>
      <c r="ENV28" s="165"/>
      <c r="ENW28" s="165"/>
      <c r="ENX28" s="165"/>
      <c r="ENY28" s="165"/>
      <c r="ENZ28" s="165"/>
      <c r="EOA28" s="165"/>
      <c r="EOB28" s="165"/>
      <c r="EOC28" s="165"/>
      <c r="EOD28" s="165"/>
      <c r="EOE28" s="165"/>
      <c r="EOF28" s="165"/>
      <c r="EOG28" s="165"/>
      <c r="EOH28" s="165"/>
      <c r="EOI28" s="165"/>
      <c r="EOJ28" s="165"/>
      <c r="EOK28" s="165"/>
      <c r="EOL28" s="165"/>
      <c r="EOM28" s="165"/>
      <c r="EON28" s="165"/>
      <c r="EOO28" s="165"/>
      <c r="EOP28" s="165"/>
      <c r="EOQ28" s="165"/>
      <c r="EOR28" s="165"/>
      <c r="EOS28" s="165"/>
      <c r="EOT28" s="165"/>
      <c r="EOU28" s="165"/>
      <c r="EOV28" s="165"/>
      <c r="EOW28" s="165"/>
      <c r="EOX28" s="165"/>
      <c r="EOY28" s="165"/>
      <c r="EOZ28" s="165"/>
      <c r="EPA28" s="165"/>
      <c r="EPB28" s="165"/>
      <c r="EPC28" s="165"/>
      <c r="EPD28" s="165"/>
      <c r="EPE28" s="165"/>
      <c r="EPF28" s="165"/>
      <c r="EPG28" s="165"/>
      <c r="EPH28" s="165"/>
      <c r="EPI28" s="165"/>
      <c r="EPJ28" s="165"/>
      <c r="EPK28" s="165"/>
      <c r="EPL28" s="165"/>
      <c r="EPM28" s="165"/>
      <c r="EPN28" s="165"/>
      <c r="EPO28" s="165"/>
      <c r="EPP28" s="165"/>
      <c r="EPQ28" s="165"/>
      <c r="EPR28" s="165"/>
      <c r="EPS28" s="165"/>
      <c r="EPT28" s="165"/>
      <c r="EPU28" s="165"/>
      <c r="EPV28" s="165"/>
      <c r="EPW28" s="165"/>
      <c r="EPX28" s="165"/>
      <c r="EPY28" s="165"/>
      <c r="EPZ28" s="165"/>
      <c r="EQA28" s="165"/>
      <c r="EQB28" s="165"/>
      <c r="EQC28" s="165"/>
      <c r="EQD28" s="165"/>
      <c r="EQE28" s="165"/>
      <c r="EQF28" s="165"/>
      <c r="EQG28" s="165"/>
      <c r="EQH28" s="165"/>
      <c r="EQI28" s="165"/>
      <c r="EQJ28" s="165"/>
      <c r="EQK28" s="165"/>
      <c r="EQL28" s="165"/>
      <c r="EQM28" s="165"/>
      <c r="EQN28" s="165"/>
      <c r="EQO28" s="165"/>
      <c r="EQP28" s="165"/>
      <c r="EQQ28" s="165"/>
      <c r="EQR28" s="165"/>
      <c r="EQS28" s="165"/>
      <c r="EQT28" s="165"/>
      <c r="EQU28" s="165"/>
      <c r="EQV28" s="165"/>
      <c r="EQW28" s="165"/>
      <c r="EQX28" s="165"/>
      <c r="EQY28" s="165"/>
      <c r="EQZ28" s="165"/>
      <c r="ERA28" s="165"/>
      <c r="ERB28" s="165"/>
      <c r="ERC28" s="165"/>
      <c r="ERD28" s="165"/>
      <c r="ERE28" s="165"/>
      <c r="ERF28" s="165"/>
      <c r="ERG28" s="165"/>
      <c r="ERH28" s="165"/>
      <c r="ERI28" s="165"/>
      <c r="ERJ28" s="165"/>
      <c r="ERK28" s="165"/>
      <c r="ERL28" s="165"/>
      <c r="ERM28" s="165"/>
      <c r="ERN28" s="165"/>
      <c r="ERO28" s="165"/>
      <c r="ERP28" s="165"/>
      <c r="ERQ28" s="165"/>
      <c r="ERR28" s="165"/>
      <c r="ERS28" s="165"/>
      <c r="ERT28" s="165"/>
      <c r="ERU28" s="165"/>
      <c r="ERV28" s="165"/>
      <c r="ERW28" s="165"/>
      <c r="ERX28" s="165"/>
      <c r="ERY28" s="165"/>
      <c r="ERZ28" s="165"/>
      <c r="ESA28" s="165"/>
      <c r="ESB28" s="165"/>
      <c r="ESC28" s="165"/>
      <c r="ESD28" s="165"/>
      <c r="ESE28" s="165"/>
      <c r="ESF28" s="165"/>
      <c r="ESG28" s="165"/>
      <c r="ESH28" s="165"/>
      <c r="ESI28" s="165"/>
      <c r="ESJ28" s="165"/>
      <c r="ESK28" s="165"/>
      <c r="ESL28" s="165"/>
      <c r="ESM28" s="165"/>
      <c r="ESN28" s="165"/>
      <c r="ESO28" s="165"/>
      <c r="ESP28" s="165"/>
      <c r="ESQ28" s="165"/>
      <c r="ESR28" s="165"/>
      <c r="ESS28" s="165"/>
      <c r="EST28" s="165"/>
      <c r="ESU28" s="165"/>
      <c r="ESV28" s="165"/>
      <c r="ESW28" s="165"/>
      <c r="ESX28" s="165"/>
      <c r="ESY28" s="165"/>
      <c r="ESZ28" s="165"/>
      <c r="ETA28" s="165"/>
      <c r="ETB28" s="165"/>
      <c r="ETC28" s="165"/>
      <c r="ETD28" s="165"/>
      <c r="ETE28" s="165"/>
      <c r="ETF28" s="165"/>
      <c r="ETG28" s="165"/>
      <c r="ETH28" s="165"/>
      <c r="ETI28" s="165"/>
      <c r="ETJ28" s="165"/>
      <c r="ETK28" s="165"/>
      <c r="ETL28" s="165"/>
      <c r="ETM28" s="165"/>
      <c r="ETN28" s="165"/>
      <c r="ETO28" s="165"/>
      <c r="ETP28" s="165"/>
      <c r="ETQ28" s="165"/>
      <c r="ETR28" s="165"/>
      <c r="ETS28" s="165"/>
      <c r="ETT28" s="165"/>
      <c r="ETU28" s="165"/>
      <c r="ETV28" s="165"/>
      <c r="ETW28" s="165"/>
      <c r="ETX28" s="165"/>
      <c r="ETY28" s="165"/>
      <c r="ETZ28" s="165"/>
      <c r="EUA28" s="165"/>
      <c r="EUB28" s="165"/>
      <c r="EUC28" s="165"/>
      <c r="EUD28" s="165"/>
      <c r="EUE28" s="165"/>
      <c r="EUF28" s="165"/>
      <c r="EUG28" s="165"/>
      <c r="EUH28" s="165"/>
      <c r="EUI28" s="165"/>
      <c r="EUJ28" s="165"/>
      <c r="EUK28" s="165"/>
      <c r="EUL28" s="165"/>
      <c r="EUM28" s="165"/>
      <c r="EUN28" s="165"/>
      <c r="EUO28" s="165"/>
      <c r="EUP28" s="165"/>
      <c r="EUQ28" s="165"/>
      <c r="EUR28" s="165"/>
      <c r="EUS28" s="165"/>
      <c r="EUT28" s="165"/>
      <c r="EUU28" s="165"/>
      <c r="EUV28" s="165"/>
      <c r="EUW28" s="165"/>
      <c r="EUX28" s="165"/>
      <c r="EUY28" s="165"/>
      <c r="EUZ28" s="165"/>
      <c r="EVA28" s="165"/>
      <c r="EVB28" s="165"/>
      <c r="EVC28" s="165"/>
      <c r="EVD28" s="165"/>
      <c r="EVE28" s="165"/>
      <c r="EVF28" s="165"/>
      <c r="EVG28" s="165"/>
      <c r="EVH28" s="165"/>
      <c r="EVI28" s="165"/>
      <c r="EVJ28" s="165"/>
      <c r="EVK28" s="165"/>
      <c r="EVL28" s="165"/>
      <c r="EVM28" s="165"/>
      <c r="EVN28" s="165"/>
      <c r="EVO28" s="165"/>
      <c r="EVP28" s="165"/>
      <c r="EVQ28" s="165"/>
      <c r="EVR28" s="165"/>
      <c r="EVS28" s="165"/>
      <c r="EVT28" s="165"/>
      <c r="EVU28" s="165"/>
      <c r="EVV28" s="165"/>
      <c r="EVW28" s="165"/>
      <c r="EVX28" s="165"/>
      <c r="EVY28" s="165"/>
      <c r="EVZ28" s="165"/>
      <c r="EWA28" s="165"/>
      <c r="EWB28" s="165"/>
      <c r="EWC28" s="165"/>
      <c r="EWD28" s="165"/>
      <c r="EWE28" s="165"/>
      <c r="EWF28" s="165"/>
      <c r="EWG28" s="165"/>
      <c r="EWH28" s="165"/>
      <c r="EWI28" s="165"/>
      <c r="EWJ28" s="165"/>
      <c r="EWK28" s="165"/>
      <c r="EWL28" s="165"/>
      <c r="EWM28" s="165"/>
      <c r="EWN28" s="165"/>
      <c r="EWO28" s="165"/>
      <c r="EWP28" s="165"/>
      <c r="EWQ28" s="165"/>
      <c r="EWR28" s="165"/>
      <c r="EWS28" s="165"/>
      <c r="EWT28" s="165"/>
      <c r="EWU28" s="165"/>
      <c r="EWV28" s="165"/>
      <c r="EWW28" s="165"/>
      <c r="EWX28" s="165"/>
      <c r="EWY28" s="165"/>
      <c r="EWZ28" s="165"/>
      <c r="EXA28" s="165"/>
      <c r="EXB28" s="165"/>
      <c r="EXC28" s="165"/>
      <c r="EXD28" s="165"/>
      <c r="EXE28" s="165"/>
      <c r="EXF28" s="165"/>
      <c r="EXG28" s="165"/>
      <c r="EXH28" s="165"/>
      <c r="EXI28" s="165"/>
      <c r="EXJ28" s="165"/>
      <c r="EXK28" s="165"/>
      <c r="EXL28" s="165"/>
      <c r="EXM28" s="165"/>
      <c r="EXN28" s="165"/>
      <c r="EXO28" s="165"/>
      <c r="EXP28" s="165"/>
      <c r="EXQ28" s="165"/>
      <c r="EXR28" s="165"/>
      <c r="EXS28" s="165"/>
      <c r="EXT28" s="165"/>
      <c r="EXU28" s="165"/>
      <c r="EXV28" s="165"/>
      <c r="EXW28" s="165"/>
      <c r="EXX28" s="165"/>
      <c r="EXY28" s="165"/>
      <c r="EXZ28" s="165"/>
      <c r="EYA28" s="165"/>
      <c r="EYB28" s="165"/>
      <c r="EYC28" s="165"/>
      <c r="EYD28" s="165"/>
      <c r="EYE28" s="165"/>
      <c r="EYF28" s="165"/>
      <c r="EYG28" s="165"/>
      <c r="EYH28" s="165"/>
      <c r="EYI28" s="165"/>
      <c r="EYJ28" s="165"/>
      <c r="EYK28" s="165"/>
      <c r="EYL28" s="165"/>
      <c r="EYM28" s="165"/>
      <c r="EYN28" s="165"/>
      <c r="EYO28" s="165"/>
      <c r="EYP28" s="165"/>
      <c r="EYQ28" s="165"/>
      <c r="EYR28" s="165"/>
      <c r="EYS28" s="165"/>
      <c r="EYT28" s="165"/>
      <c r="EYU28" s="165"/>
      <c r="EYV28" s="165"/>
      <c r="EYW28" s="165"/>
      <c r="EYX28" s="165"/>
      <c r="EYY28" s="165"/>
      <c r="EYZ28" s="165"/>
      <c r="EZA28" s="165"/>
      <c r="EZB28" s="165"/>
      <c r="EZC28" s="165"/>
      <c r="EZD28" s="165"/>
      <c r="EZE28" s="165"/>
      <c r="EZF28" s="165"/>
      <c r="EZG28" s="165"/>
      <c r="EZH28" s="165"/>
      <c r="EZI28" s="165"/>
      <c r="EZJ28" s="165"/>
      <c r="EZK28" s="165"/>
      <c r="EZL28" s="165"/>
      <c r="EZM28" s="165"/>
      <c r="EZN28" s="165"/>
      <c r="EZO28" s="165"/>
      <c r="EZP28" s="165"/>
      <c r="EZQ28" s="165"/>
      <c r="EZR28" s="165"/>
      <c r="EZS28" s="165"/>
      <c r="EZT28" s="165"/>
      <c r="EZU28" s="165"/>
      <c r="EZV28" s="165"/>
      <c r="EZW28" s="165"/>
      <c r="EZX28" s="165"/>
      <c r="EZY28" s="165"/>
      <c r="EZZ28" s="165"/>
      <c r="FAA28" s="165"/>
      <c r="FAB28" s="165"/>
      <c r="FAC28" s="165"/>
      <c r="FAD28" s="165"/>
      <c r="FAE28" s="165"/>
      <c r="FAF28" s="165"/>
      <c r="FAG28" s="165"/>
      <c r="FAH28" s="165"/>
      <c r="FAI28" s="165"/>
      <c r="FAJ28" s="165"/>
      <c r="FAK28" s="165"/>
      <c r="FAL28" s="165"/>
      <c r="FAM28" s="165"/>
      <c r="FAN28" s="165"/>
      <c r="FAO28" s="165"/>
      <c r="FAP28" s="165"/>
      <c r="FAQ28" s="165"/>
      <c r="FAR28" s="165"/>
      <c r="FAS28" s="165"/>
      <c r="FAT28" s="165"/>
      <c r="FAU28" s="165"/>
      <c r="FAV28" s="165"/>
      <c r="FAW28" s="165"/>
      <c r="FAX28" s="165"/>
      <c r="FAY28" s="165"/>
      <c r="FAZ28" s="165"/>
      <c r="FBA28" s="165"/>
      <c r="FBB28" s="165"/>
      <c r="FBC28" s="165"/>
      <c r="FBD28" s="165"/>
      <c r="FBE28" s="165"/>
      <c r="FBF28" s="165"/>
      <c r="FBG28" s="165"/>
      <c r="FBH28" s="165"/>
      <c r="FBI28" s="165"/>
      <c r="FBJ28" s="165"/>
      <c r="FBK28" s="165"/>
      <c r="FBL28" s="165"/>
      <c r="FBM28" s="165"/>
      <c r="FBN28" s="165"/>
      <c r="FBO28" s="165"/>
      <c r="FBP28" s="165"/>
      <c r="FBQ28" s="165"/>
      <c r="FBR28" s="165"/>
      <c r="FBS28" s="165"/>
      <c r="FBT28" s="165"/>
      <c r="FBU28" s="165"/>
      <c r="FBV28" s="165"/>
      <c r="FBW28" s="165"/>
      <c r="FBX28" s="165"/>
      <c r="FBY28" s="165"/>
      <c r="FBZ28" s="165"/>
      <c r="FCA28" s="165"/>
      <c r="FCB28" s="165"/>
      <c r="FCC28" s="165"/>
      <c r="FCD28" s="165"/>
      <c r="FCE28" s="165"/>
      <c r="FCF28" s="165"/>
      <c r="FCG28" s="165"/>
      <c r="FCH28" s="165"/>
      <c r="FCI28" s="165"/>
      <c r="FCJ28" s="165"/>
      <c r="FCK28" s="165"/>
      <c r="FCL28" s="165"/>
      <c r="FCM28" s="165"/>
      <c r="FCN28" s="165"/>
      <c r="FCO28" s="165"/>
      <c r="FCP28" s="165"/>
      <c r="FCQ28" s="165"/>
      <c r="FCR28" s="165"/>
      <c r="FCS28" s="165"/>
      <c r="FCT28" s="165"/>
      <c r="FCU28" s="165"/>
      <c r="FCV28" s="165"/>
      <c r="FCW28" s="165"/>
      <c r="FCX28" s="165"/>
      <c r="FCY28" s="165"/>
      <c r="FCZ28" s="165"/>
      <c r="FDA28" s="165"/>
      <c r="FDB28" s="165"/>
      <c r="FDC28" s="165"/>
      <c r="FDD28" s="165"/>
      <c r="FDE28" s="165"/>
      <c r="FDF28" s="165"/>
      <c r="FDG28" s="165"/>
      <c r="FDH28" s="165"/>
      <c r="FDI28" s="165"/>
      <c r="FDJ28" s="165"/>
      <c r="FDK28" s="165"/>
      <c r="FDL28" s="165"/>
      <c r="FDM28" s="165"/>
      <c r="FDN28" s="165"/>
      <c r="FDO28" s="165"/>
      <c r="FDP28" s="165"/>
      <c r="FDQ28" s="165"/>
      <c r="FDR28" s="165"/>
      <c r="FDS28" s="165"/>
      <c r="FDT28" s="165"/>
      <c r="FDU28" s="165"/>
      <c r="FDV28" s="165"/>
      <c r="FDW28" s="165"/>
      <c r="FDX28" s="165"/>
      <c r="FDY28" s="165"/>
      <c r="FDZ28" s="165"/>
      <c r="FEA28" s="165"/>
      <c r="FEB28" s="165"/>
      <c r="FEC28" s="165"/>
      <c r="FED28" s="165"/>
      <c r="FEE28" s="165"/>
      <c r="FEF28" s="165"/>
      <c r="FEG28" s="165"/>
      <c r="FEH28" s="165"/>
      <c r="FEI28" s="165"/>
      <c r="FEJ28" s="165"/>
      <c r="FEK28" s="165"/>
      <c r="FEL28" s="165"/>
      <c r="FEM28" s="165"/>
      <c r="FEN28" s="165"/>
      <c r="FEO28" s="165"/>
      <c r="FEP28" s="165"/>
      <c r="FEQ28" s="165"/>
      <c r="FER28" s="165"/>
      <c r="FES28" s="165"/>
      <c r="FET28" s="165"/>
      <c r="FEU28" s="165"/>
      <c r="FEV28" s="165"/>
      <c r="FEW28" s="165"/>
      <c r="FEX28" s="165"/>
      <c r="FEY28" s="165"/>
      <c r="FEZ28" s="165"/>
      <c r="FFA28" s="165"/>
      <c r="FFB28" s="165"/>
      <c r="FFC28" s="165"/>
      <c r="FFD28" s="165"/>
      <c r="FFE28" s="165"/>
      <c r="FFF28" s="165"/>
      <c r="FFG28" s="165"/>
      <c r="FFH28" s="165"/>
      <c r="FFI28" s="165"/>
      <c r="FFJ28" s="165"/>
      <c r="FFK28" s="165"/>
      <c r="FFL28" s="165"/>
      <c r="FFM28" s="165"/>
      <c r="FFN28" s="165"/>
      <c r="FFO28" s="165"/>
      <c r="FFP28" s="165"/>
      <c r="FFQ28" s="165"/>
      <c r="FFR28" s="165"/>
      <c r="FFS28" s="165"/>
      <c r="FFT28" s="165"/>
      <c r="FFU28" s="165"/>
      <c r="FFV28" s="165"/>
      <c r="FFW28" s="165"/>
      <c r="FFX28" s="165"/>
      <c r="FFY28" s="165"/>
      <c r="FFZ28" s="165"/>
      <c r="FGA28" s="165"/>
      <c r="FGB28" s="165"/>
      <c r="FGC28" s="165"/>
      <c r="FGD28" s="165"/>
      <c r="FGE28" s="165"/>
      <c r="FGF28" s="165"/>
      <c r="FGG28" s="165"/>
      <c r="FGH28" s="165"/>
      <c r="FGI28" s="165"/>
      <c r="FGJ28" s="165"/>
      <c r="FGK28" s="165"/>
      <c r="FGL28" s="165"/>
      <c r="FGM28" s="165"/>
      <c r="FGN28" s="165"/>
      <c r="FGO28" s="165"/>
      <c r="FGP28" s="165"/>
      <c r="FGQ28" s="165"/>
      <c r="FGR28" s="165"/>
      <c r="FGS28" s="165"/>
      <c r="FGT28" s="165"/>
      <c r="FGU28" s="165"/>
      <c r="FGV28" s="165"/>
      <c r="FGW28" s="165"/>
      <c r="FGX28" s="165"/>
      <c r="FGY28" s="165"/>
      <c r="FGZ28" s="165"/>
      <c r="FHA28" s="165"/>
      <c r="FHB28" s="165"/>
      <c r="FHC28" s="165"/>
      <c r="FHD28" s="165"/>
      <c r="FHE28" s="165"/>
      <c r="FHF28" s="165"/>
      <c r="FHG28" s="165"/>
      <c r="FHH28" s="165"/>
      <c r="FHI28" s="165"/>
      <c r="FHJ28" s="165"/>
      <c r="FHK28" s="165"/>
      <c r="FHL28" s="165"/>
      <c r="FHM28" s="165"/>
      <c r="FHN28" s="165"/>
      <c r="FHO28" s="165"/>
      <c r="FHP28" s="165"/>
      <c r="FHQ28" s="165"/>
      <c r="FHR28" s="165"/>
      <c r="FHS28" s="165"/>
      <c r="FHT28" s="165"/>
      <c r="FHU28" s="165"/>
      <c r="FHV28" s="165"/>
      <c r="FHW28" s="165"/>
      <c r="FHX28" s="165"/>
      <c r="FHY28" s="165"/>
      <c r="FHZ28" s="165"/>
      <c r="FIA28" s="165"/>
      <c r="FIB28" s="165"/>
      <c r="FIC28" s="165"/>
      <c r="FID28" s="165"/>
      <c r="FIE28" s="165"/>
      <c r="FIF28" s="165"/>
      <c r="FIG28" s="165"/>
      <c r="FIH28" s="165"/>
      <c r="FII28" s="165"/>
      <c r="FIJ28" s="165"/>
      <c r="FIK28" s="165"/>
      <c r="FIL28" s="165"/>
      <c r="FIM28" s="165"/>
      <c r="FIN28" s="165"/>
      <c r="FIO28" s="165"/>
      <c r="FIP28" s="165"/>
      <c r="FIQ28" s="165"/>
      <c r="FIR28" s="165"/>
      <c r="FIS28" s="165"/>
      <c r="FIT28" s="165"/>
      <c r="FIU28" s="165"/>
      <c r="FIV28" s="165"/>
      <c r="FIW28" s="165"/>
      <c r="FIX28" s="165"/>
      <c r="FIY28" s="165"/>
      <c r="FIZ28" s="165"/>
      <c r="FJA28" s="165"/>
      <c r="FJB28" s="165"/>
      <c r="FJC28" s="165"/>
      <c r="FJD28" s="165"/>
      <c r="FJE28" s="165"/>
      <c r="FJF28" s="165"/>
      <c r="FJG28" s="165"/>
      <c r="FJH28" s="165"/>
      <c r="FJI28" s="165"/>
      <c r="FJJ28" s="165"/>
      <c r="FJK28" s="165"/>
      <c r="FJL28" s="165"/>
      <c r="FJM28" s="165"/>
      <c r="FJN28" s="165"/>
      <c r="FJO28" s="165"/>
      <c r="FJP28" s="165"/>
      <c r="FJQ28" s="165"/>
      <c r="FJR28" s="165"/>
      <c r="FJS28" s="165"/>
      <c r="FJT28" s="165"/>
      <c r="FJU28" s="165"/>
      <c r="FJV28" s="165"/>
      <c r="FJW28" s="165"/>
      <c r="FJX28" s="165"/>
      <c r="FJY28" s="165"/>
      <c r="FJZ28" s="165"/>
      <c r="FKA28" s="165"/>
      <c r="FKB28" s="165"/>
      <c r="FKC28" s="165"/>
      <c r="FKD28" s="165"/>
      <c r="FKE28" s="165"/>
      <c r="FKF28" s="165"/>
      <c r="FKG28" s="165"/>
      <c r="FKH28" s="165"/>
      <c r="FKI28" s="165"/>
      <c r="FKJ28" s="165"/>
      <c r="FKK28" s="165"/>
      <c r="FKL28" s="165"/>
      <c r="FKM28" s="165"/>
      <c r="FKN28" s="165"/>
      <c r="FKO28" s="165"/>
      <c r="FKP28" s="165"/>
      <c r="FKQ28" s="165"/>
      <c r="FKR28" s="165"/>
      <c r="FKS28" s="165"/>
      <c r="FKT28" s="165"/>
      <c r="FKU28" s="165"/>
      <c r="FKV28" s="165"/>
      <c r="FKW28" s="165"/>
      <c r="FKX28" s="165"/>
      <c r="FKY28" s="165"/>
      <c r="FKZ28" s="165"/>
      <c r="FLA28" s="165"/>
      <c r="FLB28" s="165"/>
      <c r="FLC28" s="165"/>
      <c r="FLD28" s="165"/>
      <c r="FLE28" s="165"/>
      <c r="FLF28" s="165"/>
      <c r="FLG28" s="165"/>
      <c r="FLH28" s="165"/>
      <c r="FLI28" s="165"/>
      <c r="FLJ28" s="165"/>
      <c r="FLK28" s="165"/>
      <c r="FLL28" s="165"/>
      <c r="FLM28" s="165"/>
      <c r="FLN28" s="165"/>
      <c r="FLO28" s="165"/>
      <c r="FLP28" s="165"/>
      <c r="FLQ28" s="165"/>
      <c r="FLR28" s="165"/>
      <c r="FLS28" s="165"/>
      <c r="FLT28" s="165"/>
      <c r="FLU28" s="165"/>
      <c r="FLV28" s="165"/>
      <c r="FLW28" s="165"/>
      <c r="FLX28" s="165"/>
      <c r="FLY28" s="165"/>
      <c r="FLZ28" s="165"/>
      <c r="FMA28" s="165"/>
      <c r="FMB28" s="165"/>
      <c r="FMC28" s="165"/>
      <c r="FMD28" s="165"/>
      <c r="FME28" s="165"/>
      <c r="FMF28" s="165"/>
      <c r="FMG28" s="165"/>
      <c r="FMH28" s="165"/>
      <c r="FMI28" s="165"/>
      <c r="FMJ28" s="165"/>
      <c r="FMK28" s="165"/>
      <c r="FML28" s="165"/>
      <c r="FMM28" s="165"/>
      <c r="FMN28" s="165"/>
      <c r="FMO28" s="165"/>
      <c r="FMP28" s="165"/>
      <c r="FMQ28" s="165"/>
      <c r="FMR28" s="165"/>
      <c r="FMS28" s="165"/>
      <c r="FMT28" s="165"/>
      <c r="FMU28" s="165"/>
      <c r="FMV28" s="165"/>
      <c r="FMW28" s="165"/>
      <c r="FMX28" s="165"/>
      <c r="FMY28" s="165"/>
      <c r="FMZ28" s="165"/>
      <c r="FNA28" s="165"/>
      <c r="FNB28" s="165"/>
      <c r="FNC28" s="165"/>
      <c r="FND28" s="165"/>
      <c r="FNE28" s="165"/>
      <c r="FNF28" s="165"/>
      <c r="FNG28" s="165"/>
      <c r="FNH28" s="165"/>
      <c r="FNI28" s="165"/>
      <c r="FNJ28" s="165"/>
      <c r="FNK28" s="165"/>
      <c r="FNL28" s="165"/>
      <c r="FNM28" s="165"/>
      <c r="FNN28" s="165"/>
      <c r="FNO28" s="165"/>
      <c r="FNP28" s="165"/>
      <c r="FNQ28" s="165"/>
      <c r="FNR28" s="165"/>
      <c r="FNS28" s="165"/>
      <c r="FNT28" s="165"/>
      <c r="FNU28" s="165"/>
      <c r="FNV28" s="165"/>
      <c r="FNW28" s="165"/>
      <c r="FNX28" s="165"/>
      <c r="FNY28" s="165"/>
      <c r="FNZ28" s="165"/>
      <c r="FOA28" s="165"/>
      <c r="FOB28" s="165"/>
      <c r="FOC28" s="165"/>
      <c r="FOD28" s="165"/>
      <c r="FOE28" s="165"/>
      <c r="FOF28" s="165"/>
      <c r="FOG28" s="165"/>
      <c r="FOH28" s="165"/>
      <c r="FOI28" s="165"/>
      <c r="FOJ28" s="165"/>
      <c r="FOK28" s="165"/>
      <c r="FOL28" s="165"/>
      <c r="FOM28" s="165"/>
      <c r="FON28" s="165"/>
      <c r="FOO28" s="165"/>
      <c r="FOP28" s="165"/>
      <c r="FOQ28" s="165"/>
      <c r="FOR28" s="165"/>
      <c r="FOS28" s="165"/>
      <c r="FOT28" s="165"/>
      <c r="FOU28" s="165"/>
      <c r="FOV28" s="165"/>
      <c r="FOW28" s="165"/>
      <c r="FOX28" s="165"/>
      <c r="FOY28" s="165"/>
      <c r="FOZ28" s="165"/>
      <c r="FPA28" s="165"/>
      <c r="FPB28" s="165"/>
      <c r="FPC28" s="165"/>
      <c r="FPD28" s="165"/>
      <c r="FPE28" s="165"/>
      <c r="FPF28" s="165"/>
      <c r="FPG28" s="165"/>
      <c r="FPH28" s="165"/>
      <c r="FPI28" s="165"/>
      <c r="FPJ28" s="165"/>
      <c r="FPK28" s="165"/>
      <c r="FPL28" s="165"/>
      <c r="FPM28" s="165"/>
      <c r="FPN28" s="165"/>
      <c r="FPO28" s="165"/>
      <c r="FPP28" s="165"/>
      <c r="FPQ28" s="165"/>
      <c r="FPR28" s="165"/>
      <c r="FPS28" s="165"/>
      <c r="FPT28" s="165"/>
      <c r="FPU28" s="165"/>
      <c r="FPV28" s="165"/>
      <c r="FPW28" s="165"/>
      <c r="FPX28" s="165"/>
      <c r="FPY28" s="165"/>
      <c r="FPZ28" s="165"/>
      <c r="FQA28" s="165"/>
      <c r="FQB28" s="165"/>
      <c r="FQC28" s="165"/>
      <c r="FQD28" s="165"/>
      <c r="FQE28" s="165"/>
      <c r="FQF28" s="165"/>
      <c r="FQG28" s="165"/>
      <c r="FQH28" s="165"/>
      <c r="FQI28" s="165"/>
      <c r="FQJ28" s="165"/>
      <c r="FQK28" s="165"/>
      <c r="FQL28" s="165"/>
      <c r="FQM28" s="165"/>
      <c r="FQN28" s="165"/>
      <c r="FQO28" s="165"/>
      <c r="FQP28" s="165"/>
      <c r="FQQ28" s="165"/>
      <c r="FQR28" s="165"/>
      <c r="FQS28" s="165"/>
      <c r="FQT28" s="165"/>
      <c r="FQU28" s="165"/>
      <c r="FQV28" s="165"/>
      <c r="FQW28" s="165"/>
      <c r="FQX28" s="165"/>
      <c r="FQY28" s="165"/>
      <c r="FQZ28" s="165"/>
      <c r="FRA28" s="165"/>
      <c r="FRB28" s="165"/>
      <c r="FRC28" s="165"/>
      <c r="FRD28" s="165"/>
      <c r="FRE28" s="165"/>
      <c r="FRF28" s="165"/>
      <c r="FRG28" s="165"/>
      <c r="FRH28" s="165"/>
      <c r="FRI28" s="165"/>
      <c r="FRJ28" s="165"/>
      <c r="FRK28" s="165"/>
      <c r="FRL28" s="165"/>
      <c r="FRM28" s="165"/>
      <c r="FRN28" s="165"/>
      <c r="FRO28" s="165"/>
      <c r="FRP28" s="165"/>
      <c r="FRQ28" s="165"/>
      <c r="FRR28" s="165"/>
      <c r="FRS28" s="165"/>
      <c r="FRT28" s="165"/>
      <c r="FRU28" s="165"/>
      <c r="FRV28" s="165"/>
      <c r="FRW28" s="165"/>
      <c r="FRX28" s="165"/>
      <c r="FRY28" s="165"/>
      <c r="FRZ28" s="165"/>
      <c r="FSA28" s="165"/>
      <c r="FSB28" s="165"/>
      <c r="FSC28" s="165"/>
      <c r="FSD28" s="165"/>
      <c r="FSE28" s="165"/>
      <c r="FSF28" s="165"/>
      <c r="FSG28" s="165"/>
      <c r="FSH28" s="165"/>
      <c r="FSI28" s="165"/>
      <c r="FSJ28" s="165"/>
      <c r="FSK28" s="165"/>
      <c r="FSL28" s="165"/>
      <c r="FSM28" s="165"/>
      <c r="FSN28" s="165"/>
      <c r="FSO28" s="165"/>
      <c r="FSP28" s="165"/>
      <c r="FSQ28" s="165"/>
      <c r="FSR28" s="165"/>
      <c r="FSS28" s="165"/>
      <c r="FST28" s="165"/>
      <c r="FSU28" s="165"/>
      <c r="FSV28" s="165"/>
      <c r="FSW28" s="165"/>
      <c r="FSX28" s="165"/>
      <c r="FSY28" s="165"/>
      <c r="FSZ28" s="165"/>
      <c r="FTA28" s="165"/>
      <c r="FTB28" s="165"/>
      <c r="FTC28" s="165"/>
      <c r="FTD28" s="165"/>
      <c r="FTE28" s="165"/>
      <c r="FTF28" s="165"/>
      <c r="FTG28" s="165"/>
      <c r="FTH28" s="165"/>
      <c r="FTI28" s="165"/>
      <c r="FTJ28" s="165"/>
      <c r="FTK28" s="165"/>
      <c r="FTL28" s="165"/>
      <c r="FTM28" s="165"/>
      <c r="FTN28" s="165"/>
      <c r="FTO28" s="165"/>
      <c r="FTP28" s="165"/>
      <c r="FTQ28" s="165"/>
      <c r="FTR28" s="165"/>
      <c r="FTS28" s="165"/>
      <c r="FTT28" s="165"/>
      <c r="FTU28" s="165"/>
      <c r="FTV28" s="165"/>
      <c r="FTW28" s="165"/>
      <c r="FTX28" s="165"/>
      <c r="FTY28" s="165"/>
      <c r="FTZ28" s="165"/>
      <c r="FUA28" s="165"/>
      <c r="FUB28" s="165"/>
      <c r="FUC28" s="165"/>
      <c r="FUD28" s="165"/>
      <c r="FUE28" s="165"/>
      <c r="FUF28" s="165"/>
      <c r="FUG28" s="165"/>
      <c r="FUH28" s="165"/>
      <c r="FUI28" s="165"/>
      <c r="FUJ28" s="165"/>
      <c r="FUK28" s="165"/>
      <c r="FUL28" s="165"/>
      <c r="FUM28" s="165"/>
      <c r="FUN28" s="165"/>
      <c r="FUO28" s="165"/>
      <c r="FUP28" s="165"/>
      <c r="FUQ28" s="165"/>
      <c r="FUR28" s="165"/>
      <c r="FUS28" s="165"/>
      <c r="FUT28" s="165"/>
      <c r="FUU28" s="165"/>
      <c r="FUV28" s="165"/>
      <c r="FUW28" s="165"/>
      <c r="FUX28" s="165"/>
      <c r="FUY28" s="165"/>
      <c r="FUZ28" s="165"/>
      <c r="FVA28" s="165"/>
      <c r="FVB28" s="165"/>
      <c r="FVC28" s="165"/>
      <c r="FVD28" s="165"/>
      <c r="FVE28" s="165"/>
      <c r="FVF28" s="165"/>
      <c r="FVG28" s="165"/>
      <c r="FVH28" s="165"/>
      <c r="FVI28" s="165"/>
      <c r="FVJ28" s="165"/>
      <c r="FVK28" s="165"/>
      <c r="FVL28" s="165"/>
      <c r="FVM28" s="165"/>
      <c r="FVN28" s="165"/>
      <c r="FVO28" s="165"/>
      <c r="FVP28" s="165"/>
      <c r="FVQ28" s="165"/>
      <c r="FVR28" s="165"/>
      <c r="FVS28" s="165"/>
      <c r="FVT28" s="165"/>
      <c r="FVU28" s="165"/>
      <c r="FVV28" s="165"/>
      <c r="FVW28" s="165"/>
      <c r="FVX28" s="165"/>
      <c r="FVY28" s="165"/>
      <c r="FVZ28" s="165"/>
      <c r="FWA28" s="165"/>
      <c r="FWB28" s="165"/>
      <c r="FWC28" s="165"/>
      <c r="FWD28" s="165"/>
      <c r="FWE28" s="165"/>
      <c r="FWF28" s="165"/>
      <c r="FWG28" s="165"/>
      <c r="FWH28" s="165"/>
      <c r="FWI28" s="165"/>
      <c r="FWJ28" s="165"/>
      <c r="FWK28" s="165"/>
      <c r="FWL28" s="165"/>
      <c r="FWM28" s="165"/>
      <c r="FWN28" s="165"/>
      <c r="FWO28" s="165"/>
      <c r="FWP28" s="165"/>
      <c r="FWQ28" s="165"/>
      <c r="FWR28" s="165"/>
      <c r="FWS28" s="165"/>
      <c r="FWT28" s="165"/>
      <c r="FWU28" s="165"/>
      <c r="FWV28" s="165"/>
      <c r="FWW28" s="165"/>
      <c r="FWX28" s="165"/>
      <c r="FWY28" s="165"/>
      <c r="FWZ28" s="165"/>
      <c r="FXA28" s="165"/>
      <c r="FXB28" s="165"/>
      <c r="FXC28" s="165"/>
      <c r="FXD28" s="165"/>
      <c r="FXE28" s="165"/>
      <c r="FXF28" s="165"/>
      <c r="FXG28" s="165"/>
      <c r="FXH28" s="165"/>
      <c r="FXI28" s="165"/>
      <c r="FXJ28" s="165"/>
      <c r="FXK28" s="165"/>
      <c r="FXL28" s="165"/>
      <c r="FXM28" s="165"/>
      <c r="FXN28" s="165"/>
      <c r="FXO28" s="165"/>
      <c r="FXP28" s="165"/>
      <c r="FXQ28" s="165"/>
      <c r="FXR28" s="165"/>
      <c r="FXS28" s="165"/>
      <c r="FXT28" s="165"/>
      <c r="FXU28" s="165"/>
      <c r="FXV28" s="165"/>
      <c r="FXW28" s="165"/>
      <c r="FXX28" s="165"/>
      <c r="FXY28" s="165"/>
      <c r="FXZ28" s="165"/>
      <c r="FYA28" s="165"/>
      <c r="FYB28" s="165"/>
      <c r="FYC28" s="165"/>
      <c r="FYD28" s="165"/>
      <c r="FYE28" s="165"/>
      <c r="FYF28" s="165"/>
      <c r="FYG28" s="165"/>
      <c r="FYH28" s="165"/>
      <c r="FYI28" s="165"/>
      <c r="FYJ28" s="165"/>
      <c r="FYK28" s="165"/>
      <c r="FYL28" s="165"/>
      <c r="FYM28" s="165"/>
      <c r="FYN28" s="165"/>
      <c r="FYO28" s="165"/>
      <c r="FYP28" s="165"/>
      <c r="FYQ28" s="165"/>
      <c r="FYR28" s="165"/>
      <c r="FYS28" s="165"/>
      <c r="FYT28" s="165"/>
      <c r="FYU28" s="165"/>
      <c r="FYV28" s="165"/>
      <c r="FYW28" s="165"/>
      <c r="FYX28" s="165"/>
      <c r="FYY28" s="165"/>
      <c r="FYZ28" s="165"/>
      <c r="FZA28" s="165"/>
      <c r="FZB28" s="165"/>
      <c r="FZC28" s="165"/>
      <c r="FZD28" s="165"/>
      <c r="FZE28" s="165"/>
      <c r="FZF28" s="165"/>
      <c r="FZG28" s="165"/>
      <c r="FZH28" s="165"/>
      <c r="FZI28" s="165"/>
      <c r="FZJ28" s="165"/>
      <c r="FZK28" s="165"/>
      <c r="FZL28" s="165"/>
      <c r="FZM28" s="165"/>
      <c r="FZN28" s="165"/>
      <c r="FZO28" s="165"/>
      <c r="FZP28" s="165"/>
      <c r="FZQ28" s="165"/>
      <c r="FZR28" s="165"/>
      <c r="FZS28" s="165"/>
      <c r="FZT28" s="165"/>
      <c r="FZU28" s="165"/>
      <c r="FZV28" s="165"/>
      <c r="FZW28" s="165"/>
      <c r="FZX28" s="165"/>
      <c r="FZY28" s="165"/>
      <c r="FZZ28" s="165"/>
      <c r="GAA28" s="165"/>
      <c r="GAB28" s="165"/>
      <c r="GAC28" s="165"/>
      <c r="GAD28" s="165"/>
      <c r="GAE28" s="165"/>
      <c r="GAF28" s="165"/>
      <c r="GAG28" s="165"/>
      <c r="GAH28" s="165"/>
      <c r="GAI28" s="165"/>
      <c r="GAJ28" s="165"/>
      <c r="GAK28" s="165"/>
      <c r="GAL28" s="165"/>
      <c r="GAM28" s="165"/>
      <c r="GAN28" s="165"/>
      <c r="GAO28" s="165"/>
      <c r="GAP28" s="165"/>
      <c r="GAQ28" s="165"/>
      <c r="GAR28" s="165"/>
      <c r="GAS28" s="165"/>
      <c r="GAT28" s="165"/>
      <c r="GAU28" s="165"/>
      <c r="GAV28" s="165"/>
      <c r="GAW28" s="165"/>
      <c r="GAX28" s="165"/>
      <c r="GAY28" s="165"/>
      <c r="GAZ28" s="165"/>
      <c r="GBA28" s="165"/>
      <c r="GBB28" s="165"/>
      <c r="GBC28" s="165"/>
      <c r="GBD28" s="165"/>
      <c r="GBE28" s="165"/>
      <c r="GBF28" s="165"/>
      <c r="GBG28" s="165"/>
      <c r="GBH28" s="165"/>
      <c r="GBI28" s="165"/>
      <c r="GBJ28" s="165"/>
      <c r="GBK28" s="165"/>
      <c r="GBL28" s="165"/>
      <c r="GBM28" s="165"/>
      <c r="GBN28" s="165"/>
      <c r="GBO28" s="165"/>
      <c r="GBP28" s="165"/>
      <c r="GBQ28" s="165"/>
      <c r="GBR28" s="165"/>
      <c r="GBS28" s="165"/>
      <c r="GBT28" s="165"/>
      <c r="GBU28" s="165"/>
      <c r="GBV28" s="165"/>
      <c r="GBW28" s="165"/>
      <c r="GBX28" s="165"/>
      <c r="GBY28" s="165"/>
      <c r="GBZ28" s="165"/>
      <c r="GCA28" s="165"/>
      <c r="GCB28" s="165"/>
      <c r="GCC28" s="165"/>
      <c r="GCD28" s="165"/>
      <c r="GCE28" s="165"/>
      <c r="GCF28" s="165"/>
      <c r="GCG28" s="165"/>
      <c r="GCH28" s="165"/>
      <c r="GCI28" s="165"/>
      <c r="GCJ28" s="165"/>
      <c r="GCK28" s="165"/>
      <c r="GCL28" s="165"/>
      <c r="GCM28" s="165"/>
      <c r="GCN28" s="165"/>
      <c r="GCO28" s="165"/>
      <c r="GCP28" s="165"/>
      <c r="GCQ28" s="165"/>
      <c r="GCR28" s="165"/>
      <c r="GCS28" s="165"/>
      <c r="GCT28" s="165"/>
      <c r="GCU28" s="165"/>
      <c r="GCV28" s="165"/>
      <c r="GCW28" s="165"/>
      <c r="GCX28" s="165"/>
      <c r="GCY28" s="165"/>
      <c r="GCZ28" s="165"/>
      <c r="GDA28" s="165"/>
      <c r="GDB28" s="165"/>
      <c r="GDC28" s="165"/>
      <c r="GDD28" s="165"/>
      <c r="GDE28" s="165"/>
      <c r="GDF28" s="165"/>
      <c r="GDG28" s="165"/>
      <c r="GDH28" s="165"/>
      <c r="GDI28" s="165"/>
      <c r="GDJ28" s="165"/>
      <c r="GDK28" s="165"/>
      <c r="GDL28" s="165"/>
      <c r="GDM28" s="165"/>
      <c r="GDN28" s="165"/>
      <c r="GDO28" s="165"/>
      <c r="GDP28" s="165"/>
      <c r="GDQ28" s="165"/>
      <c r="GDR28" s="165"/>
      <c r="GDS28" s="165"/>
      <c r="GDT28" s="165"/>
      <c r="GDU28" s="165"/>
      <c r="GDV28" s="165"/>
      <c r="GDW28" s="165"/>
      <c r="GDX28" s="165"/>
      <c r="GDY28" s="165"/>
      <c r="GDZ28" s="165"/>
      <c r="GEA28" s="165"/>
      <c r="GEB28" s="165"/>
      <c r="GEC28" s="165"/>
      <c r="GED28" s="165"/>
      <c r="GEE28" s="165"/>
      <c r="GEF28" s="165"/>
      <c r="GEG28" s="165"/>
      <c r="GEH28" s="165"/>
      <c r="GEI28" s="165"/>
      <c r="GEJ28" s="165"/>
      <c r="GEK28" s="165"/>
      <c r="GEL28" s="165"/>
      <c r="GEM28" s="165"/>
      <c r="GEN28" s="165"/>
      <c r="GEO28" s="165"/>
      <c r="GEP28" s="165"/>
      <c r="GEQ28" s="165"/>
      <c r="GER28" s="165"/>
      <c r="GES28" s="165"/>
      <c r="GET28" s="165"/>
      <c r="GEU28" s="165"/>
      <c r="GEV28" s="165"/>
      <c r="GEW28" s="165"/>
      <c r="GEX28" s="165"/>
      <c r="GEY28" s="165"/>
      <c r="GEZ28" s="165"/>
      <c r="GFA28" s="165"/>
      <c r="GFB28" s="165"/>
      <c r="GFC28" s="165"/>
      <c r="GFD28" s="165"/>
      <c r="GFE28" s="165"/>
      <c r="GFF28" s="165"/>
      <c r="GFG28" s="165"/>
      <c r="GFH28" s="165"/>
      <c r="GFI28" s="165"/>
      <c r="GFJ28" s="165"/>
      <c r="GFK28" s="165"/>
      <c r="GFL28" s="165"/>
      <c r="GFM28" s="165"/>
      <c r="GFN28" s="165"/>
      <c r="GFO28" s="165"/>
      <c r="GFP28" s="165"/>
      <c r="GFQ28" s="165"/>
      <c r="GFR28" s="165"/>
      <c r="GFS28" s="165"/>
      <c r="GFT28" s="165"/>
      <c r="GFU28" s="165"/>
      <c r="GFV28" s="165"/>
      <c r="GFW28" s="165"/>
      <c r="GFX28" s="165"/>
      <c r="GFY28" s="165"/>
      <c r="GFZ28" s="165"/>
      <c r="GGA28" s="165"/>
      <c r="GGB28" s="165"/>
      <c r="GGC28" s="165"/>
      <c r="GGD28" s="165"/>
      <c r="GGE28" s="165"/>
      <c r="GGF28" s="165"/>
      <c r="GGG28" s="165"/>
      <c r="GGH28" s="165"/>
      <c r="GGI28" s="165"/>
      <c r="GGJ28" s="165"/>
      <c r="GGK28" s="165"/>
      <c r="GGL28" s="165"/>
      <c r="GGM28" s="165"/>
      <c r="GGN28" s="165"/>
      <c r="GGO28" s="165"/>
      <c r="GGP28" s="165"/>
      <c r="GGQ28" s="165"/>
      <c r="GGR28" s="165"/>
      <c r="GGS28" s="165"/>
      <c r="GGT28" s="165"/>
      <c r="GGU28" s="165"/>
      <c r="GGV28" s="165"/>
      <c r="GGW28" s="165"/>
      <c r="GGX28" s="165"/>
      <c r="GGY28" s="165"/>
      <c r="GGZ28" s="165"/>
      <c r="GHA28" s="165"/>
      <c r="GHB28" s="165"/>
      <c r="GHC28" s="165"/>
      <c r="GHD28" s="165"/>
      <c r="GHE28" s="165"/>
      <c r="GHF28" s="165"/>
      <c r="GHG28" s="165"/>
      <c r="GHH28" s="165"/>
      <c r="GHI28" s="165"/>
      <c r="GHJ28" s="165"/>
      <c r="GHK28" s="165"/>
      <c r="GHL28" s="165"/>
      <c r="GHM28" s="165"/>
      <c r="GHN28" s="165"/>
      <c r="GHO28" s="165"/>
      <c r="GHP28" s="165"/>
      <c r="GHQ28" s="165"/>
      <c r="GHR28" s="165"/>
      <c r="GHS28" s="165"/>
      <c r="GHT28" s="165"/>
      <c r="GHU28" s="165"/>
      <c r="GHV28" s="165"/>
      <c r="GHW28" s="165"/>
      <c r="GHX28" s="165"/>
      <c r="GHY28" s="165"/>
      <c r="GHZ28" s="165"/>
      <c r="GIA28" s="165"/>
      <c r="GIB28" s="165"/>
      <c r="GIC28" s="165"/>
      <c r="GID28" s="165"/>
      <c r="GIE28" s="165"/>
      <c r="GIF28" s="165"/>
      <c r="GIG28" s="165"/>
      <c r="GIH28" s="165"/>
      <c r="GII28" s="165"/>
      <c r="GIJ28" s="165"/>
      <c r="GIK28" s="165"/>
      <c r="GIL28" s="165"/>
      <c r="GIM28" s="165"/>
      <c r="GIN28" s="165"/>
      <c r="GIO28" s="165"/>
      <c r="GIP28" s="165"/>
      <c r="GIQ28" s="165"/>
      <c r="GIR28" s="165"/>
      <c r="GIS28" s="165"/>
      <c r="GIT28" s="165"/>
      <c r="GIU28" s="165"/>
      <c r="GIV28" s="165"/>
      <c r="GIW28" s="165"/>
      <c r="GIX28" s="165"/>
      <c r="GIY28" s="165"/>
      <c r="GIZ28" s="165"/>
      <c r="GJA28" s="165"/>
      <c r="GJB28" s="165"/>
      <c r="GJC28" s="165"/>
      <c r="GJD28" s="165"/>
      <c r="GJE28" s="165"/>
      <c r="GJF28" s="165"/>
      <c r="GJG28" s="165"/>
      <c r="GJH28" s="165"/>
      <c r="GJI28" s="165"/>
      <c r="GJJ28" s="165"/>
      <c r="GJK28" s="165"/>
      <c r="GJL28" s="165"/>
      <c r="GJM28" s="165"/>
      <c r="GJN28" s="165"/>
      <c r="GJO28" s="165"/>
      <c r="GJP28" s="165"/>
      <c r="GJQ28" s="165"/>
      <c r="GJR28" s="165"/>
      <c r="GJS28" s="165"/>
      <c r="GJT28" s="165"/>
      <c r="GJU28" s="165"/>
      <c r="GJV28" s="165"/>
      <c r="GJW28" s="165"/>
      <c r="GJX28" s="165"/>
      <c r="GJY28" s="165"/>
      <c r="GJZ28" s="165"/>
      <c r="GKA28" s="165"/>
      <c r="GKB28" s="165"/>
      <c r="GKC28" s="165"/>
      <c r="GKD28" s="165"/>
      <c r="GKE28" s="165"/>
      <c r="GKF28" s="165"/>
      <c r="GKG28" s="165"/>
      <c r="GKH28" s="165"/>
      <c r="GKI28" s="165"/>
      <c r="GKJ28" s="165"/>
      <c r="GKK28" s="165"/>
      <c r="GKL28" s="165"/>
      <c r="GKM28" s="165"/>
      <c r="GKN28" s="165"/>
      <c r="GKO28" s="165"/>
      <c r="GKP28" s="165"/>
      <c r="GKQ28" s="165"/>
      <c r="GKR28" s="165"/>
      <c r="GKS28" s="165"/>
      <c r="GKT28" s="165"/>
      <c r="GKU28" s="165"/>
      <c r="GKV28" s="165"/>
      <c r="GKW28" s="165"/>
      <c r="GKX28" s="165"/>
      <c r="GKY28" s="165"/>
      <c r="GKZ28" s="165"/>
      <c r="GLA28" s="165"/>
      <c r="GLB28" s="165"/>
      <c r="GLC28" s="165"/>
      <c r="GLD28" s="165"/>
      <c r="GLE28" s="165"/>
      <c r="GLF28" s="165"/>
      <c r="GLG28" s="165"/>
      <c r="GLH28" s="165"/>
      <c r="GLI28" s="165"/>
      <c r="GLJ28" s="165"/>
      <c r="GLK28" s="165"/>
      <c r="GLL28" s="165"/>
      <c r="GLM28" s="165"/>
      <c r="GLN28" s="165"/>
      <c r="GLO28" s="165"/>
      <c r="GLP28" s="165"/>
      <c r="GLQ28" s="165"/>
      <c r="GLR28" s="165"/>
      <c r="GLS28" s="165"/>
      <c r="GLT28" s="165"/>
      <c r="GLU28" s="165"/>
      <c r="GLV28" s="165"/>
      <c r="GLW28" s="165"/>
      <c r="GLX28" s="165"/>
      <c r="GLY28" s="165"/>
      <c r="GLZ28" s="165"/>
      <c r="GMA28" s="165"/>
      <c r="GMB28" s="165"/>
      <c r="GMC28" s="165"/>
      <c r="GMD28" s="165"/>
      <c r="GME28" s="165"/>
      <c r="GMF28" s="165"/>
      <c r="GMG28" s="165"/>
      <c r="GMH28" s="165"/>
      <c r="GMI28" s="165"/>
      <c r="GMJ28" s="165"/>
      <c r="GMK28" s="165"/>
      <c r="GML28" s="165"/>
      <c r="GMM28" s="165"/>
      <c r="GMN28" s="165"/>
      <c r="GMO28" s="165"/>
      <c r="GMP28" s="165"/>
      <c r="GMQ28" s="165"/>
      <c r="GMR28" s="165"/>
      <c r="GMS28" s="165"/>
      <c r="GMT28" s="165"/>
      <c r="GMU28" s="165"/>
      <c r="GMV28" s="165"/>
      <c r="GMW28" s="165"/>
      <c r="GMX28" s="165"/>
      <c r="GMY28" s="165"/>
      <c r="GMZ28" s="165"/>
      <c r="GNA28" s="165"/>
      <c r="GNB28" s="165"/>
      <c r="GNC28" s="165"/>
      <c r="GND28" s="165"/>
      <c r="GNE28" s="165"/>
      <c r="GNF28" s="165"/>
      <c r="GNG28" s="165"/>
      <c r="GNH28" s="165"/>
      <c r="GNI28" s="165"/>
      <c r="GNJ28" s="165"/>
      <c r="GNK28" s="165"/>
      <c r="GNL28" s="165"/>
      <c r="GNM28" s="165"/>
      <c r="GNN28" s="165"/>
      <c r="GNO28" s="165"/>
      <c r="GNP28" s="165"/>
      <c r="GNQ28" s="165"/>
      <c r="GNR28" s="165"/>
      <c r="GNS28" s="165"/>
      <c r="GNT28" s="165"/>
      <c r="GNU28" s="165"/>
      <c r="GNV28" s="165"/>
      <c r="GNW28" s="165"/>
      <c r="GNX28" s="165"/>
      <c r="GNY28" s="165"/>
      <c r="GNZ28" s="165"/>
      <c r="GOA28" s="165"/>
      <c r="GOB28" s="165"/>
      <c r="GOC28" s="165"/>
      <c r="GOD28" s="165"/>
      <c r="GOE28" s="165"/>
      <c r="GOF28" s="165"/>
      <c r="GOG28" s="165"/>
      <c r="GOH28" s="165"/>
      <c r="GOI28" s="165"/>
      <c r="GOJ28" s="165"/>
      <c r="GOK28" s="165"/>
      <c r="GOL28" s="165"/>
      <c r="GOM28" s="165"/>
      <c r="GON28" s="165"/>
      <c r="GOO28" s="165"/>
      <c r="GOP28" s="165"/>
      <c r="GOQ28" s="165"/>
      <c r="GOR28" s="165"/>
      <c r="GOS28" s="165"/>
      <c r="GOT28" s="165"/>
      <c r="GOU28" s="165"/>
      <c r="GOV28" s="165"/>
      <c r="GOW28" s="165"/>
      <c r="GOX28" s="165"/>
      <c r="GOY28" s="165"/>
      <c r="GOZ28" s="165"/>
      <c r="GPA28" s="165"/>
      <c r="GPB28" s="165"/>
      <c r="GPC28" s="165"/>
      <c r="GPD28" s="165"/>
      <c r="GPE28" s="165"/>
      <c r="GPF28" s="165"/>
      <c r="GPG28" s="165"/>
      <c r="GPH28" s="165"/>
      <c r="GPI28" s="165"/>
      <c r="GPJ28" s="165"/>
      <c r="GPK28" s="165"/>
      <c r="GPL28" s="165"/>
      <c r="GPM28" s="165"/>
      <c r="GPN28" s="165"/>
      <c r="GPO28" s="165"/>
      <c r="GPP28" s="165"/>
      <c r="GPQ28" s="165"/>
      <c r="GPR28" s="165"/>
      <c r="GPS28" s="165"/>
      <c r="GPT28" s="165"/>
      <c r="GPU28" s="165"/>
      <c r="GPV28" s="165"/>
      <c r="GPW28" s="165"/>
      <c r="GPX28" s="165"/>
      <c r="GPY28" s="165"/>
      <c r="GPZ28" s="165"/>
      <c r="GQA28" s="165"/>
      <c r="GQB28" s="165"/>
      <c r="GQC28" s="165"/>
      <c r="GQD28" s="165"/>
      <c r="GQE28" s="165"/>
      <c r="GQF28" s="165"/>
      <c r="GQG28" s="165"/>
      <c r="GQH28" s="165"/>
      <c r="GQI28" s="165"/>
      <c r="GQJ28" s="165"/>
      <c r="GQK28" s="165"/>
      <c r="GQL28" s="165"/>
      <c r="GQM28" s="165"/>
      <c r="GQN28" s="165"/>
      <c r="GQO28" s="165"/>
      <c r="GQP28" s="165"/>
      <c r="GQQ28" s="165"/>
      <c r="GQR28" s="165"/>
      <c r="GQS28" s="165"/>
      <c r="GQT28" s="165"/>
      <c r="GQU28" s="165"/>
      <c r="GQV28" s="165"/>
      <c r="GQW28" s="165"/>
      <c r="GQX28" s="165"/>
      <c r="GQY28" s="165"/>
      <c r="GQZ28" s="165"/>
      <c r="GRA28" s="165"/>
      <c r="GRB28" s="165"/>
      <c r="GRC28" s="165"/>
      <c r="GRD28" s="165"/>
      <c r="GRE28" s="165"/>
      <c r="GRF28" s="165"/>
      <c r="GRG28" s="165"/>
      <c r="GRH28" s="165"/>
      <c r="GRI28" s="165"/>
      <c r="GRJ28" s="165"/>
      <c r="GRK28" s="165"/>
      <c r="GRL28" s="165"/>
      <c r="GRM28" s="165"/>
      <c r="GRN28" s="165"/>
      <c r="GRO28" s="165"/>
      <c r="GRP28" s="165"/>
      <c r="GRQ28" s="165"/>
      <c r="GRR28" s="165"/>
      <c r="GRS28" s="165"/>
      <c r="GRT28" s="165"/>
      <c r="GRU28" s="165"/>
      <c r="GRV28" s="165"/>
      <c r="GRW28" s="165"/>
      <c r="GRX28" s="165"/>
      <c r="GRY28" s="165"/>
      <c r="GRZ28" s="165"/>
      <c r="GSA28" s="165"/>
      <c r="GSB28" s="165"/>
      <c r="GSC28" s="165"/>
      <c r="GSD28" s="165"/>
      <c r="GSE28" s="165"/>
      <c r="GSF28" s="165"/>
      <c r="GSG28" s="165"/>
      <c r="GSH28" s="165"/>
      <c r="GSI28" s="165"/>
      <c r="GSJ28" s="165"/>
      <c r="GSK28" s="165"/>
      <c r="GSL28" s="165"/>
      <c r="GSM28" s="165"/>
      <c r="GSN28" s="165"/>
      <c r="GSO28" s="165"/>
      <c r="GSP28" s="165"/>
      <c r="GSQ28" s="165"/>
      <c r="GSR28" s="165"/>
      <c r="GSS28" s="165"/>
      <c r="GST28" s="165"/>
      <c r="GSU28" s="165"/>
      <c r="GSV28" s="165"/>
      <c r="GSW28" s="165"/>
      <c r="GSX28" s="165"/>
      <c r="GSY28" s="165"/>
      <c r="GSZ28" s="165"/>
      <c r="GTA28" s="165"/>
      <c r="GTB28" s="165"/>
      <c r="GTC28" s="165"/>
      <c r="GTD28" s="165"/>
      <c r="GTE28" s="165"/>
      <c r="GTF28" s="165"/>
      <c r="GTG28" s="165"/>
      <c r="GTH28" s="165"/>
      <c r="GTI28" s="165"/>
      <c r="GTJ28" s="165"/>
      <c r="GTK28" s="165"/>
      <c r="GTL28" s="165"/>
      <c r="GTM28" s="165"/>
      <c r="GTN28" s="165"/>
      <c r="GTO28" s="165"/>
      <c r="GTP28" s="165"/>
      <c r="GTQ28" s="165"/>
      <c r="GTR28" s="165"/>
      <c r="GTS28" s="165"/>
      <c r="GTT28" s="165"/>
      <c r="GTU28" s="165"/>
      <c r="GTV28" s="165"/>
      <c r="GTW28" s="165"/>
      <c r="GTX28" s="165"/>
      <c r="GTY28" s="165"/>
      <c r="GTZ28" s="165"/>
      <c r="GUA28" s="165"/>
      <c r="GUB28" s="165"/>
      <c r="GUC28" s="165"/>
      <c r="GUD28" s="165"/>
      <c r="GUE28" s="165"/>
      <c r="GUF28" s="165"/>
      <c r="GUG28" s="165"/>
      <c r="GUH28" s="165"/>
      <c r="GUI28" s="165"/>
      <c r="GUJ28" s="165"/>
      <c r="GUK28" s="165"/>
      <c r="GUL28" s="165"/>
      <c r="GUM28" s="165"/>
      <c r="GUN28" s="165"/>
      <c r="GUO28" s="165"/>
      <c r="GUP28" s="165"/>
      <c r="GUQ28" s="165"/>
      <c r="GUR28" s="165"/>
      <c r="GUS28" s="165"/>
      <c r="GUT28" s="165"/>
      <c r="GUU28" s="165"/>
      <c r="GUV28" s="165"/>
      <c r="GUW28" s="165"/>
      <c r="GUX28" s="165"/>
      <c r="GUY28" s="165"/>
      <c r="GUZ28" s="165"/>
      <c r="GVA28" s="165"/>
      <c r="GVB28" s="165"/>
      <c r="GVC28" s="165"/>
      <c r="GVD28" s="165"/>
      <c r="GVE28" s="165"/>
      <c r="GVF28" s="165"/>
      <c r="GVG28" s="165"/>
      <c r="GVH28" s="165"/>
      <c r="GVI28" s="165"/>
      <c r="GVJ28" s="165"/>
      <c r="GVK28" s="165"/>
      <c r="GVL28" s="165"/>
      <c r="GVM28" s="165"/>
      <c r="GVN28" s="165"/>
      <c r="GVO28" s="165"/>
      <c r="GVP28" s="165"/>
      <c r="GVQ28" s="165"/>
      <c r="GVR28" s="165"/>
      <c r="GVS28" s="165"/>
      <c r="GVT28" s="165"/>
      <c r="GVU28" s="165"/>
      <c r="GVV28" s="165"/>
      <c r="GVW28" s="165"/>
      <c r="GVX28" s="165"/>
      <c r="GVY28" s="165"/>
      <c r="GVZ28" s="165"/>
      <c r="GWA28" s="165"/>
      <c r="GWB28" s="165"/>
      <c r="GWC28" s="165"/>
      <c r="GWD28" s="165"/>
      <c r="GWE28" s="165"/>
      <c r="GWF28" s="165"/>
      <c r="GWG28" s="165"/>
      <c r="GWH28" s="165"/>
      <c r="GWI28" s="165"/>
      <c r="GWJ28" s="165"/>
      <c r="GWK28" s="165"/>
      <c r="GWL28" s="165"/>
      <c r="GWM28" s="165"/>
      <c r="GWN28" s="165"/>
      <c r="GWO28" s="165"/>
      <c r="GWP28" s="165"/>
      <c r="GWQ28" s="165"/>
      <c r="GWR28" s="165"/>
      <c r="GWS28" s="165"/>
      <c r="GWT28" s="165"/>
      <c r="GWU28" s="165"/>
      <c r="GWV28" s="165"/>
      <c r="GWW28" s="165"/>
      <c r="GWX28" s="165"/>
      <c r="GWY28" s="165"/>
      <c r="GWZ28" s="165"/>
      <c r="GXA28" s="165"/>
      <c r="GXB28" s="165"/>
      <c r="GXC28" s="165"/>
      <c r="GXD28" s="165"/>
      <c r="GXE28" s="165"/>
      <c r="GXF28" s="165"/>
      <c r="GXG28" s="165"/>
      <c r="GXH28" s="165"/>
      <c r="GXI28" s="165"/>
      <c r="GXJ28" s="165"/>
      <c r="GXK28" s="165"/>
      <c r="GXL28" s="165"/>
      <c r="GXM28" s="165"/>
      <c r="GXN28" s="165"/>
      <c r="GXO28" s="165"/>
      <c r="GXP28" s="165"/>
      <c r="GXQ28" s="165"/>
      <c r="GXR28" s="165"/>
      <c r="GXS28" s="165"/>
      <c r="GXT28" s="165"/>
      <c r="GXU28" s="165"/>
      <c r="GXV28" s="165"/>
      <c r="GXW28" s="165"/>
      <c r="GXX28" s="165"/>
      <c r="GXY28" s="165"/>
      <c r="GXZ28" s="165"/>
      <c r="GYA28" s="165"/>
      <c r="GYB28" s="165"/>
      <c r="GYC28" s="165"/>
      <c r="GYD28" s="165"/>
      <c r="GYE28" s="165"/>
      <c r="GYF28" s="165"/>
      <c r="GYG28" s="165"/>
      <c r="GYH28" s="165"/>
      <c r="GYI28" s="165"/>
      <c r="GYJ28" s="165"/>
      <c r="GYK28" s="165"/>
      <c r="GYL28" s="165"/>
      <c r="GYM28" s="165"/>
      <c r="GYN28" s="165"/>
      <c r="GYO28" s="165"/>
      <c r="GYP28" s="165"/>
      <c r="GYQ28" s="165"/>
      <c r="GYR28" s="165"/>
      <c r="GYS28" s="165"/>
      <c r="GYT28" s="165"/>
      <c r="GYU28" s="165"/>
      <c r="GYV28" s="165"/>
      <c r="GYW28" s="165"/>
      <c r="GYX28" s="165"/>
      <c r="GYY28" s="165"/>
      <c r="GYZ28" s="165"/>
      <c r="GZA28" s="165"/>
      <c r="GZB28" s="165"/>
      <c r="GZC28" s="165"/>
      <c r="GZD28" s="165"/>
      <c r="GZE28" s="165"/>
      <c r="GZF28" s="165"/>
      <c r="GZG28" s="165"/>
      <c r="GZH28" s="165"/>
      <c r="GZI28" s="165"/>
      <c r="GZJ28" s="165"/>
      <c r="GZK28" s="165"/>
      <c r="GZL28" s="165"/>
      <c r="GZM28" s="165"/>
      <c r="GZN28" s="165"/>
      <c r="GZO28" s="165"/>
      <c r="GZP28" s="165"/>
      <c r="GZQ28" s="165"/>
      <c r="GZR28" s="165"/>
      <c r="GZS28" s="165"/>
      <c r="GZT28" s="165"/>
      <c r="GZU28" s="165"/>
      <c r="GZV28" s="165"/>
      <c r="GZW28" s="165"/>
      <c r="GZX28" s="165"/>
      <c r="GZY28" s="165"/>
      <c r="GZZ28" s="165"/>
      <c r="HAA28" s="165"/>
      <c r="HAB28" s="165"/>
      <c r="HAC28" s="165"/>
      <c r="HAD28" s="165"/>
      <c r="HAE28" s="165"/>
      <c r="HAF28" s="165"/>
      <c r="HAG28" s="165"/>
      <c r="HAH28" s="165"/>
      <c r="HAI28" s="165"/>
      <c r="HAJ28" s="165"/>
      <c r="HAK28" s="165"/>
      <c r="HAL28" s="165"/>
      <c r="HAM28" s="165"/>
      <c r="HAN28" s="165"/>
      <c r="HAO28" s="165"/>
      <c r="HAP28" s="165"/>
      <c r="HAQ28" s="165"/>
      <c r="HAR28" s="165"/>
      <c r="HAS28" s="165"/>
      <c r="HAT28" s="165"/>
      <c r="HAU28" s="165"/>
      <c r="HAV28" s="165"/>
      <c r="HAW28" s="165"/>
      <c r="HAX28" s="165"/>
      <c r="HAY28" s="165"/>
      <c r="HAZ28" s="165"/>
      <c r="HBA28" s="165"/>
      <c r="HBB28" s="165"/>
      <c r="HBC28" s="165"/>
      <c r="HBD28" s="165"/>
      <c r="HBE28" s="165"/>
      <c r="HBF28" s="165"/>
      <c r="HBG28" s="165"/>
      <c r="HBH28" s="165"/>
      <c r="HBI28" s="165"/>
      <c r="HBJ28" s="165"/>
      <c r="HBK28" s="165"/>
      <c r="HBL28" s="165"/>
      <c r="HBM28" s="165"/>
      <c r="HBN28" s="165"/>
      <c r="HBO28" s="165"/>
      <c r="HBP28" s="165"/>
      <c r="HBQ28" s="165"/>
      <c r="HBR28" s="165"/>
      <c r="HBS28" s="165"/>
      <c r="HBT28" s="165"/>
      <c r="HBU28" s="165"/>
      <c r="HBV28" s="165"/>
      <c r="HBW28" s="165"/>
      <c r="HBX28" s="165"/>
      <c r="HBY28" s="165"/>
      <c r="HBZ28" s="165"/>
      <c r="HCA28" s="165"/>
      <c r="HCB28" s="165"/>
      <c r="HCC28" s="165"/>
      <c r="HCD28" s="165"/>
      <c r="HCE28" s="165"/>
      <c r="HCF28" s="165"/>
      <c r="HCG28" s="165"/>
      <c r="HCH28" s="165"/>
      <c r="HCI28" s="165"/>
      <c r="HCJ28" s="165"/>
      <c r="HCK28" s="165"/>
      <c r="HCL28" s="165"/>
      <c r="HCM28" s="165"/>
      <c r="HCN28" s="165"/>
      <c r="HCO28" s="165"/>
      <c r="HCP28" s="165"/>
      <c r="HCQ28" s="165"/>
      <c r="HCR28" s="165"/>
      <c r="HCS28" s="165"/>
      <c r="HCT28" s="165"/>
      <c r="HCU28" s="165"/>
      <c r="HCV28" s="165"/>
      <c r="HCW28" s="165"/>
      <c r="HCX28" s="165"/>
      <c r="HCY28" s="165"/>
      <c r="HCZ28" s="165"/>
      <c r="HDA28" s="165"/>
      <c r="HDB28" s="165"/>
      <c r="HDC28" s="165"/>
      <c r="HDD28" s="165"/>
      <c r="HDE28" s="165"/>
      <c r="HDF28" s="165"/>
      <c r="HDG28" s="165"/>
      <c r="HDH28" s="165"/>
      <c r="HDI28" s="165"/>
      <c r="HDJ28" s="165"/>
      <c r="HDK28" s="165"/>
      <c r="HDL28" s="165"/>
      <c r="HDM28" s="165"/>
      <c r="HDN28" s="165"/>
      <c r="HDO28" s="165"/>
      <c r="HDP28" s="165"/>
      <c r="HDQ28" s="165"/>
      <c r="HDR28" s="165"/>
      <c r="HDS28" s="165"/>
      <c r="HDT28" s="165"/>
      <c r="HDU28" s="165"/>
      <c r="HDV28" s="165"/>
      <c r="HDW28" s="165"/>
      <c r="HDX28" s="165"/>
      <c r="HDY28" s="165"/>
      <c r="HDZ28" s="165"/>
      <c r="HEA28" s="165"/>
      <c r="HEB28" s="165"/>
      <c r="HEC28" s="165"/>
      <c r="HED28" s="165"/>
      <c r="HEE28" s="165"/>
      <c r="HEF28" s="165"/>
      <c r="HEG28" s="165"/>
      <c r="HEH28" s="165"/>
      <c r="HEI28" s="165"/>
      <c r="HEJ28" s="165"/>
      <c r="HEK28" s="165"/>
      <c r="HEL28" s="165"/>
      <c r="HEM28" s="165"/>
      <c r="HEN28" s="165"/>
      <c r="HEO28" s="165"/>
      <c r="HEP28" s="165"/>
      <c r="HEQ28" s="165"/>
      <c r="HER28" s="165"/>
      <c r="HES28" s="165"/>
      <c r="HET28" s="165"/>
      <c r="HEU28" s="165"/>
      <c r="HEV28" s="165"/>
      <c r="HEW28" s="165"/>
      <c r="HEX28" s="165"/>
      <c r="HEY28" s="165"/>
      <c r="HEZ28" s="165"/>
      <c r="HFA28" s="165"/>
      <c r="HFB28" s="165"/>
      <c r="HFC28" s="165"/>
      <c r="HFD28" s="165"/>
      <c r="HFE28" s="165"/>
      <c r="HFF28" s="165"/>
      <c r="HFG28" s="165"/>
      <c r="HFH28" s="165"/>
      <c r="HFI28" s="165"/>
      <c r="HFJ28" s="165"/>
      <c r="HFK28" s="165"/>
      <c r="HFL28" s="165"/>
      <c r="HFM28" s="165"/>
      <c r="HFN28" s="165"/>
      <c r="HFO28" s="165"/>
      <c r="HFP28" s="165"/>
      <c r="HFQ28" s="165"/>
      <c r="HFR28" s="165"/>
      <c r="HFS28" s="165"/>
      <c r="HFT28" s="165"/>
      <c r="HFU28" s="165"/>
      <c r="HFV28" s="165"/>
      <c r="HFW28" s="165"/>
      <c r="HFX28" s="165"/>
      <c r="HFY28" s="165"/>
      <c r="HFZ28" s="165"/>
      <c r="HGA28" s="165"/>
      <c r="HGB28" s="165"/>
      <c r="HGC28" s="165"/>
      <c r="HGD28" s="165"/>
      <c r="HGE28" s="165"/>
      <c r="HGF28" s="165"/>
      <c r="HGG28" s="165"/>
      <c r="HGH28" s="165"/>
      <c r="HGI28" s="165"/>
      <c r="HGJ28" s="165"/>
      <c r="HGK28" s="165"/>
      <c r="HGL28" s="165"/>
      <c r="HGM28" s="165"/>
      <c r="HGN28" s="165"/>
      <c r="HGO28" s="165"/>
      <c r="HGP28" s="165"/>
      <c r="HGQ28" s="165"/>
      <c r="HGR28" s="165"/>
      <c r="HGS28" s="165"/>
      <c r="HGT28" s="165"/>
      <c r="HGU28" s="165"/>
      <c r="HGV28" s="165"/>
      <c r="HGW28" s="165"/>
      <c r="HGX28" s="165"/>
      <c r="HGY28" s="165"/>
      <c r="HGZ28" s="165"/>
      <c r="HHA28" s="165"/>
      <c r="HHB28" s="165"/>
      <c r="HHC28" s="165"/>
      <c r="HHD28" s="165"/>
      <c r="HHE28" s="165"/>
      <c r="HHF28" s="165"/>
      <c r="HHG28" s="165"/>
      <c r="HHH28" s="165"/>
      <c r="HHI28" s="165"/>
      <c r="HHJ28" s="165"/>
      <c r="HHK28" s="165"/>
      <c r="HHL28" s="165"/>
      <c r="HHM28" s="165"/>
      <c r="HHN28" s="165"/>
      <c r="HHO28" s="165"/>
      <c r="HHP28" s="165"/>
      <c r="HHQ28" s="165"/>
      <c r="HHR28" s="165"/>
      <c r="HHS28" s="165"/>
      <c r="HHT28" s="165"/>
      <c r="HHU28" s="165"/>
      <c r="HHV28" s="165"/>
      <c r="HHW28" s="165"/>
      <c r="HHX28" s="165"/>
      <c r="HHY28" s="165"/>
      <c r="HHZ28" s="165"/>
      <c r="HIA28" s="165"/>
      <c r="HIB28" s="165"/>
      <c r="HIC28" s="165"/>
      <c r="HID28" s="165"/>
      <c r="HIE28" s="165"/>
      <c r="HIF28" s="165"/>
      <c r="HIG28" s="165"/>
      <c r="HIH28" s="165"/>
      <c r="HII28" s="165"/>
      <c r="HIJ28" s="165"/>
      <c r="HIK28" s="165"/>
      <c r="HIL28" s="165"/>
      <c r="HIM28" s="165"/>
      <c r="HIN28" s="165"/>
      <c r="HIO28" s="165"/>
      <c r="HIP28" s="165"/>
      <c r="HIQ28" s="165"/>
      <c r="HIR28" s="165"/>
      <c r="HIS28" s="165"/>
      <c r="HIT28" s="165"/>
      <c r="HIU28" s="165"/>
      <c r="HIV28" s="165"/>
      <c r="HIW28" s="165"/>
      <c r="HIX28" s="165"/>
      <c r="HIY28" s="165"/>
      <c r="HIZ28" s="165"/>
      <c r="HJA28" s="165"/>
      <c r="HJB28" s="165"/>
      <c r="HJC28" s="165"/>
      <c r="HJD28" s="165"/>
      <c r="HJE28" s="165"/>
      <c r="HJF28" s="165"/>
      <c r="HJG28" s="165"/>
      <c r="HJH28" s="165"/>
      <c r="HJI28" s="165"/>
      <c r="HJJ28" s="165"/>
      <c r="HJK28" s="165"/>
      <c r="HJL28" s="165"/>
      <c r="HJM28" s="165"/>
      <c r="HJN28" s="165"/>
      <c r="HJO28" s="165"/>
      <c r="HJP28" s="165"/>
      <c r="HJQ28" s="165"/>
      <c r="HJR28" s="165"/>
      <c r="HJS28" s="165"/>
      <c r="HJT28" s="165"/>
      <c r="HJU28" s="165"/>
      <c r="HJV28" s="165"/>
      <c r="HJW28" s="165"/>
      <c r="HJX28" s="165"/>
      <c r="HJY28" s="165"/>
      <c r="HJZ28" s="165"/>
      <c r="HKA28" s="165"/>
      <c r="HKB28" s="165"/>
      <c r="HKC28" s="165"/>
      <c r="HKD28" s="165"/>
      <c r="HKE28" s="165"/>
      <c r="HKF28" s="165"/>
      <c r="HKG28" s="165"/>
      <c r="HKH28" s="165"/>
      <c r="HKI28" s="165"/>
      <c r="HKJ28" s="165"/>
      <c r="HKK28" s="165"/>
      <c r="HKL28" s="165"/>
      <c r="HKM28" s="165"/>
      <c r="HKN28" s="165"/>
      <c r="HKO28" s="165"/>
      <c r="HKP28" s="165"/>
      <c r="HKQ28" s="165"/>
      <c r="HKR28" s="165"/>
      <c r="HKS28" s="165"/>
      <c r="HKT28" s="165"/>
      <c r="HKU28" s="165"/>
      <c r="HKV28" s="165"/>
      <c r="HKW28" s="165"/>
      <c r="HKX28" s="165"/>
      <c r="HKY28" s="165"/>
      <c r="HKZ28" s="165"/>
      <c r="HLA28" s="165"/>
      <c r="HLB28" s="165"/>
      <c r="HLC28" s="165"/>
      <c r="HLD28" s="165"/>
      <c r="HLE28" s="165"/>
      <c r="HLF28" s="165"/>
      <c r="HLG28" s="165"/>
      <c r="HLH28" s="165"/>
      <c r="HLI28" s="165"/>
      <c r="HLJ28" s="165"/>
      <c r="HLK28" s="165"/>
      <c r="HLL28" s="165"/>
      <c r="HLM28" s="165"/>
      <c r="HLN28" s="165"/>
      <c r="HLO28" s="165"/>
      <c r="HLP28" s="165"/>
      <c r="HLQ28" s="165"/>
      <c r="HLR28" s="165"/>
      <c r="HLS28" s="165"/>
      <c r="HLT28" s="165"/>
      <c r="HLU28" s="165"/>
      <c r="HLV28" s="165"/>
      <c r="HLW28" s="165"/>
      <c r="HLX28" s="165"/>
      <c r="HLY28" s="165"/>
      <c r="HLZ28" s="165"/>
      <c r="HMA28" s="165"/>
      <c r="HMB28" s="165"/>
      <c r="HMC28" s="165"/>
      <c r="HMD28" s="165"/>
      <c r="HME28" s="165"/>
      <c r="HMF28" s="165"/>
      <c r="HMG28" s="165"/>
      <c r="HMH28" s="165"/>
      <c r="HMI28" s="165"/>
      <c r="HMJ28" s="165"/>
      <c r="HMK28" s="165"/>
      <c r="HML28" s="165"/>
      <c r="HMM28" s="165"/>
      <c r="HMN28" s="165"/>
      <c r="HMO28" s="165"/>
      <c r="HMP28" s="165"/>
      <c r="HMQ28" s="165"/>
      <c r="HMR28" s="165"/>
      <c r="HMS28" s="165"/>
      <c r="HMT28" s="165"/>
      <c r="HMU28" s="165"/>
      <c r="HMV28" s="165"/>
      <c r="HMW28" s="165"/>
      <c r="HMX28" s="165"/>
      <c r="HMY28" s="165"/>
      <c r="HMZ28" s="165"/>
      <c r="HNA28" s="165"/>
      <c r="HNB28" s="165"/>
      <c r="HNC28" s="165"/>
      <c r="HND28" s="165"/>
      <c r="HNE28" s="165"/>
      <c r="HNF28" s="165"/>
      <c r="HNG28" s="165"/>
      <c r="HNH28" s="165"/>
      <c r="HNI28" s="165"/>
      <c r="HNJ28" s="165"/>
      <c r="HNK28" s="165"/>
      <c r="HNL28" s="165"/>
      <c r="HNM28" s="165"/>
      <c r="HNN28" s="165"/>
      <c r="HNO28" s="165"/>
      <c r="HNP28" s="165"/>
      <c r="HNQ28" s="165"/>
      <c r="HNR28" s="165"/>
      <c r="HNS28" s="165"/>
      <c r="HNT28" s="165"/>
      <c r="HNU28" s="165"/>
      <c r="HNV28" s="165"/>
      <c r="HNW28" s="165"/>
      <c r="HNX28" s="165"/>
      <c r="HNY28" s="165"/>
      <c r="HNZ28" s="165"/>
      <c r="HOA28" s="165"/>
      <c r="HOB28" s="165"/>
      <c r="HOC28" s="165"/>
      <c r="HOD28" s="165"/>
      <c r="HOE28" s="165"/>
      <c r="HOF28" s="165"/>
      <c r="HOG28" s="165"/>
      <c r="HOH28" s="165"/>
      <c r="HOI28" s="165"/>
      <c r="HOJ28" s="165"/>
      <c r="HOK28" s="165"/>
      <c r="HOL28" s="165"/>
      <c r="HOM28" s="165"/>
      <c r="HON28" s="165"/>
      <c r="HOO28" s="165"/>
      <c r="HOP28" s="165"/>
      <c r="HOQ28" s="165"/>
      <c r="HOR28" s="165"/>
      <c r="HOS28" s="165"/>
      <c r="HOT28" s="165"/>
      <c r="HOU28" s="165"/>
      <c r="HOV28" s="165"/>
      <c r="HOW28" s="165"/>
      <c r="HOX28" s="165"/>
      <c r="HOY28" s="165"/>
      <c r="HOZ28" s="165"/>
      <c r="HPA28" s="165"/>
      <c r="HPB28" s="165"/>
      <c r="HPC28" s="165"/>
      <c r="HPD28" s="165"/>
      <c r="HPE28" s="165"/>
      <c r="HPF28" s="165"/>
      <c r="HPG28" s="165"/>
      <c r="HPH28" s="165"/>
      <c r="HPI28" s="165"/>
      <c r="HPJ28" s="165"/>
      <c r="HPK28" s="165"/>
      <c r="HPL28" s="165"/>
      <c r="HPM28" s="165"/>
      <c r="HPN28" s="165"/>
      <c r="HPO28" s="165"/>
      <c r="HPP28" s="165"/>
      <c r="HPQ28" s="165"/>
      <c r="HPR28" s="165"/>
      <c r="HPS28" s="165"/>
      <c r="HPT28" s="165"/>
      <c r="HPU28" s="165"/>
      <c r="HPV28" s="165"/>
      <c r="HPW28" s="165"/>
      <c r="HPX28" s="165"/>
      <c r="HPY28" s="165"/>
      <c r="HPZ28" s="165"/>
      <c r="HQA28" s="165"/>
      <c r="HQB28" s="165"/>
      <c r="HQC28" s="165"/>
      <c r="HQD28" s="165"/>
      <c r="HQE28" s="165"/>
      <c r="HQF28" s="165"/>
      <c r="HQG28" s="165"/>
      <c r="HQH28" s="165"/>
      <c r="HQI28" s="165"/>
      <c r="HQJ28" s="165"/>
      <c r="HQK28" s="165"/>
      <c r="HQL28" s="165"/>
      <c r="HQM28" s="165"/>
      <c r="HQN28" s="165"/>
      <c r="HQO28" s="165"/>
      <c r="HQP28" s="165"/>
      <c r="HQQ28" s="165"/>
      <c r="HQR28" s="165"/>
      <c r="HQS28" s="165"/>
      <c r="HQT28" s="165"/>
      <c r="HQU28" s="165"/>
      <c r="HQV28" s="165"/>
      <c r="HQW28" s="165"/>
      <c r="HQX28" s="165"/>
      <c r="HQY28" s="165"/>
      <c r="HQZ28" s="165"/>
      <c r="HRA28" s="165"/>
      <c r="HRB28" s="165"/>
      <c r="HRC28" s="165"/>
      <c r="HRD28" s="165"/>
      <c r="HRE28" s="165"/>
      <c r="HRF28" s="165"/>
      <c r="HRG28" s="165"/>
      <c r="HRH28" s="165"/>
      <c r="HRI28" s="165"/>
      <c r="HRJ28" s="165"/>
      <c r="HRK28" s="165"/>
      <c r="HRL28" s="165"/>
      <c r="HRM28" s="165"/>
      <c r="HRN28" s="165"/>
      <c r="HRO28" s="165"/>
      <c r="HRP28" s="165"/>
      <c r="HRQ28" s="165"/>
      <c r="HRR28" s="165"/>
      <c r="HRS28" s="165"/>
      <c r="HRT28" s="165"/>
      <c r="HRU28" s="165"/>
      <c r="HRV28" s="165"/>
      <c r="HRW28" s="165"/>
      <c r="HRX28" s="165"/>
      <c r="HRY28" s="165"/>
      <c r="HRZ28" s="165"/>
      <c r="HSA28" s="165"/>
      <c r="HSB28" s="165"/>
      <c r="HSC28" s="165"/>
      <c r="HSD28" s="165"/>
      <c r="HSE28" s="165"/>
      <c r="HSF28" s="165"/>
      <c r="HSG28" s="165"/>
      <c r="HSH28" s="165"/>
      <c r="HSI28" s="165"/>
      <c r="HSJ28" s="165"/>
      <c r="HSK28" s="165"/>
      <c r="HSL28" s="165"/>
      <c r="HSM28" s="165"/>
      <c r="HSN28" s="165"/>
      <c r="HSO28" s="165"/>
      <c r="HSP28" s="165"/>
      <c r="HSQ28" s="165"/>
      <c r="HSR28" s="165"/>
      <c r="HSS28" s="165"/>
      <c r="HST28" s="165"/>
      <c r="HSU28" s="165"/>
      <c r="HSV28" s="165"/>
      <c r="HSW28" s="165"/>
      <c r="HSX28" s="165"/>
      <c r="HSY28" s="165"/>
      <c r="HSZ28" s="165"/>
      <c r="HTA28" s="165"/>
      <c r="HTB28" s="165"/>
      <c r="HTC28" s="165"/>
      <c r="HTD28" s="165"/>
      <c r="HTE28" s="165"/>
      <c r="HTF28" s="165"/>
      <c r="HTG28" s="165"/>
      <c r="HTH28" s="165"/>
      <c r="HTI28" s="165"/>
      <c r="HTJ28" s="165"/>
      <c r="HTK28" s="165"/>
      <c r="HTL28" s="165"/>
      <c r="HTM28" s="165"/>
      <c r="HTN28" s="165"/>
      <c r="HTO28" s="165"/>
      <c r="HTP28" s="165"/>
      <c r="HTQ28" s="165"/>
      <c r="HTR28" s="165"/>
      <c r="HTS28" s="165"/>
      <c r="HTT28" s="165"/>
      <c r="HTU28" s="165"/>
      <c r="HTV28" s="165"/>
      <c r="HTW28" s="165"/>
      <c r="HTX28" s="165"/>
      <c r="HTY28" s="165"/>
      <c r="HTZ28" s="165"/>
      <c r="HUA28" s="165"/>
      <c r="HUB28" s="165"/>
      <c r="HUC28" s="165"/>
      <c r="HUD28" s="165"/>
      <c r="HUE28" s="165"/>
      <c r="HUF28" s="165"/>
      <c r="HUG28" s="165"/>
      <c r="HUH28" s="165"/>
      <c r="HUI28" s="165"/>
      <c r="HUJ28" s="165"/>
      <c r="HUK28" s="165"/>
      <c r="HUL28" s="165"/>
      <c r="HUM28" s="165"/>
      <c r="HUN28" s="165"/>
      <c r="HUO28" s="165"/>
      <c r="HUP28" s="165"/>
      <c r="HUQ28" s="165"/>
      <c r="HUR28" s="165"/>
      <c r="HUS28" s="165"/>
      <c r="HUT28" s="165"/>
      <c r="HUU28" s="165"/>
      <c r="HUV28" s="165"/>
      <c r="HUW28" s="165"/>
      <c r="HUX28" s="165"/>
      <c r="HUY28" s="165"/>
      <c r="HUZ28" s="165"/>
      <c r="HVA28" s="165"/>
      <c r="HVB28" s="165"/>
      <c r="HVC28" s="165"/>
      <c r="HVD28" s="165"/>
      <c r="HVE28" s="165"/>
      <c r="HVF28" s="165"/>
      <c r="HVG28" s="165"/>
      <c r="HVH28" s="165"/>
      <c r="HVI28" s="165"/>
      <c r="HVJ28" s="165"/>
      <c r="HVK28" s="165"/>
      <c r="HVL28" s="165"/>
      <c r="HVM28" s="165"/>
      <c r="HVN28" s="165"/>
      <c r="HVO28" s="165"/>
      <c r="HVP28" s="165"/>
      <c r="HVQ28" s="165"/>
      <c r="HVR28" s="165"/>
      <c r="HVS28" s="165"/>
      <c r="HVT28" s="165"/>
      <c r="HVU28" s="165"/>
      <c r="HVV28" s="165"/>
      <c r="HVW28" s="165"/>
      <c r="HVX28" s="165"/>
      <c r="HVY28" s="165"/>
      <c r="HVZ28" s="165"/>
      <c r="HWA28" s="165"/>
      <c r="HWB28" s="165"/>
      <c r="HWC28" s="165"/>
      <c r="HWD28" s="165"/>
      <c r="HWE28" s="165"/>
      <c r="HWF28" s="165"/>
      <c r="HWG28" s="165"/>
      <c r="HWH28" s="165"/>
      <c r="HWI28" s="165"/>
      <c r="HWJ28" s="165"/>
      <c r="HWK28" s="165"/>
      <c r="HWL28" s="165"/>
      <c r="HWM28" s="165"/>
      <c r="HWN28" s="165"/>
      <c r="HWO28" s="165"/>
      <c r="HWP28" s="165"/>
      <c r="HWQ28" s="165"/>
      <c r="HWR28" s="165"/>
      <c r="HWS28" s="165"/>
      <c r="HWT28" s="165"/>
      <c r="HWU28" s="165"/>
      <c r="HWV28" s="165"/>
      <c r="HWW28" s="165"/>
      <c r="HWX28" s="165"/>
      <c r="HWY28" s="165"/>
      <c r="HWZ28" s="165"/>
      <c r="HXA28" s="165"/>
      <c r="HXB28" s="165"/>
      <c r="HXC28" s="165"/>
      <c r="HXD28" s="165"/>
      <c r="HXE28" s="165"/>
      <c r="HXF28" s="165"/>
      <c r="HXG28" s="165"/>
      <c r="HXH28" s="165"/>
      <c r="HXI28" s="165"/>
      <c r="HXJ28" s="165"/>
      <c r="HXK28" s="165"/>
      <c r="HXL28" s="165"/>
      <c r="HXM28" s="165"/>
      <c r="HXN28" s="165"/>
      <c r="HXO28" s="165"/>
      <c r="HXP28" s="165"/>
      <c r="HXQ28" s="165"/>
      <c r="HXR28" s="165"/>
      <c r="HXS28" s="165"/>
      <c r="HXT28" s="165"/>
      <c r="HXU28" s="165"/>
      <c r="HXV28" s="165"/>
      <c r="HXW28" s="165"/>
      <c r="HXX28" s="165"/>
      <c r="HXY28" s="165"/>
      <c r="HXZ28" s="165"/>
      <c r="HYA28" s="165"/>
      <c r="HYB28" s="165"/>
      <c r="HYC28" s="165"/>
      <c r="HYD28" s="165"/>
      <c r="HYE28" s="165"/>
      <c r="HYF28" s="165"/>
      <c r="HYG28" s="165"/>
      <c r="HYH28" s="165"/>
      <c r="HYI28" s="165"/>
      <c r="HYJ28" s="165"/>
      <c r="HYK28" s="165"/>
      <c r="HYL28" s="165"/>
      <c r="HYM28" s="165"/>
      <c r="HYN28" s="165"/>
      <c r="HYO28" s="165"/>
      <c r="HYP28" s="165"/>
      <c r="HYQ28" s="165"/>
      <c r="HYR28" s="165"/>
      <c r="HYS28" s="165"/>
      <c r="HYT28" s="165"/>
      <c r="HYU28" s="165"/>
      <c r="HYV28" s="165"/>
      <c r="HYW28" s="165"/>
      <c r="HYX28" s="165"/>
      <c r="HYY28" s="165"/>
      <c r="HYZ28" s="165"/>
      <c r="HZA28" s="165"/>
      <c r="HZB28" s="165"/>
      <c r="HZC28" s="165"/>
      <c r="HZD28" s="165"/>
      <c r="HZE28" s="165"/>
      <c r="HZF28" s="165"/>
      <c r="HZG28" s="165"/>
      <c r="HZH28" s="165"/>
      <c r="HZI28" s="165"/>
      <c r="HZJ28" s="165"/>
      <c r="HZK28" s="165"/>
      <c r="HZL28" s="165"/>
      <c r="HZM28" s="165"/>
      <c r="HZN28" s="165"/>
      <c r="HZO28" s="165"/>
      <c r="HZP28" s="165"/>
      <c r="HZQ28" s="165"/>
      <c r="HZR28" s="165"/>
      <c r="HZS28" s="165"/>
      <c r="HZT28" s="165"/>
      <c r="HZU28" s="165"/>
      <c r="HZV28" s="165"/>
      <c r="HZW28" s="165"/>
      <c r="HZX28" s="165"/>
      <c r="HZY28" s="165"/>
      <c r="HZZ28" s="165"/>
      <c r="IAA28" s="165"/>
      <c r="IAB28" s="165"/>
      <c r="IAC28" s="165"/>
      <c r="IAD28" s="165"/>
      <c r="IAE28" s="165"/>
      <c r="IAF28" s="165"/>
      <c r="IAG28" s="165"/>
      <c r="IAH28" s="165"/>
      <c r="IAI28" s="165"/>
      <c r="IAJ28" s="165"/>
      <c r="IAK28" s="165"/>
      <c r="IAL28" s="165"/>
      <c r="IAM28" s="165"/>
      <c r="IAN28" s="165"/>
      <c r="IAO28" s="165"/>
      <c r="IAP28" s="165"/>
      <c r="IAQ28" s="165"/>
      <c r="IAR28" s="165"/>
      <c r="IAS28" s="165"/>
      <c r="IAT28" s="165"/>
      <c r="IAU28" s="165"/>
      <c r="IAV28" s="165"/>
      <c r="IAW28" s="165"/>
      <c r="IAX28" s="165"/>
      <c r="IAY28" s="165"/>
      <c r="IAZ28" s="165"/>
      <c r="IBA28" s="165"/>
      <c r="IBB28" s="165"/>
      <c r="IBC28" s="165"/>
      <c r="IBD28" s="165"/>
      <c r="IBE28" s="165"/>
      <c r="IBF28" s="165"/>
      <c r="IBG28" s="165"/>
      <c r="IBH28" s="165"/>
      <c r="IBI28" s="165"/>
      <c r="IBJ28" s="165"/>
      <c r="IBK28" s="165"/>
      <c r="IBL28" s="165"/>
      <c r="IBM28" s="165"/>
      <c r="IBN28" s="165"/>
      <c r="IBO28" s="165"/>
      <c r="IBP28" s="165"/>
      <c r="IBQ28" s="165"/>
      <c r="IBR28" s="165"/>
      <c r="IBS28" s="165"/>
      <c r="IBT28" s="165"/>
      <c r="IBU28" s="165"/>
      <c r="IBV28" s="165"/>
      <c r="IBW28" s="165"/>
      <c r="IBX28" s="165"/>
      <c r="IBY28" s="165"/>
      <c r="IBZ28" s="165"/>
      <c r="ICA28" s="165"/>
      <c r="ICB28" s="165"/>
      <c r="ICC28" s="165"/>
      <c r="ICD28" s="165"/>
      <c r="ICE28" s="165"/>
      <c r="ICF28" s="165"/>
      <c r="ICG28" s="165"/>
      <c r="ICH28" s="165"/>
      <c r="ICI28" s="165"/>
      <c r="ICJ28" s="165"/>
      <c r="ICK28" s="165"/>
      <c r="ICL28" s="165"/>
      <c r="ICM28" s="165"/>
      <c r="ICN28" s="165"/>
      <c r="ICO28" s="165"/>
      <c r="ICP28" s="165"/>
      <c r="ICQ28" s="165"/>
      <c r="ICR28" s="165"/>
      <c r="ICS28" s="165"/>
      <c r="ICT28" s="165"/>
      <c r="ICU28" s="165"/>
      <c r="ICV28" s="165"/>
      <c r="ICW28" s="165"/>
      <c r="ICX28" s="165"/>
      <c r="ICY28" s="165"/>
      <c r="ICZ28" s="165"/>
      <c r="IDA28" s="165"/>
      <c r="IDB28" s="165"/>
      <c r="IDC28" s="165"/>
      <c r="IDD28" s="165"/>
      <c r="IDE28" s="165"/>
      <c r="IDF28" s="165"/>
      <c r="IDG28" s="165"/>
      <c r="IDH28" s="165"/>
      <c r="IDI28" s="165"/>
      <c r="IDJ28" s="165"/>
      <c r="IDK28" s="165"/>
      <c r="IDL28" s="165"/>
      <c r="IDM28" s="165"/>
      <c r="IDN28" s="165"/>
      <c r="IDO28" s="165"/>
      <c r="IDP28" s="165"/>
      <c r="IDQ28" s="165"/>
      <c r="IDR28" s="165"/>
      <c r="IDS28" s="165"/>
      <c r="IDT28" s="165"/>
      <c r="IDU28" s="165"/>
      <c r="IDV28" s="165"/>
      <c r="IDW28" s="165"/>
      <c r="IDX28" s="165"/>
      <c r="IDY28" s="165"/>
      <c r="IDZ28" s="165"/>
      <c r="IEA28" s="165"/>
      <c r="IEB28" s="165"/>
      <c r="IEC28" s="165"/>
      <c r="IED28" s="165"/>
      <c r="IEE28" s="165"/>
      <c r="IEF28" s="165"/>
      <c r="IEG28" s="165"/>
      <c r="IEH28" s="165"/>
      <c r="IEI28" s="165"/>
      <c r="IEJ28" s="165"/>
      <c r="IEK28" s="165"/>
      <c r="IEL28" s="165"/>
      <c r="IEM28" s="165"/>
      <c r="IEN28" s="165"/>
      <c r="IEO28" s="165"/>
      <c r="IEP28" s="165"/>
      <c r="IEQ28" s="165"/>
      <c r="IER28" s="165"/>
      <c r="IES28" s="165"/>
      <c r="IET28" s="165"/>
      <c r="IEU28" s="165"/>
      <c r="IEV28" s="165"/>
      <c r="IEW28" s="165"/>
      <c r="IEX28" s="165"/>
      <c r="IEY28" s="165"/>
      <c r="IEZ28" s="165"/>
      <c r="IFA28" s="165"/>
      <c r="IFB28" s="165"/>
      <c r="IFC28" s="165"/>
      <c r="IFD28" s="165"/>
      <c r="IFE28" s="165"/>
      <c r="IFF28" s="165"/>
      <c r="IFG28" s="165"/>
      <c r="IFH28" s="165"/>
      <c r="IFI28" s="165"/>
      <c r="IFJ28" s="165"/>
      <c r="IFK28" s="165"/>
      <c r="IFL28" s="165"/>
      <c r="IFM28" s="165"/>
      <c r="IFN28" s="165"/>
      <c r="IFO28" s="165"/>
      <c r="IFP28" s="165"/>
      <c r="IFQ28" s="165"/>
      <c r="IFR28" s="165"/>
      <c r="IFS28" s="165"/>
      <c r="IFT28" s="165"/>
      <c r="IFU28" s="165"/>
      <c r="IFV28" s="165"/>
      <c r="IFW28" s="165"/>
      <c r="IFX28" s="165"/>
      <c r="IFY28" s="165"/>
      <c r="IFZ28" s="165"/>
      <c r="IGA28" s="165"/>
      <c r="IGB28" s="165"/>
      <c r="IGC28" s="165"/>
      <c r="IGD28" s="165"/>
      <c r="IGE28" s="165"/>
      <c r="IGF28" s="165"/>
      <c r="IGG28" s="165"/>
      <c r="IGH28" s="165"/>
      <c r="IGI28" s="165"/>
      <c r="IGJ28" s="165"/>
      <c r="IGK28" s="165"/>
      <c r="IGL28" s="165"/>
      <c r="IGM28" s="165"/>
      <c r="IGN28" s="165"/>
      <c r="IGO28" s="165"/>
      <c r="IGP28" s="165"/>
      <c r="IGQ28" s="165"/>
      <c r="IGR28" s="165"/>
      <c r="IGS28" s="165"/>
      <c r="IGT28" s="165"/>
      <c r="IGU28" s="165"/>
      <c r="IGV28" s="165"/>
      <c r="IGW28" s="165"/>
      <c r="IGX28" s="165"/>
      <c r="IGY28" s="165"/>
      <c r="IGZ28" s="165"/>
      <c r="IHA28" s="165"/>
      <c r="IHB28" s="165"/>
      <c r="IHC28" s="165"/>
      <c r="IHD28" s="165"/>
      <c r="IHE28" s="165"/>
      <c r="IHF28" s="165"/>
      <c r="IHG28" s="165"/>
      <c r="IHH28" s="165"/>
      <c r="IHI28" s="165"/>
      <c r="IHJ28" s="165"/>
      <c r="IHK28" s="165"/>
      <c r="IHL28" s="165"/>
      <c r="IHM28" s="165"/>
      <c r="IHN28" s="165"/>
      <c r="IHO28" s="165"/>
      <c r="IHP28" s="165"/>
      <c r="IHQ28" s="165"/>
      <c r="IHR28" s="165"/>
      <c r="IHS28" s="165"/>
      <c r="IHT28" s="165"/>
      <c r="IHU28" s="165"/>
      <c r="IHV28" s="165"/>
      <c r="IHW28" s="165"/>
      <c r="IHX28" s="165"/>
      <c r="IHY28" s="165"/>
      <c r="IHZ28" s="165"/>
      <c r="IIA28" s="165"/>
      <c r="IIB28" s="165"/>
      <c r="IIC28" s="165"/>
      <c r="IID28" s="165"/>
      <c r="IIE28" s="165"/>
      <c r="IIF28" s="165"/>
      <c r="IIG28" s="165"/>
      <c r="IIH28" s="165"/>
      <c r="III28" s="165"/>
      <c r="IIJ28" s="165"/>
      <c r="IIK28" s="165"/>
      <c r="IIL28" s="165"/>
      <c r="IIM28" s="165"/>
      <c r="IIN28" s="165"/>
      <c r="IIO28" s="165"/>
      <c r="IIP28" s="165"/>
      <c r="IIQ28" s="165"/>
      <c r="IIR28" s="165"/>
      <c r="IIS28" s="165"/>
      <c r="IIT28" s="165"/>
      <c r="IIU28" s="165"/>
      <c r="IIV28" s="165"/>
      <c r="IIW28" s="165"/>
      <c r="IIX28" s="165"/>
      <c r="IIY28" s="165"/>
      <c r="IIZ28" s="165"/>
      <c r="IJA28" s="165"/>
      <c r="IJB28" s="165"/>
      <c r="IJC28" s="165"/>
      <c r="IJD28" s="165"/>
      <c r="IJE28" s="165"/>
      <c r="IJF28" s="165"/>
      <c r="IJG28" s="165"/>
      <c r="IJH28" s="165"/>
      <c r="IJI28" s="165"/>
      <c r="IJJ28" s="165"/>
      <c r="IJK28" s="165"/>
      <c r="IJL28" s="165"/>
      <c r="IJM28" s="165"/>
      <c r="IJN28" s="165"/>
      <c r="IJO28" s="165"/>
      <c r="IJP28" s="165"/>
      <c r="IJQ28" s="165"/>
      <c r="IJR28" s="165"/>
      <c r="IJS28" s="165"/>
      <c r="IJT28" s="165"/>
      <c r="IJU28" s="165"/>
      <c r="IJV28" s="165"/>
      <c r="IJW28" s="165"/>
      <c r="IJX28" s="165"/>
      <c r="IJY28" s="165"/>
      <c r="IJZ28" s="165"/>
      <c r="IKA28" s="165"/>
      <c r="IKB28" s="165"/>
      <c r="IKC28" s="165"/>
      <c r="IKD28" s="165"/>
      <c r="IKE28" s="165"/>
      <c r="IKF28" s="165"/>
      <c r="IKG28" s="165"/>
      <c r="IKH28" s="165"/>
      <c r="IKI28" s="165"/>
      <c r="IKJ28" s="165"/>
      <c r="IKK28" s="165"/>
      <c r="IKL28" s="165"/>
      <c r="IKM28" s="165"/>
      <c r="IKN28" s="165"/>
      <c r="IKO28" s="165"/>
      <c r="IKP28" s="165"/>
      <c r="IKQ28" s="165"/>
      <c r="IKR28" s="165"/>
      <c r="IKS28" s="165"/>
      <c r="IKT28" s="165"/>
      <c r="IKU28" s="165"/>
      <c r="IKV28" s="165"/>
      <c r="IKW28" s="165"/>
      <c r="IKX28" s="165"/>
      <c r="IKY28" s="165"/>
      <c r="IKZ28" s="165"/>
      <c r="ILA28" s="165"/>
      <c r="ILB28" s="165"/>
      <c r="ILC28" s="165"/>
      <c r="ILD28" s="165"/>
      <c r="ILE28" s="165"/>
      <c r="ILF28" s="165"/>
      <c r="ILG28" s="165"/>
      <c r="ILH28" s="165"/>
      <c r="ILI28" s="165"/>
      <c r="ILJ28" s="165"/>
      <c r="ILK28" s="165"/>
      <c r="ILL28" s="165"/>
      <c r="ILM28" s="165"/>
      <c r="ILN28" s="165"/>
      <c r="ILO28" s="165"/>
      <c r="ILP28" s="165"/>
      <c r="ILQ28" s="165"/>
      <c r="ILR28" s="165"/>
      <c r="ILS28" s="165"/>
      <c r="ILT28" s="165"/>
      <c r="ILU28" s="165"/>
      <c r="ILV28" s="165"/>
      <c r="ILW28" s="165"/>
      <c r="ILX28" s="165"/>
      <c r="ILY28" s="165"/>
      <c r="ILZ28" s="165"/>
      <c r="IMA28" s="165"/>
      <c r="IMB28" s="165"/>
      <c r="IMC28" s="165"/>
      <c r="IMD28" s="165"/>
      <c r="IME28" s="165"/>
      <c r="IMF28" s="165"/>
      <c r="IMG28" s="165"/>
      <c r="IMH28" s="165"/>
      <c r="IMI28" s="165"/>
      <c r="IMJ28" s="165"/>
      <c r="IMK28" s="165"/>
      <c r="IML28" s="165"/>
      <c r="IMM28" s="165"/>
      <c r="IMN28" s="165"/>
      <c r="IMO28" s="165"/>
      <c r="IMP28" s="165"/>
      <c r="IMQ28" s="165"/>
      <c r="IMR28" s="165"/>
      <c r="IMS28" s="165"/>
      <c r="IMT28" s="165"/>
      <c r="IMU28" s="165"/>
      <c r="IMV28" s="165"/>
      <c r="IMW28" s="165"/>
      <c r="IMX28" s="165"/>
      <c r="IMY28" s="165"/>
      <c r="IMZ28" s="165"/>
      <c r="INA28" s="165"/>
      <c r="INB28" s="165"/>
      <c r="INC28" s="165"/>
      <c r="IND28" s="165"/>
      <c r="INE28" s="165"/>
      <c r="INF28" s="165"/>
      <c r="ING28" s="165"/>
      <c r="INH28" s="165"/>
      <c r="INI28" s="165"/>
      <c r="INJ28" s="165"/>
      <c r="INK28" s="165"/>
      <c r="INL28" s="165"/>
      <c r="INM28" s="165"/>
      <c r="INN28" s="165"/>
      <c r="INO28" s="165"/>
      <c r="INP28" s="165"/>
      <c r="INQ28" s="165"/>
      <c r="INR28" s="165"/>
      <c r="INS28" s="165"/>
      <c r="INT28" s="165"/>
      <c r="INU28" s="165"/>
      <c r="INV28" s="165"/>
      <c r="INW28" s="165"/>
      <c r="INX28" s="165"/>
      <c r="INY28" s="165"/>
      <c r="INZ28" s="165"/>
      <c r="IOA28" s="165"/>
      <c r="IOB28" s="165"/>
      <c r="IOC28" s="165"/>
      <c r="IOD28" s="165"/>
      <c r="IOE28" s="165"/>
      <c r="IOF28" s="165"/>
      <c r="IOG28" s="165"/>
      <c r="IOH28" s="165"/>
      <c r="IOI28" s="165"/>
      <c r="IOJ28" s="165"/>
      <c r="IOK28" s="165"/>
      <c r="IOL28" s="165"/>
      <c r="IOM28" s="165"/>
      <c r="ION28" s="165"/>
      <c r="IOO28" s="165"/>
      <c r="IOP28" s="165"/>
      <c r="IOQ28" s="165"/>
      <c r="IOR28" s="165"/>
      <c r="IOS28" s="165"/>
      <c r="IOT28" s="165"/>
      <c r="IOU28" s="165"/>
      <c r="IOV28" s="165"/>
      <c r="IOW28" s="165"/>
      <c r="IOX28" s="165"/>
      <c r="IOY28" s="165"/>
      <c r="IOZ28" s="165"/>
      <c r="IPA28" s="165"/>
      <c r="IPB28" s="165"/>
      <c r="IPC28" s="165"/>
      <c r="IPD28" s="165"/>
      <c r="IPE28" s="165"/>
      <c r="IPF28" s="165"/>
      <c r="IPG28" s="165"/>
      <c r="IPH28" s="165"/>
      <c r="IPI28" s="165"/>
      <c r="IPJ28" s="165"/>
      <c r="IPK28" s="165"/>
      <c r="IPL28" s="165"/>
      <c r="IPM28" s="165"/>
      <c r="IPN28" s="165"/>
      <c r="IPO28" s="165"/>
      <c r="IPP28" s="165"/>
      <c r="IPQ28" s="165"/>
      <c r="IPR28" s="165"/>
      <c r="IPS28" s="165"/>
      <c r="IPT28" s="165"/>
      <c r="IPU28" s="165"/>
      <c r="IPV28" s="165"/>
      <c r="IPW28" s="165"/>
      <c r="IPX28" s="165"/>
      <c r="IPY28" s="165"/>
      <c r="IPZ28" s="165"/>
      <c r="IQA28" s="165"/>
      <c r="IQB28" s="165"/>
      <c r="IQC28" s="165"/>
      <c r="IQD28" s="165"/>
      <c r="IQE28" s="165"/>
      <c r="IQF28" s="165"/>
      <c r="IQG28" s="165"/>
      <c r="IQH28" s="165"/>
      <c r="IQI28" s="165"/>
      <c r="IQJ28" s="165"/>
      <c r="IQK28" s="165"/>
      <c r="IQL28" s="165"/>
      <c r="IQM28" s="165"/>
      <c r="IQN28" s="165"/>
      <c r="IQO28" s="165"/>
      <c r="IQP28" s="165"/>
      <c r="IQQ28" s="165"/>
      <c r="IQR28" s="165"/>
      <c r="IQS28" s="165"/>
      <c r="IQT28" s="165"/>
      <c r="IQU28" s="165"/>
      <c r="IQV28" s="165"/>
      <c r="IQW28" s="165"/>
      <c r="IQX28" s="165"/>
      <c r="IQY28" s="165"/>
      <c r="IQZ28" s="165"/>
      <c r="IRA28" s="165"/>
      <c r="IRB28" s="165"/>
      <c r="IRC28" s="165"/>
      <c r="IRD28" s="165"/>
      <c r="IRE28" s="165"/>
      <c r="IRF28" s="165"/>
      <c r="IRG28" s="165"/>
      <c r="IRH28" s="165"/>
      <c r="IRI28" s="165"/>
      <c r="IRJ28" s="165"/>
      <c r="IRK28" s="165"/>
      <c r="IRL28" s="165"/>
      <c r="IRM28" s="165"/>
      <c r="IRN28" s="165"/>
      <c r="IRO28" s="165"/>
      <c r="IRP28" s="165"/>
      <c r="IRQ28" s="165"/>
      <c r="IRR28" s="165"/>
      <c r="IRS28" s="165"/>
      <c r="IRT28" s="165"/>
      <c r="IRU28" s="165"/>
      <c r="IRV28" s="165"/>
      <c r="IRW28" s="165"/>
      <c r="IRX28" s="165"/>
      <c r="IRY28" s="165"/>
      <c r="IRZ28" s="165"/>
      <c r="ISA28" s="165"/>
      <c r="ISB28" s="165"/>
      <c r="ISC28" s="165"/>
      <c r="ISD28" s="165"/>
      <c r="ISE28" s="165"/>
      <c r="ISF28" s="165"/>
      <c r="ISG28" s="165"/>
      <c r="ISH28" s="165"/>
      <c r="ISI28" s="165"/>
      <c r="ISJ28" s="165"/>
      <c r="ISK28" s="165"/>
      <c r="ISL28" s="165"/>
      <c r="ISM28" s="165"/>
      <c r="ISN28" s="165"/>
      <c r="ISO28" s="165"/>
      <c r="ISP28" s="165"/>
      <c r="ISQ28" s="165"/>
      <c r="ISR28" s="165"/>
      <c r="ISS28" s="165"/>
      <c r="IST28" s="165"/>
      <c r="ISU28" s="165"/>
      <c r="ISV28" s="165"/>
      <c r="ISW28" s="165"/>
      <c r="ISX28" s="165"/>
      <c r="ISY28" s="165"/>
      <c r="ISZ28" s="165"/>
      <c r="ITA28" s="165"/>
      <c r="ITB28" s="165"/>
      <c r="ITC28" s="165"/>
      <c r="ITD28" s="165"/>
      <c r="ITE28" s="165"/>
      <c r="ITF28" s="165"/>
      <c r="ITG28" s="165"/>
      <c r="ITH28" s="165"/>
      <c r="ITI28" s="165"/>
      <c r="ITJ28" s="165"/>
      <c r="ITK28" s="165"/>
      <c r="ITL28" s="165"/>
      <c r="ITM28" s="165"/>
      <c r="ITN28" s="165"/>
      <c r="ITO28" s="165"/>
      <c r="ITP28" s="165"/>
      <c r="ITQ28" s="165"/>
      <c r="ITR28" s="165"/>
      <c r="ITS28" s="165"/>
      <c r="ITT28" s="165"/>
      <c r="ITU28" s="165"/>
      <c r="ITV28" s="165"/>
      <c r="ITW28" s="165"/>
      <c r="ITX28" s="165"/>
      <c r="ITY28" s="165"/>
      <c r="ITZ28" s="165"/>
      <c r="IUA28" s="165"/>
      <c r="IUB28" s="165"/>
      <c r="IUC28" s="165"/>
      <c r="IUD28" s="165"/>
      <c r="IUE28" s="165"/>
      <c r="IUF28" s="165"/>
      <c r="IUG28" s="165"/>
      <c r="IUH28" s="165"/>
      <c r="IUI28" s="165"/>
      <c r="IUJ28" s="165"/>
      <c r="IUK28" s="165"/>
      <c r="IUL28" s="165"/>
      <c r="IUM28" s="165"/>
      <c r="IUN28" s="165"/>
      <c r="IUO28" s="165"/>
      <c r="IUP28" s="165"/>
      <c r="IUQ28" s="165"/>
      <c r="IUR28" s="165"/>
      <c r="IUS28" s="165"/>
      <c r="IUT28" s="165"/>
      <c r="IUU28" s="165"/>
      <c r="IUV28" s="165"/>
      <c r="IUW28" s="165"/>
      <c r="IUX28" s="165"/>
      <c r="IUY28" s="165"/>
      <c r="IUZ28" s="165"/>
      <c r="IVA28" s="165"/>
      <c r="IVB28" s="165"/>
      <c r="IVC28" s="165"/>
      <c r="IVD28" s="165"/>
      <c r="IVE28" s="165"/>
      <c r="IVF28" s="165"/>
      <c r="IVG28" s="165"/>
      <c r="IVH28" s="165"/>
      <c r="IVI28" s="165"/>
      <c r="IVJ28" s="165"/>
      <c r="IVK28" s="165"/>
      <c r="IVL28" s="165"/>
      <c r="IVM28" s="165"/>
      <c r="IVN28" s="165"/>
      <c r="IVO28" s="165"/>
      <c r="IVP28" s="165"/>
      <c r="IVQ28" s="165"/>
      <c r="IVR28" s="165"/>
      <c r="IVS28" s="165"/>
      <c r="IVT28" s="165"/>
      <c r="IVU28" s="165"/>
      <c r="IVV28" s="165"/>
      <c r="IVW28" s="165"/>
      <c r="IVX28" s="165"/>
      <c r="IVY28" s="165"/>
      <c r="IVZ28" s="165"/>
      <c r="IWA28" s="165"/>
      <c r="IWB28" s="165"/>
      <c r="IWC28" s="165"/>
      <c r="IWD28" s="165"/>
      <c r="IWE28" s="165"/>
      <c r="IWF28" s="165"/>
      <c r="IWG28" s="165"/>
      <c r="IWH28" s="165"/>
      <c r="IWI28" s="165"/>
      <c r="IWJ28" s="165"/>
      <c r="IWK28" s="165"/>
      <c r="IWL28" s="165"/>
      <c r="IWM28" s="165"/>
      <c r="IWN28" s="165"/>
      <c r="IWO28" s="165"/>
      <c r="IWP28" s="165"/>
      <c r="IWQ28" s="165"/>
      <c r="IWR28" s="165"/>
      <c r="IWS28" s="165"/>
      <c r="IWT28" s="165"/>
      <c r="IWU28" s="165"/>
      <c r="IWV28" s="165"/>
      <c r="IWW28" s="165"/>
      <c r="IWX28" s="165"/>
      <c r="IWY28" s="165"/>
      <c r="IWZ28" s="165"/>
      <c r="IXA28" s="165"/>
      <c r="IXB28" s="165"/>
      <c r="IXC28" s="165"/>
      <c r="IXD28" s="165"/>
      <c r="IXE28" s="165"/>
      <c r="IXF28" s="165"/>
      <c r="IXG28" s="165"/>
      <c r="IXH28" s="165"/>
      <c r="IXI28" s="165"/>
      <c r="IXJ28" s="165"/>
      <c r="IXK28" s="165"/>
      <c r="IXL28" s="165"/>
      <c r="IXM28" s="165"/>
      <c r="IXN28" s="165"/>
      <c r="IXO28" s="165"/>
      <c r="IXP28" s="165"/>
      <c r="IXQ28" s="165"/>
      <c r="IXR28" s="165"/>
      <c r="IXS28" s="165"/>
      <c r="IXT28" s="165"/>
      <c r="IXU28" s="165"/>
      <c r="IXV28" s="165"/>
      <c r="IXW28" s="165"/>
      <c r="IXX28" s="165"/>
      <c r="IXY28" s="165"/>
      <c r="IXZ28" s="165"/>
      <c r="IYA28" s="165"/>
      <c r="IYB28" s="165"/>
      <c r="IYC28" s="165"/>
      <c r="IYD28" s="165"/>
      <c r="IYE28" s="165"/>
      <c r="IYF28" s="165"/>
      <c r="IYG28" s="165"/>
      <c r="IYH28" s="165"/>
      <c r="IYI28" s="165"/>
      <c r="IYJ28" s="165"/>
      <c r="IYK28" s="165"/>
      <c r="IYL28" s="165"/>
      <c r="IYM28" s="165"/>
      <c r="IYN28" s="165"/>
      <c r="IYO28" s="165"/>
      <c r="IYP28" s="165"/>
      <c r="IYQ28" s="165"/>
      <c r="IYR28" s="165"/>
      <c r="IYS28" s="165"/>
      <c r="IYT28" s="165"/>
      <c r="IYU28" s="165"/>
      <c r="IYV28" s="165"/>
      <c r="IYW28" s="165"/>
      <c r="IYX28" s="165"/>
      <c r="IYY28" s="165"/>
      <c r="IYZ28" s="165"/>
      <c r="IZA28" s="165"/>
      <c r="IZB28" s="165"/>
      <c r="IZC28" s="165"/>
      <c r="IZD28" s="165"/>
      <c r="IZE28" s="165"/>
      <c r="IZF28" s="165"/>
      <c r="IZG28" s="165"/>
      <c r="IZH28" s="165"/>
      <c r="IZI28" s="165"/>
      <c r="IZJ28" s="165"/>
      <c r="IZK28" s="165"/>
      <c r="IZL28" s="165"/>
      <c r="IZM28" s="165"/>
      <c r="IZN28" s="165"/>
      <c r="IZO28" s="165"/>
      <c r="IZP28" s="165"/>
      <c r="IZQ28" s="165"/>
      <c r="IZR28" s="165"/>
      <c r="IZS28" s="165"/>
      <c r="IZT28" s="165"/>
      <c r="IZU28" s="165"/>
      <c r="IZV28" s="165"/>
      <c r="IZW28" s="165"/>
      <c r="IZX28" s="165"/>
      <c r="IZY28" s="165"/>
      <c r="IZZ28" s="165"/>
      <c r="JAA28" s="165"/>
      <c r="JAB28" s="165"/>
      <c r="JAC28" s="165"/>
      <c r="JAD28" s="165"/>
      <c r="JAE28" s="165"/>
      <c r="JAF28" s="165"/>
      <c r="JAG28" s="165"/>
      <c r="JAH28" s="165"/>
      <c r="JAI28" s="165"/>
      <c r="JAJ28" s="165"/>
      <c r="JAK28" s="165"/>
      <c r="JAL28" s="165"/>
      <c r="JAM28" s="165"/>
      <c r="JAN28" s="165"/>
      <c r="JAO28" s="165"/>
      <c r="JAP28" s="165"/>
      <c r="JAQ28" s="165"/>
      <c r="JAR28" s="165"/>
      <c r="JAS28" s="165"/>
      <c r="JAT28" s="165"/>
      <c r="JAU28" s="165"/>
      <c r="JAV28" s="165"/>
      <c r="JAW28" s="165"/>
      <c r="JAX28" s="165"/>
      <c r="JAY28" s="165"/>
      <c r="JAZ28" s="165"/>
      <c r="JBA28" s="165"/>
      <c r="JBB28" s="165"/>
      <c r="JBC28" s="165"/>
      <c r="JBD28" s="165"/>
      <c r="JBE28" s="165"/>
      <c r="JBF28" s="165"/>
      <c r="JBG28" s="165"/>
      <c r="JBH28" s="165"/>
      <c r="JBI28" s="165"/>
      <c r="JBJ28" s="165"/>
      <c r="JBK28" s="165"/>
      <c r="JBL28" s="165"/>
      <c r="JBM28" s="165"/>
      <c r="JBN28" s="165"/>
      <c r="JBO28" s="165"/>
      <c r="JBP28" s="165"/>
      <c r="JBQ28" s="165"/>
      <c r="JBR28" s="165"/>
      <c r="JBS28" s="165"/>
      <c r="JBT28" s="165"/>
      <c r="JBU28" s="165"/>
      <c r="JBV28" s="165"/>
      <c r="JBW28" s="165"/>
      <c r="JBX28" s="165"/>
      <c r="JBY28" s="165"/>
      <c r="JBZ28" s="165"/>
      <c r="JCA28" s="165"/>
      <c r="JCB28" s="165"/>
      <c r="JCC28" s="165"/>
      <c r="JCD28" s="165"/>
      <c r="JCE28" s="165"/>
      <c r="JCF28" s="165"/>
      <c r="JCG28" s="165"/>
      <c r="JCH28" s="165"/>
      <c r="JCI28" s="165"/>
      <c r="JCJ28" s="165"/>
      <c r="JCK28" s="165"/>
      <c r="JCL28" s="165"/>
      <c r="JCM28" s="165"/>
      <c r="JCN28" s="165"/>
      <c r="JCO28" s="165"/>
      <c r="JCP28" s="165"/>
      <c r="JCQ28" s="165"/>
      <c r="JCR28" s="165"/>
      <c r="JCS28" s="165"/>
      <c r="JCT28" s="165"/>
      <c r="JCU28" s="165"/>
      <c r="JCV28" s="165"/>
      <c r="JCW28" s="165"/>
      <c r="JCX28" s="165"/>
      <c r="JCY28" s="165"/>
      <c r="JCZ28" s="165"/>
      <c r="JDA28" s="165"/>
      <c r="JDB28" s="165"/>
      <c r="JDC28" s="165"/>
      <c r="JDD28" s="165"/>
      <c r="JDE28" s="165"/>
      <c r="JDF28" s="165"/>
      <c r="JDG28" s="165"/>
      <c r="JDH28" s="165"/>
      <c r="JDI28" s="165"/>
      <c r="JDJ28" s="165"/>
      <c r="JDK28" s="165"/>
      <c r="JDL28" s="165"/>
      <c r="JDM28" s="165"/>
      <c r="JDN28" s="165"/>
      <c r="JDO28" s="165"/>
      <c r="JDP28" s="165"/>
      <c r="JDQ28" s="165"/>
      <c r="JDR28" s="165"/>
      <c r="JDS28" s="165"/>
      <c r="JDT28" s="165"/>
      <c r="JDU28" s="165"/>
      <c r="JDV28" s="165"/>
      <c r="JDW28" s="165"/>
      <c r="JDX28" s="165"/>
      <c r="JDY28" s="165"/>
      <c r="JDZ28" s="165"/>
      <c r="JEA28" s="165"/>
      <c r="JEB28" s="165"/>
      <c r="JEC28" s="165"/>
      <c r="JED28" s="165"/>
      <c r="JEE28" s="165"/>
      <c r="JEF28" s="165"/>
      <c r="JEG28" s="165"/>
      <c r="JEH28" s="165"/>
      <c r="JEI28" s="165"/>
      <c r="JEJ28" s="165"/>
      <c r="JEK28" s="165"/>
      <c r="JEL28" s="165"/>
      <c r="JEM28" s="165"/>
      <c r="JEN28" s="165"/>
      <c r="JEO28" s="165"/>
      <c r="JEP28" s="165"/>
      <c r="JEQ28" s="165"/>
      <c r="JER28" s="165"/>
      <c r="JES28" s="165"/>
      <c r="JET28" s="165"/>
      <c r="JEU28" s="165"/>
      <c r="JEV28" s="165"/>
      <c r="JEW28" s="165"/>
      <c r="JEX28" s="165"/>
      <c r="JEY28" s="165"/>
      <c r="JEZ28" s="165"/>
      <c r="JFA28" s="165"/>
      <c r="JFB28" s="165"/>
      <c r="JFC28" s="165"/>
      <c r="JFD28" s="165"/>
      <c r="JFE28" s="165"/>
      <c r="JFF28" s="165"/>
      <c r="JFG28" s="165"/>
      <c r="JFH28" s="165"/>
      <c r="JFI28" s="165"/>
      <c r="JFJ28" s="165"/>
      <c r="JFK28" s="165"/>
      <c r="JFL28" s="165"/>
      <c r="JFM28" s="165"/>
      <c r="JFN28" s="165"/>
      <c r="JFO28" s="165"/>
      <c r="JFP28" s="165"/>
      <c r="JFQ28" s="165"/>
      <c r="JFR28" s="165"/>
      <c r="JFS28" s="165"/>
      <c r="JFT28" s="165"/>
      <c r="JFU28" s="165"/>
      <c r="JFV28" s="165"/>
      <c r="JFW28" s="165"/>
      <c r="JFX28" s="165"/>
      <c r="JFY28" s="165"/>
      <c r="JFZ28" s="165"/>
      <c r="JGA28" s="165"/>
      <c r="JGB28" s="165"/>
      <c r="JGC28" s="165"/>
      <c r="JGD28" s="165"/>
      <c r="JGE28" s="165"/>
      <c r="JGF28" s="165"/>
      <c r="JGG28" s="165"/>
      <c r="JGH28" s="165"/>
      <c r="JGI28" s="165"/>
      <c r="JGJ28" s="165"/>
      <c r="JGK28" s="165"/>
      <c r="JGL28" s="165"/>
      <c r="JGM28" s="165"/>
      <c r="JGN28" s="165"/>
      <c r="JGO28" s="165"/>
      <c r="JGP28" s="165"/>
      <c r="JGQ28" s="165"/>
      <c r="JGR28" s="165"/>
      <c r="JGS28" s="165"/>
      <c r="JGT28" s="165"/>
      <c r="JGU28" s="165"/>
      <c r="JGV28" s="165"/>
      <c r="JGW28" s="165"/>
      <c r="JGX28" s="165"/>
      <c r="JGY28" s="165"/>
      <c r="JGZ28" s="165"/>
      <c r="JHA28" s="165"/>
      <c r="JHB28" s="165"/>
      <c r="JHC28" s="165"/>
      <c r="JHD28" s="165"/>
      <c r="JHE28" s="165"/>
      <c r="JHF28" s="165"/>
      <c r="JHG28" s="165"/>
      <c r="JHH28" s="165"/>
      <c r="JHI28" s="165"/>
      <c r="JHJ28" s="165"/>
      <c r="JHK28" s="165"/>
      <c r="JHL28" s="165"/>
      <c r="JHM28" s="165"/>
      <c r="JHN28" s="165"/>
      <c r="JHO28" s="165"/>
      <c r="JHP28" s="165"/>
      <c r="JHQ28" s="165"/>
      <c r="JHR28" s="165"/>
      <c r="JHS28" s="165"/>
      <c r="JHT28" s="165"/>
      <c r="JHU28" s="165"/>
      <c r="JHV28" s="165"/>
      <c r="JHW28" s="165"/>
      <c r="JHX28" s="165"/>
      <c r="JHY28" s="165"/>
      <c r="JHZ28" s="165"/>
      <c r="JIA28" s="165"/>
      <c r="JIB28" s="165"/>
      <c r="JIC28" s="165"/>
      <c r="JID28" s="165"/>
      <c r="JIE28" s="165"/>
      <c r="JIF28" s="165"/>
      <c r="JIG28" s="165"/>
      <c r="JIH28" s="165"/>
      <c r="JII28" s="165"/>
      <c r="JIJ28" s="165"/>
      <c r="JIK28" s="165"/>
      <c r="JIL28" s="165"/>
      <c r="JIM28" s="165"/>
      <c r="JIN28" s="165"/>
      <c r="JIO28" s="165"/>
      <c r="JIP28" s="165"/>
      <c r="JIQ28" s="165"/>
      <c r="JIR28" s="165"/>
      <c r="JIS28" s="165"/>
      <c r="JIT28" s="165"/>
      <c r="JIU28" s="165"/>
      <c r="JIV28" s="165"/>
      <c r="JIW28" s="165"/>
      <c r="JIX28" s="165"/>
      <c r="JIY28" s="165"/>
      <c r="JIZ28" s="165"/>
      <c r="JJA28" s="165"/>
      <c r="JJB28" s="165"/>
      <c r="JJC28" s="165"/>
      <c r="JJD28" s="165"/>
      <c r="JJE28" s="165"/>
      <c r="JJF28" s="165"/>
      <c r="JJG28" s="165"/>
      <c r="JJH28" s="165"/>
      <c r="JJI28" s="165"/>
      <c r="JJJ28" s="165"/>
      <c r="JJK28" s="165"/>
      <c r="JJL28" s="165"/>
      <c r="JJM28" s="165"/>
      <c r="JJN28" s="165"/>
      <c r="JJO28" s="165"/>
      <c r="JJP28" s="165"/>
      <c r="JJQ28" s="165"/>
      <c r="JJR28" s="165"/>
      <c r="JJS28" s="165"/>
      <c r="JJT28" s="165"/>
      <c r="JJU28" s="165"/>
      <c r="JJV28" s="165"/>
      <c r="JJW28" s="165"/>
      <c r="JJX28" s="165"/>
      <c r="JJY28" s="165"/>
      <c r="JJZ28" s="165"/>
      <c r="JKA28" s="165"/>
      <c r="JKB28" s="165"/>
      <c r="JKC28" s="165"/>
      <c r="JKD28" s="165"/>
      <c r="JKE28" s="165"/>
      <c r="JKF28" s="165"/>
      <c r="JKG28" s="165"/>
      <c r="JKH28" s="165"/>
      <c r="JKI28" s="165"/>
      <c r="JKJ28" s="165"/>
      <c r="JKK28" s="165"/>
      <c r="JKL28" s="165"/>
      <c r="JKM28" s="165"/>
      <c r="JKN28" s="165"/>
      <c r="JKO28" s="165"/>
      <c r="JKP28" s="165"/>
      <c r="JKQ28" s="165"/>
      <c r="JKR28" s="165"/>
      <c r="JKS28" s="165"/>
      <c r="JKT28" s="165"/>
      <c r="JKU28" s="165"/>
      <c r="JKV28" s="165"/>
      <c r="JKW28" s="165"/>
      <c r="JKX28" s="165"/>
      <c r="JKY28" s="165"/>
      <c r="JKZ28" s="165"/>
      <c r="JLA28" s="165"/>
      <c r="JLB28" s="165"/>
      <c r="JLC28" s="165"/>
      <c r="JLD28" s="165"/>
      <c r="JLE28" s="165"/>
      <c r="JLF28" s="165"/>
      <c r="JLG28" s="165"/>
      <c r="JLH28" s="165"/>
      <c r="JLI28" s="165"/>
      <c r="JLJ28" s="165"/>
      <c r="JLK28" s="165"/>
      <c r="JLL28" s="165"/>
      <c r="JLM28" s="165"/>
      <c r="JLN28" s="165"/>
      <c r="JLO28" s="165"/>
      <c r="JLP28" s="165"/>
      <c r="JLQ28" s="165"/>
      <c r="JLR28" s="165"/>
      <c r="JLS28" s="165"/>
      <c r="JLT28" s="165"/>
      <c r="JLU28" s="165"/>
      <c r="JLV28" s="165"/>
      <c r="JLW28" s="165"/>
      <c r="JLX28" s="165"/>
      <c r="JLY28" s="165"/>
      <c r="JLZ28" s="165"/>
      <c r="JMA28" s="165"/>
      <c r="JMB28" s="165"/>
      <c r="JMC28" s="165"/>
      <c r="JMD28" s="165"/>
      <c r="JME28" s="165"/>
      <c r="JMF28" s="165"/>
      <c r="JMG28" s="165"/>
      <c r="JMH28" s="165"/>
      <c r="JMI28" s="165"/>
      <c r="JMJ28" s="165"/>
      <c r="JMK28" s="165"/>
      <c r="JML28" s="165"/>
      <c r="JMM28" s="165"/>
      <c r="JMN28" s="165"/>
      <c r="JMO28" s="165"/>
      <c r="JMP28" s="165"/>
      <c r="JMQ28" s="165"/>
      <c r="JMR28" s="165"/>
      <c r="JMS28" s="165"/>
      <c r="JMT28" s="165"/>
      <c r="JMU28" s="165"/>
      <c r="JMV28" s="165"/>
      <c r="JMW28" s="165"/>
      <c r="JMX28" s="165"/>
      <c r="JMY28" s="165"/>
      <c r="JMZ28" s="165"/>
      <c r="JNA28" s="165"/>
      <c r="JNB28" s="165"/>
      <c r="JNC28" s="165"/>
      <c r="JND28" s="165"/>
      <c r="JNE28" s="165"/>
      <c r="JNF28" s="165"/>
      <c r="JNG28" s="165"/>
      <c r="JNH28" s="165"/>
      <c r="JNI28" s="165"/>
      <c r="JNJ28" s="165"/>
      <c r="JNK28" s="165"/>
      <c r="JNL28" s="165"/>
      <c r="JNM28" s="165"/>
      <c r="JNN28" s="165"/>
      <c r="JNO28" s="165"/>
      <c r="JNP28" s="165"/>
      <c r="JNQ28" s="165"/>
      <c r="JNR28" s="165"/>
      <c r="JNS28" s="165"/>
      <c r="JNT28" s="165"/>
      <c r="JNU28" s="165"/>
      <c r="JNV28" s="165"/>
      <c r="JNW28" s="165"/>
      <c r="JNX28" s="165"/>
      <c r="JNY28" s="165"/>
      <c r="JNZ28" s="165"/>
      <c r="JOA28" s="165"/>
      <c r="JOB28" s="165"/>
      <c r="JOC28" s="165"/>
      <c r="JOD28" s="165"/>
      <c r="JOE28" s="165"/>
      <c r="JOF28" s="165"/>
      <c r="JOG28" s="165"/>
      <c r="JOH28" s="165"/>
      <c r="JOI28" s="165"/>
      <c r="JOJ28" s="165"/>
      <c r="JOK28" s="165"/>
      <c r="JOL28" s="165"/>
      <c r="JOM28" s="165"/>
      <c r="JON28" s="165"/>
      <c r="JOO28" s="165"/>
      <c r="JOP28" s="165"/>
      <c r="JOQ28" s="165"/>
      <c r="JOR28" s="165"/>
      <c r="JOS28" s="165"/>
      <c r="JOT28" s="165"/>
      <c r="JOU28" s="165"/>
      <c r="JOV28" s="165"/>
      <c r="JOW28" s="165"/>
      <c r="JOX28" s="165"/>
      <c r="JOY28" s="165"/>
      <c r="JOZ28" s="165"/>
      <c r="JPA28" s="165"/>
      <c r="JPB28" s="165"/>
      <c r="JPC28" s="165"/>
      <c r="JPD28" s="165"/>
      <c r="JPE28" s="165"/>
      <c r="JPF28" s="165"/>
      <c r="JPG28" s="165"/>
      <c r="JPH28" s="165"/>
      <c r="JPI28" s="165"/>
      <c r="JPJ28" s="165"/>
      <c r="JPK28" s="165"/>
      <c r="JPL28" s="165"/>
      <c r="JPM28" s="165"/>
      <c r="JPN28" s="165"/>
      <c r="JPO28" s="165"/>
      <c r="JPP28" s="165"/>
      <c r="JPQ28" s="165"/>
      <c r="JPR28" s="165"/>
      <c r="JPS28" s="165"/>
      <c r="JPT28" s="165"/>
      <c r="JPU28" s="165"/>
      <c r="JPV28" s="165"/>
      <c r="JPW28" s="165"/>
      <c r="JPX28" s="165"/>
      <c r="JPY28" s="165"/>
      <c r="JPZ28" s="165"/>
      <c r="JQA28" s="165"/>
      <c r="JQB28" s="165"/>
      <c r="JQC28" s="165"/>
      <c r="JQD28" s="165"/>
      <c r="JQE28" s="165"/>
      <c r="JQF28" s="165"/>
      <c r="JQG28" s="165"/>
      <c r="JQH28" s="165"/>
      <c r="JQI28" s="165"/>
      <c r="JQJ28" s="165"/>
      <c r="JQK28" s="165"/>
      <c r="JQL28" s="165"/>
      <c r="JQM28" s="165"/>
      <c r="JQN28" s="165"/>
      <c r="JQO28" s="165"/>
      <c r="JQP28" s="165"/>
      <c r="JQQ28" s="165"/>
      <c r="JQR28" s="165"/>
      <c r="JQS28" s="165"/>
      <c r="JQT28" s="165"/>
      <c r="JQU28" s="165"/>
      <c r="JQV28" s="165"/>
      <c r="JQW28" s="165"/>
      <c r="JQX28" s="165"/>
      <c r="JQY28" s="165"/>
      <c r="JQZ28" s="165"/>
      <c r="JRA28" s="165"/>
      <c r="JRB28" s="165"/>
      <c r="JRC28" s="165"/>
      <c r="JRD28" s="165"/>
      <c r="JRE28" s="165"/>
      <c r="JRF28" s="165"/>
      <c r="JRG28" s="165"/>
      <c r="JRH28" s="165"/>
      <c r="JRI28" s="165"/>
      <c r="JRJ28" s="165"/>
      <c r="JRK28" s="165"/>
      <c r="JRL28" s="165"/>
      <c r="JRM28" s="165"/>
      <c r="JRN28" s="165"/>
      <c r="JRO28" s="165"/>
      <c r="JRP28" s="165"/>
      <c r="JRQ28" s="165"/>
      <c r="JRR28" s="165"/>
      <c r="JRS28" s="165"/>
      <c r="JRT28" s="165"/>
      <c r="JRU28" s="165"/>
      <c r="JRV28" s="165"/>
      <c r="JRW28" s="165"/>
      <c r="JRX28" s="165"/>
      <c r="JRY28" s="165"/>
      <c r="JRZ28" s="165"/>
      <c r="JSA28" s="165"/>
      <c r="JSB28" s="165"/>
      <c r="JSC28" s="165"/>
      <c r="JSD28" s="165"/>
      <c r="JSE28" s="165"/>
      <c r="JSF28" s="165"/>
      <c r="JSG28" s="165"/>
      <c r="JSH28" s="165"/>
      <c r="JSI28" s="165"/>
      <c r="JSJ28" s="165"/>
      <c r="JSK28" s="165"/>
      <c r="JSL28" s="165"/>
      <c r="JSM28" s="165"/>
      <c r="JSN28" s="165"/>
      <c r="JSO28" s="165"/>
      <c r="JSP28" s="165"/>
      <c r="JSQ28" s="165"/>
      <c r="JSR28" s="165"/>
      <c r="JSS28" s="165"/>
      <c r="JST28" s="165"/>
      <c r="JSU28" s="165"/>
      <c r="JSV28" s="165"/>
      <c r="JSW28" s="165"/>
      <c r="JSX28" s="165"/>
      <c r="JSY28" s="165"/>
      <c r="JSZ28" s="165"/>
      <c r="JTA28" s="165"/>
      <c r="JTB28" s="165"/>
      <c r="JTC28" s="165"/>
      <c r="JTD28" s="165"/>
      <c r="JTE28" s="165"/>
      <c r="JTF28" s="165"/>
      <c r="JTG28" s="165"/>
      <c r="JTH28" s="165"/>
      <c r="JTI28" s="165"/>
      <c r="JTJ28" s="165"/>
      <c r="JTK28" s="165"/>
      <c r="JTL28" s="165"/>
      <c r="JTM28" s="165"/>
      <c r="JTN28" s="165"/>
      <c r="JTO28" s="165"/>
      <c r="JTP28" s="165"/>
      <c r="JTQ28" s="165"/>
      <c r="JTR28" s="165"/>
      <c r="JTS28" s="165"/>
      <c r="JTT28" s="165"/>
      <c r="JTU28" s="165"/>
      <c r="JTV28" s="165"/>
      <c r="JTW28" s="165"/>
      <c r="JTX28" s="165"/>
      <c r="JTY28" s="165"/>
      <c r="JTZ28" s="165"/>
      <c r="JUA28" s="165"/>
      <c r="JUB28" s="165"/>
      <c r="JUC28" s="165"/>
      <c r="JUD28" s="165"/>
      <c r="JUE28" s="165"/>
      <c r="JUF28" s="165"/>
      <c r="JUG28" s="165"/>
      <c r="JUH28" s="165"/>
      <c r="JUI28" s="165"/>
      <c r="JUJ28" s="165"/>
      <c r="JUK28" s="165"/>
      <c r="JUL28" s="165"/>
      <c r="JUM28" s="165"/>
      <c r="JUN28" s="165"/>
      <c r="JUO28" s="165"/>
      <c r="JUP28" s="165"/>
      <c r="JUQ28" s="165"/>
      <c r="JUR28" s="165"/>
      <c r="JUS28" s="165"/>
      <c r="JUT28" s="165"/>
      <c r="JUU28" s="165"/>
      <c r="JUV28" s="165"/>
      <c r="JUW28" s="165"/>
      <c r="JUX28" s="165"/>
      <c r="JUY28" s="165"/>
      <c r="JUZ28" s="165"/>
      <c r="JVA28" s="165"/>
      <c r="JVB28" s="165"/>
      <c r="JVC28" s="165"/>
      <c r="JVD28" s="165"/>
      <c r="JVE28" s="165"/>
      <c r="JVF28" s="165"/>
      <c r="JVG28" s="165"/>
      <c r="JVH28" s="165"/>
      <c r="JVI28" s="165"/>
      <c r="JVJ28" s="165"/>
      <c r="JVK28" s="165"/>
      <c r="JVL28" s="165"/>
      <c r="JVM28" s="165"/>
      <c r="JVN28" s="165"/>
      <c r="JVO28" s="165"/>
      <c r="JVP28" s="165"/>
      <c r="JVQ28" s="165"/>
      <c r="JVR28" s="165"/>
      <c r="JVS28" s="165"/>
      <c r="JVT28" s="165"/>
      <c r="JVU28" s="165"/>
      <c r="JVV28" s="165"/>
      <c r="JVW28" s="165"/>
      <c r="JVX28" s="165"/>
      <c r="JVY28" s="165"/>
      <c r="JVZ28" s="165"/>
      <c r="JWA28" s="165"/>
      <c r="JWB28" s="165"/>
      <c r="JWC28" s="165"/>
      <c r="JWD28" s="165"/>
      <c r="JWE28" s="165"/>
      <c r="JWF28" s="165"/>
      <c r="JWG28" s="165"/>
      <c r="JWH28" s="165"/>
      <c r="JWI28" s="165"/>
      <c r="JWJ28" s="165"/>
      <c r="JWK28" s="165"/>
      <c r="JWL28" s="165"/>
      <c r="JWM28" s="165"/>
      <c r="JWN28" s="165"/>
      <c r="JWO28" s="165"/>
      <c r="JWP28" s="165"/>
      <c r="JWQ28" s="165"/>
      <c r="JWR28" s="165"/>
      <c r="JWS28" s="165"/>
      <c r="JWT28" s="165"/>
      <c r="JWU28" s="165"/>
      <c r="JWV28" s="165"/>
      <c r="JWW28" s="165"/>
      <c r="JWX28" s="165"/>
      <c r="JWY28" s="165"/>
      <c r="JWZ28" s="165"/>
      <c r="JXA28" s="165"/>
      <c r="JXB28" s="165"/>
      <c r="JXC28" s="165"/>
      <c r="JXD28" s="165"/>
      <c r="JXE28" s="165"/>
      <c r="JXF28" s="165"/>
      <c r="JXG28" s="165"/>
      <c r="JXH28" s="165"/>
      <c r="JXI28" s="165"/>
      <c r="JXJ28" s="165"/>
      <c r="JXK28" s="165"/>
      <c r="JXL28" s="165"/>
      <c r="JXM28" s="165"/>
      <c r="JXN28" s="165"/>
      <c r="JXO28" s="165"/>
      <c r="JXP28" s="165"/>
      <c r="JXQ28" s="165"/>
      <c r="JXR28" s="165"/>
      <c r="JXS28" s="165"/>
      <c r="JXT28" s="165"/>
      <c r="JXU28" s="165"/>
      <c r="JXV28" s="165"/>
      <c r="JXW28" s="165"/>
      <c r="JXX28" s="165"/>
      <c r="JXY28" s="165"/>
      <c r="JXZ28" s="165"/>
      <c r="JYA28" s="165"/>
      <c r="JYB28" s="165"/>
      <c r="JYC28" s="165"/>
      <c r="JYD28" s="165"/>
      <c r="JYE28" s="165"/>
      <c r="JYF28" s="165"/>
      <c r="JYG28" s="165"/>
      <c r="JYH28" s="165"/>
      <c r="JYI28" s="165"/>
      <c r="JYJ28" s="165"/>
      <c r="JYK28" s="165"/>
      <c r="JYL28" s="165"/>
      <c r="JYM28" s="165"/>
      <c r="JYN28" s="165"/>
      <c r="JYO28" s="165"/>
      <c r="JYP28" s="165"/>
      <c r="JYQ28" s="165"/>
      <c r="JYR28" s="165"/>
      <c r="JYS28" s="165"/>
      <c r="JYT28" s="165"/>
      <c r="JYU28" s="165"/>
      <c r="JYV28" s="165"/>
      <c r="JYW28" s="165"/>
      <c r="JYX28" s="165"/>
      <c r="JYY28" s="165"/>
      <c r="JYZ28" s="165"/>
      <c r="JZA28" s="165"/>
      <c r="JZB28" s="165"/>
      <c r="JZC28" s="165"/>
      <c r="JZD28" s="165"/>
      <c r="JZE28" s="165"/>
      <c r="JZF28" s="165"/>
      <c r="JZG28" s="165"/>
      <c r="JZH28" s="165"/>
      <c r="JZI28" s="165"/>
      <c r="JZJ28" s="165"/>
      <c r="JZK28" s="165"/>
      <c r="JZL28" s="165"/>
      <c r="JZM28" s="165"/>
      <c r="JZN28" s="165"/>
      <c r="JZO28" s="165"/>
      <c r="JZP28" s="165"/>
      <c r="JZQ28" s="165"/>
      <c r="JZR28" s="165"/>
      <c r="JZS28" s="165"/>
      <c r="JZT28" s="165"/>
      <c r="JZU28" s="165"/>
      <c r="JZV28" s="165"/>
      <c r="JZW28" s="165"/>
      <c r="JZX28" s="165"/>
      <c r="JZY28" s="165"/>
      <c r="JZZ28" s="165"/>
      <c r="KAA28" s="165"/>
      <c r="KAB28" s="165"/>
      <c r="KAC28" s="165"/>
      <c r="KAD28" s="165"/>
      <c r="KAE28" s="165"/>
      <c r="KAF28" s="165"/>
      <c r="KAG28" s="165"/>
      <c r="KAH28" s="165"/>
      <c r="KAI28" s="165"/>
      <c r="KAJ28" s="165"/>
      <c r="KAK28" s="165"/>
      <c r="KAL28" s="165"/>
      <c r="KAM28" s="165"/>
      <c r="KAN28" s="165"/>
      <c r="KAO28" s="165"/>
      <c r="KAP28" s="165"/>
      <c r="KAQ28" s="165"/>
      <c r="KAR28" s="165"/>
      <c r="KAS28" s="165"/>
      <c r="KAT28" s="165"/>
      <c r="KAU28" s="165"/>
      <c r="KAV28" s="165"/>
      <c r="KAW28" s="165"/>
      <c r="KAX28" s="165"/>
      <c r="KAY28" s="165"/>
      <c r="KAZ28" s="165"/>
      <c r="KBA28" s="165"/>
      <c r="KBB28" s="165"/>
      <c r="KBC28" s="165"/>
      <c r="KBD28" s="165"/>
      <c r="KBE28" s="165"/>
      <c r="KBF28" s="165"/>
      <c r="KBG28" s="165"/>
      <c r="KBH28" s="165"/>
      <c r="KBI28" s="165"/>
      <c r="KBJ28" s="165"/>
      <c r="KBK28" s="165"/>
      <c r="KBL28" s="165"/>
      <c r="KBM28" s="165"/>
      <c r="KBN28" s="165"/>
      <c r="KBO28" s="165"/>
      <c r="KBP28" s="165"/>
      <c r="KBQ28" s="165"/>
      <c r="KBR28" s="165"/>
      <c r="KBS28" s="165"/>
      <c r="KBT28" s="165"/>
      <c r="KBU28" s="165"/>
      <c r="KBV28" s="165"/>
      <c r="KBW28" s="165"/>
      <c r="KBX28" s="165"/>
      <c r="KBY28" s="165"/>
      <c r="KBZ28" s="165"/>
      <c r="KCA28" s="165"/>
      <c r="KCB28" s="165"/>
      <c r="KCC28" s="165"/>
      <c r="KCD28" s="165"/>
      <c r="KCE28" s="165"/>
      <c r="KCF28" s="165"/>
      <c r="KCG28" s="165"/>
      <c r="KCH28" s="165"/>
      <c r="KCI28" s="165"/>
      <c r="KCJ28" s="165"/>
      <c r="KCK28" s="165"/>
      <c r="KCL28" s="165"/>
      <c r="KCM28" s="165"/>
      <c r="KCN28" s="165"/>
      <c r="KCO28" s="165"/>
      <c r="KCP28" s="165"/>
      <c r="KCQ28" s="165"/>
      <c r="KCR28" s="165"/>
      <c r="KCS28" s="165"/>
      <c r="KCT28" s="165"/>
      <c r="KCU28" s="165"/>
      <c r="KCV28" s="165"/>
      <c r="KCW28" s="165"/>
      <c r="KCX28" s="165"/>
      <c r="KCY28" s="165"/>
      <c r="KCZ28" s="165"/>
      <c r="KDA28" s="165"/>
      <c r="KDB28" s="165"/>
      <c r="KDC28" s="165"/>
      <c r="KDD28" s="165"/>
      <c r="KDE28" s="165"/>
      <c r="KDF28" s="165"/>
      <c r="KDG28" s="165"/>
      <c r="KDH28" s="165"/>
      <c r="KDI28" s="165"/>
      <c r="KDJ28" s="165"/>
      <c r="KDK28" s="165"/>
      <c r="KDL28" s="165"/>
      <c r="KDM28" s="165"/>
      <c r="KDN28" s="165"/>
      <c r="KDO28" s="165"/>
      <c r="KDP28" s="165"/>
      <c r="KDQ28" s="165"/>
      <c r="KDR28" s="165"/>
      <c r="KDS28" s="165"/>
      <c r="KDT28" s="165"/>
      <c r="KDU28" s="165"/>
      <c r="KDV28" s="165"/>
      <c r="KDW28" s="165"/>
      <c r="KDX28" s="165"/>
      <c r="KDY28" s="165"/>
      <c r="KDZ28" s="165"/>
      <c r="KEA28" s="165"/>
      <c r="KEB28" s="165"/>
      <c r="KEC28" s="165"/>
      <c r="KED28" s="165"/>
      <c r="KEE28" s="165"/>
      <c r="KEF28" s="165"/>
      <c r="KEG28" s="165"/>
      <c r="KEH28" s="165"/>
      <c r="KEI28" s="165"/>
      <c r="KEJ28" s="165"/>
      <c r="KEK28" s="165"/>
      <c r="KEL28" s="165"/>
      <c r="KEM28" s="165"/>
      <c r="KEN28" s="165"/>
      <c r="KEO28" s="165"/>
      <c r="KEP28" s="165"/>
      <c r="KEQ28" s="165"/>
      <c r="KER28" s="165"/>
      <c r="KES28" s="165"/>
      <c r="KET28" s="165"/>
      <c r="KEU28" s="165"/>
      <c r="KEV28" s="165"/>
      <c r="KEW28" s="165"/>
      <c r="KEX28" s="165"/>
      <c r="KEY28" s="165"/>
      <c r="KEZ28" s="165"/>
      <c r="KFA28" s="165"/>
      <c r="KFB28" s="165"/>
      <c r="KFC28" s="165"/>
      <c r="KFD28" s="165"/>
      <c r="KFE28" s="165"/>
      <c r="KFF28" s="165"/>
      <c r="KFG28" s="165"/>
      <c r="KFH28" s="165"/>
      <c r="KFI28" s="165"/>
      <c r="KFJ28" s="165"/>
      <c r="KFK28" s="165"/>
      <c r="KFL28" s="165"/>
      <c r="KFM28" s="165"/>
      <c r="KFN28" s="165"/>
      <c r="KFO28" s="165"/>
      <c r="KFP28" s="165"/>
      <c r="KFQ28" s="165"/>
      <c r="KFR28" s="165"/>
      <c r="KFS28" s="165"/>
      <c r="KFT28" s="165"/>
      <c r="KFU28" s="165"/>
      <c r="KFV28" s="165"/>
      <c r="KFW28" s="165"/>
      <c r="KFX28" s="165"/>
      <c r="KFY28" s="165"/>
      <c r="KFZ28" s="165"/>
      <c r="KGA28" s="165"/>
      <c r="KGB28" s="165"/>
      <c r="KGC28" s="165"/>
      <c r="KGD28" s="165"/>
      <c r="KGE28" s="165"/>
      <c r="KGF28" s="165"/>
      <c r="KGG28" s="165"/>
      <c r="KGH28" s="165"/>
      <c r="KGI28" s="165"/>
      <c r="KGJ28" s="165"/>
      <c r="KGK28" s="165"/>
      <c r="KGL28" s="165"/>
      <c r="KGM28" s="165"/>
      <c r="KGN28" s="165"/>
      <c r="KGO28" s="165"/>
      <c r="KGP28" s="165"/>
      <c r="KGQ28" s="165"/>
      <c r="KGR28" s="165"/>
      <c r="KGS28" s="165"/>
      <c r="KGT28" s="165"/>
      <c r="KGU28" s="165"/>
      <c r="KGV28" s="165"/>
      <c r="KGW28" s="165"/>
      <c r="KGX28" s="165"/>
      <c r="KGY28" s="165"/>
      <c r="KGZ28" s="165"/>
      <c r="KHA28" s="165"/>
      <c r="KHB28" s="165"/>
      <c r="KHC28" s="165"/>
      <c r="KHD28" s="165"/>
      <c r="KHE28" s="165"/>
      <c r="KHF28" s="165"/>
      <c r="KHG28" s="165"/>
      <c r="KHH28" s="165"/>
      <c r="KHI28" s="165"/>
      <c r="KHJ28" s="165"/>
      <c r="KHK28" s="165"/>
      <c r="KHL28" s="165"/>
      <c r="KHM28" s="165"/>
      <c r="KHN28" s="165"/>
      <c r="KHO28" s="165"/>
      <c r="KHP28" s="165"/>
      <c r="KHQ28" s="165"/>
      <c r="KHR28" s="165"/>
      <c r="KHS28" s="165"/>
      <c r="KHT28" s="165"/>
      <c r="KHU28" s="165"/>
      <c r="KHV28" s="165"/>
      <c r="KHW28" s="165"/>
      <c r="KHX28" s="165"/>
      <c r="KHY28" s="165"/>
      <c r="KHZ28" s="165"/>
      <c r="KIA28" s="165"/>
      <c r="KIB28" s="165"/>
      <c r="KIC28" s="165"/>
      <c r="KID28" s="165"/>
      <c r="KIE28" s="165"/>
      <c r="KIF28" s="165"/>
      <c r="KIG28" s="165"/>
      <c r="KIH28" s="165"/>
      <c r="KII28" s="165"/>
      <c r="KIJ28" s="165"/>
      <c r="KIK28" s="165"/>
      <c r="KIL28" s="165"/>
      <c r="KIM28" s="165"/>
      <c r="KIN28" s="165"/>
      <c r="KIO28" s="165"/>
      <c r="KIP28" s="165"/>
      <c r="KIQ28" s="165"/>
      <c r="KIR28" s="165"/>
      <c r="KIS28" s="165"/>
      <c r="KIT28" s="165"/>
      <c r="KIU28" s="165"/>
      <c r="KIV28" s="165"/>
      <c r="KIW28" s="165"/>
      <c r="KIX28" s="165"/>
      <c r="KIY28" s="165"/>
      <c r="KIZ28" s="165"/>
      <c r="KJA28" s="165"/>
      <c r="KJB28" s="165"/>
      <c r="KJC28" s="165"/>
      <c r="KJD28" s="165"/>
      <c r="KJE28" s="165"/>
      <c r="KJF28" s="165"/>
      <c r="KJG28" s="165"/>
      <c r="KJH28" s="165"/>
      <c r="KJI28" s="165"/>
      <c r="KJJ28" s="165"/>
      <c r="KJK28" s="165"/>
      <c r="KJL28" s="165"/>
      <c r="KJM28" s="165"/>
      <c r="KJN28" s="165"/>
      <c r="KJO28" s="165"/>
      <c r="KJP28" s="165"/>
      <c r="KJQ28" s="165"/>
      <c r="KJR28" s="165"/>
      <c r="KJS28" s="165"/>
      <c r="KJT28" s="165"/>
      <c r="KJU28" s="165"/>
      <c r="KJV28" s="165"/>
      <c r="KJW28" s="165"/>
      <c r="KJX28" s="165"/>
      <c r="KJY28" s="165"/>
      <c r="KJZ28" s="165"/>
      <c r="KKA28" s="165"/>
      <c r="KKB28" s="165"/>
      <c r="KKC28" s="165"/>
      <c r="KKD28" s="165"/>
      <c r="KKE28" s="165"/>
      <c r="KKF28" s="165"/>
      <c r="KKG28" s="165"/>
      <c r="KKH28" s="165"/>
      <c r="KKI28" s="165"/>
      <c r="KKJ28" s="165"/>
      <c r="KKK28" s="165"/>
      <c r="KKL28" s="165"/>
      <c r="KKM28" s="165"/>
      <c r="KKN28" s="165"/>
      <c r="KKO28" s="165"/>
      <c r="KKP28" s="165"/>
      <c r="KKQ28" s="165"/>
      <c r="KKR28" s="165"/>
      <c r="KKS28" s="165"/>
      <c r="KKT28" s="165"/>
      <c r="KKU28" s="165"/>
      <c r="KKV28" s="165"/>
      <c r="KKW28" s="165"/>
      <c r="KKX28" s="165"/>
      <c r="KKY28" s="165"/>
      <c r="KKZ28" s="165"/>
      <c r="KLA28" s="165"/>
      <c r="KLB28" s="165"/>
      <c r="KLC28" s="165"/>
      <c r="KLD28" s="165"/>
      <c r="KLE28" s="165"/>
      <c r="KLF28" s="165"/>
      <c r="KLG28" s="165"/>
      <c r="KLH28" s="165"/>
      <c r="KLI28" s="165"/>
      <c r="KLJ28" s="165"/>
      <c r="KLK28" s="165"/>
      <c r="KLL28" s="165"/>
      <c r="KLM28" s="165"/>
      <c r="KLN28" s="165"/>
      <c r="KLO28" s="165"/>
      <c r="KLP28" s="165"/>
      <c r="KLQ28" s="165"/>
      <c r="KLR28" s="165"/>
      <c r="KLS28" s="165"/>
      <c r="KLT28" s="165"/>
      <c r="KLU28" s="165"/>
      <c r="KLV28" s="165"/>
      <c r="KLW28" s="165"/>
      <c r="KLX28" s="165"/>
      <c r="KLY28" s="165"/>
      <c r="KLZ28" s="165"/>
      <c r="KMA28" s="165"/>
      <c r="KMB28" s="165"/>
      <c r="KMC28" s="165"/>
      <c r="KMD28" s="165"/>
      <c r="KME28" s="165"/>
      <c r="KMF28" s="165"/>
      <c r="KMG28" s="165"/>
      <c r="KMH28" s="165"/>
      <c r="KMI28" s="165"/>
      <c r="KMJ28" s="165"/>
      <c r="KMK28" s="165"/>
      <c r="KML28" s="165"/>
      <c r="KMM28" s="165"/>
      <c r="KMN28" s="165"/>
      <c r="KMO28" s="165"/>
      <c r="KMP28" s="165"/>
      <c r="KMQ28" s="165"/>
      <c r="KMR28" s="165"/>
      <c r="KMS28" s="165"/>
      <c r="KMT28" s="165"/>
      <c r="KMU28" s="165"/>
      <c r="KMV28" s="165"/>
      <c r="KMW28" s="165"/>
      <c r="KMX28" s="165"/>
      <c r="KMY28" s="165"/>
      <c r="KMZ28" s="165"/>
      <c r="KNA28" s="165"/>
      <c r="KNB28" s="165"/>
      <c r="KNC28" s="165"/>
      <c r="KND28" s="165"/>
      <c r="KNE28" s="165"/>
      <c r="KNF28" s="165"/>
      <c r="KNG28" s="165"/>
      <c r="KNH28" s="165"/>
      <c r="KNI28" s="165"/>
      <c r="KNJ28" s="165"/>
      <c r="KNK28" s="165"/>
      <c r="KNL28" s="165"/>
      <c r="KNM28" s="165"/>
      <c r="KNN28" s="165"/>
      <c r="KNO28" s="165"/>
      <c r="KNP28" s="165"/>
      <c r="KNQ28" s="165"/>
      <c r="KNR28" s="165"/>
      <c r="KNS28" s="165"/>
      <c r="KNT28" s="165"/>
      <c r="KNU28" s="165"/>
      <c r="KNV28" s="165"/>
      <c r="KNW28" s="165"/>
      <c r="KNX28" s="165"/>
      <c r="KNY28" s="165"/>
      <c r="KNZ28" s="165"/>
      <c r="KOA28" s="165"/>
      <c r="KOB28" s="165"/>
      <c r="KOC28" s="165"/>
      <c r="KOD28" s="165"/>
      <c r="KOE28" s="165"/>
      <c r="KOF28" s="165"/>
      <c r="KOG28" s="165"/>
      <c r="KOH28" s="165"/>
      <c r="KOI28" s="165"/>
      <c r="KOJ28" s="165"/>
      <c r="KOK28" s="165"/>
      <c r="KOL28" s="165"/>
      <c r="KOM28" s="165"/>
      <c r="KON28" s="165"/>
      <c r="KOO28" s="165"/>
      <c r="KOP28" s="165"/>
      <c r="KOQ28" s="165"/>
      <c r="KOR28" s="165"/>
      <c r="KOS28" s="165"/>
      <c r="KOT28" s="165"/>
      <c r="KOU28" s="165"/>
      <c r="KOV28" s="165"/>
      <c r="KOW28" s="165"/>
      <c r="KOX28" s="165"/>
      <c r="KOY28" s="165"/>
      <c r="KOZ28" s="165"/>
      <c r="KPA28" s="165"/>
      <c r="KPB28" s="165"/>
      <c r="KPC28" s="165"/>
      <c r="KPD28" s="165"/>
      <c r="KPE28" s="165"/>
      <c r="KPF28" s="165"/>
      <c r="KPG28" s="165"/>
      <c r="KPH28" s="165"/>
      <c r="KPI28" s="165"/>
      <c r="KPJ28" s="165"/>
      <c r="KPK28" s="165"/>
      <c r="KPL28" s="165"/>
      <c r="KPM28" s="165"/>
      <c r="KPN28" s="165"/>
      <c r="KPO28" s="165"/>
      <c r="KPP28" s="165"/>
      <c r="KPQ28" s="165"/>
      <c r="KPR28" s="165"/>
      <c r="KPS28" s="165"/>
      <c r="KPT28" s="165"/>
      <c r="KPU28" s="165"/>
      <c r="KPV28" s="165"/>
      <c r="KPW28" s="165"/>
      <c r="KPX28" s="165"/>
      <c r="KPY28" s="165"/>
      <c r="KPZ28" s="165"/>
      <c r="KQA28" s="165"/>
      <c r="KQB28" s="165"/>
      <c r="KQC28" s="165"/>
      <c r="KQD28" s="165"/>
      <c r="KQE28" s="165"/>
      <c r="KQF28" s="165"/>
      <c r="KQG28" s="165"/>
      <c r="KQH28" s="165"/>
      <c r="KQI28" s="165"/>
      <c r="KQJ28" s="165"/>
      <c r="KQK28" s="165"/>
      <c r="KQL28" s="165"/>
      <c r="KQM28" s="165"/>
      <c r="KQN28" s="165"/>
      <c r="KQO28" s="165"/>
      <c r="KQP28" s="165"/>
      <c r="KQQ28" s="165"/>
      <c r="KQR28" s="165"/>
      <c r="KQS28" s="165"/>
      <c r="KQT28" s="165"/>
      <c r="KQU28" s="165"/>
      <c r="KQV28" s="165"/>
      <c r="KQW28" s="165"/>
      <c r="KQX28" s="165"/>
      <c r="KQY28" s="165"/>
      <c r="KQZ28" s="165"/>
      <c r="KRA28" s="165"/>
      <c r="KRB28" s="165"/>
      <c r="KRC28" s="165"/>
      <c r="KRD28" s="165"/>
      <c r="KRE28" s="165"/>
      <c r="KRF28" s="165"/>
      <c r="KRG28" s="165"/>
      <c r="KRH28" s="165"/>
      <c r="KRI28" s="165"/>
      <c r="KRJ28" s="165"/>
      <c r="KRK28" s="165"/>
      <c r="KRL28" s="165"/>
      <c r="KRM28" s="165"/>
      <c r="KRN28" s="165"/>
      <c r="KRO28" s="165"/>
      <c r="KRP28" s="165"/>
      <c r="KRQ28" s="165"/>
      <c r="KRR28" s="165"/>
      <c r="KRS28" s="165"/>
      <c r="KRT28" s="165"/>
      <c r="KRU28" s="165"/>
      <c r="KRV28" s="165"/>
      <c r="KRW28" s="165"/>
      <c r="KRX28" s="165"/>
      <c r="KRY28" s="165"/>
      <c r="KRZ28" s="165"/>
      <c r="KSA28" s="165"/>
      <c r="KSB28" s="165"/>
      <c r="KSC28" s="165"/>
      <c r="KSD28" s="165"/>
      <c r="KSE28" s="165"/>
      <c r="KSF28" s="165"/>
      <c r="KSG28" s="165"/>
      <c r="KSH28" s="165"/>
      <c r="KSI28" s="165"/>
      <c r="KSJ28" s="165"/>
      <c r="KSK28" s="165"/>
      <c r="KSL28" s="165"/>
      <c r="KSM28" s="165"/>
      <c r="KSN28" s="165"/>
      <c r="KSO28" s="165"/>
      <c r="KSP28" s="165"/>
      <c r="KSQ28" s="165"/>
      <c r="KSR28" s="165"/>
      <c r="KSS28" s="165"/>
      <c r="KST28" s="165"/>
      <c r="KSU28" s="165"/>
      <c r="KSV28" s="165"/>
      <c r="KSW28" s="165"/>
      <c r="KSX28" s="165"/>
      <c r="KSY28" s="165"/>
      <c r="KSZ28" s="165"/>
      <c r="KTA28" s="165"/>
      <c r="KTB28" s="165"/>
      <c r="KTC28" s="165"/>
      <c r="KTD28" s="165"/>
      <c r="KTE28" s="165"/>
      <c r="KTF28" s="165"/>
      <c r="KTG28" s="165"/>
      <c r="KTH28" s="165"/>
      <c r="KTI28" s="165"/>
      <c r="KTJ28" s="165"/>
      <c r="KTK28" s="165"/>
      <c r="KTL28" s="165"/>
      <c r="KTM28" s="165"/>
      <c r="KTN28" s="165"/>
      <c r="KTO28" s="165"/>
      <c r="KTP28" s="165"/>
      <c r="KTQ28" s="165"/>
      <c r="KTR28" s="165"/>
      <c r="KTS28" s="165"/>
      <c r="KTT28" s="165"/>
      <c r="KTU28" s="165"/>
      <c r="KTV28" s="165"/>
      <c r="KTW28" s="165"/>
      <c r="KTX28" s="165"/>
      <c r="KTY28" s="165"/>
      <c r="KTZ28" s="165"/>
      <c r="KUA28" s="165"/>
      <c r="KUB28" s="165"/>
      <c r="KUC28" s="165"/>
      <c r="KUD28" s="165"/>
      <c r="KUE28" s="165"/>
      <c r="KUF28" s="165"/>
      <c r="KUG28" s="165"/>
      <c r="KUH28" s="165"/>
      <c r="KUI28" s="165"/>
      <c r="KUJ28" s="165"/>
      <c r="KUK28" s="165"/>
      <c r="KUL28" s="165"/>
      <c r="KUM28" s="165"/>
      <c r="KUN28" s="165"/>
      <c r="KUO28" s="165"/>
      <c r="KUP28" s="165"/>
      <c r="KUQ28" s="165"/>
      <c r="KUR28" s="165"/>
      <c r="KUS28" s="165"/>
      <c r="KUT28" s="165"/>
      <c r="KUU28" s="165"/>
      <c r="KUV28" s="165"/>
      <c r="KUW28" s="165"/>
      <c r="KUX28" s="165"/>
      <c r="KUY28" s="165"/>
      <c r="KUZ28" s="165"/>
      <c r="KVA28" s="165"/>
      <c r="KVB28" s="165"/>
      <c r="KVC28" s="165"/>
      <c r="KVD28" s="165"/>
      <c r="KVE28" s="165"/>
      <c r="KVF28" s="165"/>
      <c r="KVG28" s="165"/>
      <c r="KVH28" s="165"/>
      <c r="KVI28" s="165"/>
      <c r="KVJ28" s="165"/>
      <c r="KVK28" s="165"/>
      <c r="KVL28" s="165"/>
      <c r="KVM28" s="165"/>
      <c r="KVN28" s="165"/>
      <c r="KVO28" s="165"/>
      <c r="KVP28" s="165"/>
      <c r="KVQ28" s="165"/>
      <c r="KVR28" s="165"/>
      <c r="KVS28" s="165"/>
      <c r="KVT28" s="165"/>
      <c r="KVU28" s="165"/>
      <c r="KVV28" s="165"/>
      <c r="KVW28" s="165"/>
      <c r="KVX28" s="165"/>
      <c r="KVY28" s="165"/>
      <c r="KVZ28" s="165"/>
      <c r="KWA28" s="165"/>
      <c r="KWB28" s="165"/>
      <c r="KWC28" s="165"/>
      <c r="KWD28" s="165"/>
      <c r="KWE28" s="165"/>
      <c r="KWF28" s="165"/>
      <c r="KWG28" s="165"/>
      <c r="KWH28" s="165"/>
      <c r="KWI28" s="165"/>
      <c r="KWJ28" s="165"/>
      <c r="KWK28" s="165"/>
      <c r="KWL28" s="165"/>
      <c r="KWM28" s="165"/>
      <c r="KWN28" s="165"/>
      <c r="KWO28" s="165"/>
      <c r="KWP28" s="165"/>
      <c r="KWQ28" s="165"/>
      <c r="KWR28" s="165"/>
      <c r="KWS28" s="165"/>
      <c r="KWT28" s="165"/>
      <c r="KWU28" s="165"/>
      <c r="KWV28" s="165"/>
      <c r="KWW28" s="165"/>
      <c r="KWX28" s="165"/>
      <c r="KWY28" s="165"/>
      <c r="KWZ28" s="165"/>
      <c r="KXA28" s="165"/>
      <c r="KXB28" s="165"/>
      <c r="KXC28" s="165"/>
      <c r="KXD28" s="165"/>
      <c r="KXE28" s="165"/>
      <c r="KXF28" s="165"/>
      <c r="KXG28" s="165"/>
      <c r="KXH28" s="165"/>
      <c r="KXI28" s="165"/>
      <c r="KXJ28" s="165"/>
      <c r="KXK28" s="165"/>
      <c r="KXL28" s="165"/>
      <c r="KXM28" s="165"/>
      <c r="KXN28" s="165"/>
      <c r="KXO28" s="165"/>
      <c r="KXP28" s="165"/>
      <c r="KXQ28" s="165"/>
      <c r="KXR28" s="165"/>
      <c r="KXS28" s="165"/>
      <c r="KXT28" s="165"/>
      <c r="KXU28" s="165"/>
      <c r="KXV28" s="165"/>
      <c r="KXW28" s="165"/>
      <c r="KXX28" s="165"/>
      <c r="KXY28" s="165"/>
      <c r="KXZ28" s="165"/>
      <c r="KYA28" s="165"/>
      <c r="KYB28" s="165"/>
      <c r="KYC28" s="165"/>
      <c r="KYD28" s="165"/>
      <c r="KYE28" s="165"/>
      <c r="KYF28" s="165"/>
      <c r="KYG28" s="165"/>
      <c r="KYH28" s="165"/>
      <c r="KYI28" s="165"/>
      <c r="KYJ28" s="165"/>
      <c r="KYK28" s="165"/>
      <c r="KYL28" s="165"/>
      <c r="KYM28" s="165"/>
      <c r="KYN28" s="165"/>
      <c r="KYO28" s="165"/>
      <c r="KYP28" s="165"/>
      <c r="KYQ28" s="165"/>
      <c r="KYR28" s="165"/>
      <c r="KYS28" s="165"/>
      <c r="KYT28" s="165"/>
      <c r="KYU28" s="165"/>
      <c r="KYV28" s="165"/>
      <c r="KYW28" s="165"/>
      <c r="KYX28" s="165"/>
      <c r="KYY28" s="165"/>
      <c r="KYZ28" s="165"/>
      <c r="KZA28" s="165"/>
      <c r="KZB28" s="165"/>
      <c r="KZC28" s="165"/>
      <c r="KZD28" s="165"/>
      <c r="KZE28" s="165"/>
      <c r="KZF28" s="165"/>
      <c r="KZG28" s="165"/>
      <c r="KZH28" s="165"/>
      <c r="KZI28" s="165"/>
      <c r="KZJ28" s="165"/>
      <c r="KZK28" s="165"/>
      <c r="KZL28" s="165"/>
      <c r="KZM28" s="165"/>
      <c r="KZN28" s="165"/>
      <c r="KZO28" s="165"/>
      <c r="KZP28" s="165"/>
      <c r="KZQ28" s="165"/>
      <c r="KZR28" s="165"/>
      <c r="KZS28" s="165"/>
      <c r="KZT28" s="165"/>
      <c r="KZU28" s="165"/>
      <c r="KZV28" s="165"/>
      <c r="KZW28" s="165"/>
      <c r="KZX28" s="165"/>
      <c r="KZY28" s="165"/>
      <c r="KZZ28" s="165"/>
      <c r="LAA28" s="165"/>
      <c r="LAB28" s="165"/>
      <c r="LAC28" s="165"/>
      <c r="LAD28" s="165"/>
      <c r="LAE28" s="165"/>
      <c r="LAF28" s="165"/>
      <c r="LAG28" s="165"/>
      <c r="LAH28" s="165"/>
      <c r="LAI28" s="165"/>
      <c r="LAJ28" s="165"/>
      <c r="LAK28" s="165"/>
      <c r="LAL28" s="165"/>
      <c r="LAM28" s="165"/>
      <c r="LAN28" s="165"/>
      <c r="LAO28" s="165"/>
      <c r="LAP28" s="165"/>
      <c r="LAQ28" s="165"/>
      <c r="LAR28" s="165"/>
      <c r="LAS28" s="165"/>
      <c r="LAT28" s="165"/>
      <c r="LAU28" s="165"/>
      <c r="LAV28" s="165"/>
      <c r="LAW28" s="165"/>
      <c r="LAX28" s="165"/>
      <c r="LAY28" s="165"/>
      <c r="LAZ28" s="165"/>
      <c r="LBA28" s="165"/>
      <c r="LBB28" s="165"/>
      <c r="LBC28" s="165"/>
      <c r="LBD28" s="165"/>
      <c r="LBE28" s="165"/>
      <c r="LBF28" s="165"/>
      <c r="LBG28" s="165"/>
      <c r="LBH28" s="165"/>
      <c r="LBI28" s="165"/>
      <c r="LBJ28" s="165"/>
      <c r="LBK28" s="165"/>
      <c r="LBL28" s="165"/>
      <c r="LBM28" s="165"/>
      <c r="LBN28" s="165"/>
      <c r="LBO28" s="165"/>
      <c r="LBP28" s="165"/>
      <c r="LBQ28" s="165"/>
      <c r="LBR28" s="165"/>
      <c r="LBS28" s="165"/>
      <c r="LBT28" s="165"/>
      <c r="LBU28" s="165"/>
      <c r="LBV28" s="165"/>
      <c r="LBW28" s="165"/>
      <c r="LBX28" s="165"/>
      <c r="LBY28" s="165"/>
      <c r="LBZ28" s="165"/>
      <c r="LCA28" s="165"/>
      <c r="LCB28" s="165"/>
      <c r="LCC28" s="165"/>
      <c r="LCD28" s="165"/>
      <c r="LCE28" s="165"/>
      <c r="LCF28" s="165"/>
      <c r="LCG28" s="165"/>
      <c r="LCH28" s="165"/>
      <c r="LCI28" s="165"/>
      <c r="LCJ28" s="165"/>
      <c r="LCK28" s="165"/>
      <c r="LCL28" s="165"/>
      <c r="LCM28" s="165"/>
      <c r="LCN28" s="165"/>
      <c r="LCO28" s="165"/>
      <c r="LCP28" s="165"/>
      <c r="LCQ28" s="165"/>
      <c r="LCR28" s="165"/>
      <c r="LCS28" s="165"/>
      <c r="LCT28" s="165"/>
      <c r="LCU28" s="165"/>
      <c r="LCV28" s="165"/>
      <c r="LCW28" s="165"/>
      <c r="LCX28" s="165"/>
      <c r="LCY28" s="165"/>
      <c r="LCZ28" s="165"/>
      <c r="LDA28" s="165"/>
      <c r="LDB28" s="165"/>
      <c r="LDC28" s="165"/>
      <c r="LDD28" s="165"/>
      <c r="LDE28" s="165"/>
      <c r="LDF28" s="165"/>
      <c r="LDG28" s="165"/>
      <c r="LDH28" s="165"/>
      <c r="LDI28" s="165"/>
      <c r="LDJ28" s="165"/>
      <c r="LDK28" s="165"/>
      <c r="LDL28" s="165"/>
      <c r="LDM28" s="165"/>
      <c r="LDN28" s="165"/>
      <c r="LDO28" s="165"/>
      <c r="LDP28" s="165"/>
      <c r="LDQ28" s="165"/>
      <c r="LDR28" s="165"/>
      <c r="LDS28" s="165"/>
      <c r="LDT28" s="165"/>
      <c r="LDU28" s="165"/>
      <c r="LDV28" s="165"/>
      <c r="LDW28" s="165"/>
      <c r="LDX28" s="165"/>
      <c r="LDY28" s="165"/>
      <c r="LDZ28" s="165"/>
      <c r="LEA28" s="165"/>
      <c r="LEB28" s="165"/>
      <c r="LEC28" s="165"/>
      <c r="LED28" s="165"/>
      <c r="LEE28" s="165"/>
      <c r="LEF28" s="165"/>
      <c r="LEG28" s="165"/>
      <c r="LEH28" s="165"/>
      <c r="LEI28" s="165"/>
      <c r="LEJ28" s="165"/>
      <c r="LEK28" s="165"/>
      <c r="LEL28" s="165"/>
      <c r="LEM28" s="165"/>
      <c r="LEN28" s="165"/>
      <c r="LEO28" s="165"/>
      <c r="LEP28" s="165"/>
      <c r="LEQ28" s="165"/>
      <c r="LER28" s="165"/>
      <c r="LES28" s="165"/>
      <c r="LET28" s="165"/>
      <c r="LEU28" s="165"/>
      <c r="LEV28" s="165"/>
      <c r="LEW28" s="165"/>
      <c r="LEX28" s="165"/>
      <c r="LEY28" s="165"/>
      <c r="LEZ28" s="165"/>
      <c r="LFA28" s="165"/>
      <c r="LFB28" s="165"/>
      <c r="LFC28" s="165"/>
      <c r="LFD28" s="165"/>
      <c r="LFE28" s="165"/>
      <c r="LFF28" s="165"/>
      <c r="LFG28" s="165"/>
      <c r="LFH28" s="165"/>
      <c r="LFI28" s="165"/>
      <c r="LFJ28" s="165"/>
      <c r="LFK28" s="165"/>
      <c r="LFL28" s="165"/>
      <c r="LFM28" s="165"/>
      <c r="LFN28" s="165"/>
      <c r="LFO28" s="165"/>
      <c r="LFP28" s="165"/>
      <c r="LFQ28" s="165"/>
      <c r="LFR28" s="165"/>
      <c r="LFS28" s="165"/>
      <c r="LFT28" s="165"/>
      <c r="LFU28" s="165"/>
      <c r="LFV28" s="165"/>
      <c r="LFW28" s="165"/>
      <c r="LFX28" s="165"/>
      <c r="LFY28" s="165"/>
      <c r="LFZ28" s="165"/>
      <c r="LGA28" s="165"/>
      <c r="LGB28" s="165"/>
      <c r="LGC28" s="165"/>
      <c r="LGD28" s="165"/>
      <c r="LGE28" s="165"/>
      <c r="LGF28" s="165"/>
      <c r="LGG28" s="165"/>
      <c r="LGH28" s="165"/>
      <c r="LGI28" s="165"/>
      <c r="LGJ28" s="165"/>
      <c r="LGK28" s="165"/>
      <c r="LGL28" s="165"/>
      <c r="LGM28" s="165"/>
      <c r="LGN28" s="165"/>
      <c r="LGO28" s="165"/>
      <c r="LGP28" s="165"/>
      <c r="LGQ28" s="165"/>
      <c r="LGR28" s="165"/>
      <c r="LGS28" s="165"/>
      <c r="LGT28" s="165"/>
      <c r="LGU28" s="165"/>
      <c r="LGV28" s="165"/>
      <c r="LGW28" s="165"/>
      <c r="LGX28" s="165"/>
      <c r="LGY28" s="165"/>
      <c r="LGZ28" s="165"/>
      <c r="LHA28" s="165"/>
      <c r="LHB28" s="165"/>
      <c r="LHC28" s="165"/>
      <c r="LHD28" s="165"/>
      <c r="LHE28" s="165"/>
      <c r="LHF28" s="165"/>
      <c r="LHG28" s="165"/>
      <c r="LHH28" s="165"/>
      <c r="LHI28" s="165"/>
      <c r="LHJ28" s="165"/>
      <c r="LHK28" s="165"/>
      <c r="LHL28" s="165"/>
      <c r="LHM28" s="165"/>
      <c r="LHN28" s="165"/>
      <c r="LHO28" s="165"/>
      <c r="LHP28" s="165"/>
      <c r="LHQ28" s="165"/>
      <c r="LHR28" s="165"/>
      <c r="LHS28" s="165"/>
      <c r="LHT28" s="165"/>
      <c r="LHU28" s="165"/>
      <c r="LHV28" s="165"/>
      <c r="LHW28" s="165"/>
      <c r="LHX28" s="165"/>
      <c r="LHY28" s="165"/>
      <c r="LHZ28" s="165"/>
      <c r="LIA28" s="165"/>
      <c r="LIB28" s="165"/>
      <c r="LIC28" s="165"/>
      <c r="LID28" s="165"/>
      <c r="LIE28" s="165"/>
      <c r="LIF28" s="165"/>
      <c r="LIG28" s="165"/>
      <c r="LIH28" s="165"/>
      <c r="LII28" s="165"/>
      <c r="LIJ28" s="165"/>
      <c r="LIK28" s="165"/>
      <c r="LIL28" s="165"/>
      <c r="LIM28" s="165"/>
      <c r="LIN28" s="165"/>
      <c r="LIO28" s="165"/>
      <c r="LIP28" s="165"/>
      <c r="LIQ28" s="165"/>
      <c r="LIR28" s="165"/>
      <c r="LIS28" s="165"/>
      <c r="LIT28" s="165"/>
      <c r="LIU28" s="165"/>
      <c r="LIV28" s="165"/>
      <c r="LIW28" s="165"/>
      <c r="LIX28" s="165"/>
      <c r="LIY28" s="165"/>
      <c r="LIZ28" s="165"/>
      <c r="LJA28" s="165"/>
      <c r="LJB28" s="165"/>
      <c r="LJC28" s="165"/>
      <c r="LJD28" s="165"/>
      <c r="LJE28" s="165"/>
      <c r="LJF28" s="165"/>
      <c r="LJG28" s="165"/>
      <c r="LJH28" s="165"/>
      <c r="LJI28" s="165"/>
      <c r="LJJ28" s="165"/>
      <c r="LJK28" s="165"/>
      <c r="LJL28" s="165"/>
      <c r="LJM28" s="165"/>
      <c r="LJN28" s="165"/>
      <c r="LJO28" s="165"/>
      <c r="LJP28" s="165"/>
      <c r="LJQ28" s="165"/>
      <c r="LJR28" s="165"/>
      <c r="LJS28" s="165"/>
      <c r="LJT28" s="165"/>
      <c r="LJU28" s="165"/>
      <c r="LJV28" s="165"/>
      <c r="LJW28" s="165"/>
      <c r="LJX28" s="165"/>
      <c r="LJY28" s="165"/>
      <c r="LJZ28" s="165"/>
      <c r="LKA28" s="165"/>
      <c r="LKB28" s="165"/>
      <c r="LKC28" s="165"/>
      <c r="LKD28" s="165"/>
      <c r="LKE28" s="165"/>
      <c r="LKF28" s="165"/>
      <c r="LKG28" s="165"/>
      <c r="LKH28" s="165"/>
      <c r="LKI28" s="165"/>
      <c r="LKJ28" s="165"/>
      <c r="LKK28" s="165"/>
      <c r="LKL28" s="165"/>
      <c r="LKM28" s="165"/>
      <c r="LKN28" s="165"/>
      <c r="LKO28" s="165"/>
      <c r="LKP28" s="165"/>
      <c r="LKQ28" s="165"/>
      <c r="LKR28" s="165"/>
      <c r="LKS28" s="165"/>
      <c r="LKT28" s="165"/>
      <c r="LKU28" s="165"/>
      <c r="LKV28" s="165"/>
      <c r="LKW28" s="165"/>
      <c r="LKX28" s="165"/>
      <c r="LKY28" s="165"/>
      <c r="LKZ28" s="165"/>
      <c r="LLA28" s="165"/>
      <c r="LLB28" s="165"/>
      <c r="LLC28" s="165"/>
      <c r="LLD28" s="165"/>
      <c r="LLE28" s="165"/>
      <c r="LLF28" s="165"/>
      <c r="LLG28" s="165"/>
      <c r="LLH28" s="165"/>
      <c r="LLI28" s="165"/>
      <c r="LLJ28" s="165"/>
      <c r="LLK28" s="165"/>
      <c r="LLL28" s="165"/>
      <c r="LLM28" s="165"/>
      <c r="LLN28" s="165"/>
      <c r="LLO28" s="165"/>
      <c r="LLP28" s="165"/>
      <c r="LLQ28" s="165"/>
      <c r="LLR28" s="165"/>
      <c r="LLS28" s="165"/>
      <c r="LLT28" s="165"/>
      <c r="LLU28" s="165"/>
      <c r="LLV28" s="165"/>
      <c r="LLW28" s="165"/>
      <c r="LLX28" s="165"/>
      <c r="LLY28" s="165"/>
      <c r="LLZ28" s="165"/>
      <c r="LMA28" s="165"/>
      <c r="LMB28" s="165"/>
      <c r="LMC28" s="165"/>
      <c r="LMD28" s="165"/>
      <c r="LME28" s="165"/>
      <c r="LMF28" s="165"/>
      <c r="LMG28" s="165"/>
      <c r="LMH28" s="165"/>
      <c r="LMI28" s="165"/>
      <c r="LMJ28" s="165"/>
      <c r="LMK28" s="165"/>
      <c r="LML28" s="165"/>
      <c r="LMM28" s="165"/>
      <c r="LMN28" s="165"/>
      <c r="LMO28" s="165"/>
      <c r="LMP28" s="165"/>
      <c r="LMQ28" s="165"/>
      <c r="LMR28" s="165"/>
      <c r="LMS28" s="165"/>
      <c r="LMT28" s="165"/>
      <c r="LMU28" s="165"/>
      <c r="LMV28" s="165"/>
      <c r="LMW28" s="165"/>
      <c r="LMX28" s="165"/>
      <c r="LMY28" s="165"/>
      <c r="LMZ28" s="165"/>
      <c r="LNA28" s="165"/>
      <c r="LNB28" s="165"/>
      <c r="LNC28" s="165"/>
      <c r="LND28" s="165"/>
      <c r="LNE28" s="165"/>
      <c r="LNF28" s="165"/>
      <c r="LNG28" s="165"/>
      <c r="LNH28" s="165"/>
      <c r="LNI28" s="165"/>
      <c r="LNJ28" s="165"/>
      <c r="LNK28" s="165"/>
      <c r="LNL28" s="165"/>
      <c r="LNM28" s="165"/>
      <c r="LNN28" s="165"/>
      <c r="LNO28" s="165"/>
      <c r="LNP28" s="165"/>
      <c r="LNQ28" s="165"/>
      <c r="LNR28" s="165"/>
      <c r="LNS28" s="165"/>
      <c r="LNT28" s="165"/>
      <c r="LNU28" s="165"/>
      <c r="LNV28" s="165"/>
      <c r="LNW28" s="165"/>
      <c r="LNX28" s="165"/>
      <c r="LNY28" s="165"/>
      <c r="LNZ28" s="165"/>
      <c r="LOA28" s="165"/>
      <c r="LOB28" s="165"/>
      <c r="LOC28" s="165"/>
      <c r="LOD28" s="165"/>
      <c r="LOE28" s="165"/>
      <c r="LOF28" s="165"/>
      <c r="LOG28" s="165"/>
      <c r="LOH28" s="165"/>
      <c r="LOI28" s="165"/>
      <c r="LOJ28" s="165"/>
      <c r="LOK28" s="165"/>
      <c r="LOL28" s="165"/>
      <c r="LOM28" s="165"/>
      <c r="LON28" s="165"/>
      <c r="LOO28" s="165"/>
      <c r="LOP28" s="165"/>
      <c r="LOQ28" s="165"/>
      <c r="LOR28" s="165"/>
      <c r="LOS28" s="165"/>
      <c r="LOT28" s="165"/>
      <c r="LOU28" s="165"/>
      <c r="LOV28" s="165"/>
      <c r="LOW28" s="165"/>
      <c r="LOX28" s="165"/>
      <c r="LOY28" s="165"/>
      <c r="LOZ28" s="165"/>
      <c r="LPA28" s="165"/>
      <c r="LPB28" s="165"/>
      <c r="LPC28" s="165"/>
      <c r="LPD28" s="165"/>
      <c r="LPE28" s="165"/>
      <c r="LPF28" s="165"/>
      <c r="LPG28" s="165"/>
      <c r="LPH28" s="165"/>
      <c r="LPI28" s="165"/>
      <c r="LPJ28" s="165"/>
      <c r="LPK28" s="165"/>
      <c r="LPL28" s="165"/>
      <c r="LPM28" s="165"/>
      <c r="LPN28" s="165"/>
      <c r="LPO28" s="165"/>
      <c r="LPP28" s="165"/>
      <c r="LPQ28" s="165"/>
      <c r="LPR28" s="165"/>
      <c r="LPS28" s="165"/>
      <c r="LPT28" s="165"/>
      <c r="LPU28" s="165"/>
      <c r="LPV28" s="165"/>
      <c r="LPW28" s="165"/>
      <c r="LPX28" s="165"/>
      <c r="LPY28" s="165"/>
      <c r="LPZ28" s="165"/>
      <c r="LQA28" s="165"/>
      <c r="LQB28" s="165"/>
      <c r="LQC28" s="165"/>
      <c r="LQD28" s="165"/>
      <c r="LQE28" s="165"/>
      <c r="LQF28" s="165"/>
      <c r="LQG28" s="165"/>
      <c r="LQH28" s="165"/>
      <c r="LQI28" s="165"/>
      <c r="LQJ28" s="165"/>
      <c r="LQK28" s="165"/>
      <c r="LQL28" s="165"/>
      <c r="LQM28" s="165"/>
      <c r="LQN28" s="165"/>
      <c r="LQO28" s="165"/>
      <c r="LQP28" s="165"/>
      <c r="LQQ28" s="165"/>
      <c r="LQR28" s="165"/>
      <c r="LQS28" s="165"/>
      <c r="LQT28" s="165"/>
      <c r="LQU28" s="165"/>
      <c r="LQV28" s="165"/>
      <c r="LQW28" s="165"/>
      <c r="LQX28" s="165"/>
      <c r="LQY28" s="165"/>
      <c r="LQZ28" s="165"/>
      <c r="LRA28" s="165"/>
      <c r="LRB28" s="165"/>
      <c r="LRC28" s="165"/>
      <c r="LRD28" s="165"/>
      <c r="LRE28" s="165"/>
      <c r="LRF28" s="165"/>
      <c r="LRG28" s="165"/>
      <c r="LRH28" s="165"/>
      <c r="LRI28" s="165"/>
      <c r="LRJ28" s="165"/>
      <c r="LRK28" s="165"/>
      <c r="LRL28" s="165"/>
      <c r="LRM28" s="165"/>
      <c r="LRN28" s="165"/>
      <c r="LRO28" s="165"/>
      <c r="LRP28" s="165"/>
      <c r="LRQ28" s="165"/>
      <c r="LRR28" s="165"/>
      <c r="LRS28" s="165"/>
      <c r="LRT28" s="165"/>
      <c r="LRU28" s="165"/>
      <c r="LRV28" s="165"/>
      <c r="LRW28" s="165"/>
      <c r="LRX28" s="165"/>
      <c r="LRY28" s="165"/>
      <c r="LRZ28" s="165"/>
      <c r="LSA28" s="165"/>
      <c r="LSB28" s="165"/>
      <c r="LSC28" s="165"/>
      <c r="LSD28" s="165"/>
      <c r="LSE28" s="165"/>
      <c r="LSF28" s="165"/>
      <c r="LSG28" s="165"/>
      <c r="LSH28" s="165"/>
      <c r="LSI28" s="165"/>
      <c r="LSJ28" s="165"/>
      <c r="LSK28" s="165"/>
      <c r="LSL28" s="165"/>
      <c r="LSM28" s="165"/>
      <c r="LSN28" s="165"/>
      <c r="LSO28" s="165"/>
      <c r="LSP28" s="165"/>
      <c r="LSQ28" s="165"/>
      <c r="LSR28" s="165"/>
      <c r="LSS28" s="165"/>
      <c r="LST28" s="165"/>
      <c r="LSU28" s="165"/>
      <c r="LSV28" s="165"/>
      <c r="LSW28" s="165"/>
      <c r="LSX28" s="165"/>
      <c r="LSY28" s="165"/>
      <c r="LSZ28" s="165"/>
      <c r="LTA28" s="165"/>
      <c r="LTB28" s="165"/>
      <c r="LTC28" s="165"/>
      <c r="LTD28" s="165"/>
      <c r="LTE28" s="165"/>
      <c r="LTF28" s="165"/>
      <c r="LTG28" s="165"/>
      <c r="LTH28" s="165"/>
      <c r="LTI28" s="165"/>
      <c r="LTJ28" s="165"/>
      <c r="LTK28" s="165"/>
      <c r="LTL28" s="165"/>
      <c r="LTM28" s="165"/>
      <c r="LTN28" s="165"/>
      <c r="LTO28" s="165"/>
      <c r="LTP28" s="165"/>
      <c r="LTQ28" s="165"/>
      <c r="LTR28" s="165"/>
      <c r="LTS28" s="165"/>
      <c r="LTT28" s="165"/>
      <c r="LTU28" s="165"/>
      <c r="LTV28" s="165"/>
      <c r="LTW28" s="165"/>
      <c r="LTX28" s="165"/>
      <c r="LTY28" s="165"/>
      <c r="LTZ28" s="165"/>
      <c r="LUA28" s="165"/>
      <c r="LUB28" s="165"/>
      <c r="LUC28" s="165"/>
      <c r="LUD28" s="165"/>
      <c r="LUE28" s="165"/>
      <c r="LUF28" s="165"/>
      <c r="LUG28" s="165"/>
      <c r="LUH28" s="165"/>
      <c r="LUI28" s="165"/>
      <c r="LUJ28" s="165"/>
      <c r="LUK28" s="165"/>
      <c r="LUL28" s="165"/>
      <c r="LUM28" s="165"/>
      <c r="LUN28" s="165"/>
      <c r="LUO28" s="165"/>
      <c r="LUP28" s="165"/>
      <c r="LUQ28" s="165"/>
      <c r="LUR28" s="165"/>
      <c r="LUS28" s="165"/>
      <c r="LUT28" s="165"/>
      <c r="LUU28" s="165"/>
      <c r="LUV28" s="165"/>
      <c r="LUW28" s="165"/>
      <c r="LUX28" s="165"/>
      <c r="LUY28" s="165"/>
      <c r="LUZ28" s="165"/>
      <c r="LVA28" s="165"/>
      <c r="LVB28" s="165"/>
      <c r="LVC28" s="165"/>
      <c r="LVD28" s="165"/>
      <c r="LVE28" s="165"/>
      <c r="LVF28" s="165"/>
      <c r="LVG28" s="165"/>
      <c r="LVH28" s="165"/>
      <c r="LVI28" s="165"/>
      <c r="LVJ28" s="165"/>
      <c r="LVK28" s="165"/>
      <c r="LVL28" s="165"/>
      <c r="LVM28" s="165"/>
      <c r="LVN28" s="165"/>
      <c r="LVO28" s="165"/>
      <c r="LVP28" s="165"/>
      <c r="LVQ28" s="165"/>
      <c r="LVR28" s="165"/>
      <c r="LVS28" s="165"/>
      <c r="LVT28" s="165"/>
      <c r="LVU28" s="165"/>
      <c r="LVV28" s="165"/>
      <c r="LVW28" s="165"/>
      <c r="LVX28" s="165"/>
      <c r="LVY28" s="165"/>
      <c r="LVZ28" s="165"/>
      <c r="LWA28" s="165"/>
      <c r="LWB28" s="165"/>
      <c r="LWC28" s="165"/>
      <c r="LWD28" s="165"/>
      <c r="LWE28" s="165"/>
      <c r="LWF28" s="165"/>
      <c r="LWG28" s="165"/>
      <c r="LWH28" s="165"/>
      <c r="LWI28" s="165"/>
      <c r="LWJ28" s="165"/>
      <c r="LWK28" s="165"/>
      <c r="LWL28" s="165"/>
      <c r="LWM28" s="165"/>
      <c r="LWN28" s="165"/>
      <c r="LWO28" s="165"/>
      <c r="LWP28" s="165"/>
      <c r="LWQ28" s="165"/>
      <c r="LWR28" s="165"/>
      <c r="LWS28" s="165"/>
      <c r="LWT28" s="165"/>
      <c r="LWU28" s="165"/>
      <c r="LWV28" s="165"/>
      <c r="LWW28" s="165"/>
      <c r="LWX28" s="165"/>
      <c r="LWY28" s="165"/>
      <c r="LWZ28" s="165"/>
      <c r="LXA28" s="165"/>
      <c r="LXB28" s="165"/>
      <c r="LXC28" s="165"/>
      <c r="LXD28" s="165"/>
      <c r="LXE28" s="165"/>
      <c r="LXF28" s="165"/>
      <c r="LXG28" s="165"/>
      <c r="LXH28" s="165"/>
      <c r="LXI28" s="165"/>
      <c r="LXJ28" s="165"/>
      <c r="LXK28" s="165"/>
      <c r="LXL28" s="165"/>
      <c r="LXM28" s="165"/>
      <c r="LXN28" s="165"/>
      <c r="LXO28" s="165"/>
      <c r="LXP28" s="165"/>
      <c r="LXQ28" s="165"/>
      <c r="LXR28" s="165"/>
      <c r="LXS28" s="165"/>
      <c r="LXT28" s="165"/>
      <c r="LXU28" s="165"/>
      <c r="LXV28" s="165"/>
      <c r="LXW28" s="165"/>
      <c r="LXX28" s="165"/>
      <c r="LXY28" s="165"/>
      <c r="LXZ28" s="165"/>
      <c r="LYA28" s="165"/>
      <c r="LYB28" s="165"/>
      <c r="LYC28" s="165"/>
      <c r="LYD28" s="165"/>
      <c r="LYE28" s="165"/>
      <c r="LYF28" s="165"/>
      <c r="LYG28" s="165"/>
      <c r="LYH28" s="165"/>
      <c r="LYI28" s="165"/>
      <c r="LYJ28" s="165"/>
      <c r="LYK28" s="165"/>
      <c r="LYL28" s="165"/>
      <c r="LYM28" s="165"/>
      <c r="LYN28" s="165"/>
      <c r="LYO28" s="165"/>
      <c r="LYP28" s="165"/>
      <c r="LYQ28" s="165"/>
      <c r="LYR28" s="165"/>
      <c r="LYS28" s="165"/>
      <c r="LYT28" s="165"/>
      <c r="LYU28" s="165"/>
      <c r="LYV28" s="165"/>
      <c r="LYW28" s="165"/>
      <c r="LYX28" s="165"/>
      <c r="LYY28" s="165"/>
      <c r="LYZ28" s="165"/>
      <c r="LZA28" s="165"/>
      <c r="LZB28" s="165"/>
      <c r="LZC28" s="165"/>
      <c r="LZD28" s="165"/>
      <c r="LZE28" s="165"/>
      <c r="LZF28" s="165"/>
      <c r="LZG28" s="165"/>
      <c r="LZH28" s="165"/>
      <c r="LZI28" s="165"/>
      <c r="LZJ28" s="165"/>
      <c r="LZK28" s="165"/>
      <c r="LZL28" s="165"/>
      <c r="LZM28" s="165"/>
      <c r="LZN28" s="165"/>
      <c r="LZO28" s="165"/>
      <c r="LZP28" s="165"/>
      <c r="LZQ28" s="165"/>
      <c r="LZR28" s="165"/>
      <c r="LZS28" s="165"/>
      <c r="LZT28" s="165"/>
      <c r="LZU28" s="165"/>
      <c r="LZV28" s="165"/>
      <c r="LZW28" s="165"/>
      <c r="LZX28" s="165"/>
      <c r="LZY28" s="165"/>
      <c r="LZZ28" s="165"/>
      <c r="MAA28" s="165"/>
      <c r="MAB28" s="165"/>
      <c r="MAC28" s="165"/>
      <c r="MAD28" s="165"/>
      <c r="MAE28" s="165"/>
      <c r="MAF28" s="165"/>
      <c r="MAG28" s="165"/>
      <c r="MAH28" s="165"/>
      <c r="MAI28" s="165"/>
      <c r="MAJ28" s="165"/>
      <c r="MAK28" s="165"/>
      <c r="MAL28" s="165"/>
      <c r="MAM28" s="165"/>
      <c r="MAN28" s="165"/>
      <c r="MAO28" s="165"/>
      <c r="MAP28" s="165"/>
      <c r="MAQ28" s="165"/>
      <c r="MAR28" s="165"/>
      <c r="MAS28" s="165"/>
      <c r="MAT28" s="165"/>
      <c r="MAU28" s="165"/>
      <c r="MAV28" s="165"/>
      <c r="MAW28" s="165"/>
      <c r="MAX28" s="165"/>
      <c r="MAY28" s="165"/>
      <c r="MAZ28" s="165"/>
      <c r="MBA28" s="165"/>
      <c r="MBB28" s="165"/>
      <c r="MBC28" s="165"/>
      <c r="MBD28" s="165"/>
      <c r="MBE28" s="165"/>
      <c r="MBF28" s="165"/>
      <c r="MBG28" s="165"/>
      <c r="MBH28" s="165"/>
      <c r="MBI28" s="165"/>
      <c r="MBJ28" s="165"/>
      <c r="MBK28" s="165"/>
      <c r="MBL28" s="165"/>
      <c r="MBM28" s="165"/>
      <c r="MBN28" s="165"/>
      <c r="MBO28" s="165"/>
      <c r="MBP28" s="165"/>
      <c r="MBQ28" s="165"/>
      <c r="MBR28" s="165"/>
      <c r="MBS28" s="165"/>
      <c r="MBT28" s="165"/>
      <c r="MBU28" s="165"/>
      <c r="MBV28" s="165"/>
      <c r="MBW28" s="165"/>
      <c r="MBX28" s="165"/>
      <c r="MBY28" s="165"/>
      <c r="MBZ28" s="165"/>
      <c r="MCA28" s="165"/>
      <c r="MCB28" s="165"/>
      <c r="MCC28" s="165"/>
      <c r="MCD28" s="165"/>
      <c r="MCE28" s="165"/>
      <c r="MCF28" s="165"/>
      <c r="MCG28" s="165"/>
      <c r="MCH28" s="165"/>
      <c r="MCI28" s="165"/>
      <c r="MCJ28" s="165"/>
      <c r="MCK28" s="165"/>
      <c r="MCL28" s="165"/>
      <c r="MCM28" s="165"/>
      <c r="MCN28" s="165"/>
      <c r="MCO28" s="165"/>
      <c r="MCP28" s="165"/>
      <c r="MCQ28" s="165"/>
      <c r="MCR28" s="165"/>
      <c r="MCS28" s="165"/>
      <c r="MCT28" s="165"/>
      <c r="MCU28" s="165"/>
      <c r="MCV28" s="165"/>
      <c r="MCW28" s="165"/>
      <c r="MCX28" s="165"/>
      <c r="MCY28" s="165"/>
      <c r="MCZ28" s="165"/>
      <c r="MDA28" s="165"/>
      <c r="MDB28" s="165"/>
      <c r="MDC28" s="165"/>
      <c r="MDD28" s="165"/>
      <c r="MDE28" s="165"/>
      <c r="MDF28" s="165"/>
      <c r="MDG28" s="165"/>
      <c r="MDH28" s="165"/>
      <c r="MDI28" s="165"/>
      <c r="MDJ28" s="165"/>
      <c r="MDK28" s="165"/>
      <c r="MDL28" s="165"/>
      <c r="MDM28" s="165"/>
      <c r="MDN28" s="165"/>
      <c r="MDO28" s="165"/>
      <c r="MDP28" s="165"/>
      <c r="MDQ28" s="165"/>
      <c r="MDR28" s="165"/>
      <c r="MDS28" s="165"/>
      <c r="MDT28" s="165"/>
      <c r="MDU28" s="165"/>
      <c r="MDV28" s="165"/>
      <c r="MDW28" s="165"/>
      <c r="MDX28" s="165"/>
      <c r="MDY28" s="165"/>
      <c r="MDZ28" s="165"/>
      <c r="MEA28" s="165"/>
      <c r="MEB28" s="165"/>
      <c r="MEC28" s="165"/>
      <c r="MED28" s="165"/>
      <c r="MEE28" s="165"/>
      <c r="MEF28" s="165"/>
      <c r="MEG28" s="165"/>
      <c r="MEH28" s="165"/>
      <c r="MEI28" s="165"/>
      <c r="MEJ28" s="165"/>
      <c r="MEK28" s="165"/>
      <c r="MEL28" s="165"/>
      <c r="MEM28" s="165"/>
      <c r="MEN28" s="165"/>
      <c r="MEO28" s="165"/>
      <c r="MEP28" s="165"/>
      <c r="MEQ28" s="165"/>
      <c r="MER28" s="165"/>
      <c r="MES28" s="165"/>
      <c r="MET28" s="165"/>
      <c r="MEU28" s="165"/>
      <c r="MEV28" s="165"/>
      <c r="MEW28" s="165"/>
      <c r="MEX28" s="165"/>
      <c r="MEY28" s="165"/>
      <c r="MEZ28" s="165"/>
      <c r="MFA28" s="165"/>
      <c r="MFB28" s="165"/>
      <c r="MFC28" s="165"/>
      <c r="MFD28" s="165"/>
      <c r="MFE28" s="165"/>
      <c r="MFF28" s="165"/>
      <c r="MFG28" s="165"/>
      <c r="MFH28" s="165"/>
      <c r="MFI28" s="165"/>
      <c r="MFJ28" s="165"/>
      <c r="MFK28" s="165"/>
      <c r="MFL28" s="165"/>
      <c r="MFM28" s="165"/>
      <c r="MFN28" s="165"/>
      <c r="MFO28" s="165"/>
      <c r="MFP28" s="165"/>
      <c r="MFQ28" s="165"/>
      <c r="MFR28" s="165"/>
      <c r="MFS28" s="165"/>
      <c r="MFT28" s="165"/>
      <c r="MFU28" s="165"/>
      <c r="MFV28" s="165"/>
      <c r="MFW28" s="165"/>
      <c r="MFX28" s="165"/>
      <c r="MFY28" s="165"/>
      <c r="MFZ28" s="165"/>
      <c r="MGA28" s="165"/>
      <c r="MGB28" s="165"/>
      <c r="MGC28" s="165"/>
      <c r="MGD28" s="165"/>
      <c r="MGE28" s="165"/>
      <c r="MGF28" s="165"/>
      <c r="MGG28" s="165"/>
      <c r="MGH28" s="165"/>
      <c r="MGI28" s="165"/>
      <c r="MGJ28" s="165"/>
      <c r="MGK28" s="165"/>
      <c r="MGL28" s="165"/>
      <c r="MGM28" s="165"/>
      <c r="MGN28" s="165"/>
      <c r="MGO28" s="165"/>
      <c r="MGP28" s="165"/>
      <c r="MGQ28" s="165"/>
      <c r="MGR28" s="165"/>
      <c r="MGS28" s="165"/>
      <c r="MGT28" s="165"/>
      <c r="MGU28" s="165"/>
      <c r="MGV28" s="165"/>
      <c r="MGW28" s="165"/>
      <c r="MGX28" s="165"/>
      <c r="MGY28" s="165"/>
      <c r="MGZ28" s="165"/>
      <c r="MHA28" s="165"/>
      <c r="MHB28" s="165"/>
      <c r="MHC28" s="165"/>
      <c r="MHD28" s="165"/>
      <c r="MHE28" s="165"/>
      <c r="MHF28" s="165"/>
      <c r="MHG28" s="165"/>
      <c r="MHH28" s="165"/>
      <c r="MHI28" s="165"/>
      <c r="MHJ28" s="165"/>
      <c r="MHK28" s="165"/>
      <c r="MHL28" s="165"/>
      <c r="MHM28" s="165"/>
      <c r="MHN28" s="165"/>
      <c r="MHO28" s="165"/>
      <c r="MHP28" s="165"/>
      <c r="MHQ28" s="165"/>
      <c r="MHR28" s="165"/>
      <c r="MHS28" s="165"/>
      <c r="MHT28" s="165"/>
      <c r="MHU28" s="165"/>
      <c r="MHV28" s="165"/>
      <c r="MHW28" s="165"/>
      <c r="MHX28" s="165"/>
      <c r="MHY28" s="165"/>
      <c r="MHZ28" s="165"/>
      <c r="MIA28" s="165"/>
      <c r="MIB28" s="165"/>
      <c r="MIC28" s="165"/>
      <c r="MID28" s="165"/>
      <c r="MIE28" s="165"/>
      <c r="MIF28" s="165"/>
      <c r="MIG28" s="165"/>
      <c r="MIH28" s="165"/>
      <c r="MII28" s="165"/>
      <c r="MIJ28" s="165"/>
      <c r="MIK28" s="165"/>
      <c r="MIL28" s="165"/>
      <c r="MIM28" s="165"/>
      <c r="MIN28" s="165"/>
      <c r="MIO28" s="165"/>
      <c r="MIP28" s="165"/>
      <c r="MIQ28" s="165"/>
      <c r="MIR28" s="165"/>
      <c r="MIS28" s="165"/>
      <c r="MIT28" s="165"/>
      <c r="MIU28" s="165"/>
      <c r="MIV28" s="165"/>
      <c r="MIW28" s="165"/>
      <c r="MIX28" s="165"/>
      <c r="MIY28" s="165"/>
      <c r="MIZ28" s="165"/>
      <c r="MJA28" s="165"/>
      <c r="MJB28" s="165"/>
      <c r="MJC28" s="165"/>
      <c r="MJD28" s="165"/>
      <c r="MJE28" s="165"/>
      <c r="MJF28" s="165"/>
      <c r="MJG28" s="165"/>
      <c r="MJH28" s="165"/>
      <c r="MJI28" s="165"/>
      <c r="MJJ28" s="165"/>
      <c r="MJK28" s="165"/>
      <c r="MJL28" s="165"/>
      <c r="MJM28" s="165"/>
      <c r="MJN28" s="165"/>
      <c r="MJO28" s="165"/>
      <c r="MJP28" s="165"/>
      <c r="MJQ28" s="165"/>
      <c r="MJR28" s="165"/>
      <c r="MJS28" s="165"/>
      <c r="MJT28" s="165"/>
      <c r="MJU28" s="165"/>
      <c r="MJV28" s="165"/>
      <c r="MJW28" s="165"/>
      <c r="MJX28" s="165"/>
      <c r="MJY28" s="165"/>
      <c r="MJZ28" s="165"/>
      <c r="MKA28" s="165"/>
      <c r="MKB28" s="165"/>
      <c r="MKC28" s="165"/>
      <c r="MKD28" s="165"/>
      <c r="MKE28" s="165"/>
      <c r="MKF28" s="165"/>
      <c r="MKG28" s="165"/>
      <c r="MKH28" s="165"/>
      <c r="MKI28" s="165"/>
      <c r="MKJ28" s="165"/>
      <c r="MKK28" s="165"/>
      <c r="MKL28" s="165"/>
      <c r="MKM28" s="165"/>
      <c r="MKN28" s="165"/>
      <c r="MKO28" s="165"/>
      <c r="MKP28" s="165"/>
      <c r="MKQ28" s="165"/>
      <c r="MKR28" s="165"/>
      <c r="MKS28" s="165"/>
      <c r="MKT28" s="165"/>
      <c r="MKU28" s="165"/>
      <c r="MKV28" s="165"/>
      <c r="MKW28" s="165"/>
      <c r="MKX28" s="165"/>
      <c r="MKY28" s="165"/>
      <c r="MKZ28" s="165"/>
      <c r="MLA28" s="165"/>
      <c r="MLB28" s="165"/>
      <c r="MLC28" s="165"/>
      <c r="MLD28" s="165"/>
      <c r="MLE28" s="165"/>
      <c r="MLF28" s="165"/>
      <c r="MLG28" s="165"/>
      <c r="MLH28" s="165"/>
      <c r="MLI28" s="165"/>
      <c r="MLJ28" s="165"/>
      <c r="MLK28" s="165"/>
      <c r="MLL28" s="165"/>
      <c r="MLM28" s="165"/>
      <c r="MLN28" s="165"/>
      <c r="MLO28" s="165"/>
      <c r="MLP28" s="165"/>
      <c r="MLQ28" s="165"/>
      <c r="MLR28" s="165"/>
      <c r="MLS28" s="165"/>
      <c r="MLT28" s="165"/>
      <c r="MLU28" s="165"/>
      <c r="MLV28" s="165"/>
      <c r="MLW28" s="165"/>
      <c r="MLX28" s="165"/>
      <c r="MLY28" s="165"/>
      <c r="MLZ28" s="165"/>
      <c r="MMA28" s="165"/>
      <c r="MMB28" s="165"/>
      <c r="MMC28" s="165"/>
      <c r="MMD28" s="165"/>
      <c r="MME28" s="165"/>
      <c r="MMF28" s="165"/>
      <c r="MMG28" s="165"/>
      <c r="MMH28" s="165"/>
      <c r="MMI28" s="165"/>
      <c r="MMJ28" s="165"/>
      <c r="MMK28" s="165"/>
      <c r="MML28" s="165"/>
      <c r="MMM28" s="165"/>
      <c r="MMN28" s="165"/>
      <c r="MMO28" s="165"/>
      <c r="MMP28" s="165"/>
      <c r="MMQ28" s="165"/>
      <c r="MMR28" s="165"/>
      <c r="MMS28" s="165"/>
      <c r="MMT28" s="165"/>
      <c r="MMU28" s="165"/>
      <c r="MMV28" s="165"/>
      <c r="MMW28" s="165"/>
      <c r="MMX28" s="165"/>
      <c r="MMY28" s="165"/>
      <c r="MMZ28" s="165"/>
      <c r="MNA28" s="165"/>
      <c r="MNB28" s="165"/>
      <c r="MNC28" s="165"/>
      <c r="MND28" s="165"/>
      <c r="MNE28" s="165"/>
      <c r="MNF28" s="165"/>
      <c r="MNG28" s="165"/>
      <c r="MNH28" s="165"/>
      <c r="MNI28" s="165"/>
      <c r="MNJ28" s="165"/>
      <c r="MNK28" s="165"/>
      <c r="MNL28" s="165"/>
      <c r="MNM28" s="165"/>
      <c r="MNN28" s="165"/>
      <c r="MNO28" s="165"/>
      <c r="MNP28" s="165"/>
      <c r="MNQ28" s="165"/>
      <c r="MNR28" s="165"/>
      <c r="MNS28" s="165"/>
      <c r="MNT28" s="165"/>
      <c r="MNU28" s="165"/>
      <c r="MNV28" s="165"/>
      <c r="MNW28" s="165"/>
      <c r="MNX28" s="165"/>
      <c r="MNY28" s="165"/>
      <c r="MNZ28" s="165"/>
      <c r="MOA28" s="165"/>
      <c r="MOB28" s="165"/>
      <c r="MOC28" s="165"/>
      <c r="MOD28" s="165"/>
      <c r="MOE28" s="165"/>
      <c r="MOF28" s="165"/>
      <c r="MOG28" s="165"/>
      <c r="MOH28" s="165"/>
      <c r="MOI28" s="165"/>
      <c r="MOJ28" s="165"/>
      <c r="MOK28" s="165"/>
      <c r="MOL28" s="165"/>
      <c r="MOM28" s="165"/>
      <c r="MON28" s="165"/>
      <c r="MOO28" s="165"/>
      <c r="MOP28" s="165"/>
      <c r="MOQ28" s="165"/>
      <c r="MOR28" s="165"/>
      <c r="MOS28" s="165"/>
      <c r="MOT28" s="165"/>
      <c r="MOU28" s="165"/>
      <c r="MOV28" s="165"/>
      <c r="MOW28" s="165"/>
      <c r="MOX28" s="165"/>
      <c r="MOY28" s="165"/>
      <c r="MOZ28" s="165"/>
      <c r="MPA28" s="165"/>
      <c r="MPB28" s="165"/>
      <c r="MPC28" s="165"/>
      <c r="MPD28" s="165"/>
      <c r="MPE28" s="165"/>
      <c r="MPF28" s="165"/>
      <c r="MPG28" s="165"/>
      <c r="MPH28" s="165"/>
      <c r="MPI28" s="165"/>
      <c r="MPJ28" s="165"/>
      <c r="MPK28" s="165"/>
      <c r="MPL28" s="165"/>
      <c r="MPM28" s="165"/>
      <c r="MPN28" s="165"/>
      <c r="MPO28" s="165"/>
      <c r="MPP28" s="165"/>
      <c r="MPQ28" s="165"/>
      <c r="MPR28" s="165"/>
      <c r="MPS28" s="165"/>
      <c r="MPT28" s="165"/>
      <c r="MPU28" s="165"/>
      <c r="MPV28" s="165"/>
      <c r="MPW28" s="165"/>
      <c r="MPX28" s="165"/>
      <c r="MPY28" s="165"/>
      <c r="MPZ28" s="165"/>
      <c r="MQA28" s="165"/>
      <c r="MQB28" s="165"/>
      <c r="MQC28" s="165"/>
      <c r="MQD28" s="165"/>
      <c r="MQE28" s="165"/>
      <c r="MQF28" s="165"/>
      <c r="MQG28" s="165"/>
      <c r="MQH28" s="165"/>
      <c r="MQI28" s="165"/>
      <c r="MQJ28" s="165"/>
      <c r="MQK28" s="165"/>
      <c r="MQL28" s="165"/>
      <c r="MQM28" s="165"/>
      <c r="MQN28" s="165"/>
      <c r="MQO28" s="165"/>
      <c r="MQP28" s="165"/>
      <c r="MQQ28" s="165"/>
      <c r="MQR28" s="165"/>
      <c r="MQS28" s="165"/>
      <c r="MQT28" s="165"/>
      <c r="MQU28" s="165"/>
      <c r="MQV28" s="165"/>
      <c r="MQW28" s="165"/>
      <c r="MQX28" s="165"/>
      <c r="MQY28" s="165"/>
      <c r="MQZ28" s="165"/>
      <c r="MRA28" s="165"/>
      <c r="MRB28" s="165"/>
      <c r="MRC28" s="165"/>
      <c r="MRD28" s="165"/>
      <c r="MRE28" s="165"/>
      <c r="MRF28" s="165"/>
      <c r="MRG28" s="165"/>
      <c r="MRH28" s="165"/>
      <c r="MRI28" s="165"/>
      <c r="MRJ28" s="165"/>
      <c r="MRK28" s="165"/>
      <c r="MRL28" s="165"/>
      <c r="MRM28" s="165"/>
      <c r="MRN28" s="165"/>
      <c r="MRO28" s="165"/>
      <c r="MRP28" s="165"/>
      <c r="MRQ28" s="165"/>
      <c r="MRR28" s="165"/>
      <c r="MRS28" s="165"/>
      <c r="MRT28" s="165"/>
      <c r="MRU28" s="165"/>
      <c r="MRV28" s="165"/>
      <c r="MRW28" s="165"/>
      <c r="MRX28" s="165"/>
      <c r="MRY28" s="165"/>
      <c r="MRZ28" s="165"/>
      <c r="MSA28" s="165"/>
      <c r="MSB28" s="165"/>
      <c r="MSC28" s="165"/>
      <c r="MSD28" s="165"/>
      <c r="MSE28" s="165"/>
      <c r="MSF28" s="165"/>
      <c r="MSG28" s="165"/>
      <c r="MSH28" s="165"/>
      <c r="MSI28" s="165"/>
      <c r="MSJ28" s="165"/>
      <c r="MSK28" s="165"/>
      <c r="MSL28" s="165"/>
      <c r="MSM28" s="165"/>
      <c r="MSN28" s="165"/>
      <c r="MSO28" s="165"/>
      <c r="MSP28" s="165"/>
      <c r="MSQ28" s="165"/>
      <c r="MSR28" s="165"/>
      <c r="MSS28" s="165"/>
      <c r="MST28" s="165"/>
      <c r="MSU28" s="165"/>
      <c r="MSV28" s="165"/>
      <c r="MSW28" s="165"/>
      <c r="MSX28" s="165"/>
      <c r="MSY28" s="165"/>
      <c r="MSZ28" s="165"/>
      <c r="MTA28" s="165"/>
      <c r="MTB28" s="165"/>
      <c r="MTC28" s="165"/>
      <c r="MTD28" s="165"/>
      <c r="MTE28" s="165"/>
      <c r="MTF28" s="165"/>
      <c r="MTG28" s="165"/>
      <c r="MTH28" s="165"/>
      <c r="MTI28" s="165"/>
      <c r="MTJ28" s="165"/>
      <c r="MTK28" s="165"/>
      <c r="MTL28" s="165"/>
      <c r="MTM28" s="165"/>
      <c r="MTN28" s="165"/>
      <c r="MTO28" s="165"/>
      <c r="MTP28" s="165"/>
      <c r="MTQ28" s="165"/>
      <c r="MTR28" s="165"/>
      <c r="MTS28" s="165"/>
      <c r="MTT28" s="165"/>
      <c r="MTU28" s="165"/>
      <c r="MTV28" s="165"/>
      <c r="MTW28" s="165"/>
      <c r="MTX28" s="165"/>
      <c r="MTY28" s="165"/>
      <c r="MTZ28" s="165"/>
      <c r="MUA28" s="165"/>
      <c r="MUB28" s="165"/>
      <c r="MUC28" s="165"/>
      <c r="MUD28" s="165"/>
      <c r="MUE28" s="165"/>
      <c r="MUF28" s="165"/>
      <c r="MUG28" s="165"/>
      <c r="MUH28" s="165"/>
      <c r="MUI28" s="165"/>
      <c r="MUJ28" s="165"/>
      <c r="MUK28" s="165"/>
      <c r="MUL28" s="165"/>
      <c r="MUM28" s="165"/>
      <c r="MUN28" s="165"/>
      <c r="MUO28" s="165"/>
      <c r="MUP28" s="165"/>
      <c r="MUQ28" s="165"/>
      <c r="MUR28" s="165"/>
      <c r="MUS28" s="165"/>
      <c r="MUT28" s="165"/>
      <c r="MUU28" s="165"/>
      <c r="MUV28" s="165"/>
      <c r="MUW28" s="165"/>
      <c r="MUX28" s="165"/>
      <c r="MUY28" s="165"/>
      <c r="MUZ28" s="165"/>
      <c r="MVA28" s="165"/>
      <c r="MVB28" s="165"/>
      <c r="MVC28" s="165"/>
      <c r="MVD28" s="165"/>
      <c r="MVE28" s="165"/>
      <c r="MVF28" s="165"/>
      <c r="MVG28" s="165"/>
      <c r="MVH28" s="165"/>
      <c r="MVI28" s="165"/>
      <c r="MVJ28" s="165"/>
      <c r="MVK28" s="165"/>
      <c r="MVL28" s="165"/>
      <c r="MVM28" s="165"/>
      <c r="MVN28" s="165"/>
      <c r="MVO28" s="165"/>
      <c r="MVP28" s="165"/>
      <c r="MVQ28" s="165"/>
      <c r="MVR28" s="165"/>
      <c r="MVS28" s="165"/>
      <c r="MVT28" s="165"/>
      <c r="MVU28" s="165"/>
      <c r="MVV28" s="165"/>
      <c r="MVW28" s="165"/>
      <c r="MVX28" s="165"/>
      <c r="MVY28" s="165"/>
      <c r="MVZ28" s="165"/>
      <c r="MWA28" s="165"/>
      <c r="MWB28" s="165"/>
      <c r="MWC28" s="165"/>
      <c r="MWD28" s="165"/>
      <c r="MWE28" s="165"/>
      <c r="MWF28" s="165"/>
      <c r="MWG28" s="165"/>
      <c r="MWH28" s="165"/>
      <c r="MWI28" s="165"/>
      <c r="MWJ28" s="165"/>
      <c r="MWK28" s="165"/>
      <c r="MWL28" s="165"/>
      <c r="MWM28" s="165"/>
      <c r="MWN28" s="165"/>
      <c r="MWO28" s="165"/>
      <c r="MWP28" s="165"/>
      <c r="MWQ28" s="165"/>
      <c r="MWR28" s="165"/>
      <c r="MWS28" s="165"/>
      <c r="MWT28" s="165"/>
      <c r="MWU28" s="165"/>
      <c r="MWV28" s="165"/>
      <c r="MWW28" s="165"/>
      <c r="MWX28" s="165"/>
      <c r="MWY28" s="165"/>
      <c r="MWZ28" s="165"/>
      <c r="MXA28" s="165"/>
      <c r="MXB28" s="165"/>
      <c r="MXC28" s="165"/>
      <c r="MXD28" s="165"/>
      <c r="MXE28" s="165"/>
      <c r="MXF28" s="165"/>
      <c r="MXG28" s="165"/>
      <c r="MXH28" s="165"/>
      <c r="MXI28" s="165"/>
      <c r="MXJ28" s="165"/>
      <c r="MXK28" s="165"/>
      <c r="MXL28" s="165"/>
      <c r="MXM28" s="165"/>
      <c r="MXN28" s="165"/>
      <c r="MXO28" s="165"/>
      <c r="MXP28" s="165"/>
      <c r="MXQ28" s="165"/>
      <c r="MXR28" s="165"/>
      <c r="MXS28" s="165"/>
      <c r="MXT28" s="165"/>
      <c r="MXU28" s="165"/>
      <c r="MXV28" s="165"/>
      <c r="MXW28" s="165"/>
      <c r="MXX28" s="165"/>
      <c r="MXY28" s="165"/>
      <c r="MXZ28" s="165"/>
      <c r="MYA28" s="165"/>
      <c r="MYB28" s="165"/>
      <c r="MYC28" s="165"/>
      <c r="MYD28" s="165"/>
      <c r="MYE28" s="165"/>
      <c r="MYF28" s="165"/>
      <c r="MYG28" s="165"/>
      <c r="MYH28" s="165"/>
      <c r="MYI28" s="165"/>
      <c r="MYJ28" s="165"/>
      <c r="MYK28" s="165"/>
      <c r="MYL28" s="165"/>
      <c r="MYM28" s="165"/>
      <c r="MYN28" s="165"/>
      <c r="MYO28" s="165"/>
      <c r="MYP28" s="165"/>
      <c r="MYQ28" s="165"/>
      <c r="MYR28" s="165"/>
      <c r="MYS28" s="165"/>
      <c r="MYT28" s="165"/>
      <c r="MYU28" s="165"/>
      <c r="MYV28" s="165"/>
      <c r="MYW28" s="165"/>
      <c r="MYX28" s="165"/>
      <c r="MYY28" s="165"/>
      <c r="MYZ28" s="165"/>
      <c r="MZA28" s="165"/>
      <c r="MZB28" s="165"/>
      <c r="MZC28" s="165"/>
      <c r="MZD28" s="165"/>
      <c r="MZE28" s="165"/>
      <c r="MZF28" s="165"/>
      <c r="MZG28" s="165"/>
      <c r="MZH28" s="165"/>
      <c r="MZI28" s="165"/>
      <c r="MZJ28" s="165"/>
      <c r="MZK28" s="165"/>
      <c r="MZL28" s="165"/>
      <c r="MZM28" s="165"/>
      <c r="MZN28" s="165"/>
      <c r="MZO28" s="165"/>
      <c r="MZP28" s="165"/>
      <c r="MZQ28" s="165"/>
      <c r="MZR28" s="165"/>
      <c r="MZS28" s="165"/>
      <c r="MZT28" s="165"/>
      <c r="MZU28" s="165"/>
      <c r="MZV28" s="165"/>
      <c r="MZW28" s="165"/>
      <c r="MZX28" s="165"/>
      <c r="MZY28" s="165"/>
      <c r="MZZ28" s="165"/>
      <c r="NAA28" s="165"/>
      <c r="NAB28" s="165"/>
      <c r="NAC28" s="165"/>
      <c r="NAD28" s="165"/>
      <c r="NAE28" s="165"/>
      <c r="NAF28" s="165"/>
      <c r="NAG28" s="165"/>
      <c r="NAH28" s="165"/>
      <c r="NAI28" s="165"/>
      <c r="NAJ28" s="165"/>
      <c r="NAK28" s="165"/>
      <c r="NAL28" s="165"/>
      <c r="NAM28" s="165"/>
      <c r="NAN28" s="165"/>
      <c r="NAO28" s="165"/>
      <c r="NAP28" s="165"/>
      <c r="NAQ28" s="165"/>
      <c r="NAR28" s="165"/>
      <c r="NAS28" s="165"/>
      <c r="NAT28" s="165"/>
      <c r="NAU28" s="165"/>
      <c r="NAV28" s="165"/>
      <c r="NAW28" s="165"/>
      <c r="NAX28" s="165"/>
      <c r="NAY28" s="165"/>
      <c r="NAZ28" s="165"/>
      <c r="NBA28" s="165"/>
      <c r="NBB28" s="165"/>
      <c r="NBC28" s="165"/>
      <c r="NBD28" s="165"/>
      <c r="NBE28" s="165"/>
      <c r="NBF28" s="165"/>
      <c r="NBG28" s="165"/>
      <c r="NBH28" s="165"/>
      <c r="NBI28" s="165"/>
      <c r="NBJ28" s="165"/>
      <c r="NBK28" s="165"/>
      <c r="NBL28" s="165"/>
      <c r="NBM28" s="165"/>
      <c r="NBN28" s="165"/>
      <c r="NBO28" s="165"/>
      <c r="NBP28" s="165"/>
      <c r="NBQ28" s="165"/>
      <c r="NBR28" s="165"/>
      <c r="NBS28" s="165"/>
      <c r="NBT28" s="165"/>
      <c r="NBU28" s="165"/>
      <c r="NBV28" s="165"/>
      <c r="NBW28" s="165"/>
      <c r="NBX28" s="165"/>
      <c r="NBY28" s="165"/>
      <c r="NBZ28" s="165"/>
      <c r="NCA28" s="165"/>
      <c r="NCB28" s="165"/>
      <c r="NCC28" s="165"/>
      <c r="NCD28" s="165"/>
      <c r="NCE28" s="165"/>
      <c r="NCF28" s="165"/>
      <c r="NCG28" s="165"/>
      <c r="NCH28" s="165"/>
      <c r="NCI28" s="165"/>
      <c r="NCJ28" s="165"/>
      <c r="NCK28" s="165"/>
      <c r="NCL28" s="165"/>
      <c r="NCM28" s="165"/>
      <c r="NCN28" s="165"/>
      <c r="NCO28" s="165"/>
      <c r="NCP28" s="165"/>
      <c r="NCQ28" s="165"/>
      <c r="NCR28" s="165"/>
      <c r="NCS28" s="165"/>
      <c r="NCT28" s="165"/>
      <c r="NCU28" s="165"/>
      <c r="NCV28" s="165"/>
      <c r="NCW28" s="165"/>
      <c r="NCX28" s="165"/>
      <c r="NCY28" s="165"/>
      <c r="NCZ28" s="165"/>
      <c r="NDA28" s="165"/>
      <c r="NDB28" s="165"/>
      <c r="NDC28" s="165"/>
      <c r="NDD28" s="165"/>
      <c r="NDE28" s="165"/>
      <c r="NDF28" s="165"/>
      <c r="NDG28" s="165"/>
      <c r="NDH28" s="165"/>
      <c r="NDI28" s="165"/>
      <c r="NDJ28" s="165"/>
      <c r="NDK28" s="165"/>
      <c r="NDL28" s="165"/>
      <c r="NDM28" s="165"/>
      <c r="NDN28" s="165"/>
      <c r="NDO28" s="165"/>
      <c r="NDP28" s="165"/>
      <c r="NDQ28" s="165"/>
      <c r="NDR28" s="165"/>
      <c r="NDS28" s="165"/>
      <c r="NDT28" s="165"/>
      <c r="NDU28" s="165"/>
      <c r="NDV28" s="165"/>
      <c r="NDW28" s="165"/>
      <c r="NDX28" s="165"/>
      <c r="NDY28" s="165"/>
      <c r="NDZ28" s="165"/>
      <c r="NEA28" s="165"/>
      <c r="NEB28" s="165"/>
      <c r="NEC28" s="165"/>
      <c r="NED28" s="165"/>
      <c r="NEE28" s="165"/>
      <c r="NEF28" s="165"/>
      <c r="NEG28" s="165"/>
      <c r="NEH28" s="165"/>
      <c r="NEI28" s="165"/>
      <c r="NEJ28" s="165"/>
      <c r="NEK28" s="165"/>
      <c r="NEL28" s="165"/>
      <c r="NEM28" s="165"/>
      <c r="NEN28" s="165"/>
      <c r="NEO28" s="165"/>
      <c r="NEP28" s="165"/>
      <c r="NEQ28" s="165"/>
      <c r="NER28" s="165"/>
      <c r="NES28" s="165"/>
      <c r="NET28" s="165"/>
      <c r="NEU28" s="165"/>
      <c r="NEV28" s="165"/>
      <c r="NEW28" s="165"/>
      <c r="NEX28" s="165"/>
      <c r="NEY28" s="165"/>
      <c r="NEZ28" s="165"/>
      <c r="NFA28" s="165"/>
      <c r="NFB28" s="165"/>
      <c r="NFC28" s="165"/>
      <c r="NFD28" s="165"/>
      <c r="NFE28" s="165"/>
      <c r="NFF28" s="165"/>
      <c r="NFG28" s="165"/>
      <c r="NFH28" s="165"/>
      <c r="NFI28" s="165"/>
      <c r="NFJ28" s="165"/>
      <c r="NFK28" s="165"/>
      <c r="NFL28" s="165"/>
      <c r="NFM28" s="165"/>
      <c r="NFN28" s="165"/>
      <c r="NFO28" s="165"/>
      <c r="NFP28" s="165"/>
      <c r="NFQ28" s="165"/>
      <c r="NFR28" s="165"/>
      <c r="NFS28" s="165"/>
      <c r="NFT28" s="165"/>
      <c r="NFU28" s="165"/>
      <c r="NFV28" s="165"/>
      <c r="NFW28" s="165"/>
      <c r="NFX28" s="165"/>
      <c r="NFY28" s="165"/>
      <c r="NFZ28" s="165"/>
      <c r="NGA28" s="165"/>
      <c r="NGB28" s="165"/>
      <c r="NGC28" s="165"/>
      <c r="NGD28" s="165"/>
      <c r="NGE28" s="165"/>
      <c r="NGF28" s="165"/>
      <c r="NGG28" s="165"/>
      <c r="NGH28" s="165"/>
      <c r="NGI28" s="165"/>
      <c r="NGJ28" s="165"/>
      <c r="NGK28" s="165"/>
      <c r="NGL28" s="165"/>
      <c r="NGM28" s="165"/>
      <c r="NGN28" s="165"/>
      <c r="NGO28" s="165"/>
      <c r="NGP28" s="165"/>
      <c r="NGQ28" s="165"/>
      <c r="NGR28" s="165"/>
      <c r="NGS28" s="165"/>
      <c r="NGT28" s="165"/>
      <c r="NGU28" s="165"/>
      <c r="NGV28" s="165"/>
      <c r="NGW28" s="165"/>
      <c r="NGX28" s="165"/>
      <c r="NGY28" s="165"/>
      <c r="NGZ28" s="165"/>
      <c r="NHA28" s="165"/>
      <c r="NHB28" s="165"/>
      <c r="NHC28" s="165"/>
      <c r="NHD28" s="165"/>
      <c r="NHE28" s="165"/>
      <c r="NHF28" s="165"/>
      <c r="NHG28" s="165"/>
      <c r="NHH28" s="165"/>
      <c r="NHI28" s="165"/>
      <c r="NHJ28" s="165"/>
      <c r="NHK28" s="165"/>
      <c r="NHL28" s="165"/>
      <c r="NHM28" s="165"/>
      <c r="NHN28" s="165"/>
      <c r="NHO28" s="165"/>
      <c r="NHP28" s="165"/>
      <c r="NHQ28" s="165"/>
      <c r="NHR28" s="165"/>
      <c r="NHS28" s="165"/>
      <c r="NHT28" s="165"/>
      <c r="NHU28" s="165"/>
      <c r="NHV28" s="165"/>
      <c r="NHW28" s="165"/>
      <c r="NHX28" s="165"/>
      <c r="NHY28" s="165"/>
      <c r="NHZ28" s="165"/>
      <c r="NIA28" s="165"/>
      <c r="NIB28" s="165"/>
      <c r="NIC28" s="165"/>
      <c r="NID28" s="165"/>
      <c r="NIE28" s="165"/>
      <c r="NIF28" s="165"/>
      <c r="NIG28" s="165"/>
      <c r="NIH28" s="165"/>
      <c r="NII28" s="165"/>
      <c r="NIJ28" s="165"/>
      <c r="NIK28" s="165"/>
      <c r="NIL28" s="165"/>
      <c r="NIM28" s="165"/>
      <c r="NIN28" s="165"/>
      <c r="NIO28" s="165"/>
      <c r="NIP28" s="165"/>
      <c r="NIQ28" s="165"/>
      <c r="NIR28" s="165"/>
      <c r="NIS28" s="165"/>
      <c r="NIT28" s="165"/>
      <c r="NIU28" s="165"/>
      <c r="NIV28" s="165"/>
      <c r="NIW28" s="165"/>
      <c r="NIX28" s="165"/>
      <c r="NIY28" s="165"/>
      <c r="NIZ28" s="165"/>
      <c r="NJA28" s="165"/>
      <c r="NJB28" s="165"/>
      <c r="NJC28" s="165"/>
      <c r="NJD28" s="165"/>
      <c r="NJE28" s="165"/>
      <c r="NJF28" s="165"/>
      <c r="NJG28" s="165"/>
      <c r="NJH28" s="165"/>
      <c r="NJI28" s="165"/>
      <c r="NJJ28" s="165"/>
      <c r="NJK28" s="165"/>
      <c r="NJL28" s="165"/>
      <c r="NJM28" s="165"/>
      <c r="NJN28" s="165"/>
      <c r="NJO28" s="165"/>
      <c r="NJP28" s="165"/>
      <c r="NJQ28" s="165"/>
      <c r="NJR28" s="165"/>
      <c r="NJS28" s="165"/>
      <c r="NJT28" s="165"/>
      <c r="NJU28" s="165"/>
      <c r="NJV28" s="165"/>
      <c r="NJW28" s="165"/>
      <c r="NJX28" s="165"/>
      <c r="NJY28" s="165"/>
      <c r="NJZ28" s="165"/>
      <c r="NKA28" s="165"/>
      <c r="NKB28" s="165"/>
      <c r="NKC28" s="165"/>
      <c r="NKD28" s="165"/>
      <c r="NKE28" s="165"/>
      <c r="NKF28" s="165"/>
      <c r="NKG28" s="165"/>
      <c r="NKH28" s="165"/>
      <c r="NKI28" s="165"/>
      <c r="NKJ28" s="165"/>
      <c r="NKK28" s="165"/>
      <c r="NKL28" s="165"/>
      <c r="NKM28" s="165"/>
      <c r="NKN28" s="165"/>
      <c r="NKO28" s="165"/>
      <c r="NKP28" s="165"/>
      <c r="NKQ28" s="165"/>
      <c r="NKR28" s="165"/>
      <c r="NKS28" s="165"/>
      <c r="NKT28" s="165"/>
      <c r="NKU28" s="165"/>
      <c r="NKV28" s="165"/>
      <c r="NKW28" s="165"/>
      <c r="NKX28" s="165"/>
      <c r="NKY28" s="165"/>
      <c r="NKZ28" s="165"/>
      <c r="NLA28" s="165"/>
      <c r="NLB28" s="165"/>
      <c r="NLC28" s="165"/>
      <c r="NLD28" s="165"/>
      <c r="NLE28" s="165"/>
      <c r="NLF28" s="165"/>
      <c r="NLG28" s="165"/>
      <c r="NLH28" s="165"/>
      <c r="NLI28" s="165"/>
      <c r="NLJ28" s="165"/>
      <c r="NLK28" s="165"/>
      <c r="NLL28" s="165"/>
      <c r="NLM28" s="165"/>
      <c r="NLN28" s="165"/>
      <c r="NLO28" s="165"/>
      <c r="NLP28" s="165"/>
      <c r="NLQ28" s="165"/>
      <c r="NLR28" s="165"/>
      <c r="NLS28" s="165"/>
      <c r="NLT28" s="165"/>
      <c r="NLU28" s="165"/>
      <c r="NLV28" s="165"/>
      <c r="NLW28" s="165"/>
      <c r="NLX28" s="165"/>
      <c r="NLY28" s="165"/>
      <c r="NLZ28" s="165"/>
      <c r="NMA28" s="165"/>
      <c r="NMB28" s="165"/>
      <c r="NMC28" s="165"/>
      <c r="NMD28" s="165"/>
      <c r="NME28" s="165"/>
      <c r="NMF28" s="165"/>
      <c r="NMG28" s="165"/>
      <c r="NMH28" s="165"/>
      <c r="NMI28" s="165"/>
      <c r="NMJ28" s="165"/>
      <c r="NMK28" s="165"/>
      <c r="NML28" s="165"/>
      <c r="NMM28" s="165"/>
      <c r="NMN28" s="165"/>
      <c r="NMO28" s="165"/>
      <c r="NMP28" s="165"/>
      <c r="NMQ28" s="165"/>
      <c r="NMR28" s="165"/>
      <c r="NMS28" s="165"/>
      <c r="NMT28" s="165"/>
      <c r="NMU28" s="165"/>
      <c r="NMV28" s="165"/>
      <c r="NMW28" s="165"/>
      <c r="NMX28" s="165"/>
      <c r="NMY28" s="165"/>
      <c r="NMZ28" s="165"/>
      <c r="NNA28" s="165"/>
      <c r="NNB28" s="165"/>
      <c r="NNC28" s="165"/>
      <c r="NND28" s="165"/>
      <c r="NNE28" s="165"/>
      <c r="NNF28" s="165"/>
      <c r="NNG28" s="165"/>
      <c r="NNH28" s="165"/>
      <c r="NNI28" s="165"/>
      <c r="NNJ28" s="165"/>
      <c r="NNK28" s="165"/>
      <c r="NNL28" s="165"/>
      <c r="NNM28" s="165"/>
      <c r="NNN28" s="165"/>
      <c r="NNO28" s="165"/>
      <c r="NNP28" s="165"/>
      <c r="NNQ28" s="165"/>
      <c r="NNR28" s="165"/>
      <c r="NNS28" s="165"/>
      <c r="NNT28" s="165"/>
      <c r="NNU28" s="165"/>
      <c r="NNV28" s="165"/>
      <c r="NNW28" s="165"/>
      <c r="NNX28" s="165"/>
      <c r="NNY28" s="165"/>
      <c r="NNZ28" s="165"/>
      <c r="NOA28" s="165"/>
      <c r="NOB28" s="165"/>
      <c r="NOC28" s="165"/>
      <c r="NOD28" s="165"/>
      <c r="NOE28" s="165"/>
      <c r="NOF28" s="165"/>
      <c r="NOG28" s="165"/>
      <c r="NOH28" s="165"/>
      <c r="NOI28" s="165"/>
      <c r="NOJ28" s="165"/>
      <c r="NOK28" s="165"/>
      <c r="NOL28" s="165"/>
      <c r="NOM28" s="165"/>
      <c r="NON28" s="165"/>
      <c r="NOO28" s="165"/>
      <c r="NOP28" s="165"/>
      <c r="NOQ28" s="165"/>
      <c r="NOR28" s="165"/>
      <c r="NOS28" s="165"/>
      <c r="NOT28" s="165"/>
      <c r="NOU28" s="165"/>
      <c r="NOV28" s="165"/>
      <c r="NOW28" s="165"/>
      <c r="NOX28" s="165"/>
      <c r="NOY28" s="165"/>
      <c r="NOZ28" s="165"/>
      <c r="NPA28" s="165"/>
      <c r="NPB28" s="165"/>
      <c r="NPC28" s="165"/>
      <c r="NPD28" s="165"/>
      <c r="NPE28" s="165"/>
      <c r="NPF28" s="165"/>
      <c r="NPG28" s="165"/>
      <c r="NPH28" s="165"/>
      <c r="NPI28" s="165"/>
      <c r="NPJ28" s="165"/>
      <c r="NPK28" s="165"/>
      <c r="NPL28" s="165"/>
      <c r="NPM28" s="165"/>
      <c r="NPN28" s="165"/>
      <c r="NPO28" s="165"/>
      <c r="NPP28" s="165"/>
      <c r="NPQ28" s="165"/>
      <c r="NPR28" s="165"/>
      <c r="NPS28" s="165"/>
      <c r="NPT28" s="165"/>
      <c r="NPU28" s="165"/>
      <c r="NPV28" s="165"/>
      <c r="NPW28" s="165"/>
      <c r="NPX28" s="165"/>
      <c r="NPY28" s="165"/>
      <c r="NPZ28" s="165"/>
      <c r="NQA28" s="165"/>
      <c r="NQB28" s="165"/>
      <c r="NQC28" s="165"/>
      <c r="NQD28" s="165"/>
      <c r="NQE28" s="165"/>
      <c r="NQF28" s="165"/>
      <c r="NQG28" s="165"/>
      <c r="NQH28" s="165"/>
      <c r="NQI28" s="165"/>
      <c r="NQJ28" s="165"/>
      <c r="NQK28" s="165"/>
      <c r="NQL28" s="165"/>
      <c r="NQM28" s="165"/>
      <c r="NQN28" s="165"/>
      <c r="NQO28" s="165"/>
      <c r="NQP28" s="165"/>
      <c r="NQQ28" s="165"/>
      <c r="NQR28" s="165"/>
      <c r="NQS28" s="165"/>
      <c r="NQT28" s="165"/>
      <c r="NQU28" s="165"/>
      <c r="NQV28" s="165"/>
      <c r="NQW28" s="165"/>
      <c r="NQX28" s="165"/>
      <c r="NQY28" s="165"/>
      <c r="NQZ28" s="165"/>
      <c r="NRA28" s="165"/>
      <c r="NRB28" s="165"/>
      <c r="NRC28" s="165"/>
      <c r="NRD28" s="165"/>
      <c r="NRE28" s="165"/>
      <c r="NRF28" s="165"/>
      <c r="NRG28" s="165"/>
      <c r="NRH28" s="165"/>
      <c r="NRI28" s="165"/>
      <c r="NRJ28" s="165"/>
      <c r="NRK28" s="165"/>
      <c r="NRL28" s="165"/>
      <c r="NRM28" s="165"/>
      <c r="NRN28" s="165"/>
      <c r="NRO28" s="165"/>
      <c r="NRP28" s="165"/>
      <c r="NRQ28" s="165"/>
      <c r="NRR28" s="165"/>
      <c r="NRS28" s="165"/>
      <c r="NRT28" s="165"/>
      <c r="NRU28" s="165"/>
      <c r="NRV28" s="165"/>
      <c r="NRW28" s="165"/>
      <c r="NRX28" s="165"/>
      <c r="NRY28" s="165"/>
      <c r="NRZ28" s="165"/>
      <c r="NSA28" s="165"/>
      <c r="NSB28" s="165"/>
      <c r="NSC28" s="165"/>
      <c r="NSD28" s="165"/>
      <c r="NSE28" s="165"/>
      <c r="NSF28" s="165"/>
      <c r="NSG28" s="165"/>
      <c r="NSH28" s="165"/>
      <c r="NSI28" s="165"/>
      <c r="NSJ28" s="165"/>
      <c r="NSK28" s="165"/>
      <c r="NSL28" s="165"/>
      <c r="NSM28" s="165"/>
      <c r="NSN28" s="165"/>
      <c r="NSO28" s="165"/>
      <c r="NSP28" s="165"/>
      <c r="NSQ28" s="165"/>
      <c r="NSR28" s="165"/>
      <c r="NSS28" s="165"/>
      <c r="NST28" s="165"/>
      <c r="NSU28" s="165"/>
      <c r="NSV28" s="165"/>
      <c r="NSW28" s="165"/>
      <c r="NSX28" s="165"/>
      <c r="NSY28" s="165"/>
      <c r="NSZ28" s="165"/>
      <c r="NTA28" s="165"/>
      <c r="NTB28" s="165"/>
      <c r="NTC28" s="165"/>
      <c r="NTD28" s="165"/>
      <c r="NTE28" s="165"/>
      <c r="NTF28" s="165"/>
      <c r="NTG28" s="165"/>
      <c r="NTH28" s="165"/>
      <c r="NTI28" s="165"/>
      <c r="NTJ28" s="165"/>
      <c r="NTK28" s="165"/>
      <c r="NTL28" s="165"/>
      <c r="NTM28" s="165"/>
      <c r="NTN28" s="165"/>
      <c r="NTO28" s="165"/>
      <c r="NTP28" s="165"/>
      <c r="NTQ28" s="165"/>
      <c r="NTR28" s="165"/>
      <c r="NTS28" s="165"/>
      <c r="NTT28" s="165"/>
      <c r="NTU28" s="165"/>
      <c r="NTV28" s="165"/>
      <c r="NTW28" s="165"/>
      <c r="NTX28" s="165"/>
      <c r="NTY28" s="165"/>
      <c r="NTZ28" s="165"/>
      <c r="NUA28" s="165"/>
      <c r="NUB28" s="165"/>
      <c r="NUC28" s="165"/>
      <c r="NUD28" s="165"/>
      <c r="NUE28" s="165"/>
      <c r="NUF28" s="165"/>
      <c r="NUG28" s="165"/>
      <c r="NUH28" s="165"/>
      <c r="NUI28" s="165"/>
      <c r="NUJ28" s="165"/>
      <c r="NUK28" s="165"/>
      <c r="NUL28" s="165"/>
      <c r="NUM28" s="165"/>
      <c r="NUN28" s="165"/>
      <c r="NUO28" s="165"/>
      <c r="NUP28" s="165"/>
      <c r="NUQ28" s="165"/>
      <c r="NUR28" s="165"/>
      <c r="NUS28" s="165"/>
      <c r="NUT28" s="165"/>
      <c r="NUU28" s="165"/>
      <c r="NUV28" s="165"/>
      <c r="NUW28" s="165"/>
      <c r="NUX28" s="165"/>
      <c r="NUY28" s="165"/>
      <c r="NUZ28" s="165"/>
      <c r="NVA28" s="165"/>
      <c r="NVB28" s="165"/>
      <c r="NVC28" s="165"/>
      <c r="NVD28" s="165"/>
      <c r="NVE28" s="165"/>
      <c r="NVF28" s="165"/>
      <c r="NVG28" s="165"/>
      <c r="NVH28" s="165"/>
      <c r="NVI28" s="165"/>
      <c r="NVJ28" s="165"/>
      <c r="NVK28" s="165"/>
      <c r="NVL28" s="165"/>
      <c r="NVM28" s="165"/>
      <c r="NVN28" s="165"/>
      <c r="NVO28" s="165"/>
      <c r="NVP28" s="165"/>
      <c r="NVQ28" s="165"/>
      <c r="NVR28" s="165"/>
      <c r="NVS28" s="165"/>
      <c r="NVT28" s="165"/>
      <c r="NVU28" s="165"/>
      <c r="NVV28" s="165"/>
      <c r="NVW28" s="165"/>
      <c r="NVX28" s="165"/>
      <c r="NVY28" s="165"/>
      <c r="NVZ28" s="165"/>
      <c r="NWA28" s="165"/>
      <c r="NWB28" s="165"/>
      <c r="NWC28" s="165"/>
      <c r="NWD28" s="165"/>
      <c r="NWE28" s="165"/>
      <c r="NWF28" s="165"/>
      <c r="NWG28" s="165"/>
      <c r="NWH28" s="165"/>
      <c r="NWI28" s="165"/>
      <c r="NWJ28" s="165"/>
      <c r="NWK28" s="165"/>
      <c r="NWL28" s="165"/>
      <c r="NWM28" s="165"/>
      <c r="NWN28" s="165"/>
      <c r="NWO28" s="165"/>
      <c r="NWP28" s="165"/>
      <c r="NWQ28" s="165"/>
      <c r="NWR28" s="165"/>
      <c r="NWS28" s="165"/>
      <c r="NWT28" s="165"/>
      <c r="NWU28" s="165"/>
      <c r="NWV28" s="165"/>
      <c r="NWW28" s="165"/>
      <c r="NWX28" s="165"/>
      <c r="NWY28" s="165"/>
      <c r="NWZ28" s="165"/>
      <c r="NXA28" s="165"/>
      <c r="NXB28" s="165"/>
      <c r="NXC28" s="165"/>
      <c r="NXD28" s="165"/>
      <c r="NXE28" s="165"/>
      <c r="NXF28" s="165"/>
      <c r="NXG28" s="165"/>
      <c r="NXH28" s="165"/>
      <c r="NXI28" s="165"/>
      <c r="NXJ28" s="165"/>
      <c r="NXK28" s="165"/>
      <c r="NXL28" s="165"/>
      <c r="NXM28" s="165"/>
      <c r="NXN28" s="165"/>
      <c r="NXO28" s="165"/>
      <c r="NXP28" s="165"/>
      <c r="NXQ28" s="165"/>
      <c r="NXR28" s="165"/>
      <c r="NXS28" s="165"/>
      <c r="NXT28" s="165"/>
      <c r="NXU28" s="165"/>
      <c r="NXV28" s="165"/>
      <c r="NXW28" s="165"/>
      <c r="NXX28" s="165"/>
      <c r="NXY28" s="165"/>
      <c r="NXZ28" s="165"/>
      <c r="NYA28" s="165"/>
      <c r="NYB28" s="165"/>
      <c r="NYC28" s="165"/>
      <c r="NYD28" s="165"/>
      <c r="NYE28" s="165"/>
      <c r="NYF28" s="165"/>
      <c r="NYG28" s="165"/>
      <c r="NYH28" s="165"/>
      <c r="NYI28" s="165"/>
      <c r="NYJ28" s="165"/>
      <c r="NYK28" s="165"/>
      <c r="NYL28" s="165"/>
      <c r="NYM28" s="165"/>
      <c r="NYN28" s="165"/>
      <c r="NYO28" s="165"/>
      <c r="NYP28" s="165"/>
      <c r="NYQ28" s="165"/>
      <c r="NYR28" s="165"/>
      <c r="NYS28" s="165"/>
      <c r="NYT28" s="165"/>
      <c r="NYU28" s="165"/>
      <c r="NYV28" s="165"/>
      <c r="NYW28" s="165"/>
      <c r="NYX28" s="165"/>
      <c r="NYY28" s="165"/>
      <c r="NYZ28" s="165"/>
      <c r="NZA28" s="165"/>
      <c r="NZB28" s="165"/>
      <c r="NZC28" s="165"/>
      <c r="NZD28" s="165"/>
      <c r="NZE28" s="165"/>
      <c r="NZF28" s="165"/>
      <c r="NZG28" s="165"/>
      <c r="NZH28" s="165"/>
      <c r="NZI28" s="165"/>
      <c r="NZJ28" s="165"/>
      <c r="NZK28" s="165"/>
      <c r="NZL28" s="165"/>
      <c r="NZM28" s="165"/>
      <c r="NZN28" s="165"/>
      <c r="NZO28" s="165"/>
      <c r="NZP28" s="165"/>
      <c r="NZQ28" s="165"/>
      <c r="NZR28" s="165"/>
      <c r="NZS28" s="165"/>
      <c r="NZT28" s="165"/>
      <c r="NZU28" s="165"/>
      <c r="NZV28" s="165"/>
      <c r="NZW28" s="165"/>
      <c r="NZX28" s="165"/>
      <c r="NZY28" s="165"/>
      <c r="NZZ28" s="165"/>
      <c r="OAA28" s="165"/>
      <c r="OAB28" s="165"/>
      <c r="OAC28" s="165"/>
      <c r="OAD28" s="165"/>
      <c r="OAE28" s="165"/>
      <c r="OAF28" s="165"/>
      <c r="OAG28" s="165"/>
      <c r="OAH28" s="165"/>
      <c r="OAI28" s="165"/>
      <c r="OAJ28" s="165"/>
      <c r="OAK28" s="165"/>
      <c r="OAL28" s="165"/>
      <c r="OAM28" s="165"/>
      <c r="OAN28" s="165"/>
      <c r="OAO28" s="165"/>
      <c r="OAP28" s="165"/>
      <c r="OAQ28" s="165"/>
      <c r="OAR28" s="165"/>
      <c r="OAS28" s="165"/>
      <c r="OAT28" s="165"/>
      <c r="OAU28" s="165"/>
      <c r="OAV28" s="165"/>
      <c r="OAW28" s="165"/>
      <c r="OAX28" s="165"/>
      <c r="OAY28" s="165"/>
      <c r="OAZ28" s="165"/>
      <c r="OBA28" s="165"/>
      <c r="OBB28" s="165"/>
      <c r="OBC28" s="165"/>
      <c r="OBD28" s="165"/>
      <c r="OBE28" s="165"/>
      <c r="OBF28" s="165"/>
      <c r="OBG28" s="165"/>
      <c r="OBH28" s="165"/>
      <c r="OBI28" s="165"/>
      <c r="OBJ28" s="165"/>
      <c r="OBK28" s="165"/>
      <c r="OBL28" s="165"/>
      <c r="OBM28" s="165"/>
      <c r="OBN28" s="165"/>
      <c r="OBO28" s="165"/>
      <c r="OBP28" s="165"/>
      <c r="OBQ28" s="165"/>
      <c r="OBR28" s="165"/>
      <c r="OBS28" s="165"/>
      <c r="OBT28" s="165"/>
      <c r="OBU28" s="165"/>
      <c r="OBV28" s="165"/>
      <c r="OBW28" s="165"/>
      <c r="OBX28" s="165"/>
      <c r="OBY28" s="165"/>
      <c r="OBZ28" s="165"/>
      <c r="OCA28" s="165"/>
      <c r="OCB28" s="165"/>
      <c r="OCC28" s="165"/>
      <c r="OCD28" s="165"/>
      <c r="OCE28" s="165"/>
      <c r="OCF28" s="165"/>
      <c r="OCG28" s="165"/>
      <c r="OCH28" s="165"/>
      <c r="OCI28" s="165"/>
      <c r="OCJ28" s="165"/>
      <c r="OCK28" s="165"/>
      <c r="OCL28" s="165"/>
      <c r="OCM28" s="165"/>
      <c r="OCN28" s="165"/>
      <c r="OCO28" s="165"/>
      <c r="OCP28" s="165"/>
      <c r="OCQ28" s="165"/>
      <c r="OCR28" s="165"/>
      <c r="OCS28" s="165"/>
      <c r="OCT28" s="165"/>
      <c r="OCU28" s="165"/>
      <c r="OCV28" s="165"/>
      <c r="OCW28" s="165"/>
      <c r="OCX28" s="165"/>
      <c r="OCY28" s="165"/>
      <c r="OCZ28" s="165"/>
      <c r="ODA28" s="165"/>
      <c r="ODB28" s="165"/>
      <c r="ODC28" s="165"/>
      <c r="ODD28" s="165"/>
      <c r="ODE28" s="165"/>
      <c r="ODF28" s="165"/>
      <c r="ODG28" s="165"/>
      <c r="ODH28" s="165"/>
      <c r="ODI28" s="165"/>
      <c r="ODJ28" s="165"/>
      <c r="ODK28" s="165"/>
      <c r="ODL28" s="165"/>
      <c r="ODM28" s="165"/>
      <c r="ODN28" s="165"/>
      <c r="ODO28" s="165"/>
      <c r="ODP28" s="165"/>
      <c r="ODQ28" s="165"/>
      <c r="ODR28" s="165"/>
      <c r="ODS28" s="165"/>
      <c r="ODT28" s="165"/>
      <c r="ODU28" s="165"/>
      <c r="ODV28" s="165"/>
      <c r="ODW28" s="165"/>
      <c r="ODX28" s="165"/>
      <c r="ODY28" s="165"/>
      <c r="ODZ28" s="165"/>
      <c r="OEA28" s="165"/>
      <c r="OEB28" s="165"/>
      <c r="OEC28" s="165"/>
      <c r="OED28" s="165"/>
      <c r="OEE28" s="165"/>
      <c r="OEF28" s="165"/>
      <c r="OEG28" s="165"/>
      <c r="OEH28" s="165"/>
      <c r="OEI28" s="165"/>
      <c r="OEJ28" s="165"/>
      <c r="OEK28" s="165"/>
      <c r="OEL28" s="165"/>
      <c r="OEM28" s="165"/>
      <c r="OEN28" s="165"/>
      <c r="OEO28" s="165"/>
      <c r="OEP28" s="165"/>
      <c r="OEQ28" s="165"/>
      <c r="OER28" s="165"/>
      <c r="OES28" s="165"/>
      <c r="OET28" s="165"/>
      <c r="OEU28" s="165"/>
      <c r="OEV28" s="165"/>
      <c r="OEW28" s="165"/>
      <c r="OEX28" s="165"/>
      <c r="OEY28" s="165"/>
      <c r="OEZ28" s="165"/>
      <c r="OFA28" s="165"/>
      <c r="OFB28" s="165"/>
      <c r="OFC28" s="165"/>
      <c r="OFD28" s="165"/>
      <c r="OFE28" s="165"/>
      <c r="OFF28" s="165"/>
      <c r="OFG28" s="165"/>
      <c r="OFH28" s="165"/>
      <c r="OFI28" s="165"/>
      <c r="OFJ28" s="165"/>
      <c r="OFK28" s="165"/>
      <c r="OFL28" s="165"/>
      <c r="OFM28" s="165"/>
      <c r="OFN28" s="165"/>
      <c r="OFO28" s="165"/>
      <c r="OFP28" s="165"/>
      <c r="OFQ28" s="165"/>
      <c r="OFR28" s="165"/>
      <c r="OFS28" s="165"/>
      <c r="OFT28" s="165"/>
      <c r="OFU28" s="165"/>
      <c r="OFV28" s="165"/>
      <c r="OFW28" s="165"/>
      <c r="OFX28" s="165"/>
      <c r="OFY28" s="165"/>
      <c r="OFZ28" s="165"/>
      <c r="OGA28" s="165"/>
      <c r="OGB28" s="165"/>
      <c r="OGC28" s="165"/>
      <c r="OGD28" s="165"/>
      <c r="OGE28" s="165"/>
      <c r="OGF28" s="165"/>
      <c r="OGG28" s="165"/>
      <c r="OGH28" s="165"/>
      <c r="OGI28" s="165"/>
      <c r="OGJ28" s="165"/>
      <c r="OGK28" s="165"/>
      <c r="OGL28" s="165"/>
      <c r="OGM28" s="165"/>
      <c r="OGN28" s="165"/>
      <c r="OGO28" s="165"/>
      <c r="OGP28" s="165"/>
      <c r="OGQ28" s="165"/>
      <c r="OGR28" s="165"/>
      <c r="OGS28" s="165"/>
      <c r="OGT28" s="165"/>
      <c r="OGU28" s="165"/>
      <c r="OGV28" s="165"/>
      <c r="OGW28" s="165"/>
      <c r="OGX28" s="165"/>
      <c r="OGY28" s="165"/>
      <c r="OGZ28" s="165"/>
      <c r="OHA28" s="165"/>
      <c r="OHB28" s="165"/>
      <c r="OHC28" s="165"/>
      <c r="OHD28" s="165"/>
      <c r="OHE28" s="165"/>
      <c r="OHF28" s="165"/>
      <c r="OHG28" s="165"/>
      <c r="OHH28" s="165"/>
      <c r="OHI28" s="165"/>
      <c r="OHJ28" s="165"/>
      <c r="OHK28" s="165"/>
      <c r="OHL28" s="165"/>
      <c r="OHM28" s="165"/>
      <c r="OHN28" s="165"/>
      <c r="OHO28" s="165"/>
      <c r="OHP28" s="165"/>
      <c r="OHQ28" s="165"/>
      <c r="OHR28" s="165"/>
      <c r="OHS28" s="165"/>
      <c r="OHT28" s="165"/>
      <c r="OHU28" s="165"/>
      <c r="OHV28" s="165"/>
      <c r="OHW28" s="165"/>
      <c r="OHX28" s="165"/>
      <c r="OHY28" s="165"/>
      <c r="OHZ28" s="165"/>
      <c r="OIA28" s="165"/>
      <c r="OIB28" s="165"/>
      <c r="OIC28" s="165"/>
      <c r="OID28" s="165"/>
      <c r="OIE28" s="165"/>
      <c r="OIF28" s="165"/>
      <c r="OIG28" s="165"/>
      <c r="OIH28" s="165"/>
      <c r="OII28" s="165"/>
      <c r="OIJ28" s="165"/>
      <c r="OIK28" s="165"/>
      <c r="OIL28" s="165"/>
      <c r="OIM28" s="165"/>
      <c r="OIN28" s="165"/>
      <c r="OIO28" s="165"/>
      <c r="OIP28" s="165"/>
      <c r="OIQ28" s="165"/>
      <c r="OIR28" s="165"/>
      <c r="OIS28" s="165"/>
      <c r="OIT28" s="165"/>
      <c r="OIU28" s="165"/>
      <c r="OIV28" s="165"/>
      <c r="OIW28" s="165"/>
      <c r="OIX28" s="165"/>
      <c r="OIY28" s="165"/>
      <c r="OIZ28" s="165"/>
      <c r="OJA28" s="165"/>
      <c r="OJB28" s="165"/>
      <c r="OJC28" s="165"/>
      <c r="OJD28" s="165"/>
      <c r="OJE28" s="165"/>
      <c r="OJF28" s="165"/>
      <c r="OJG28" s="165"/>
      <c r="OJH28" s="165"/>
      <c r="OJI28" s="165"/>
      <c r="OJJ28" s="165"/>
      <c r="OJK28" s="165"/>
      <c r="OJL28" s="165"/>
      <c r="OJM28" s="165"/>
      <c r="OJN28" s="165"/>
      <c r="OJO28" s="165"/>
      <c r="OJP28" s="165"/>
      <c r="OJQ28" s="165"/>
      <c r="OJR28" s="165"/>
      <c r="OJS28" s="165"/>
      <c r="OJT28" s="165"/>
      <c r="OJU28" s="165"/>
      <c r="OJV28" s="165"/>
      <c r="OJW28" s="165"/>
      <c r="OJX28" s="165"/>
      <c r="OJY28" s="165"/>
      <c r="OJZ28" s="165"/>
      <c r="OKA28" s="165"/>
      <c r="OKB28" s="165"/>
      <c r="OKC28" s="165"/>
      <c r="OKD28" s="165"/>
      <c r="OKE28" s="165"/>
      <c r="OKF28" s="165"/>
      <c r="OKG28" s="165"/>
      <c r="OKH28" s="165"/>
      <c r="OKI28" s="165"/>
      <c r="OKJ28" s="165"/>
      <c r="OKK28" s="165"/>
      <c r="OKL28" s="165"/>
      <c r="OKM28" s="165"/>
      <c r="OKN28" s="165"/>
      <c r="OKO28" s="165"/>
      <c r="OKP28" s="165"/>
      <c r="OKQ28" s="165"/>
      <c r="OKR28" s="165"/>
      <c r="OKS28" s="165"/>
      <c r="OKT28" s="165"/>
      <c r="OKU28" s="165"/>
      <c r="OKV28" s="165"/>
      <c r="OKW28" s="165"/>
      <c r="OKX28" s="165"/>
      <c r="OKY28" s="165"/>
      <c r="OKZ28" s="165"/>
      <c r="OLA28" s="165"/>
      <c r="OLB28" s="165"/>
      <c r="OLC28" s="165"/>
      <c r="OLD28" s="165"/>
      <c r="OLE28" s="165"/>
      <c r="OLF28" s="165"/>
      <c r="OLG28" s="165"/>
      <c r="OLH28" s="165"/>
      <c r="OLI28" s="165"/>
      <c r="OLJ28" s="165"/>
      <c r="OLK28" s="165"/>
      <c r="OLL28" s="165"/>
      <c r="OLM28" s="165"/>
      <c r="OLN28" s="165"/>
      <c r="OLO28" s="165"/>
      <c r="OLP28" s="165"/>
      <c r="OLQ28" s="165"/>
      <c r="OLR28" s="165"/>
      <c r="OLS28" s="165"/>
      <c r="OLT28" s="165"/>
      <c r="OLU28" s="165"/>
      <c r="OLV28" s="165"/>
      <c r="OLW28" s="165"/>
      <c r="OLX28" s="165"/>
      <c r="OLY28" s="165"/>
      <c r="OLZ28" s="165"/>
      <c r="OMA28" s="165"/>
      <c r="OMB28" s="165"/>
      <c r="OMC28" s="165"/>
      <c r="OMD28" s="165"/>
      <c r="OME28" s="165"/>
      <c r="OMF28" s="165"/>
      <c r="OMG28" s="165"/>
      <c r="OMH28" s="165"/>
      <c r="OMI28" s="165"/>
      <c r="OMJ28" s="165"/>
      <c r="OMK28" s="165"/>
      <c r="OML28" s="165"/>
      <c r="OMM28" s="165"/>
      <c r="OMN28" s="165"/>
      <c r="OMO28" s="165"/>
      <c r="OMP28" s="165"/>
      <c r="OMQ28" s="165"/>
      <c r="OMR28" s="165"/>
      <c r="OMS28" s="165"/>
      <c r="OMT28" s="165"/>
      <c r="OMU28" s="165"/>
      <c r="OMV28" s="165"/>
      <c r="OMW28" s="165"/>
      <c r="OMX28" s="165"/>
      <c r="OMY28" s="165"/>
      <c r="OMZ28" s="165"/>
      <c r="ONA28" s="165"/>
      <c r="ONB28" s="165"/>
      <c r="ONC28" s="165"/>
      <c r="OND28" s="165"/>
      <c r="ONE28" s="165"/>
      <c r="ONF28" s="165"/>
      <c r="ONG28" s="165"/>
      <c r="ONH28" s="165"/>
      <c r="ONI28" s="165"/>
      <c r="ONJ28" s="165"/>
      <c r="ONK28" s="165"/>
      <c r="ONL28" s="165"/>
      <c r="ONM28" s="165"/>
      <c r="ONN28" s="165"/>
      <c r="ONO28" s="165"/>
      <c r="ONP28" s="165"/>
      <c r="ONQ28" s="165"/>
      <c r="ONR28" s="165"/>
      <c r="ONS28" s="165"/>
      <c r="ONT28" s="165"/>
      <c r="ONU28" s="165"/>
      <c r="ONV28" s="165"/>
      <c r="ONW28" s="165"/>
      <c r="ONX28" s="165"/>
      <c r="ONY28" s="165"/>
      <c r="ONZ28" s="165"/>
      <c r="OOA28" s="165"/>
      <c r="OOB28" s="165"/>
      <c r="OOC28" s="165"/>
      <c r="OOD28" s="165"/>
      <c r="OOE28" s="165"/>
      <c r="OOF28" s="165"/>
      <c r="OOG28" s="165"/>
      <c r="OOH28" s="165"/>
      <c r="OOI28" s="165"/>
      <c r="OOJ28" s="165"/>
      <c r="OOK28" s="165"/>
      <c r="OOL28" s="165"/>
      <c r="OOM28" s="165"/>
      <c r="OON28" s="165"/>
      <c r="OOO28" s="165"/>
      <c r="OOP28" s="165"/>
      <c r="OOQ28" s="165"/>
      <c r="OOR28" s="165"/>
      <c r="OOS28" s="165"/>
      <c r="OOT28" s="165"/>
      <c r="OOU28" s="165"/>
      <c r="OOV28" s="165"/>
      <c r="OOW28" s="165"/>
      <c r="OOX28" s="165"/>
      <c r="OOY28" s="165"/>
      <c r="OOZ28" s="165"/>
      <c r="OPA28" s="165"/>
      <c r="OPB28" s="165"/>
      <c r="OPC28" s="165"/>
      <c r="OPD28" s="165"/>
      <c r="OPE28" s="165"/>
      <c r="OPF28" s="165"/>
      <c r="OPG28" s="165"/>
      <c r="OPH28" s="165"/>
      <c r="OPI28" s="165"/>
      <c r="OPJ28" s="165"/>
      <c r="OPK28" s="165"/>
      <c r="OPL28" s="165"/>
      <c r="OPM28" s="165"/>
      <c r="OPN28" s="165"/>
      <c r="OPO28" s="165"/>
      <c r="OPP28" s="165"/>
      <c r="OPQ28" s="165"/>
      <c r="OPR28" s="165"/>
      <c r="OPS28" s="165"/>
      <c r="OPT28" s="165"/>
      <c r="OPU28" s="165"/>
      <c r="OPV28" s="165"/>
      <c r="OPW28" s="165"/>
      <c r="OPX28" s="165"/>
      <c r="OPY28" s="165"/>
      <c r="OPZ28" s="165"/>
      <c r="OQA28" s="165"/>
      <c r="OQB28" s="165"/>
      <c r="OQC28" s="165"/>
      <c r="OQD28" s="165"/>
      <c r="OQE28" s="165"/>
      <c r="OQF28" s="165"/>
      <c r="OQG28" s="165"/>
      <c r="OQH28" s="165"/>
      <c r="OQI28" s="165"/>
      <c r="OQJ28" s="165"/>
      <c r="OQK28" s="165"/>
      <c r="OQL28" s="165"/>
      <c r="OQM28" s="165"/>
      <c r="OQN28" s="165"/>
      <c r="OQO28" s="165"/>
      <c r="OQP28" s="165"/>
      <c r="OQQ28" s="165"/>
      <c r="OQR28" s="165"/>
      <c r="OQS28" s="165"/>
      <c r="OQT28" s="165"/>
      <c r="OQU28" s="165"/>
      <c r="OQV28" s="165"/>
      <c r="OQW28" s="165"/>
      <c r="OQX28" s="165"/>
      <c r="OQY28" s="165"/>
      <c r="OQZ28" s="165"/>
      <c r="ORA28" s="165"/>
      <c r="ORB28" s="165"/>
      <c r="ORC28" s="165"/>
      <c r="ORD28" s="165"/>
      <c r="ORE28" s="165"/>
      <c r="ORF28" s="165"/>
      <c r="ORG28" s="165"/>
      <c r="ORH28" s="165"/>
      <c r="ORI28" s="165"/>
      <c r="ORJ28" s="165"/>
      <c r="ORK28" s="165"/>
      <c r="ORL28" s="165"/>
      <c r="ORM28" s="165"/>
      <c r="ORN28" s="165"/>
      <c r="ORO28" s="165"/>
      <c r="ORP28" s="165"/>
      <c r="ORQ28" s="165"/>
      <c r="ORR28" s="165"/>
      <c r="ORS28" s="165"/>
      <c r="ORT28" s="165"/>
      <c r="ORU28" s="165"/>
      <c r="ORV28" s="165"/>
      <c r="ORW28" s="165"/>
      <c r="ORX28" s="165"/>
      <c r="ORY28" s="165"/>
      <c r="ORZ28" s="165"/>
      <c r="OSA28" s="165"/>
      <c r="OSB28" s="165"/>
      <c r="OSC28" s="165"/>
      <c r="OSD28" s="165"/>
      <c r="OSE28" s="165"/>
      <c r="OSF28" s="165"/>
      <c r="OSG28" s="165"/>
      <c r="OSH28" s="165"/>
      <c r="OSI28" s="165"/>
      <c r="OSJ28" s="165"/>
      <c r="OSK28" s="165"/>
      <c r="OSL28" s="165"/>
      <c r="OSM28" s="165"/>
      <c r="OSN28" s="165"/>
      <c r="OSO28" s="165"/>
      <c r="OSP28" s="165"/>
      <c r="OSQ28" s="165"/>
      <c r="OSR28" s="165"/>
      <c r="OSS28" s="165"/>
      <c r="OST28" s="165"/>
      <c r="OSU28" s="165"/>
      <c r="OSV28" s="165"/>
      <c r="OSW28" s="165"/>
      <c r="OSX28" s="165"/>
      <c r="OSY28" s="165"/>
      <c r="OSZ28" s="165"/>
      <c r="OTA28" s="165"/>
      <c r="OTB28" s="165"/>
      <c r="OTC28" s="165"/>
      <c r="OTD28" s="165"/>
      <c r="OTE28" s="165"/>
      <c r="OTF28" s="165"/>
      <c r="OTG28" s="165"/>
      <c r="OTH28" s="165"/>
      <c r="OTI28" s="165"/>
      <c r="OTJ28" s="165"/>
      <c r="OTK28" s="165"/>
      <c r="OTL28" s="165"/>
      <c r="OTM28" s="165"/>
      <c r="OTN28" s="165"/>
      <c r="OTO28" s="165"/>
      <c r="OTP28" s="165"/>
      <c r="OTQ28" s="165"/>
      <c r="OTR28" s="165"/>
      <c r="OTS28" s="165"/>
      <c r="OTT28" s="165"/>
      <c r="OTU28" s="165"/>
      <c r="OTV28" s="165"/>
      <c r="OTW28" s="165"/>
      <c r="OTX28" s="165"/>
      <c r="OTY28" s="165"/>
      <c r="OTZ28" s="165"/>
      <c r="OUA28" s="165"/>
      <c r="OUB28" s="165"/>
      <c r="OUC28" s="165"/>
      <c r="OUD28" s="165"/>
      <c r="OUE28" s="165"/>
      <c r="OUF28" s="165"/>
      <c r="OUG28" s="165"/>
      <c r="OUH28" s="165"/>
      <c r="OUI28" s="165"/>
      <c r="OUJ28" s="165"/>
      <c r="OUK28" s="165"/>
      <c r="OUL28" s="165"/>
      <c r="OUM28" s="165"/>
      <c r="OUN28" s="165"/>
      <c r="OUO28" s="165"/>
      <c r="OUP28" s="165"/>
      <c r="OUQ28" s="165"/>
      <c r="OUR28" s="165"/>
      <c r="OUS28" s="165"/>
      <c r="OUT28" s="165"/>
      <c r="OUU28" s="165"/>
      <c r="OUV28" s="165"/>
      <c r="OUW28" s="165"/>
      <c r="OUX28" s="165"/>
      <c r="OUY28" s="165"/>
      <c r="OUZ28" s="165"/>
      <c r="OVA28" s="165"/>
      <c r="OVB28" s="165"/>
      <c r="OVC28" s="165"/>
      <c r="OVD28" s="165"/>
      <c r="OVE28" s="165"/>
      <c r="OVF28" s="165"/>
      <c r="OVG28" s="165"/>
      <c r="OVH28" s="165"/>
      <c r="OVI28" s="165"/>
      <c r="OVJ28" s="165"/>
      <c r="OVK28" s="165"/>
      <c r="OVL28" s="165"/>
      <c r="OVM28" s="165"/>
      <c r="OVN28" s="165"/>
      <c r="OVO28" s="165"/>
      <c r="OVP28" s="165"/>
      <c r="OVQ28" s="165"/>
      <c r="OVR28" s="165"/>
      <c r="OVS28" s="165"/>
      <c r="OVT28" s="165"/>
      <c r="OVU28" s="165"/>
      <c r="OVV28" s="165"/>
      <c r="OVW28" s="165"/>
      <c r="OVX28" s="165"/>
      <c r="OVY28" s="165"/>
      <c r="OVZ28" s="165"/>
      <c r="OWA28" s="165"/>
      <c r="OWB28" s="165"/>
      <c r="OWC28" s="165"/>
      <c r="OWD28" s="165"/>
      <c r="OWE28" s="165"/>
      <c r="OWF28" s="165"/>
      <c r="OWG28" s="165"/>
      <c r="OWH28" s="165"/>
      <c r="OWI28" s="165"/>
      <c r="OWJ28" s="165"/>
      <c r="OWK28" s="165"/>
      <c r="OWL28" s="165"/>
      <c r="OWM28" s="165"/>
      <c r="OWN28" s="165"/>
      <c r="OWO28" s="165"/>
      <c r="OWP28" s="165"/>
      <c r="OWQ28" s="165"/>
      <c r="OWR28" s="165"/>
      <c r="OWS28" s="165"/>
      <c r="OWT28" s="165"/>
      <c r="OWU28" s="165"/>
      <c r="OWV28" s="165"/>
      <c r="OWW28" s="165"/>
      <c r="OWX28" s="165"/>
      <c r="OWY28" s="165"/>
      <c r="OWZ28" s="165"/>
      <c r="OXA28" s="165"/>
      <c r="OXB28" s="165"/>
      <c r="OXC28" s="165"/>
      <c r="OXD28" s="165"/>
      <c r="OXE28" s="165"/>
      <c r="OXF28" s="165"/>
      <c r="OXG28" s="165"/>
      <c r="OXH28" s="165"/>
      <c r="OXI28" s="165"/>
      <c r="OXJ28" s="165"/>
      <c r="OXK28" s="165"/>
      <c r="OXL28" s="165"/>
      <c r="OXM28" s="165"/>
      <c r="OXN28" s="165"/>
      <c r="OXO28" s="165"/>
      <c r="OXP28" s="165"/>
      <c r="OXQ28" s="165"/>
      <c r="OXR28" s="165"/>
      <c r="OXS28" s="165"/>
      <c r="OXT28" s="165"/>
      <c r="OXU28" s="165"/>
      <c r="OXV28" s="165"/>
      <c r="OXW28" s="165"/>
      <c r="OXX28" s="165"/>
      <c r="OXY28" s="165"/>
      <c r="OXZ28" s="165"/>
      <c r="OYA28" s="165"/>
      <c r="OYB28" s="165"/>
      <c r="OYC28" s="165"/>
      <c r="OYD28" s="165"/>
      <c r="OYE28" s="165"/>
      <c r="OYF28" s="165"/>
      <c r="OYG28" s="165"/>
      <c r="OYH28" s="165"/>
      <c r="OYI28" s="165"/>
      <c r="OYJ28" s="165"/>
      <c r="OYK28" s="165"/>
      <c r="OYL28" s="165"/>
      <c r="OYM28" s="165"/>
      <c r="OYN28" s="165"/>
      <c r="OYO28" s="165"/>
      <c r="OYP28" s="165"/>
      <c r="OYQ28" s="165"/>
      <c r="OYR28" s="165"/>
      <c r="OYS28" s="165"/>
      <c r="OYT28" s="165"/>
      <c r="OYU28" s="165"/>
      <c r="OYV28" s="165"/>
      <c r="OYW28" s="165"/>
      <c r="OYX28" s="165"/>
      <c r="OYY28" s="165"/>
      <c r="OYZ28" s="165"/>
      <c r="OZA28" s="165"/>
      <c r="OZB28" s="165"/>
      <c r="OZC28" s="165"/>
      <c r="OZD28" s="165"/>
      <c r="OZE28" s="165"/>
      <c r="OZF28" s="165"/>
      <c r="OZG28" s="165"/>
      <c r="OZH28" s="165"/>
      <c r="OZI28" s="165"/>
      <c r="OZJ28" s="165"/>
      <c r="OZK28" s="165"/>
      <c r="OZL28" s="165"/>
      <c r="OZM28" s="165"/>
      <c r="OZN28" s="165"/>
      <c r="OZO28" s="165"/>
      <c r="OZP28" s="165"/>
      <c r="OZQ28" s="165"/>
      <c r="OZR28" s="165"/>
      <c r="OZS28" s="165"/>
      <c r="OZT28" s="165"/>
      <c r="OZU28" s="165"/>
      <c r="OZV28" s="165"/>
      <c r="OZW28" s="165"/>
      <c r="OZX28" s="165"/>
      <c r="OZY28" s="165"/>
      <c r="OZZ28" s="165"/>
      <c r="PAA28" s="165"/>
      <c r="PAB28" s="165"/>
      <c r="PAC28" s="165"/>
      <c r="PAD28" s="165"/>
      <c r="PAE28" s="165"/>
      <c r="PAF28" s="165"/>
      <c r="PAG28" s="165"/>
      <c r="PAH28" s="165"/>
      <c r="PAI28" s="165"/>
      <c r="PAJ28" s="165"/>
      <c r="PAK28" s="165"/>
      <c r="PAL28" s="165"/>
      <c r="PAM28" s="165"/>
      <c r="PAN28" s="165"/>
      <c r="PAO28" s="165"/>
      <c r="PAP28" s="165"/>
      <c r="PAQ28" s="165"/>
      <c r="PAR28" s="165"/>
      <c r="PAS28" s="165"/>
      <c r="PAT28" s="165"/>
      <c r="PAU28" s="165"/>
      <c r="PAV28" s="165"/>
      <c r="PAW28" s="165"/>
      <c r="PAX28" s="165"/>
      <c r="PAY28" s="165"/>
      <c r="PAZ28" s="165"/>
      <c r="PBA28" s="165"/>
      <c r="PBB28" s="165"/>
      <c r="PBC28" s="165"/>
      <c r="PBD28" s="165"/>
      <c r="PBE28" s="165"/>
      <c r="PBF28" s="165"/>
      <c r="PBG28" s="165"/>
      <c r="PBH28" s="165"/>
      <c r="PBI28" s="165"/>
      <c r="PBJ28" s="165"/>
      <c r="PBK28" s="165"/>
      <c r="PBL28" s="165"/>
      <c r="PBM28" s="165"/>
      <c r="PBN28" s="165"/>
      <c r="PBO28" s="165"/>
      <c r="PBP28" s="165"/>
      <c r="PBQ28" s="165"/>
      <c r="PBR28" s="165"/>
      <c r="PBS28" s="165"/>
      <c r="PBT28" s="165"/>
      <c r="PBU28" s="165"/>
      <c r="PBV28" s="165"/>
      <c r="PBW28" s="165"/>
      <c r="PBX28" s="165"/>
      <c r="PBY28" s="165"/>
      <c r="PBZ28" s="165"/>
      <c r="PCA28" s="165"/>
      <c r="PCB28" s="165"/>
      <c r="PCC28" s="165"/>
      <c r="PCD28" s="165"/>
      <c r="PCE28" s="165"/>
      <c r="PCF28" s="165"/>
      <c r="PCG28" s="165"/>
      <c r="PCH28" s="165"/>
      <c r="PCI28" s="165"/>
      <c r="PCJ28" s="165"/>
      <c r="PCK28" s="165"/>
      <c r="PCL28" s="165"/>
      <c r="PCM28" s="165"/>
      <c r="PCN28" s="165"/>
      <c r="PCO28" s="165"/>
      <c r="PCP28" s="165"/>
      <c r="PCQ28" s="165"/>
      <c r="PCR28" s="165"/>
      <c r="PCS28" s="165"/>
      <c r="PCT28" s="165"/>
      <c r="PCU28" s="165"/>
      <c r="PCV28" s="165"/>
      <c r="PCW28" s="165"/>
      <c r="PCX28" s="165"/>
      <c r="PCY28" s="165"/>
      <c r="PCZ28" s="165"/>
      <c r="PDA28" s="165"/>
      <c r="PDB28" s="165"/>
      <c r="PDC28" s="165"/>
      <c r="PDD28" s="165"/>
      <c r="PDE28" s="165"/>
      <c r="PDF28" s="165"/>
      <c r="PDG28" s="165"/>
      <c r="PDH28" s="165"/>
      <c r="PDI28" s="165"/>
      <c r="PDJ28" s="165"/>
      <c r="PDK28" s="165"/>
      <c r="PDL28" s="165"/>
      <c r="PDM28" s="165"/>
      <c r="PDN28" s="165"/>
      <c r="PDO28" s="165"/>
      <c r="PDP28" s="165"/>
      <c r="PDQ28" s="165"/>
      <c r="PDR28" s="165"/>
      <c r="PDS28" s="165"/>
      <c r="PDT28" s="165"/>
      <c r="PDU28" s="165"/>
      <c r="PDV28" s="165"/>
      <c r="PDW28" s="165"/>
      <c r="PDX28" s="165"/>
      <c r="PDY28" s="165"/>
      <c r="PDZ28" s="165"/>
      <c r="PEA28" s="165"/>
      <c r="PEB28" s="165"/>
      <c r="PEC28" s="165"/>
      <c r="PED28" s="165"/>
      <c r="PEE28" s="165"/>
      <c r="PEF28" s="165"/>
      <c r="PEG28" s="165"/>
      <c r="PEH28" s="165"/>
      <c r="PEI28" s="165"/>
      <c r="PEJ28" s="165"/>
      <c r="PEK28" s="165"/>
      <c r="PEL28" s="165"/>
      <c r="PEM28" s="165"/>
      <c r="PEN28" s="165"/>
      <c r="PEO28" s="165"/>
      <c r="PEP28" s="165"/>
      <c r="PEQ28" s="165"/>
      <c r="PER28" s="165"/>
      <c r="PES28" s="165"/>
      <c r="PET28" s="165"/>
      <c r="PEU28" s="165"/>
      <c r="PEV28" s="165"/>
      <c r="PEW28" s="165"/>
      <c r="PEX28" s="165"/>
      <c r="PEY28" s="165"/>
      <c r="PEZ28" s="165"/>
      <c r="PFA28" s="165"/>
      <c r="PFB28" s="165"/>
      <c r="PFC28" s="165"/>
      <c r="PFD28" s="165"/>
      <c r="PFE28" s="165"/>
      <c r="PFF28" s="165"/>
      <c r="PFG28" s="165"/>
      <c r="PFH28" s="165"/>
      <c r="PFI28" s="165"/>
      <c r="PFJ28" s="165"/>
      <c r="PFK28" s="165"/>
      <c r="PFL28" s="165"/>
      <c r="PFM28" s="165"/>
      <c r="PFN28" s="165"/>
      <c r="PFO28" s="165"/>
      <c r="PFP28" s="165"/>
      <c r="PFQ28" s="165"/>
      <c r="PFR28" s="165"/>
      <c r="PFS28" s="165"/>
      <c r="PFT28" s="165"/>
      <c r="PFU28" s="165"/>
      <c r="PFV28" s="165"/>
      <c r="PFW28" s="165"/>
      <c r="PFX28" s="165"/>
      <c r="PFY28" s="165"/>
      <c r="PFZ28" s="165"/>
      <c r="PGA28" s="165"/>
      <c r="PGB28" s="165"/>
      <c r="PGC28" s="165"/>
      <c r="PGD28" s="165"/>
      <c r="PGE28" s="165"/>
      <c r="PGF28" s="165"/>
      <c r="PGG28" s="165"/>
      <c r="PGH28" s="165"/>
      <c r="PGI28" s="165"/>
      <c r="PGJ28" s="165"/>
      <c r="PGK28" s="165"/>
      <c r="PGL28" s="165"/>
      <c r="PGM28" s="165"/>
      <c r="PGN28" s="165"/>
      <c r="PGO28" s="165"/>
      <c r="PGP28" s="165"/>
      <c r="PGQ28" s="165"/>
      <c r="PGR28" s="165"/>
      <c r="PGS28" s="165"/>
      <c r="PGT28" s="165"/>
      <c r="PGU28" s="165"/>
      <c r="PGV28" s="165"/>
      <c r="PGW28" s="165"/>
      <c r="PGX28" s="165"/>
      <c r="PGY28" s="165"/>
      <c r="PGZ28" s="165"/>
      <c r="PHA28" s="165"/>
      <c r="PHB28" s="165"/>
      <c r="PHC28" s="165"/>
      <c r="PHD28" s="165"/>
      <c r="PHE28" s="165"/>
      <c r="PHF28" s="165"/>
      <c r="PHG28" s="165"/>
      <c r="PHH28" s="165"/>
      <c r="PHI28" s="165"/>
      <c r="PHJ28" s="165"/>
      <c r="PHK28" s="165"/>
      <c r="PHL28" s="165"/>
      <c r="PHM28" s="165"/>
      <c r="PHN28" s="165"/>
      <c r="PHO28" s="165"/>
      <c r="PHP28" s="165"/>
      <c r="PHQ28" s="165"/>
      <c r="PHR28" s="165"/>
      <c r="PHS28" s="165"/>
      <c r="PHT28" s="165"/>
      <c r="PHU28" s="165"/>
      <c r="PHV28" s="165"/>
      <c r="PHW28" s="165"/>
      <c r="PHX28" s="165"/>
      <c r="PHY28" s="165"/>
      <c r="PHZ28" s="165"/>
      <c r="PIA28" s="165"/>
      <c r="PIB28" s="165"/>
      <c r="PIC28" s="165"/>
      <c r="PID28" s="165"/>
      <c r="PIE28" s="165"/>
      <c r="PIF28" s="165"/>
      <c r="PIG28" s="165"/>
      <c r="PIH28" s="165"/>
      <c r="PII28" s="165"/>
      <c r="PIJ28" s="165"/>
      <c r="PIK28" s="165"/>
      <c r="PIL28" s="165"/>
      <c r="PIM28" s="165"/>
      <c r="PIN28" s="165"/>
      <c r="PIO28" s="165"/>
      <c r="PIP28" s="165"/>
      <c r="PIQ28" s="165"/>
      <c r="PIR28" s="165"/>
      <c r="PIS28" s="165"/>
      <c r="PIT28" s="165"/>
      <c r="PIU28" s="165"/>
      <c r="PIV28" s="165"/>
      <c r="PIW28" s="165"/>
      <c r="PIX28" s="165"/>
      <c r="PIY28" s="165"/>
      <c r="PIZ28" s="165"/>
      <c r="PJA28" s="165"/>
      <c r="PJB28" s="165"/>
      <c r="PJC28" s="165"/>
      <c r="PJD28" s="165"/>
      <c r="PJE28" s="165"/>
      <c r="PJF28" s="165"/>
      <c r="PJG28" s="165"/>
      <c r="PJH28" s="165"/>
      <c r="PJI28" s="165"/>
      <c r="PJJ28" s="165"/>
      <c r="PJK28" s="165"/>
      <c r="PJL28" s="165"/>
      <c r="PJM28" s="165"/>
      <c r="PJN28" s="165"/>
      <c r="PJO28" s="165"/>
      <c r="PJP28" s="165"/>
      <c r="PJQ28" s="165"/>
      <c r="PJR28" s="165"/>
      <c r="PJS28" s="165"/>
      <c r="PJT28" s="165"/>
      <c r="PJU28" s="165"/>
      <c r="PJV28" s="165"/>
      <c r="PJW28" s="165"/>
      <c r="PJX28" s="165"/>
      <c r="PJY28" s="165"/>
      <c r="PJZ28" s="165"/>
      <c r="PKA28" s="165"/>
      <c r="PKB28" s="165"/>
      <c r="PKC28" s="165"/>
      <c r="PKD28" s="165"/>
      <c r="PKE28" s="165"/>
      <c r="PKF28" s="165"/>
      <c r="PKG28" s="165"/>
      <c r="PKH28" s="165"/>
      <c r="PKI28" s="165"/>
      <c r="PKJ28" s="165"/>
      <c r="PKK28" s="165"/>
      <c r="PKL28" s="165"/>
      <c r="PKM28" s="165"/>
      <c r="PKN28" s="165"/>
      <c r="PKO28" s="165"/>
      <c r="PKP28" s="165"/>
      <c r="PKQ28" s="165"/>
      <c r="PKR28" s="165"/>
      <c r="PKS28" s="165"/>
      <c r="PKT28" s="165"/>
      <c r="PKU28" s="165"/>
      <c r="PKV28" s="165"/>
      <c r="PKW28" s="165"/>
      <c r="PKX28" s="165"/>
      <c r="PKY28" s="165"/>
      <c r="PKZ28" s="165"/>
      <c r="PLA28" s="165"/>
      <c r="PLB28" s="165"/>
      <c r="PLC28" s="165"/>
      <c r="PLD28" s="165"/>
      <c r="PLE28" s="165"/>
      <c r="PLF28" s="165"/>
      <c r="PLG28" s="165"/>
      <c r="PLH28" s="165"/>
      <c r="PLI28" s="165"/>
      <c r="PLJ28" s="165"/>
      <c r="PLK28" s="165"/>
      <c r="PLL28" s="165"/>
      <c r="PLM28" s="165"/>
      <c r="PLN28" s="165"/>
      <c r="PLO28" s="165"/>
      <c r="PLP28" s="165"/>
      <c r="PLQ28" s="165"/>
      <c r="PLR28" s="165"/>
      <c r="PLS28" s="165"/>
      <c r="PLT28" s="165"/>
      <c r="PLU28" s="165"/>
      <c r="PLV28" s="165"/>
      <c r="PLW28" s="165"/>
      <c r="PLX28" s="165"/>
      <c r="PLY28" s="165"/>
      <c r="PLZ28" s="165"/>
      <c r="PMA28" s="165"/>
      <c r="PMB28" s="165"/>
      <c r="PMC28" s="165"/>
      <c r="PMD28" s="165"/>
      <c r="PME28" s="165"/>
      <c r="PMF28" s="165"/>
      <c r="PMG28" s="165"/>
      <c r="PMH28" s="165"/>
      <c r="PMI28" s="165"/>
      <c r="PMJ28" s="165"/>
      <c r="PMK28" s="165"/>
      <c r="PML28" s="165"/>
      <c r="PMM28" s="165"/>
      <c r="PMN28" s="165"/>
      <c r="PMO28" s="165"/>
      <c r="PMP28" s="165"/>
      <c r="PMQ28" s="165"/>
      <c r="PMR28" s="165"/>
      <c r="PMS28" s="165"/>
      <c r="PMT28" s="165"/>
      <c r="PMU28" s="165"/>
      <c r="PMV28" s="165"/>
      <c r="PMW28" s="165"/>
      <c r="PMX28" s="165"/>
      <c r="PMY28" s="165"/>
      <c r="PMZ28" s="165"/>
      <c r="PNA28" s="165"/>
      <c r="PNB28" s="165"/>
      <c r="PNC28" s="165"/>
      <c r="PND28" s="165"/>
      <c r="PNE28" s="165"/>
      <c r="PNF28" s="165"/>
      <c r="PNG28" s="165"/>
      <c r="PNH28" s="165"/>
      <c r="PNI28" s="165"/>
      <c r="PNJ28" s="165"/>
      <c r="PNK28" s="165"/>
      <c r="PNL28" s="165"/>
      <c r="PNM28" s="165"/>
      <c r="PNN28" s="165"/>
      <c r="PNO28" s="165"/>
      <c r="PNP28" s="165"/>
      <c r="PNQ28" s="165"/>
      <c r="PNR28" s="165"/>
      <c r="PNS28" s="165"/>
      <c r="PNT28" s="165"/>
      <c r="PNU28" s="165"/>
      <c r="PNV28" s="165"/>
      <c r="PNW28" s="165"/>
      <c r="PNX28" s="165"/>
      <c r="PNY28" s="165"/>
      <c r="PNZ28" s="165"/>
      <c r="POA28" s="165"/>
      <c r="POB28" s="165"/>
      <c r="POC28" s="165"/>
      <c r="POD28" s="165"/>
      <c r="POE28" s="165"/>
      <c r="POF28" s="165"/>
      <c r="POG28" s="165"/>
      <c r="POH28" s="165"/>
      <c r="POI28" s="165"/>
      <c r="POJ28" s="165"/>
      <c r="POK28" s="165"/>
      <c r="POL28" s="165"/>
      <c r="POM28" s="165"/>
      <c r="PON28" s="165"/>
      <c r="POO28" s="165"/>
      <c r="POP28" s="165"/>
      <c r="POQ28" s="165"/>
      <c r="POR28" s="165"/>
      <c r="POS28" s="165"/>
      <c r="POT28" s="165"/>
      <c r="POU28" s="165"/>
      <c r="POV28" s="165"/>
      <c r="POW28" s="165"/>
      <c r="POX28" s="165"/>
      <c r="POY28" s="165"/>
      <c r="POZ28" s="165"/>
      <c r="PPA28" s="165"/>
      <c r="PPB28" s="165"/>
      <c r="PPC28" s="165"/>
      <c r="PPD28" s="165"/>
      <c r="PPE28" s="165"/>
      <c r="PPF28" s="165"/>
      <c r="PPG28" s="165"/>
      <c r="PPH28" s="165"/>
      <c r="PPI28" s="165"/>
      <c r="PPJ28" s="165"/>
      <c r="PPK28" s="165"/>
      <c r="PPL28" s="165"/>
      <c r="PPM28" s="165"/>
      <c r="PPN28" s="165"/>
      <c r="PPO28" s="165"/>
      <c r="PPP28" s="165"/>
      <c r="PPQ28" s="165"/>
      <c r="PPR28" s="165"/>
      <c r="PPS28" s="165"/>
      <c r="PPT28" s="165"/>
      <c r="PPU28" s="165"/>
      <c r="PPV28" s="165"/>
      <c r="PPW28" s="165"/>
      <c r="PPX28" s="165"/>
      <c r="PPY28" s="165"/>
      <c r="PPZ28" s="165"/>
      <c r="PQA28" s="165"/>
      <c r="PQB28" s="165"/>
      <c r="PQC28" s="165"/>
      <c r="PQD28" s="165"/>
      <c r="PQE28" s="165"/>
      <c r="PQF28" s="165"/>
      <c r="PQG28" s="165"/>
      <c r="PQH28" s="165"/>
      <c r="PQI28" s="165"/>
      <c r="PQJ28" s="165"/>
      <c r="PQK28" s="165"/>
      <c r="PQL28" s="165"/>
      <c r="PQM28" s="165"/>
      <c r="PQN28" s="165"/>
      <c r="PQO28" s="165"/>
      <c r="PQP28" s="165"/>
      <c r="PQQ28" s="165"/>
      <c r="PQR28" s="165"/>
      <c r="PQS28" s="165"/>
      <c r="PQT28" s="165"/>
      <c r="PQU28" s="165"/>
      <c r="PQV28" s="165"/>
      <c r="PQW28" s="165"/>
      <c r="PQX28" s="165"/>
      <c r="PQY28" s="165"/>
      <c r="PQZ28" s="165"/>
      <c r="PRA28" s="165"/>
      <c r="PRB28" s="165"/>
      <c r="PRC28" s="165"/>
      <c r="PRD28" s="165"/>
      <c r="PRE28" s="165"/>
      <c r="PRF28" s="165"/>
      <c r="PRG28" s="165"/>
      <c r="PRH28" s="165"/>
      <c r="PRI28" s="165"/>
      <c r="PRJ28" s="165"/>
      <c r="PRK28" s="165"/>
      <c r="PRL28" s="165"/>
      <c r="PRM28" s="165"/>
      <c r="PRN28" s="165"/>
      <c r="PRO28" s="165"/>
      <c r="PRP28" s="165"/>
      <c r="PRQ28" s="165"/>
      <c r="PRR28" s="165"/>
      <c r="PRS28" s="165"/>
      <c r="PRT28" s="165"/>
      <c r="PRU28" s="165"/>
      <c r="PRV28" s="165"/>
      <c r="PRW28" s="165"/>
      <c r="PRX28" s="165"/>
      <c r="PRY28" s="165"/>
      <c r="PRZ28" s="165"/>
      <c r="PSA28" s="165"/>
      <c r="PSB28" s="165"/>
      <c r="PSC28" s="165"/>
      <c r="PSD28" s="165"/>
      <c r="PSE28" s="165"/>
      <c r="PSF28" s="165"/>
      <c r="PSG28" s="165"/>
      <c r="PSH28" s="165"/>
      <c r="PSI28" s="165"/>
      <c r="PSJ28" s="165"/>
      <c r="PSK28" s="165"/>
      <c r="PSL28" s="165"/>
      <c r="PSM28" s="165"/>
      <c r="PSN28" s="165"/>
      <c r="PSO28" s="165"/>
      <c r="PSP28" s="165"/>
      <c r="PSQ28" s="165"/>
      <c r="PSR28" s="165"/>
      <c r="PSS28" s="165"/>
      <c r="PST28" s="165"/>
      <c r="PSU28" s="165"/>
      <c r="PSV28" s="165"/>
      <c r="PSW28" s="165"/>
      <c r="PSX28" s="165"/>
      <c r="PSY28" s="165"/>
      <c r="PSZ28" s="165"/>
      <c r="PTA28" s="165"/>
      <c r="PTB28" s="165"/>
      <c r="PTC28" s="165"/>
      <c r="PTD28" s="165"/>
      <c r="PTE28" s="165"/>
      <c r="PTF28" s="165"/>
      <c r="PTG28" s="165"/>
      <c r="PTH28" s="165"/>
      <c r="PTI28" s="165"/>
      <c r="PTJ28" s="165"/>
      <c r="PTK28" s="165"/>
      <c r="PTL28" s="165"/>
      <c r="PTM28" s="165"/>
      <c r="PTN28" s="165"/>
      <c r="PTO28" s="165"/>
      <c r="PTP28" s="165"/>
      <c r="PTQ28" s="165"/>
      <c r="PTR28" s="165"/>
      <c r="PTS28" s="165"/>
      <c r="PTT28" s="165"/>
      <c r="PTU28" s="165"/>
      <c r="PTV28" s="165"/>
      <c r="PTW28" s="165"/>
      <c r="PTX28" s="165"/>
      <c r="PTY28" s="165"/>
      <c r="PTZ28" s="165"/>
      <c r="PUA28" s="165"/>
      <c r="PUB28" s="165"/>
      <c r="PUC28" s="165"/>
      <c r="PUD28" s="165"/>
      <c r="PUE28" s="165"/>
      <c r="PUF28" s="165"/>
      <c r="PUG28" s="165"/>
      <c r="PUH28" s="165"/>
      <c r="PUI28" s="165"/>
      <c r="PUJ28" s="165"/>
      <c r="PUK28" s="165"/>
      <c r="PUL28" s="165"/>
      <c r="PUM28" s="165"/>
      <c r="PUN28" s="165"/>
      <c r="PUO28" s="165"/>
      <c r="PUP28" s="165"/>
      <c r="PUQ28" s="165"/>
      <c r="PUR28" s="165"/>
      <c r="PUS28" s="165"/>
      <c r="PUT28" s="165"/>
      <c r="PUU28" s="165"/>
      <c r="PUV28" s="165"/>
      <c r="PUW28" s="165"/>
      <c r="PUX28" s="165"/>
      <c r="PUY28" s="165"/>
      <c r="PUZ28" s="165"/>
      <c r="PVA28" s="165"/>
      <c r="PVB28" s="165"/>
      <c r="PVC28" s="165"/>
      <c r="PVD28" s="165"/>
      <c r="PVE28" s="165"/>
      <c r="PVF28" s="165"/>
      <c r="PVG28" s="165"/>
      <c r="PVH28" s="165"/>
      <c r="PVI28" s="165"/>
      <c r="PVJ28" s="165"/>
      <c r="PVK28" s="165"/>
      <c r="PVL28" s="165"/>
      <c r="PVM28" s="165"/>
      <c r="PVN28" s="165"/>
      <c r="PVO28" s="165"/>
      <c r="PVP28" s="165"/>
      <c r="PVQ28" s="165"/>
      <c r="PVR28" s="165"/>
      <c r="PVS28" s="165"/>
      <c r="PVT28" s="165"/>
      <c r="PVU28" s="165"/>
      <c r="PVV28" s="165"/>
      <c r="PVW28" s="165"/>
      <c r="PVX28" s="165"/>
      <c r="PVY28" s="165"/>
      <c r="PVZ28" s="165"/>
      <c r="PWA28" s="165"/>
      <c r="PWB28" s="165"/>
      <c r="PWC28" s="165"/>
      <c r="PWD28" s="165"/>
      <c r="PWE28" s="165"/>
      <c r="PWF28" s="165"/>
      <c r="PWG28" s="165"/>
      <c r="PWH28" s="165"/>
      <c r="PWI28" s="165"/>
      <c r="PWJ28" s="165"/>
      <c r="PWK28" s="165"/>
      <c r="PWL28" s="165"/>
      <c r="PWM28" s="165"/>
      <c r="PWN28" s="165"/>
      <c r="PWO28" s="165"/>
      <c r="PWP28" s="165"/>
      <c r="PWQ28" s="165"/>
      <c r="PWR28" s="165"/>
      <c r="PWS28" s="165"/>
      <c r="PWT28" s="165"/>
      <c r="PWU28" s="165"/>
      <c r="PWV28" s="165"/>
      <c r="PWW28" s="165"/>
      <c r="PWX28" s="165"/>
      <c r="PWY28" s="165"/>
      <c r="PWZ28" s="165"/>
      <c r="PXA28" s="165"/>
      <c r="PXB28" s="165"/>
      <c r="PXC28" s="165"/>
      <c r="PXD28" s="165"/>
      <c r="PXE28" s="165"/>
      <c r="PXF28" s="165"/>
      <c r="PXG28" s="165"/>
      <c r="PXH28" s="165"/>
      <c r="PXI28" s="165"/>
      <c r="PXJ28" s="165"/>
      <c r="PXK28" s="165"/>
      <c r="PXL28" s="165"/>
      <c r="PXM28" s="165"/>
      <c r="PXN28" s="165"/>
      <c r="PXO28" s="165"/>
      <c r="PXP28" s="165"/>
      <c r="PXQ28" s="165"/>
      <c r="PXR28" s="165"/>
      <c r="PXS28" s="165"/>
      <c r="PXT28" s="165"/>
      <c r="PXU28" s="165"/>
      <c r="PXV28" s="165"/>
      <c r="PXW28" s="165"/>
      <c r="PXX28" s="165"/>
      <c r="PXY28" s="165"/>
      <c r="PXZ28" s="165"/>
      <c r="PYA28" s="165"/>
      <c r="PYB28" s="165"/>
      <c r="PYC28" s="165"/>
      <c r="PYD28" s="165"/>
      <c r="PYE28" s="165"/>
      <c r="PYF28" s="165"/>
      <c r="PYG28" s="165"/>
      <c r="PYH28" s="165"/>
      <c r="PYI28" s="165"/>
      <c r="PYJ28" s="165"/>
      <c r="PYK28" s="165"/>
      <c r="PYL28" s="165"/>
      <c r="PYM28" s="165"/>
      <c r="PYN28" s="165"/>
      <c r="PYO28" s="165"/>
      <c r="PYP28" s="165"/>
      <c r="PYQ28" s="165"/>
      <c r="PYR28" s="165"/>
      <c r="PYS28" s="165"/>
      <c r="PYT28" s="165"/>
      <c r="PYU28" s="165"/>
      <c r="PYV28" s="165"/>
      <c r="PYW28" s="165"/>
      <c r="PYX28" s="165"/>
      <c r="PYY28" s="165"/>
      <c r="PYZ28" s="165"/>
      <c r="PZA28" s="165"/>
      <c r="PZB28" s="165"/>
      <c r="PZC28" s="165"/>
      <c r="PZD28" s="165"/>
      <c r="PZE28" s="165"/>
      <c r="PZF28" s="165"/>
      <c r="PZG28" s="165"/>
      <c r="PZH28" s="165"/>
      <c r="PZI28" s="165"/>
      <c r="PZJ28" s="165"/>
      <c r="PZK28" s="165"/>
      <c r="PZL28" s="165"/>
      <c r="PZM28" s="165"/>
      <c r="PZN28" s="165"/>
      <c r="PZO28" s="165"/>
      <c r="PZP28" s="165"/>
      <c r="PZQ28" s="165"/>
      <c r="PZR28" s="165"/>
      <c r="PZS28" s="165"/>
      <c r="PZT28" s="165"/>
      <c r="PZU28" s="165"/>
      <c r="PZV28" s="165"/>
      <c r="PZW28" s="165"/>
      <c r="PZX28" s="165"/>
      <c r="PZY28" s="165"/>
      <c r="PZZ28" s="165"/>
      <c r="QAA28" s="165"/>
      <c r="QAB28" s="165"/>
      <c r="QAC28" s="165"/>
      <c r="QAD28" s="165"/>
      <c r="QAE28" s="165"/>
      <c r="QAF28" s="165"/>
      <c r="QAG28" s="165"/>
      <c r="QAH28" s="165"/>
      <c r="QAI28" s="165"/>
      <c r="QAJ28" s="165"/>
      <c r="QAK28" s="165"/>
      <c r="QAL28" s="165"/>
      <c r="QAM28" s="165"/>
      <c r="QAN28" s="165"/>
      <c r="QAO28" s="165"/>
      <c r="QAP28" s="165"/>
      <c r="QAQ28" s="165"/>
      <c r="QAR28" s="165"/>
      <c r="QAS28" s="165"/>
      <c r="QAT28" s="165"/>
      <c r="QAU28" s="165"/>
      <c r="QAV28" s="165"/>
      <c r="QAW28" s="165"/>
      <c r="QAX28" s="165"/>
      <c r="QAY28" s="165"/>
      <c r="QAZ28" s="165"/>
      <c r="QBA28" s="165"/>
      <c r="QBB28" s="165"/>
      <c r="QBC28" s="165"/>
      <c r="QBD28" s="165"/>
      <c r="QBE28" s="165"/>
      <c r="QBF28" s="165"/>
      <c r="QBG28" s="165"/>
      <c r="QBH28" s="165"/>
      <c r="QBI28" s="165"/>
      <c r="QBJ28" s="165"/>
      <c r="QBK28" s="165"/>
      <c r="QBL28" s="165"/>
      <c r="QBM28" s="165"/>
      <c r="QBN28" s="165"/>
      <c r="QBO28" s="165"/>
      <c r="QBP28" s="165"/>
      <c r="QBQ28" s="165"/>
      <c r="QBR28" s="165"/>
      <c r="QBS28" s="165"/>
      <c r="QBT28" s="165"/>
      <c r="QBU28" s="165"/>
      <c r="QBV28" s="165"/>
      <c r="QBW28" s="165"/>
      <c r="QBX28" s="165"/>
      <c r="QBY28" s="165"/>
      <c r="QBZ28" s="165"/>
      <c r="QCA28" s="165"/>
      <c r="QCB28" s="165"/>
      <c r="QCC28" s="165"/>
      <c r="QCD28" s="165"/>
      <c r="QCE28" s="165"/>
      <c r="QCF28" s="165"/>
      <c r="QCG28" s="165"/>
      <c r="QCH28" s="165"/>
      <c r="QCI28" s="165"/>
      <c r="QCJ28" s="165"/>
      <c r="QCK28" s="165"/>
      <c r="QCL28" s="165"/>
      <c r="QCM28" s="165"/>
      <c r="QCN28" s="165"/>
      <c r="QCO28" s="165"/>
      <c r="QCP28" s="165"/>
      <c r="QCQ28" s="165"/>
      <c r="QCR28" s="165"/>
      <c r="QCS28" s="165"/>
      <c r="QCT28" s="165"/>
      <c r="QCU28" s="165"/>
      <c r="QCV28" s="165"/>
      <c r="QCW28" s="165"/>
      <c r="QCX28" s="165"/>
      <c r="QCY28" s="165"/>
      <c r="QCZ28" s="165"/>
      <c r="QDA28" s="165"/>
      <c r="QDB28" s="165"/>
      <c r="QDC28" s="165"/>
      <c r="QDD28" s="165"/>
      <c r="QDE28" s="165"/>
      <c r="QDF28" s="165"/>
      <c r="QDG28" s="165"/>
      <c r="QDH28" s="165"/>
      <c r="QDI28" s="165"/>
      <c r="QDJ28" s="165"/>
      <c r="QDK28" s="165"/>
      <c r="QDL28" s="165"/>
      <c r="QDM28" s="165"/>
      <c r="QDN28" s="165"/>
      <c r="QDO28" s="165"/>
      <c r="QDP28" s="165"/>
      <c r="QDQ28" s="165"/>
      <c r="QDR28" s="165"/>
      <c r="QDS28" s="165"/>
      <c r="QDT28" s="165"/>
      <c r="QDU28" s="165"/>
      <c r="QDV28" s="165"/>
      <c r="QDW28" s="165"/>
      <c r="QDX28" s="165"/>
      <c r="QDY28" s="165"/>
      <c r="QDZ28" s="165"/>
      <c r="QEA28" s="165"/>
      <c r="QEB28" s="165"/>
      <c r="QEC28" s="165"/>
      <c r="QED28" s="165"/>
      <c r="QEE28" s="165"/>
      <c r="QEF28" s="165"/>
      <c r="QEG28" s="165"/>
      <c r="QEH28" s="165"/>
      <c r="QEI28" s="165"/>
      <c r="QEJ28" s="165"/>
      <c r="QEK28" s="165"/>
      <c r="QEL28" s="165"/>
      <c r="QEM28" s="165"/>
      <c r="QEN28" s="165"/>
      <c r="QEO28" s="165"/>
      <c r="QEP28" s="165"/>
      <c r="QEQ28" s="165"/>
      <c r="QER28" s="165"/>
      <c r="QES28" s="165"/>
      <c r="QET28" s="165"/>
      <c r="QEU28" s="165"/>
      <c r="QEV28" s="165"/>
      <c r="QEW28" s="165"/>
      <c r="QEX28" s="165"/>
      <c r="QEY28" s="165"/>
      <c r="QEZ28" s="165"/>
      <c r="QFA28" s="165"/>
      <c r="QFB28" s="165"/>
      <c r="QFC28" s="165"/>
      <c r="QFD28" s="165"/>
      <c r="QFE28" s="165"/>
      <c r="QFF28" s="165"/>
      <c r="QFG28" s="165"/>
      <c r="QFH28" s="165"/>
      <c r="QFI28" s="165"/>
      <c r="QFJ28" s="165"/>
      <c r="QFK28" s="165"/>
      <c r="QFL28" s="165"/>
      <c r="QFM28" s="165"/>
      <c r="QFN28" s="165"/>
      <c r="QFO28" s="165"/>
      <c r="QFP28" s="165"/>
      <c r="QFQ28" s="165"/>
      <c r="QFR28" s="165"/>
      <c r="QFS28" s="165"/>
      <c r="QFT28" s="165"/>
      <c r="QFU28" s="165"/>
      <c r="QFV28" s="165"/>
      <c r="QFW28" s="165"/>
      <c r="QFX28" s="165"/>
      <c r="QFY28" s="165"/>
      <c r="QFZ28" s="165"/>
      <c r="QGA28" s="165"/>
      <c r="QGB28" s="165"/>
      <c r="QGC28" s="165"/>
      <c r="QGD28" s="165"/>
      <c r="QGE28" s="165"/>
      <c r="QGF28" s="165"/>
      <c r="QGG28" s="165"/>
      <c r="QGH28" s="165"/>
      <c r="QGI28" s="165"/>
      <c r="QGJ28" s="165"/>
      <c r="QGK28" s="165"/>
      <c r="QGL28" s="165"/>
      <c r="QGM28" s="165"/>
      <c r="QGN28" s="165"/>
      <c r="QGO28" s="165"/>
      <c r="QGP28" s="165"/>
      <c r="QGQ28" s="165"/>
      <c r="QGR28" s="165"/>
      <c r="QGS28" s="165"/>
      <c r="QGT28" s="165"/>
      <c r="QGU28" s="165"/>
      <c r="QGV28" s="165"/>
      <c r="QGW28" s="165"/>
      <c r="QGX28" s="165"/>
      <c r="QGY28" s="165"/>
      <c r="QGZ28" s="165"/>
      <c r="QHA28" s="165"/>
      <c r="QHB28" s="165"/>
      <c r="QHC28" s="165"/>
      <c r="QHD28" s="165"/>
      <c r="QHE28" s="165"/>
      <c r="QHF28" s="165"/>
      <c r="QHG28" s="165"/>
      <c r="QHH28" s="165"/>
      <c r="QHI28" s="165"/>
      <c r="QHJ28" s="165"/>
      <c r="QHK28" s="165"/>
      <c r="QHL28" s="165"/>
      <c r="QHM28" s="165"/>
      <c r="QHN28" s="165"/>
      <c r="QHO28" s="165"/>
      <c r="QHP28" s="165"/>
      <c r="QHQ28" s="165"/>
      <c r="QHR28" s="165"/>
      <c r="QHS28" s="165"/>
      <c r="QHT28" s="165"/>
      <c r="QHU28" s="165"/>
      <c r="QHV28" s="165"/>
      <c r="QHW28" s="165"/>
      <c r="QHX28" s="165"/>
      <c r="QHY28" s="165"/>
      <c r="QHZ28" s="165"/>
      <c r="QIA28" s="165"/>
      <c r="QIB28" s="165"/>
      <c r="QIC28" s="165"/>
      <c r="QID28" s="165"/>
      <c r="QIE28" s="165"/>
      <c r="QIF28" s="165"/>
      <c r="QIG28" s="165"/>
      <c r="QIH28" s="165"/>
      <c r="QII28" s="165"/>
      <c r="QIJ28" s="165"/>
      <c r="QIK28" s="165"/>
      <c r="QIL28" s="165"/>
      <c r="QIM28" s="165"/>
      <c r="QIN28" s="165"/>
      <c r="QIO28" s="165"/>
      <c r="QIP28" s="165"/>
      <c r="QIQ28" s="165"/>
      <c r="QIR28" s="165"/>
      <c r="QIS28" s="165"/>
      <c r="QIT28" s="165"/>
      <c r="QIU28" s="165"/>
      <c r="QIV28" s="165"/>
      <c r="QIW28" s="165"/>
      <c r="QIX28" s="165"/>
      <c r="QIY28" s="165"/>
      <c r="QIZ28" s="165"/>
      <c r="QJA28" s="165"/>
      <c r="QJB28" s="165"/>
      <c r="QJC28" s="165"/>
      <c r="QJD28" s="165"/>
      <c r="QJE28" s="165"/>
      <c r="QJF28" s="165"/>
      <c r="QJG28" s="165"/>
      <c r="QJH28" s="165"/>
      <c r="QJI28" s="165"/>
      <c r="QJJ28" s="165"/>
      <c r="QJK28" s="165"/>
      <c r="QJL28" s="165"/>
      <c r="QJM28" s="165"/>
      <c r="QJN28" s="165"/>
      <c r="QJO28" s="165"/>
      <c r="QJP28" s="165"/>
      <c r="QJQ28" s="165"/>
      <c r="QJR28" s="165"/>
      <c r="QJS28" s="165"/>
      <c r="QJT28" s="165"/>
      <c r="QJU28" s="165"/>
      <c r="QJV28" s="165"/>
      <c r="QJW28" s="165"/>
      <c r="QJX28" s="165"/>
      <c r="QJY28" s="165"/>
      <c r="QJZ28" s="165"/>
      <c r="QKA28" s="165"/>
      <c r="QKB28" s="165"/>
      <c r="QKC28" s="165"/>
      <c r="QKD28" s="165"/>
      <c r="QKE28" s="165"/>
      <c r="QKF28" s="165"/>
      <c r="QKG28" s="165"/>
      <c r="QKH28" s="165"/>
      <c r="QKI28" s="165"/>
      <c r="QKJ28" s="165"/>
      <c r="QKK28" s="165"/>
      <c r="QKL28" s="165"/>
      <c r="QKM28" s="165"/>
      <c r="QKN28" s="165"/>
      <c r="QKO28" s="165"/>
      <c r="QKP28" s="165"/>
      <c r="QKQ28" s="165"/>
      <c r="QKR28" s="165"/>
      <c r="QKS28" s="165"/>
      <c r="QKT28" s="165"/>
      <c r="QKU28" s="165"/>
      <c r="QKV28" s="165"/>
      <c r="QKW28" s="165"/>
      <c r="QKX28" s="165"/>
      <c r="QKY28" s="165"/>
      <c r="QKZ28" s="165"/>
      <c r="QLA28" s="165"/>
      <c r="QLB28" s="165"/>
      <c r="QLC28" s="165"/>
      <c r="QLD28" s="165"/>
      <c r="QLE28" s="165"/>
      <c r="QLF28" s="165"/>
      <c r="QLG28" s="165"/>
      <c r="QLH28" s="165"/>
      <c r="QLI28" s="165"/>
      <c r="QLJ28" s="165"/>
      <c r="QLK28" s="165"/>
      <c r="QLL28" s="165"/>
      <c r="QLM28" s="165"/>
      <c r="QLN28" s="165"/>
      <c r="QLO28" s="165"/>
      <c r="QLP28" s="165"/>
      <c r="QLQ28" s="165"/>
      <c r="QLR28" s="165"/>
      <c r="QLS28" s="165"/>
      <c r="QLT28" s="165"/>
      <c r="QLU28" s="165"/>
      <c r="QLV28" s="165"/>
      <c r="QLW28" s="165"/>
      <c r="QLX28" s="165"/>
      <c r="QLY28" s="165"/>
      <c r="QLZ28" s="165"/>
      <c r="QMA28" s="165"/>
      <c r="QMB28" s="165"/>
      <c r="QMC28" s="165"/>
      <c r="QMD28" s="165"/>
      <c r="QME28" s="165"/>
      <c r="QMF28" s="165"/>
      <c r="QMG28" s="165"/>
      <c r="QMH28" s="165"/>
      <c r="QMI28" s="165"/>
      <c r="QMJ28" s="165"/>
      <c r="QMK28" s="165"/>
      <c r="QML28" s="165"/>
      <c r="QMM28" s="165"/>
      <c r="QMN28" s="165"/>
      <c r="QMO28" s="165"/>
      <c r="QMP28" s="165"/>
      <c r="QMQ28" s="165"/>
      <c r="QMR28" s="165"/>
      <c r="QMS28" s="165"/>
      <c r="QMT28" s="165"/>
      <c r="QMU28" s="165"/>
      <c r="QMV28" s="165"/>
      <c r="QMW28" s="165"/>
      <c r="QMX28" s="165"/>
      <c r="QMY28" s="165"/>
      <c r="QMZ28" s="165"/>
      <c r="QNA28" s="165"/>
      <c r="QNB28" s="165"/>
      <c r="QNC28" s="165"/>
      <c r="QND28" s="165"/>
      <c r="QNE28" s="165"/>
      <c r="QNF28" s="165"/>
      <c r="QNG28" s="165"/>
      <c r="QNH28" s="165"/>
      <c r="QNI28" s="165"/>
      <c r="QNJ28" s="165"/>
      <c r="QNK28" s="165"/>
      <c r="QNL28" s="165"/>
      <c r="QNM28" s="165"/>
      <c r="QNN28" s="165"/>
      <c r="QNO28" s="165"/>
      <c r="QNP28" s="165"/>
      <c r="QNQ28" s="165"/>
      <c r="QNR28" s="165"/>
      <c r="QNS28" s="165"/>
      <c r="QNT28" s="165"/>
      <c r="QNU28" s="165"/>
      <c r="QNV28" s="165"/>
      <c r="QNW28" s="165"/>
      <c r="QNX28" s="165"/>
      <c r="QNY28" s="165"/>
      <c r="QNZ28" s="165"/>
      <c r="QOA28" s="165"/>
      <c r="QOB28" s="165"/>
      <c r="QOC28" s="165"/>
      <c r="QOD28" s="165"/>
      <c r="QOE28" s="165"/>
      <c r="QOF28" s="165"/>
      <c r="QOG28" s="165"/>
      <c r="QOH28" s="165"/>
      <c r="QOI28" s="165"/>
      <c r="QOJ28" s="165"/>
      <c r="QOK28" s="165"/>
      <c r="QOL28" s="165"/>
      <c r="QOM28" s="165"/>
      <c r="QON28" s="165"/>
      <c r="QOO28" s="165"/>
      <c r="QOP28" s="165"/>
      <c r="QOQ28" s="165"/>
      <c r="QOR28" s="165"/>
      <c r="QOS28" s="165"/>
      <c r="QOT28" s="165"/>
      <c r="QOU28" s="165"/>
      <c r="QOV28" s="165"/>
      <c r="QOW28" s="165"/>
      <c r="QOX28" s="165"/>
      <c r="QOY28" s="165"/>
      <c r="QOZ28" s="165"/>
      <c r="QPA28" s="165"/>
      <c r="QPB28" s="165"/>
      <c r="QPC28" s="165"/>
      <c r="QPD28" s="165"/>
      <c r="QPE28" s="165"/>
      <c r="QPF28" s="165"/>
      <c r="QPG28" s="165"/>
      <c r="QPH28" s="165"/>
      <c r="QPI28" s="165"/>
      <c r="QPJ28" s="165"/>
      <c r="QPK28" s="165"/>
      <c r="QPL28" s="165"/>
      <c r="QPM28" s="165"/>
      <c r="QPN28" s="165"/>
      <c r="QPO28" s="165"/>
      <c r="QPP28" s="165"/>
      <c r="QPQ28" s="165"/>
      <c r="QPR28" s="165"/>
      <c r="QPS28" s="165"/>
      <c r="QPT28" s="165"/>
      <c r="QPU28" s="165"/>
      <c r="QPV28" s="165"/>
      <c r="QPW28" s="165"/>
      <c r="QPX28" s="165"/>
      <c r="QPY28" s="165"/>
      <c r="QPZ28" s="165"/>
      <c r="QQA28" s="165"/>
      <c r="QQB28" s="165"/>
      <c r="QQC28" s="165"/>
      <c r="QQD28" s="165"/>
      <c r="QQE28" s="165"/>
      <c r="QQF28" s="165"/>
      <c r="QQG28" s="165"/>
      <c r="QQH28" s="165"/>
      <c r="QQI28" s="165"/>
      <c r="QQJ28" s="165"/>
      <c r="QQK28" s="165"/>
      <c r="QQL28" s="165"/>
      <c r="QQM28" s="165"/>
      <c r="QQN28" s="165"/>
      <c r="QQO28" s="165"/>
      <c r="QQP28" s="165"/>
      <c r="QQQ28" s="165"/>
      <c r="QQR28" s="165"/>
      <c r="QQS28" s="165"/>
      <c r="QQT28" s="165"/>
      <c r="QQU28" s="165"/>
      <c r="QQV28" s="165"/>
      <c r="QQW28" s="165"/>
      <c r="QQX28" s="165"/>
      <c r="QQY28" s="165"/>
      <c r="QQZ28" s="165"/>
      <c r="QRA28" s="165"/>
      <c r="QRB28" s="165"/>
      <c r="QRC28" s="165"/>
      <c r="QRD28" s="165"/>
      <c r="QRE28" s="165"/>
      <c r="QRF28" s="165"/>
      <c r="QRG28" s="165"/>
      <c r="QRH28" s="165"/>
      <c r="QRI28" s="165"/>
      <c r="QRJ28" s="165"/>
      <c r="QRK28" s="165"/>
      <c r="QRL28" s="165"/>
      <c r="QRM28" s="165"/>
      <c r="QRN28" s="165"/>
      <c r="QRO28" s="165"/>
      <c r="QRP28" s="165"/>
      <c r="QRQ28" s="165"/>
      <c r="QRR28" s="165"/>
      <c r="QRS28" s="165"/>
      <c r="QRT28" s="165"/>
      <c r="QRU28" s="165"/>
      <c r="QRV28" s="165"/>
      <c r="QRW28" s="165"/>
      <c r="QRX28" s="165"/>
      <c r="QRY28" s="165"/>
      <c r="QRZ28" s="165"/>
      <c r="QSA28" s="165"/>
      <c r="QSB28" s="165"/>
      <c r="QSC28" s="165"/>
      <c r="QSD28" s="165"/>
      <c r="QSE28" s="165"/>
      <c r="QSF28" s="165"/>
      <c r="QSG28" s="165"/>
      <c r="QSH28" s="165"/>
      <c r="QSI28" s="165"/>
      <c r="QSJ28" s="165"/>
      <c r="QSK28" s="165"/>
      <c r="QSL28" s="165"/>
      <c r="QSM28" s="165"/>
      <c r="QSN28" s="165"/>
      <c r="QSO28" s="165"/>
      <c r="QSP28" s="165"/>
      <c r="QSQ28" s="165"/>
      <c r="QSR28" s="165"/>
      <c r="QSS28" s="165"/>
      <c r="QST28" s="165"/>
      <c r="QSU28" s="165"/>
      <c r="QSV28" s="165"/>
      <c r="QSW28" s="165"/>
      <c r="QSX28" s="165"/>
      <c r="QSY28" s="165"/>
      <c r="QSZ28" s="165"/>
      <c r="QTA28" s="165"/>
      <c r="QTB28" s="165"/>
      <c r="QTC28" s="165"/>
      <c r="QTD28" s="165"/>
      <c r="QTE28" s="165"/>
      <c r="QTF28" s="165"/>
      <c r="QTG28" s="165"/>
      <c r="QTH28" s="165"/>
      <c r="QTI28" s="165"/>
      <c r="QTJ28" s="165"/>
      <c r="QTK28" s="165"/>
      <c r="QTL28" s="165"/>
      <c r="QTM28" s="165"/>
      <c r="QTN28" s="165"/>
      <c r="QTO28" s="165"/>
      <c r="QTP28" s="165"/>
      <c r="QTQ28" s="165"/>
      <c r="QTR28" s="165"/>
      <c r="QTS28" s="165"/>
      <c r="QTT28" s="165"/>
      <c r="QTU28" s="165"/>
      <c r="QTV28" s="165"/>
      <c r="QTW28" s="165"/>
      <c r="QTX28" s="165"/>
      <c r="QTY28" s="165"/>
      <c r="QTZ28" s="165"/>
      <c r="QUA28" s="165"/>
      <c r="QUB28" s="165"/>
      <c r="QUC28" s="165"/>
      <c r="QUD28" s="165"/>
      <c r="QUE28" s="165"/>
      <c r="QUF28" s="165"/>
      <c r="QUG28" s="165"/>
      <c r="QUH28" s="165"/>
      <c r="QUI28" s="165"/>
      <c r="QUJ28" s="165"/>
      <c r="QUK28" s="165"/>
      <c r="QUL28" s="165"/>
      <c r="QUM28" s="165"/>
      <c r="QUN28" s="165"/>
      <c r="QUO28" s="165"/>
      <c r="QUP28" s="165"/>
      <c r="QUQ28" s="165"/>
      <c r="QUR28" s="165"/>
      <c r="QUS28" s="165"/>
      <c r="QUT28" s="165"/>
      <c r="QUU28" s="165"/>
      <c r="QUV28" s="165"/>
      <c r="QUW28" s="165"/>
      <c r="QUX28" s="165"/>
      <c r="QUY28" s="165"/>
      <c r="QUZ28" s="165"/>
      <c r="QVA28" s="165"/>
      <c r="QVB28" s="165"/>
      <c r="QVC28" s="165"/>
      <c r="QVD28" s="165"/>
      <c r="QVE28" s="165"/>
      <c r="QVF28" s="165"/>
      <c r="QVG28" s="165"/>
      <c r="QVH28" s="165"/>
      <c r="QVI28" s="165"/>
      <c r="QVJ28" s="165"/>
      <c r="QVK28" s="165"/>
      <c r="QVL28" s="165"/>
      <c r="QVM28" s="165"/>
      <c r="QVN28" s="165"/>
      <c r="QVO28" s="165"/>
      <c r="QVP28" s="165"/>
      <c r="QVQ28" s="165"/>
      <c r="QVR28" s="165"/>
      <c r="QVS28" s="165"/>
      <c r="QVT28" s="165"/>
      <c r="QVU28" s="165"/>
      <c r="QVV28" s="165"/>
      <c r="QVW28" s="165"/>
      <c r="QVX28" s="165"/>
      <c r="QVY28" s="165"/>
      <c r="QVZ28" s="165"/>
      <c r="QWA28" s="165"/>
      <c r="QWB28" s="165"/>
      <c r="QWC28" s="165"/>
      <c r="QWD28" s="165"/>
      <c r="QWE28" s="165"/>
      <c r="QWF28" s="165"/>
      <c r="QWG28" s="165"/>
      <c r="QWH28" s="165"/>
      <c r="QWI28" s="165"/>
      <c r="QWJ28" s="165"/>
      <c r="QWK28" s="165"/>
      <c r="QWL28" s="165"/>
      <c r="QWM28" s="165"/>
      <c r="QWN28" s="165"/>
      <c r="QWO28" s="165"/>
      <c r="QWP28" s="165"/>
      <c r="QWQ28" s="165"/>
      <c r="QWR28" s="165"/>
      <c r="QWS28" s="165"/>
      <c r="QWT28" s="165"/>
      <c r="QWU28" s="165"/>
      <c r="QWV28" s="165"/>
      <c r="QWW28" s="165"/>
      <c r="QWX28" s="165"/>
      <c r="QWY28" s="165"/>
      <c r="QWZ28" s="165"/>
      <c r="QXA28" s="165"/>
      <c r="QXB28" s="165"/>
      <c r="QXC28" s="165"/>
      <c r="QXD28" s="165"/>
      <c r="QXE28" s="165"/>
      <c r="QXF28" s="165"/>
      <c r="QXG28" s="165"/>
      <c r="QXH28" s="165"/>
      <c r="QXI28" s="165"/>
      <c r="QXJ28" s="165"/>
      <c r="QXK28" s="165"/>
      <c r="QXL28" s="165"/>
      <c r="QXM28" s="165"/>
      <c r="QXN28" s="165"/>
      <c r="QXO28" s="165"/>
      <c r="QXP28" s="165"/>
      <c r="QXQ28" s="165"/>
      <c r="QXR28" s="165"/>
      <c r="QXS28" s="165"/>
      <c r="QXT28" s="165"/>
      <c r="QXU28" s="165"/>
      <c r="QXV28" s="165"/>
      <c r="QXW28" s="165"/>
      <c r="QXX28" s="165"/>
      <c r="QXY28" s="165"/>
      <c r="QXZ28" s="165"/>
      <c r="QYA28" s="165"/>
      <c r="QYB28" s="165"/>
      <c r="QYC28" s="165"/>
      <c r="QYD28" s="165"/>
      <c r="QYE28" s="165"/>
      <c r="QYF28" s="165"/>
      <c r="QYG28" s="165"/>
      <c r="QYH28" s="165"/>
      <c r="QYI28" s="165"/>
      <c r="QYJ28" s="165"/>
      <c r="QYK28" s="165"/>
      <c r="QYL28" s="165"/>
      <c r="QYM28" s="165"/>
      <c r="QYN28" s="165"/>
      <c r="QYO28" s="165"/>
      <c r="QYP28" s="165"/>
      <c r="QYQ28" s="165"/>
      <c r="QYR28" s="165"/>
      <c r="QYS28" s="165"/>
      <c r="QYT28" s="165"/>
      <c r="QYU28" s="165"/>
      <c r="QYV28" s="165"/>
      <c r="QYW28" s="165"/>
      <c r="QYX28" s="165"/>
      <c r="QYY28" s="165"/>
      <c r="QYZ28" s="165"/>
      <c r="QZA28" s="165"/>
      <c r="QZB28" s="165"/>
      <c r="QZC28" s="165"/>
      <c r="QZD28" s="165"/>
      <c r="QZE28" s="165"/>
      <c r="QZF28" s="165"/>
      <c r="QZG28" s="165"/>
      <c r="QZH28" s="165"/>
      <c r="QZI28" s="165"/>
      <c r="QZJ28" s="165"/>
      <c r="QZK28" s="165"/>
      <c r="QZL28" s="165"/>
      <c r="QZM28" s="165"/>
      <c r="QZN28" s="165"/>
      <c r="QZO28" s="165"/>
      <c r="QZP28" s="165"/>
      <c r="QZQ28" s="165"/>
      <c r="QZR28" s="165"/>
      <c r="QZS28" s="165"/>
      <c r="QZT28" s="165"/>
      <c r="QZU28" s="165"/>
      <c r="QZV28" s="165"/>
      <c r="QZW28" s="165"/>
      <c r="QZX28" s="165"/>
      <c r="QZY28" s="165"/>
      <c r="QZZ28" s="165"/>
      <c r="RAA28" s="165"/>
      <c r="RAB28" s="165"/>
      <c r="RAC28" s="165"/>
      <c r="RAD28" s="165"/>
      <c r="RAE28" s="165"/>
      <c r="RAF28" s="165"/>
      <c r="RAG28" s="165"/>
      <c r="RAH28" s="165"/>
      <c r="RAI28" s="165"/>
      <c r="RAJ28" s="165"/>
      <c r="RAK28" s="165"/>
      <c r="RAL28" s="165"/>
      <c r="RAM28" s="165"/>
      <c r="RAN28" s="165"/>
      <c r="RAO28" s="165"/>
      <c r="RAP28" s="165"/>
      <c r="RAQ28" s="165"/>
      <c r="RAR28" s="165"/>
      <c r="RAS28" s="165"/>
      <c r="RAT28" s="165"/>
      <c r="RAU28" s="165"/>
      <c r="RAV28" s="165"/>
      <c r="RAW28" s="165"/>
      <c r="RAX28" s="165"/>
      <c r="RAY28" s="165"/>
      <c r="RAZ28" s="165"/>
      <c r="RBA28" s="165"/>
      <c r="RBB28" s="165"/>
      <c r="RBC28" s="165"/>
      <c r="RBD28" s="165"/>
      <c r="RBE28" s="165"/>
      <c r="RBF28" s="165"/>
      <c r="RBG28" s="165"/>
      <c r="RBH28" s="165"/>
      <c r="RBI28" s="165"/>
      <c r="RBJ28" s="165"/>
      <c r="RBK28" s="165"/>
      <c r="RBL28" s="165"/>
      <c r="RBM28" s="165"/>
      <c r="RBN28" s="165"/>
      <c r="RBO28" s="165"/>
      <c r="RBP28" s="165"/>
      <c r="RBQ28" s="165"/>
      <c r="RBR28" s="165"/>
      <c r="RBS28" s="165"/>
      <c r="RBT28" s="165"/>
      <c r="RBU28" s="165"/>
      <c r="RBV28" s="165"/>
      <c r="RBW28" s="165"/>
      <c r="RBX28" s="165"/>
      <c r="RBY28" s="165"/>
      <c r="RBZ28" s="165"/>
      <c r="RCA28" s="165"/>
      <c r="RCB28" s="165"/>
      <c r="RCC28" s="165"/>
      <c r="RCD28" s="165"/>
      <c r="RCE28" s="165"/>
      <c r="RCF28" s="165"/>
      <c r="RCG28" s="165"/>
      <c r="RCH28" s="165"/>
      <c r="RCI28" s="165"/>
      <c r="RCJ28" s="165"/>
      <c r="RCK28" s="165"/>
      <c r="RCL28" s="165"/>
      <c r="RCM28" s="165"/>
      <c r="RCN28" s="165"/>
      <c r="RCO28" s="165"/>
      <c r="RCP28" s="165"/>
      <c r="RCQ28" s="165"/>
      <c r="RCR28" s="165"/>
      <c r="RCS28" s="165"/>
      <c r="RCT28" s="165"/>
      <c r="RCU28" s="165"/>
      <c r="RCV28" s="165"/>
      <c r="RCW28" s="165"/>
      <c r="RCX28" s="165"/>
      <c r="RCY28" s="165"/>
      <c r="RCZ28" s="165"/>
      <c r="RDA28" s="165"/>
      <c r="RDB28" s="165"/>
      <c r="RDC28" s="165"/>
      <c r="RDD28" s="165"/>
      <c r="RDE28" s="165"/>
      <c r="RDF28" s="165"/>
      <c r="RDG28" s="165"/>
      <c r="RDH28" s="165"/>
      <c r="RDI28" s="165"/>
      <c r="RDJ28" s="165"/>
      <c r="RDK28" s="165"/>
      <c r="RDL28" s="165"/>
      <c r="RDM28" s="165"/>
      <c r="RDN28" s="165"/>
      <c r="RDO28" s="165"/>
      <c r="RDP28" s="165"/>
      <c r="RDQ28" s="165"/>
      <c r="RDR28" s="165"/>
      <c r="RDS28" s="165"/>
      <c r="RDT28" s="165"/>
      <c r="RDU28" s="165"/>
      <c r="RDV28" s="165"/>
      <c r="RDW28" s="165"/>
      <c r="RDX28" s="165"/>
      <c r="RDY28" s="165"/>
      <c r="RDZ28" s="165"/>
      <c r="REA28" s="165"/>
      <c r="REB28" s="165"/>
      <c r="REC28" s="165"/>
      <c r="RED28" s="165"/>
      <c r="REE28" s="165"/>
      <c r="REF28" s="165"/>
      <c r="REG28" s="165"/>
      <c r="REH28" s="165"/>
      <c r="REI28" s="165"/>
      <c r="REJ28" s="165"/>
      <c r="REK28" s="165"/>
      <c r="REL28" s="165"/>
      <c r="REM28" s="165"/>
      <c r="REN28" s="165"/>
      <c r="REO28" s="165"/>
      <c r="REP28" s="165"/>
      <c r="REQ28" s="165"/>
      <c r="RER28" s="165"/>
      <c r="RES28" s="165"/>
      <c r="RET28" s="165"/>
      <c r="REU28" s="165"/>
      <c r="REV28" s="165"/>
      <c r="REW28" s="165"/>
      <c r="REX28" s="165"/>
      <c r="REY28" s="165"/>
      <c r="REZ28" s="165"/>
      <c r="RFA28" s="165"/>
      <c r="RFB28" s="165"/>
      <c r="RFC28" s="165"/>
      <c r="RFD28" s="165"/>
      <c r="RFE28" s="165"/>
      <c r="RFF28" s="165"/>
      <c r="RFG28" s="165"/>
      <c r="RFH28" s="165"/>
      <c r="RFI28" s="165"/>
      <c r="RFJ28" s="165"/>
      <c r="RFK28" s="165"/>
      <c r="RFL28" s="165"/>
      <c r="RFM28" s="165"/>
      <c r="RFN28" s="165"/>
      <c r="RFO28" s="165"/>
      <c r="RFP28" s="165"/>
      <c r="RFQ28" s="165"/>
      <c r="RFR28" s="165"/>
      <c r="RFS28" s="165"/>
      <c r="RFT28" s="165"/>
      <c r="RFU28" s="165"/>
      <c r="RFV28" s="165"/>
      <c r="RFW28" s="165"/>
      <c r="RFX28" s="165"/>
      <c r="RFY28" s="165"/>
      <c r="RFZ28" s="165"/>
      <c r="RGA28" s="165"/>
      <c r="RGB28" s="165"/>
      <c r="RGC28" s="165"/>
      <c r="RGD28" s="165"/>
      <c r="RGE28" s="165"/>
      <c r="RGF28" s="165"/>
      <c r="RGG28" s="165"/>
      <c r="RGH28" s="165"/>
      <c r="RGI28" s="165"/>
      <c r="RGJ28" s="165"/>
      <c r="RGK28" s="165"/>
      <c r="RGL28" s="165"/>
      <c r="RGM28" s="165"/>
      <c r="RGN28" s="165"/>
      <c r="RGO28" s="165"/>
      <c r="RGP28" s="165"/>
      <c r="RGQ28" s="165"/>
      <c r="RGR28" s="165"/>
      <c r="RGS28" s="165"/>
      <c r="RGT28" s="165"/>
      <c r="RGU28" s="165"/>
      <c r="RGV28" s="165"/>
      <c r="RGW28" s="165"/>
      <c r="RGX28" s="165"/>
      <c r="RGY28" s="165"/>
      <c r="RGZ28" s="165"/>
      <c r="RHA28" s="165"/>
      <c r="RHB28" s="165"/>
      <c r="RHC28" s="165"/>
      <c r="RHD28" s="165"/>
      <c r="RHE28" s="165"/>
      <c r="RHF28" s="165"/>
      <c r="RHG28" s="165"/>
      <c r="RHH28" s="165"/>
      <c r="RHI28" s="165"/>
      <c r="RHJ28" s="165"/>
      <c r="RHK28" s="165"/>
      <c r="RHL28" s="165"/>
      <c r="RHM28" s="165"/>
      <c r="RHN28" s="165"/>
      <c r="RHO28" s="165"/>
      <c r="RHP28" s="165"/>
      <c r="RHQ28" s="165"/>
      <c r="RHR28" s="165"/>
      <c r="RHS28" s="165"/>
      <c r="RHT28" s="165"/>
      <c r="RHU28" s="165"/>
      <c r="RHV28" s="165"/>
      <c r="RHW28" s="165"/>
      <c r="RHX28" s="165"/>
      <c r="RHY28" s="165"/>
      <c r="RHZ28" s="165"/>
      <c r="RIA28" s="165"/>
      <c r="RIB28" s="165"/>
      <c r="RIC28" s="165"/>
      <c r="RID28" s="165"/>
      <c r="RIE28" s="165"/>
      <c r="RIF28" s="165"/>
      <c r="RIG28" s="165"/>
      <c r="RIH28" s="165"/>
      <c r="RII28" s="165"/>
      <c r="RIJ28" s="165"/>
      <c r="RIK28" s="165"/>
      <c r="RIL28" s="165"/>
      <c r="RIM28" s="165"/>
      <c r="RIN28" s="165"/>
      <c r="RIO28" s="165"/>
      <c r="RIP28" s="165"/>
      <c r="RIQ28" s="165"/>
      <c r="RIR28" s="165"/>
      <c r="RIS28" s="165"/>
      <c r="RIT28" s="165"/>
      <c r="RIU28" s="165"/>
      <c r="RIV28" s="165"/>
      <c r="RIW28" s="165"/>
      <c r="RIX28" s="165"/>
      <c r="RIY28" s="165"/>
      <c r="RIZ28" s="165"/>
      <c r="RJA28" s="165"/>
      <c r="RJB28" s="165"/>
      <c r="RJC28" s="165"/>
      <c r="RJD28" s="165"/>
      <c r="RJE28" s="165"/>
      <c r="RJF28" s="165"/>
      <c r="RJG28" s="165"/>
      <c r="RJH28" s="165"/>
      <c r="RJI28" s="165"/>
      <c r="RJJ28" s="165"/>
      <c r="RJK28" s="165"/>
      <c r="RJL28" s="165"/>
      <c r="RJM28" s="165"/>
      <c r="RJN28" s="165"/>
      <c r="RJO28" s="165"/>
      <c r="RJP28" s="165"/>
      <c r="RJQ28" s="165"/>
      <c r="RJR28" s="165"/>
      <c r="RJS28" s="165"/>
      <c r="RJT28" s="165"/>
      <c r="RJU28" s="165"/>
      <c r="RJV28" s="165"/>
      <c r="RJW28" s="165"/>
      <c r="RJX28" s="165"/>
      <c r="RJY28" s="165"/>
      <c r="RJZ28" s="165"/>
      <c r="RKA28" s="165"/>
      <c r="RKB28" s="165"/>
      <c r="RKC28" s="165"/>
      <c r="RKD28" s="165"/>
      <c r="RKE28" s="165"/>
      <c r="RKF28" s="165"/>
      <c r="RKG28" s="165"/>
      <c r="RKH28" s="165"/>
      <c r="RKI28" s="165"/>
      <c r="RKJ28" s="165"/>
      <c r="RKK28" s="165"/>
      <c r="RKL28" s="165"/>
      <c r="RKM28" s="165"/>
      <c r="RKN28" s="165"/>
      <c r="RKO28" s="165"/>
      <c r="RKP28" s="165"/>
      <c r="RKQ28" s="165"/>
      <c r="RKR28" s="165"/>
      <c r="RKS28" s="165"/>
      <c r="RKT28" s="165"/>
      <c r="RKU28" s="165"/>
      <c r="RKV28" s="165"/>
      <c r="RKW28" s="165"/>
      <c r="RKX28" s="165"/>
      <c r="RKY28" s="165"/>
      <c r="RKZ28" s="165"/>
      <c r="RLA28" s="165"/>
      <c r="RLB28" s="165"/>
      <c r="RLC28" s="165"/>
      <c r="RLD28" s="165"/>
      <c r="RLE28" s="165"/>
      <c r="RLF28" s="165"/>
      <c r="RLG28" s="165"/>
      <c r="RLH28" s="165"/>
      <c r="RLI28" s="165"/>
      <c r="RLJ28" s="165"/>
      <c r="RLK28" s="165"/>
      <c r="RLL28" s="165"/>
      <c r="RLM28" s="165"/>
      <c r="RLN28" s="165"/>
      <c r="RLO28" s="165"/>
      <c r="RLP28" s="165"/>
      <c r="RLQ28" s="165"/>
      <c r="RLR28" s="165"/>
      <c r="RLS28" s="165"/>
      <c r="RLT28" s="165"/>
      <c r="RLU28" s="165"/>
      <c r="RLV28" s="165"/>
      <c r="RLW28" s="165"/>
      <c r="RLX28" s="165"/>
      <c r="RLY28" s="165"/>
      <c r="RLZ28" s="165"/>
      <c r="RMA28" s="165"/>
      <c r="RMB28" s="165"/>
      <c r="RMC28" s="165"/>
      <c r="RMD28" s="165"/>
      <c r="RME28" s="165"/>
      <c r="RMF28" s="165"/>
      <c r="RMG28" s="165"/>
      <c r="RMH28" s="165"/>
      <c r="RMI28" s="165"/>
      <c r="RMJ28" s="165"/>
      <c r="RMK28" s="165"/>
      <c r="RML28" s="165"/>
      <c r="RMM28" s="165"/>
      <c r="RMN28" s="165"/>
      <c r="RMO28" s="165"/>
      <c r="RMP28" s="165"/>
      <c r="RMQ28" s="165"/>
      <c r="RMR28" s="165"/>
      <c r="RMS28" s="165"/>
      <c r="RMT28" s="165"/>
      <c r="RMU28" s="165"/>
      <c r="RMV28" s="165"/>
      <c r="RMW28" s="165"/>
      <c r="RMX28" s="165"/>
      <c r="RMY28" s="165"/>
      <c r="RMZ28" s="165"/>
      <c r="RNA28" s="165"/>
      <c r="RNB28" s="165"/>
      <c r="RNC28" s="165"/>
      <c r="RND28" s="165"/>
      <c r="RNE28" s="165"/>
      <c r="RNF28" s="165"/>
      <c r="RNG28" s="165"/>
      <c r="RNH28" s="165"/>
      <c r="RNI28" s="165"/>
      <c r="RNJ28" s="165"/>
      <c r="RNK28" s="165"/>
      <c r="RNL28" s="165"/>
      <c r="RNM28" s="165"/>
      <c r="RNN28" s="165"/>
      <c r="RNO28" s="165"/>
      <c r="RNP28" s="165"/>
      <c r="RNQ28" s="165"/>
      <c r="RNR28" s="165"/>
      <c r="RNS28" s="165"/>
      <c r="RNT28" s="165"/>
      <c r="RNU28" s="165"/>
      <c r="RNV28" s="165"/>
      <c r="RNW28" s="165"/>
      <c r="RNX28" s="165"/>
      <c r="RNY28" s="165"/>
      <c r="RNZ28" s="165"/>
      <c r="ROA28" s="165"/>
      <c r="ROB28" s="165"/>
      <c r="ROC28" s="165"/>
      <c r="ROD28" s="165"/>
      <c r="ROE28" s="165"/>
      <c r="ROF28" s="165"/>
      <c r="ROG28" s="165"/>
      <c r="ROH28" s="165"/>
      <c r="ROI28" s="165"/>
      <c r="ROJ28" s="165"/>
      <c r="ROK28" s="165"/>
      <c r="ROL28" s="165"/>
      <c r="ROM28" s="165"/>
      <c r="RON28" s="165"/>
      <c r="ROO28" s="165"/>
      <c r="ROP28" s="165"/>
      <c r="ROQ28" s="165"/>
      <c r="ROR28" s="165"/>
      <c r="ROS28" s="165"/>
      <c r="ROT28" s="165"/>
      <c r="ROU28" s="165"/>
      <c r="ROV28" s="165"/>
      <c r="ROW28" s="165"/>
      <c r="ROX28" s="165"/>
      <c r="ROY28" s="165"/>
      <c r="ROZ28" s="165"/>
      <c r="RPA28" s="165"/>
      <c r="RPB28" s="165"/>
      <c r="RPC28" s="165"/>
      <c r="RPD28" s="165"/>
      <c r="RPE28" s="165"/>
      <c r="RPF28" s="165"/>
      <c r="RPG28" s="165"/>
      <c r="RPH28" s="165"/>
      <c r="RPI28" s="165"/>
      <c r="RPJ28" s="165"/>
      <c r="RPK28" s="165"/>
      <c r="RPL28" s="165"/>
      <c r="RPM28" s="165"/>
      <c r="RPN28" s="165"/>
      <c r="RPO28" s="165"/>
      <c r="RPP28" s="165"/>
      <c r="RPQ28" s="165"/>
      <c r="RPR28" s="165"/>
      <c r="RPS28" s="165"/>
      <c r="RPT28" s="165"/>
      <c r="RPU28" s="165"/>
      <c r="RPV28" s="165"/>
      <c r="RPW28" s="165"/>
      <c r="RPX28" s="165"/>
      <c r="RPY28" s="165"/>
      <c r="RPZ28" s="165"/>
      <c r="RQA28" s="165"/>
      <c r="RQB28" s="165"/>
      <c r="RQC28" s="165"/>
      <c r="RQD28" s="165"/>
      <c r="RQE28" s="165"/>
      <c r="RQF28" s="165"/>
      <c r="RQG28" s="165"/>
      <c r="RQH28" s="165"/>
      <c r="RQI28" s="165"/>
      <c r="RQJ28" s="165"/>
      <c r="RQK28" s="165"/>
      <c r="RQL28" s="165"/>
      <c r="RQM28" s="165"/>
      <c r="RQN28" s="165"/>
      <c r="RQO28" s="165"/>
      <c r="RQP28" s="165"/>
      <c r="RQQ28" s="165"/>
      <c r="RQR28" s="165"/>
      <c r="RQS28" s="165"/>
      <c r="RQT28" s="165"/>
      <c r="RQU28" s="165"/>
      <c r="RQV28" s="165"/>
      <c r="RQW28" s="165"/>
      <c r="RQX28" s="165"/>
      <c r="RQY28" s="165"/>
      <c r="RQZ28" s="165"/>
      <c r="RRA28" s="165"/>
      <c r="RRB28" s="165"/>
      <c r="RRC28" s="165"/>
      <c r="RRD28" s="165"/>
      <c r="RRE28" s="165"/>
      <c r="RRF28" s="165"/>
      <c r="RRG28" s="165"/>
      <c r="RRH28" s="165"/>
      <c r="RRI28" s="165"/>
      <c r="RRJ28" s="165"/>
      <c r="RRK28" s="165"/>
      <c r="RRL28" s="165"/>
      <c r="RRM28" s="165"/>
      <c r="RRN28" s="165"/>
      <c r="RRO28" s="165"/>
      <c r="RRP28" s="165"/>
      <c r="RRQ28" s="165"/>
      <c r="RRR28" s="165"/>
      <c r="RRS28" s="165"/>
      <c r="RRT28" s="165"/>
      <c r="RRU28" s="165"/>
      <c r="RRV28" s="165"/>
      <c r="RRW28" s="165"/>
      <c r="RRX28" s="165"/>
      <c r="RRY28" s="165"/>
      <c r="RRZ28" s="165"/>
      <c r="RSA28" s="165"/>
      <c r="RSB28" s="165"/>
      <c r="RSC28" s="165"/>
      <c r="RSD28" s="165"/>
      <c r="RSE28" s="165"/>
      <c r="RSF28" s="165"/>
      <c r="RSG28" s="165"/>
      <c r="RSH28" s="165"/>
      <c r="RSI28" s="165"/>
      <c r="RSJ28" s="165"/>
      <c r="RSK28" s="165"/>
      <c r="RSL28" s="165"/>
      <c r="RSM28" s="165"/>
      <c r="RSN28" s="165"/>
      <c r="RSO28" s="165"/>
      <c r="RSP28" s="165"/>
      <c r="RSQ28" s="165"/>
      <c r="RSR28" s="165"/>
      <c r="RSS28" s="165"/>
      <c r="RST28" s="165"/>
      <c r="RSU28" s="165"/>
      <c r="RSV28" s="165"/>
      <c r="RSW28" s="165"/>
      <c r="RSX28" s="165"/>
      <c r="RSY28" s="165"/>
      <c r="RSZ28" s="165"/>
      <c r="RTA28" s="165"/>
      <c r="RTB28" s="165"/>
      <c r="RTC28" s="165"/>
      <c r="RTD28" s="165"/>
      <c r="RTE28" s="165"/>
      <c r="RTF28" s="165"/>
      <c r="RTG28" s="165"/>
      <c r="RTH28" s="165"/>
      <c r="RTI28" s="165"/>
      <c r="RTJ28" s="165"/>
      <c r="RTK28" s="165"/>
      <c r="RTL28" s="165"/>
      <c r="RTM28" s="165"/>
      <c r="RTN28" s="165"/>
      <c r="RTO28" s="165"/>
      <c r="RTP28" s="165"/>
      <c r="RTQ28" s="165"/>
      <c r="RTR28" s="165"/>
      <c r="RTS28" s="165"/>
      <c r="RTT28" s="165"/>
      <c r="RTU28" s="165"/>
      <c r="RTV28" s="165"/>
      <c r="RTW28" s="165"/>
      <c r="RTX28" s="165"/>
      <c r="RTY28" s="165"/>
      <c r="RTZ28" s="165"/>
      <c r="RUA28" s="165"/>
      <c r="RUB28" s="165"/>
      <c r="RUC28" s="165"/>
      <c r="RUD28" s="165"/>
      <c r="RUE28" s="165"/>
      <c r="RUF28" s="165"/>
      <c r="RUG28" s="165"/>
      <c r="RUH28" s="165"/>
      <c r="RUI28" s="165"/>
      <c r="RUJ28" s="165"/>
      <c r="RUK28" s="165"/>
      <c r="RUL28" s="165"/>
      <c r="RUM28" s="165"/>
      <c r="RUN28" s="165"/>
      <c r="RUO28" s="165"/>
      <c r="RUP28" s="165"/>
      <c r="RUQ28" s="165"/>
      <c r="RUR28" s="165"/>
      <c r="RUS28" s="165"/>
      <c r="RUT28" s="165"/>
      <c r="RUU28" s="165"/>
      <c r="RUV28" s="165"/>
      <c r="RUW28" s="165"/>
      <c r="RUX28" s="165"/>
      <c r="RUY28" s="165"/>
      <c r="RUZ28" s="165"/>
      <c r="RVA28" s="165"/>
      <c r="RVB28" s="165"/>
      <c r="RVC28" s="165"/>
      <c r="RVD28" s="165"/>
      <c r="RVE28" s="165"/>
      <c r="RVF28" s="165"/>
      <c r="RVG28" s="165"/>
      <c r="RVH28" s="165"/>
      <c r="RVI28" s="165"/>
      <c r="RVJ28" s="165"/>
      <c r="RVK28" s="165"/>
      <c r="RVL28" s="165"/>
      <c r="RVM28" s="165"/>
      <c r="RVN28" s="165"/>
      <c r="RVO28" s="165"/>
      <c r="RVP28" s="165"/>
      <c r="RVQ28" s="165"/>
      <c r="RVR28" s="165"/>
      <c r="RVS28" s="165"/>
      <c r="RVT28" s="165"/>
      <c r="RVU28" s="165"/>
      <c r="RVV28" s="165"/>
      <c r="RVW28" s="165"/>
      <c r="RVX28" s="165"/>
      <c r="RVY28" s="165"/>
      <c r="RVZ28" s="165"/>
      <c r="RWA28" s="165"/>
      <c r="RWB28" s="165"/>
      <c r="RWC28" s="165"/>
      <c r="RWD28" s="165"/>
      <c r="RWE28" s="165"/>
      <c r="RWF28" s="165"/>
      <c r="RWG28" s="165"/>
      <c r="RWH28" s="165"/>
      <c r="RWI28" s="165"/>
      <c r="RWJ28" s="165"/>
      <c r="RWK28" s="165"/>
      <c r="RWL28" s="165"/>
      <c r="RWM28" s="165"/>
      <c r="RWN28" s="165"/>
      <c r="RWO28" s="165"/>
      <c r="RWP28" s="165"/>
      <c r="RWQ28" s="165"/>
      <c r="RWR28" s="165"/>
      <c r="RWS28" s="165"/>
      <c r="RWT28" s="165"/>
      <c r="RWU28" s="165"/>
      <c r="RWV28" s="165"/>
      <c r="RWW28" s="165"/>
      <c r="RWX28" s="165"/>
      <c r="RWY28" s="165"/>
      <c r="RWZ28" s="165"/>
      <c r="RXA28" s="165"/>
      <c r="RXB28" s="165"/>
      <c r="RXC28" s="165"/>
      <c r="RXD28" s="165"/>
      <c r="RXE28" s="165"/>
      <c r="RXF28" s="165"/>
      <c r="RXG28" s="165"/>
      <c r="RXH28" s="165"/>
      <c r="RXI28" s="165"/>
      <c r="RXJ28" s="165"/>
      <c r="RXK28" s="165"/>
      <c r="RXL28" s="165"/>
      <c r="RXM28" s="165"/>
      <c r="RXN28" s="165"/>
      <c r="RXO28" s="165"/>
      <c r="RXP28" s="165"/>
      <c r="RXQ28" s="165"/>
      <c r="RXR28" s="165"/>
      <c r="RXS28" s="165"/>
      <c r="RXT28" s="165"/>
      <c r="RXU28" s="165"/>
      <c r="RXV28" s="165"/>
      <c r="RXW28" s="165"/>
      <c r="RXX28" s="165"/>
      <c r="RXY28" s="165"/>
      <c r="RXZ28" s="165"/>
      <c r="RYA28" s="165"/>
      <c r="RYB28" s="165"/>
      <c r="RYC28" s="165"/>
      <c r="RYD28" s="165"/>
      <c r="RYE28" s="165"/>
      <c r="RYF28" s="165"/>
      <c r="RYG28" s="165"/>
      <c r="RYH28" s="165"/>
      <c r="RYI28" s="165"/>
      <c r="RYJ28" s="165"/>
      <c r="RYK28" s="165"/>
      <c r="RYL28" s="165"/>
      <c r="RYM28" s="165"/>
      <c r="RYN28" s="165"/>
      <c r="RYO28" s="165"/>
      <c r="RYP28" s="165"/>
      <c r="RYQ28" s="165"/>
      <c r="RYR28" s="165"/>
      <c r="RYS28" s="165"/>
      <c r="RYT28" s="165"/>
      <c r="RYU28" s="165"/>
      <c r="RYV28" s="165"/>
      <c r="RYW28" s="165"/>
      <c r="RYX28" s="165"/>
      <c r="RYY28" s="165"/>
      <c r="RYZ28" s="165"/>
      <c r="RZA28" s="165"/>
      <c r="RZB28" s="165"/>
      <c r="RZC28" s="165"/>
      <c r="RZD28" s="165"/>
      <c r="RZE28" s="165"/>
      <c r="RZF28" s="165"/>
      <c r="RZG28" s="165"/>
      <c r="RZH28" s="165"/>
      <c r="RZI28" s="165"/>
      <c r="RZJ28" s="165"/>
      <c r="RZK28" s="165"/>
      <c r="RZL28" s="165"/>
      <c r="RZM28" s="165"/>
      <c r="RZN28" s="165"/>
      <c r="RZO28" s="165"/>
      <c r="RZP28" s="165"/>
      <c r="RZQ28" s="165"/>
      <c r="RZR28" s="165"/>
      <c r="RZS28" s="165"/>
      <c r="RZT28" s="165"/>
      <c r="RZU28" s="165"/>
      <c r="RZV28" s="165"/>
      <c r="RZW28" s="165"/>
      <c r="RZX28" s="165"/>
      <c r="RZY28" s="165"/>
      <c r="RZZ28" s="165"/>
      <c r="SAA28" s="165"/>
      <c r="SAB28" s="165"/>
      <c r="SAC28" s="165"/>
      <c r="SAD28" s="165"/>
      <c r="SAE28" s="165"/>
      <c r="SAF28" s="165"/>
      <c r="SAG28" s="165"/>
      <c r="SAH28" s="165"/>
      <c r="SAI28" s="165"/>
      <c r="SAJ28" s="165"/>
      <c r="SAK28" s="165"/>
      <c r="SAL28" s="165"/>
      <c r="SAM28" s="165"/>
      <c r="SAN28" s="165"/>
      <c r="SAO28" s="165"/>
      <c r="SAP28" s="165"/>
      <c r="SAQ28" s="165"/>
      <c r="SAR28" s="165"/>
      <c r="SAS28" s="165"/>
      <c r="SAT28" s="165"/>
      <c r="SAU28" s="165"/>
      <c r="SAV28" s="165"/>
      <c r="SAW28" s="165"/>
      <c r="SAX28" s="165"/>
      <c r="SAY28" s="165"/>
      <c r="SAZ28" s="165"/>
      <c r="SBA28" s="165"/>
      <c r="SBB28" s="165"/>
      <c r="SBC28" s="165"/>
      <c r="SBD28" s="165"/>
      <c r="SBE28" s="165"/>
      <c r="SBF28" s="165"/>
      <c r="SBG28" s="165"/>
      <c r="SBH28" s="165"/>
      <c r="SBI28" s="165"/>
      <c r="SBJ28" s="165"/>
      <c r="SBK28" s="165"/>
      <c r="SBL28" s="165"/>
      <c r="SBM28" s="165"/>
      <c r="SBN28" s="165"/>
      <c r="SBO28" s="165"/>
      <c r="SBP28" s="165"/>
      <c r="SBQ28" s="165"/>
      <c r="SBR28" s="165"/>
      <c r="SBS28" s="165"/>
      <c r="SBT28" s="165"/>
      <c r="SBU28" s="165"/>
      <c r="SBV28" s="165"/>
      <c r="SBW28" s="165"/>
      <c r="SBX28" s="165"/>
      <c r="SBY28" s="165"/>
      <c r="SBZ28" s="165"/>
      <c r="SCA28" s="165"/>
      <c r="SCB28" s="165"/>
      <c r="SCC28" s="165"/>
      <c r="SCD28" s="165"/>
      <c r="SCE28" s="165"/>
      <c r="SCF28" s="165"/>
      <c r="SCG28" s="165"/>
      <c r="SCH28" s="165"/>
      <c r="SCI28" s="165"/>
      <c r="SCJ28" s="165"/>
      <c r="SCK28" s="165"/>
      <c r="SCL28" s="165"/>
      <c r="SCM28" s="165"/>
      <c r="SCN28" s="165"/>
      <c r="SCO28" s="165"/>
      <c r="SCP28" s="165"/>
      <c r="SCQ28" s="165"/>
      <c r="SCR28" s="165"/>
      <c r="SCS28" s="165"/>
      <c r="SCT28" s="165"/>
      <c r="SCU28" s="165"/>
      <c r="SCV28" s="165"/>
      <c r="SCW28" s="165"/>
      <c r="SCX28" s="165"/>
      <c r="SCY28" s="165"/>
      <c r="SCZ28" s="165"/>
      <c r="SDA28" s="165"/>
      <c r="SDB28" s="165"/>
      <c r="SDC28" s="165"/>
      <c r="SDD28" s="165"/>
      <c r="SDE28" s="165"/>
      <c r="SDF28" s="165"/>
      <c r="SDG28" s="165"/>
      <c r="SDH28" s="165"/>
      <c r="SDI28" s="165"/>
      <c r="SDJ28" s="165"/>
      <c r="SDK28" s="165"/>
      <c r="SDL28" s="165"/>
      <c r="SDM28" s="165"/>
      <c r="SDN28" s="165"/>
      <c r="SDO28" s="165"/>
      <c r="SDP28" s="165"/>
      <c r="SDQ28" s="165"/>
      <c r="SDR28" s="165"/>
      <c r="SDS28" s="165"/>
      <c r="SDT28" s="165"/>
      <c r="SDU28" s="165"/>
      <c r="SDV28" s="165"/>
      <c r="SDW28" s="165"/>
      <c r="SDX28" s="165"/>
      <c r="SDY28" s="165"/>
      <c r="SDZ28" s="165"/>
      <c r="SEA28" s="165"/>
      <c r="SEB28" s="165"/>
      <c r="SEC28" s="165"/>
      <c r="SED28" s="165"/>
      <c r="SEE28" s="165"/>
      <c r="SEF28" s="165"/>
      <c r="SEG28" s="165"/>
      <c r="SEH28" s="165"/>
      <c r="SEI28" s="165"/>
      <c r="SEJ28" s="165"/>
      <c r="SEK28" s="165"/>
      <c r="SEL28" s="165"/>
      <c r="SEM28" s="165"/>
      <c r="SEN28" s="165"/>
      <c r="SEO28" s="165"/>
      <c r="SEP28" s="165"/>
      <c r="SEQ28" s="165"/>
      <c r="SER28" s="165"/>
      <c r="SES28" s="165"/>
      <c r="SET28" s="165"/>
      <c r="SEU28" s="165"/>
      <c r="SEV28" s="165"/>
      <c r="SEW28" s="165"/>
      <c r="SEX28" s="165"/>
      <c r="SEY28" s="165"/>
      <c r="SEZ28" s="165"/>
      <c r="SFA28" s="165"/>
      <c r="SFB28" s="165"/>
      <c r="SFC28" s="165"/>
      <c r="SFD28" s="165"/>
      <c r="SFE28" s="165"/>
      <c r="SFF28" s="165"/>
      <c r="SFG28" s="165"/>
      <c r="SFH28" s="165"/>
      <c r="SFI28" s="165"/>
      <c r="SFJ28" s="165"/>
      <c r="SFK28" s="165"/>
      <c r="SFL28" s="165"/>
      <c r="SFM28" s="165"/>
      <c r="SFN28" s="165"/>
      <c r="SFO28" s="165"/>
      <c r="SFP28" s="165"/>
      <c r="SFQ28" s="165"/>
      <c r="SFR28" s="165"/>
      <c r="SFS28" s="165"/>
      <c r="SFT28" s="165"/>
      <c r="SFU28" s="165"/>
      <c r="SFV28" s="165"/>
      <c r="SFW28" s="165"/>
      <c r="SFX28" s="165"/>
      <c r="SFY28" s="165"/>
      <c r="SFZ28" s="165"/>
      <c r="SGA28" s="165"/>
      <c r="SGB28" s="165"/>
      <c r="SGC28" s="165"/>
      <c r="SGD28" s="165"/>
      <c r="SGE28" s="165"/>
      <c r="SGF28" s="165"/>
      <c r="SGG28" s="165"/>
      <c r="SGH28" s="165"/>
      <c r="SGI28" s="165"/>
      <c r="SGJ28" s="165"/>
      <c r="SGK28" s="165"/>
      <c r="SGL28" s="165"/>
      <c r="SGM28" s="165"/>
      <c r="SGN28" s="165"/>
      <c r="SGO28" s="165"/>
      <c r="SGP28" s="165"/>
      <c r="SGQ28" s="165"/>
      <c r="SGR28" s="165"/>
      <c r="SGS28" s="165"/>
      <c r="SGT28" s="165"/>
      <c r="SGU28" s="165"/>
      <c r="SGV28" s="165"/>
      <c r="SGW28" s="165"/>
      <c r="SGX28" s="165"/>
      <c r="SGY28" s="165"/>
      <c r="SGZ28" s="165"/>
      <c r="SHA28" s="165"/>
      <c r="SHB28" s="165"/>
      <c r="SHC28" s="165"/>
      <c r="SHD28" s="165"/>
      <c r="SHE28" s="165"/>
      <c r="SHF28" s="165"/>
      <c r="SHG28" s="165"/>
      <c r="SHH28" s="165"/>
      <c r="SHI28" s="165"/>
      <c r="SHJ28" s="165"/>
      <c r="SHK28" s="165"/>
      <c r="SHL28" s="165"/>
      <c r="SHM28" s="165"/>
      <c r="SHN28" s="165"/>
      <c r="SHO28" s="165"/>
      <c r="SHP28" s="165"/>
      <c r="SHQ28" s="165"/>
      <c r="SHR28" s="165"/>
      <c r="SHS28" s="165"/>
      <c r="SHT28" s="165"/>
      <c r="SHU28" s="165"/>
      <c r="SHV28" s="165"/>
      <c r="SHW28" s="165"/>
      <c r="SHX28" s="165"/>
      <c r="SHY28" s="165"/>
      <c r="SHZ28" s="165"/>
      <c r="SIA28" s="165"/>
      <c r="SIB28" s="165"/>
      <c r="SIC28" s="165"/>
      <c r="SID28" s="165"/>
      <c r="SIE28" s="165"/>
      <c r="SIF28" s="165"/>
      <c r="SIG28" s="165"/>
      <c r="SIH28" s="165"/>
      <c r="SII28" s="165"/>
      <c r="SIJ28" s="165"/>
      <c r="SIK28" s="165"/>
      <c r="SIL28" s="165"/>
      <c r="SIM28" s="165"/>
      <c r="SIN28" s="165"/>
      <c r="SIO28" s="165"/>
      <c r="SIP28" s="165"/>
      <c r="SIQ28" s="165"/>
      <c r="SIR28" s="165"/>
      <c r="SIS28" s="165"/>
      <c r="SIT28" s="165"/>
      <c r="SIU28" s="165"/>
      <c r="SIV28" s="165"/>
      <c r="SIW28" s="165"/>
      <c r="SIX28" s="165"/>
      <c r="SIY28" s="165"/>
      <c r="SIZ28" s="165"/>
      <c r="SJA28" s="165"/>
      <c r="SJB28" s="165"/>
      <c r="SJC28" s="165"/>
      <c r="SJD28" s="165"/>
      <c r="SJE28" s="165"/>
      <c r="SJF28" s="165"/>
      <c r="SJG28" s="165"/>
      <c r="SJH28" s="165"/>
      <c r="SJI28" s="165"/>
      <c r="SJJ28" s="165"/>
      <c r="SJK28" s="165"/>
      <c r="SJL28" s="165"/>
      <c r="SJM28" s="165"/>
      <c r="SJN28" s="165"/>
      <c r="SJO28" s="165"/>
      <c r="SJP28" s="165"/>
      <c r="SJQ28" s="165"/>
      <c r="SJR28" s="165"/>
      <c r="SJS28" s="165"/>
      <c r="SJT28" s="165"/>
      <c r="SJU28" s="165"/>
      <c r="SJV28" s="165"/>
      <c r="SJW28" s="165"/>
      <c r="SJX28" s="165"/>
      <c r="SJY28" s="165"/>
      <c r="SJZ28" s="165"/>
      <c r="SKA28" s="165"/>
      <c r="SKB28" s="165"/>
      <c r="SKC28" s="165"/>
      <c r="SKD28" s="165"/>
      <c r="SKE28" s="165"/>
      <c r="SKF28" s="165"/>
      <c r="SKG28" s="165"/>
      <c r="SKH28" s="165"/>
      <c r="SKI28" s="165"/>
      <c r="SKJ28" s="165"/>
      <c r="SKK28" s="165"/>
      <c r="SKL28" s="165"/>
      <c r="SKM28" s="165"/>
      <c r="SKN28" s="165"/>
      <c r="SKO28" s="165"/>
      <c r="SKP28" s="165"/>
      <c r="SKQ28" s="165"/>
      <c r="SKR28" s="165"/>
      <c r="SKS28" s="165"/>
      <c r="SKT28" s="165"/>
      <c r="SKU28" s="165"/>
      <c r="SKV28" s="165"/>
      <c r="SKW28" s="165"/>
      <c r="SKX28" s="165"/>
      <c r="SKY28" s="165"/>
      <c r="SKZ28" s="165"/>
      <c r="SLA28" s="165"/>
      <c r="SLB28" s="165"/>
      <c r="SLC28" s="165"/>
      <c r="SLD28" s="165"/>
      <c r="SLE28" s="165"/>
      <c r="SLF28" s="165"/>
      <c r="SLG28" s="165"/>
      <c r="SLH28" s="165"/>
      <c r="SLI28" s="165"/>
      <c r="SLJ28" s="165"/>
      <c r="SLK28" s="165"/>
      <c r="SLL28" s="165"/>
      <c r="SLM28" s="165"/>
      <c r="SLN28" s="165"/>
      <c r="SLO28" s="165"/>
      <c r="SLP28" s="165"/>
      <c r="SLQ28" s="165"/>
      <c r="SLR28" s="165"/>
      <c r="SLS28" s="165"/>
      <c r="SLT28" s="165"/>
      <c r="SLU28" s="165"/>
      <c r="SLV28" s="165"/>
      <c r="SLW28" s="165"/>
      <c r="SLX28" s="165"/>
      <c r="SLY28" s="165"/>
      <c r="SLZ28" s="165"/>
      <c r="SMA28" s="165"/>
      <c r="SMB28" s="165"/>
      <c r="SMC28" s="165"/>
      <c r="SMD28" s="165"/>
      <c r="SME28" s="165"/>
      <c r="SMF28" s="165"/>
      <c r="SMG28" s="165"/>
      <c r="SMH28" s="165"/>
      <c r="SMI28" s="165"/>
      <c r="SMJ28" s="165"/>
      <c r="SMK28" s="165"/>
      <c r="SML28" s="165"/>
      <c r="SMM28" s="165"/>
      <c r="SMN28" s="165"/>
      <c r="SMO28" s="165"/>
      <c r="SMP28" s="165"/>
      <c r="SMQ28" s="165"/>
      <c r="SMR28" s="165"/>
      <c r="SMS28" s="165"/>
      <c r="SMT28" s="165"/>
      <c r="SMU28" s="165"/>
      <c r="SMV28" s="165"/>
      <c r="SMW28" s="165"/>
      <c r="SMX28" s="165"/>
      <c r="SMY28" s="165"/>
      <c r="SMZ28" s="165"/>
      <c r="SNA28" s="165"/>
      <c r="SNB28" s="165"/>
      <c r="SNC28" s="165"/>
      <c r="SND28" s="165"/>
      <c r="SNE28" s="165"/>
      <c r="SNF28" s="165"/>
      <c r="SNG28" s="165"/>
      <c r="SNH28" s="165"/>
      <c r="SNI28" s="165"/>
      <c r="SNJ28" s="165"/>
      <c r="SNK28" s="165"/>
      <c r="SNL28" s="165"/>
      <c r="SNM28" s="165"/>
      <c r="SNN28" s="165"/>
      <c r="SNO28" s="165"/>
      <c r="SNP28" s="165"/>
      <c r="SNQ28" s="165"/>
      <c r="SNR28" s="165"/>
      <c r="SNS28" s="165"/>
      <c r="SNT28" s="165"/>
      <c r="SNU28" s="165"/>
      <c r="SNV28" s="165"/>
      <c r="SNW28" s="165"/>
      <c r="SNX28" s="165"/>
      <c r="SNY28" s="165"/>
      <c r="SNZ28" s="165"/>
      <c r="SOA28" s="165"/>
      <c r="SOB28" s="165"/>
      <c r="SOC28" s="165"/>
      <c r="SOD28" s="165"/>
      <c r="SOE28" s="165"/>
      <c r="SOF28" s="165"/>
      <c r="SOG28" s="165"/>
      <c r="SOH28" s="165"/>
      <c r="SOI28" s="165"/>
      <c r="SOJ28" s="165"/>
      <c r="SOK28" s="165"/>
      <c r="SOL28" s="165"/>
      <c r="SOM28" s="165"/>
      <c r="SON28" s="165"/>
      <c r="SOO28" s="165"/>
      <c r="SOP28" s="165"/>
      <c r="SOQ28" s="165"/>
      <c r="SOR28" s="165"/>
      <c r="SOS28" s="165"/>
      <c r="SOT28" s="165"/>
      <c r="SOU28" s="165"/>
      <c r="SOV28" s="165"/>
      <c r="SOW28" s="165"/>
      <c r="SOX28" s="165"/>
      <c r="SOY28" s="165"/>
      <c r="SOZ28" s="165"/>
      <c r="SPA28" s="165"/>
      <c r="SPB28" s="165"/>
      <c r="SPC28" s="165"/>
      <c r="SPD28" s="165"/>
      <c r="SPE28" s="165"/>
      <c r="SPF28" s="165"/>
      <c r="SPG28" s="165"/>
      <c r="SPH28" s="165"/>
      <c r="SPI28" s="165"/>
      <c r="SPJ28" s="165"/>
      <c r="SPK28" s="165"/>
      <c r="SPL28" s="165"/>
      <c r="SPM28" s="165"/>
      <c r="SPN28" s="165"/>
      <c r="SPO28" s="165"/>
      <c r="SPP28" s="165"/>
      <c r="SPQ28" s="165"/>
      <c r="SPR28" s="165"/>
      <c r="SPS28" s="165"/>
      <c r="SPT28" s="165"/>
      <c r="SPU28" s="165"/>
      <c r="SPV28" s="165"/>
      <c r="SPW28" s="165"/>
      <c r="SPX28" s="165"/>
      <c r="SPY28" s="165"/>
      <c r="SPZ28" s="165"/>
      <c r="SQA28" s="165"/>
      <c r="SQB28" s="165"/>
      <c r="SQC28" s="165"/>
      <c r="SQD28" s="165"/>
      <c r="SQE28" s="165"/>
      <c r="SQF28" s="165"/>
      <c r="SQG28" s="165"/>
      <c r="SQH28" s="165"/>
      <c r="SQI28" s="165"/>
      <c r="SQJ28" s="165"/>
      <c r="SQK28" s="165"/>
      <c r="SQL28" s="165"/>
      <c r="SQM28" s="165"/>
      <c r="SQN28" s="165"/>
      <c r="SQO28" s="165"/>
      <c r="SQP28" s="165"/>
      <c r="SQQ28" s="165"/>
      <c r="SQR28" s="165"/>
      <c r="SQS28" s="165"/>
      <c r="SQT28" s="165"/>
      <c r="SQU28" s="165"/>
      <c r="SQV28" s="165"/>
      <c r="SQW28" s="165"/>
      <c r="SQX28" s="165"/>
      <c r="SQY28" s="165"/>
      <c r="SQZ28" s="165"/>
      <c r="SRA28" s="165"/>
      <c r="SRB28" s="165"/>
      <c r="SRC28" s="165"/>
      <c r="SRD28" s="165"/>
      <c r="SRE28" s="165"/>
      <c r="SRF28" s="165"/>
      <c r="SRG28" s="165"/>
      <c r="SRH28" s="165"/>
      <c r="SRI28" s="165"/>
      <c r="SRJ28" s="165"/>
      <c r="SRK28" s="165"/>
      <c r="SRL28" s="165"/>
      <c r="SRM28" s="165"/>
      <c r="SRN28" s="165"/>
      <c r="SRO28" s="165"/>
      <c r="SRP28" s="165"/>
      <c r="SRQ28" s="165"/>
      <c r="SRR28" s="165"/>
      <c r="SRS28" s="165"/>
      <c r="SRT28" s="165"/>
      <c r="SRU28" s="165"/>
      <c r="SRV28" s="165"/>
      <c r="SRW28" s="165"/>
      <c r="SRX28" s="165"/>
      <c r="SRY28" s="165"/>
      <c r="SRZ28" s="165"/>
      <c r="SSA28" s="165"/>
      <c r="SSB28" s="165"/>
      <c r="SSC28" s="165"/>
      <c r="SSD28" s="165"/>
      <c r="SSE28" s="165"/>
      <c r="SSF28" s="165"/>
      <c r="SSG28" s="165"/>
      <c r="SSH28" s="165"/>
      <c r="SSI28" s="165"/>
      <c r="SSJ28" s="165"/>
      <c r="SSK28" s="165"/>
      <c r="SSL28" s="165"/>
      <c r="SSM28" s="165"/>
      <c r="SSN28" s="165"/>
      <c r="SSO28" s="165"/>
      <c r="SSP28" s="165"/>
      <c r="SSQ28" s="165"/>
      <c r="SSR28" s="165"/>
      <c r="SSS28" s="165"/>
      <c r="SST28" s="165"/>
      <c r="SSU28" s="165"/>
      <c r="SSV28" s="165"/>
      <c r="SSW28" s="165"/>
      <c r="SSX28" s="165"/>
      <c r="SSY28" s="165"/>
      <c r="SSZ28" s="165"/>
      <c r="STA28" s="165"/>
      <c r="STB28" s="165"/>
      <c r="STC28" s="165"/>
      <c r="STD28" s="165"/>
      <c r="STE28" s="165"/>
      <c r="STF28" s="165"/>
      <c r="STG28" s="165"/>
      <c r="STH28" s="165"/>
      <c r="STI28" s="165"/>
      <c r="STJ28" s="165"/>
      <c r="STK28" s="165"/>
      <c r="STL28" s="165"/>
      <c r="STM28" s="165"/>
      <c r="STN28" s="165"/>
      <c r="STO28" s="165"/>
      <c r="STP28" s="165"/>
      <c r="STQ28" s="165"/>
      <c r="STR28" s="165"/>
      <c r="STS28" s="165"/>
      <c r="STT28" s="165"/>
      <c r="STU28" s="165"/>
      <c r="STV28" s="165"/>
      <c r="STW28" s="165"/>
      <c r="STX28" s="165"/>
      <c r="STY28" s="165"/>
      <c r="STZ28" s="165"/>
      <c r="SUA28" s="165"/>
      <c r="SUB28" s="165"/>
      <c r="SUC28" s="165"/>
      <c r="SUD28" s="165"/>
      <c r="SUE28" s="165"/>
      <c r="SUF28" s="165"/>
      <c r="SUG28" s="165"/>
      <c r="SUH28" s="165"/>
      <c r="SUI28" s="165"/>
      <c r="SUJ28" s="165"/>
      <c r="SUK28" s="165"/>
      <c r="SUL28" s="165"/>
      <c r="SUM28" s="165"/>
      <c r="SUN28" s="165"/>
      <c r="SUO28" s="165"/>
      <c r="SUP28" s="165"/>
      <c r="SUQ28" s="165"/>
      <c r="SUR28" s="165"/>
      <c r="SUS28" s="165"/>
      <c r="SUT28" s="165"/>
      <c r="SUU28" s="165"/>
      <c r="SUV28" s="165"/>
      <c r="SUW28" s="165"/>
      <c r="SUX28" s="165"/>
      <c r="SUY28" s="165"/>
      <c r="SUZ28" s="165"/>
      <c r="SVA28" s="165"/>
      <c r="SVB28" s="165"/>
      <c r="SVC28" s="165"/>
      <c r="SVD28" s="165"/>
      <c r="SVE28" s="165"/>
      <c r="SVF28" s="165"/>
      <c r="SVG28" s="165"/>
      <c r="SVH28" s="165"/>
      <c r="SVI28" s="165"/>
      <c r="SVJ28" s="165"/>
      <c r="SVK28" s="165"/>
      <c r="SVL28" s="165"/>
      <c r="SVM28" s="165"/>
      <c r="SVN28" s="165"/>
      <c r="SVO28" s="165"/>
      <c r="SVP28" s="165"/>
      <c r="SVQ28" s="165"/>
      <c r="SVR28" s="165"/>
      <c r="SVS28" s="165"/>
      <c r="SVT28" s="165"/>
      <c r="SVU28" s="165"/>
      <c r="SVV28" s="165"/>
      <c r="SVW28" s="165"/>
      <c r="SVX28" s="165"/>
      <c r="SVY28" s="165"/>
      <c r="SVZ28" s="165"/>
      <c r="SWA28" s="165"/>
      <c r="SWB28" s="165"/>
      <c r="SWC28" s="165"/>
      <c r="SWD28" s="165"/>
      <c r="SWE28" s="165"/>
      <c r="SWF28" s="165"/>
      <c r="SWG28" s="165"/>
      <c r="SWH28" s="165"/>
      <c r="SWI28" s="165"/>
      <c r="SWJ28" s="165"/>
      <c r="SWK28" s="165"/>
      <c r="SWL28" s="165"/>
      <c r="SWM28" s="165"/>
      <c r="SWN28" s="165"/>
      <c r="SWO28" s="165"/>
      <c r="SWP28" s="165"/>
      <c r="SWQ28" s="165"/>
      <c r="SWR28" s="165"/>
      <c r="SWS28" s="165"/>
      <c r="SWT28" s="165"/>
      <c r="SWU28" s="165"/>
      <c r="SWV28" s="165"/>
      <c r="SWW28" s="165"/>
      <c r="SWX28" s="165"/>
      <c r="SWY28" s="165"/>
      <c r="SWZ28" s="165"/>
      <c r="SXA28" s="165"/>
      <c r="SXB28" s="165"/>
      <c r="SXC28" s="165"/>
      <c r="SXD28" s="165"/>
      <c r="SXE28" s="165"/>
      <c r="SXF28" s="165"/>
      <c r="SXG28" s="165"/>
      <c r="SXH28" s="165"/>
      <c r="SXI28" s="165"/>
      <c r="SXJ28" s="165"/>
      <c r="SXK28" s="165"/>
      <c r="SXL28" s="165"/>
      <c r="SXM28" s="165"/>
      <c r="SXN28" s="165"/>
      <c r="SXO28" s="165"/>
      <c r="SXP28" s="165"/>
      <c r="SXQ28" s="165"/>
      <c r="SXR28" s="165"/>
      <c r="SXS28" s="165"/>
      <c r="SXT28" s="165"/>
      <c r="SXU28" s="165"/>
      <c r="SXV28" s="165"/>
      <c r="SXW28" s="165"/>
      <c r="SXX28" s="165"/>
      <c r="SXY28" s="165"/>
      <c r="SXZ28" s="165"/>
      <c r="SYA28" s="165"/>
      <c r="SYB28" s="165"/>
      <c r="SYC28" s="165"/>
      <c r="SYD28" s="165"/>
      <c r="SYE28" s="165"/>
      <c r="SYF28" s="165"/>
      <c r="SYG28" s="165"/>
      <c r="SYH28" s="165"/>
      <c r="SYI28" s="165"/>
      <c r="SYJ28" s="165"/>
      <c r="SYK28" s="165"/>
      <c r="SYL28" s="165"/>
      <c r="SYM28" s="165"/>
      <c r="SYN28" s="165"/>
      <c r="SYO28" s="165"/>
      <c r="SYP28" s="165"/>
      <c r="SYQ28" s="165"/>
      <c r="SYR28" s="165"/>
      <c r="SYS28" s="165"/>
      <c r="SYT28" s="165"/>
      <c r="SYU28" s="165"/>
      <c r="SYV28" s="165"/>
      <c r="SYW28" s="165"/>
      <c r="SYX28" s="165"/>
      <c r="SYY28" s="165"/>
      <c r="SYZ28" s="165"/>
      <c r="SZA28" s="165"/>
      <c r="SZB28" s="165"/>
      <c r="SZC28" s="165"/>
      <c r="SZD28" s="165"/>
      <c r="SZE28" s="165"/>
      <c r="SZF28" s="165"/>
      <c r="SZG28" s="165"/>
      <c r="SZH28" s="165"/>
      <c r="SZI28" s="165"/>
      <c r="SZJ28" s="165"/>
      <c r="SZK28" s="165"/>
      <c r="SZL28" s="165"/>
      <c r="SZM28" s="165"/>
      <c r="SZN28" s="165"/>
      <c r="SZO28" s="165"/>
      <c r="SZP28" s="165"/>
      <c r="SZQ28" s="165"/>
      <c r="SZR28" s="165"/>
      <c r="SZS28" s="165"/>
      <c r="SZT28" s="165"/>
      <c r="SZU28" s="165"/>
      <c r="SZV28" s="165"/>
      <c r="SZW28" s="165"/>
      <c r="SZX28" s="165"/>
      <c r="SZY28" s="165"/>
      <c r="SZZ28" s="165"/>
      <c r="TAA28" s="165"/>
      <c r="TAB28" s="165"/>
      <c r="TAC28" s="165"/>
      <c r="TAD28" s="165"/>
      <c r="TAE28" s="165"/>
      <c r="TAF28" s="165"/>
      <c r="TAG28" s="165"/>
      <c r="TAH28" s="165"/>
      <c r="TAI28" s="165"/>
      <c r="TAJ28" s="165"/>
      <c r="TAK28" s="165"/>
      <c r="TAL28" s="165"/>
      <c r="TAM28" s="165"/>
      <c r="TAN28" s="165"/>
      <c r="TAO28" s="165"/>
      <c r="TAP28" s="165"/>
      <c r="TAQ28" s="165"/>
      <c r="TAR28" s="165"/>
      <c r="TAS28" s="165"/>
      <c r="TAT28" s="165"/>
      <c r="TAU28" s="165"/>
      <c r="TAV28" s="165"/>
      <c r="TAW28" s="165"/>
      <c r="TAX28" s="165"/>
      <c r="TAY28" s="165"/>
      <c r="TAZ28" s="165"/>
      <c r="TBA28" s="165"/>
      <c r="TBB28" s="165"/>
      <c r="TBC28" s="165"/>
      <c r="TBD28" s="165"/>
      <c r="TBE28" s="165"/>
      <c r="TBF28" s="165"/>
      <c r="TBG28" s="165"/>
      <c r="TBH28" s="165"/>
      <c r="TBI28" s="165"/>
      <c r="TBJ28" s="165"/>
      <c r="TBK28" s="165"/>
      <c r="TBL28" s="165"/>
      <c r="TBM28" s="165"/>
      <c r="TBN28" s="165"/>
      <c r="TBO28" s="165"/>
      <c r="TBP28" s="165"/>
      <c r="TBQ28" s="165"/>
      <c r="TBR28" s="165"/>
      <c r="TBS28" s="165"/>
      <c r="TBT28" s="165"/>
      <c r="TBU28" s="165"/>
      <c r="TBV28" s="165"/>
      <c r="TBW28" s="165"/>
      <c r="TBX28" s="165"/>
      <c r="TBY28" s="165"/>
      <c r="TBZ28" s="165"/>
      <c r="TCA28" s="165"/>
      <c r="TCB28" s="165"/>
      <c r="TCC28" s="165"/>
      <c r="TCD28" s="165"/>
      <c r="TCE28" s="165"/>
      <c r="TCF28" s="165"/>
      <c r="TCG28" s="165"/>
      <c r="TCH28" s="165"/>
      <c r="TCI28" s="165"/>
      <c r="TCJ28" s="165"/>
      <c r="TCK28" s="165"/>
      <c r="TCL28" s="165"/>
      <c r="TCM28" s="165"/>
      <c r="TCN28" s="165"/>
      <c r="TCO28" s="165"/>
      <c r="TCP28" s="165"/>
      <c r="TCQ28" s="165"/>
      <c r="TCR28" s="165"/>
      <c r="TCS28" s="165"/>
      <c r="TCT28" s="165"/>
      <c r="TCU28" s="165"/>
      <c r="TCV28" s="165"/>
      <c r="TCW28" s="165"/>
      <c r="TCX28" s="165"/>
      <c r="TCY28" s="165"/>
      <c r="TCZ28" s="165"/>
      <c r="TDA28" s="165"/>
      <c r="TDB28" s="165"/>
      <c r="TDC28" s="165"/>
      <c r="TDD28" s="165"/>
      <c r="TDE28" s="165"/>
      <c r="TDF28" s="165"/>
      <c r="TDG28" s="165"/>
      <c r="TDH28" s="165"/>
      <c r="TDI28" s="165"/>
      <c r="TDJ28" s="165"/>
      <c r="TDK28" s="165"/>
      <c r="TDL28" s="165"/>
      <c r="TDM28" s="165"/>
      <c r="TDN28" s="165"/>
      <c r="TDO28" s="165"/>
      <c r="TDP28" s="165"/>
      <c r="TDQ28" s="165"/>
      <c r="TDR28" s="165"/>
      <c r="TDS28" s="165"/>
      <c r="TDT28" s="165"/>
      <c r="TDU28" s="165"/>
      <c r="TDV28" s="165"/>
      <c r="TDW28" s="165"/>
      <c r="TDX28" s="165"/>
      <c r="TDY28" s="165"/>
      <c r="TDZ28" s="165"/>
      <c r="TEA28" s="165"/>
      <c r="TEB28" s="165"/>
      <c r="TEC28" s="165"/>
      <c r="TED28" s="165"/>
      <c r="TEE28" s="165"/>
      <c r="TEF28" s="165"/>
      <c r="TEG28" s="165"/>
      <c r="TEH28" s="165"/>
      <c r="TEI28" s="165"/>
      <c r="TEJ28" s="165"/>
      <c r="TEK28" s="165"/>
      <c r="TEL28" s="165"/>
      <c r="TEM28" s="165"/>
      <c r="TEN28" s="165"/>
      <c r="TEO28" s="165"/>
      <c r="TEP28" s="165"/>
      <c r="TEQ28" s="165"/>
      <c r="TER28" s="165"/>
      <c r="TES28" s="165"/>
      <c r="TET28" s="165"/>
      <c r="TEU28" s="165"/>
      <c r="TEV28" s="165"/>
      <c r="TEW28" s="165"/>
      <c r="TEX28" s="165"/>
      <c r="TEY28" s="165"/>
      <c r="TEZ28" s="165"/>
      <c r="TFA28" s="165"/>
      <c r="TFB28" s="165"/>
      <c r="TFC28" s="165"/>
      <c r="TFD28" s="165"/>
      <c r="TFE28" s="165"/>
      <c r="TFF28" s="165"/>
      <c r="TFG28" s="165"/>
      <c r="TFH28" s="165"/>
      <c r="TFI28" s="165"/>
      <c r="TFJ28" s="165"/>
      <c r="TFK28" s="165"/>
      <c r="TFL28" s="165"/>
      <c r="TFM28" s="165"/>
      <c r="TFN28" s="165"/>
      <c r="TFO28" s="165"/>
      <c r="TFP28" s="165"/>
      <c r="TFQ28" s="165"/>
      <c r="TFR28" s="165"/>
      <c r="TFS28" s="165"/>
      <c r="TFT28" s="165"/>
      <c r="TFU28" s="165"/>
      <c r="TFV28" s="165"/>
      <c r="TFW28" s="165"/>
      <c r="TFX28" s="165"/>
      <c r="TFY28" s="165"/>
      <c r="TFZ28" s="165"/>
      <c r="TGA28" s="165"/>
      <c r="TGB28" s="165"/>
      <c r="TGC28" s="165"/>
      <c r="TGD28" s="165"/>
      <c r="TGE28" s="165"/>
      <c r="TGF28" s="165"/>
      <c r="TGG28" s="165"/>
      <c r="TGH28" s="165"/>
      <c r="TGI28" s="165"/>
      <c r="TGJ28" s="165"/>
      <c r="TGK28" s="165"/>
      <c r="TGL28" s="165"/>
      <c r="TGM28" s="165"/>
      <c r="TGN28" s="165"/>
      <c r="TGO28" s="165"/>
      <c r="TGP28" s="165"/>
      <c r="TGQ28" s="165"/>
      <c r="TGR28" s="165"/>
      <c r="TGS28" s="165"/>
      <c r="TGT28" s="165"/>
      <c r="TGU28" s="165"/>
      <c r="TGV28" s="165"/>
      <c r="TGW28" s="165"/>
      <c r="TGX28" s="165"/>
      <c r="TGY28" s="165"/>
      <c r="TGZ28" s="165"/>
      <c r="THA28" s="165"/>
      <c r="THB28" s="165"/>
      <c r="THC28" s="165"/>
      <c r="THD28" s="165"/>
      <c r="THE28" s="165"/>
      <c r="THF28" s="165"/>
      <c r="THG28" s="165"/>
      <c r="THH28" s="165"/>
      <c r="THI28" s="165"/>
      <c r="THJ28" s="165"/>
      <c r="THK28" s="165"/>
      <c r="THL28" s="165"/>
      <c r="THM28" s="165"/>
      <c r="THN28" s="165"/>
      <c r="THO28" s="165"/>
      <c r="THP28" s="165"/>
      <c r="THQ28" s="165"/>
      <c r="THR28" s="165"/>
      <c r="THS28" s="165"/>
      <c r="THT28" s="165"/>
      <c r="THU28" s="165"/>
      <c r="THV28" s="165"/>
      <c r="THW28" s="165"/>
      <c r="THX28" s="165"/>
      <c r="THY28" s="165"/>
      <c r="THZ28" s="165"/>
      <c r="TIA28" s="165"/>
      <c r="TIB28" s="165"/>
      <c r="TIC28" s="165"/>
      <c r="TID28" s="165"/>
      <c r="TIE28" s="165"/>
      <c r="TIF28" s="165"/>
      <c r="TIG28" s="165"/>
      <c r="TIH28" s="165"/>
      <c r="TII28" s="165"/>
      <c r="TIJ28" s="165"/>
      <c r="TIK28" s="165"/>
      <c r="TIL28" s="165"/>
      <c r="TIM28" s="165"/>
      <c r="TIN28" s="165"/>
      <c r="TIO28" s="165"/>
      <c r="TIP28" s="165"/>
      <c r="TIQ28" s="165"/>
      <c r="TIR28" s="165"/>
      <c r="TIS28" s="165"/>
      <c r="TIT28" s="165"/>
      <c r="TIU28" s="165"/>
      <c r="TIV28" s="165"/>
      <c r="TIW28" s="165"/>
      <c r="TIX28" s="165"/>
      <c r="TIY28" s="165"/>
      <c r="TIZ28" s="165"/>
      <c r="TJA28" s="165"/>
      <c r="TJB28" s="165"/>
      <c r="TJC28" s="165"/>
      <c r="TJD28" s="165"/>
      <c r="TJE28" s="165"/>
      <c r="TJF28" s="165"/>
      <c r="TJG28" s="165"/>
      <c r="TJH28" s="165"/>
      <c r="TJI28" s="165"/>
      <c r="TJJ28" s="165"/>
      <c r="TJK28" s="165"/>
      <c r="TJL28" s="165"/>
      <c r="TJM28" s="165"/>
      <c r="TJN28" s="165"/>
      <c r="TJO28" s="165"/>
      <c r="TJP28" s="165"/>
      <c r="TJQ28" s="165"/>
      <c r="TJR28" s="165"/>
      <c r="TJS28" s="165"/>
      <c r="TJT28" s="165"/>
      <c r="TJU28" s="165"/>
      <c r="TJV28" s="165"/>
      <c r="TJW28" s="165"/>
      <c r="TJX28" s="165"/>
      <c r="TJY28" s="165"/>
      <c r="TJZ28" s="165"/>
      <c r="TKA28" s="165"/>
      <c r="TKB28" s="165"/>
      <c r="TKC28" s="165"/>
      <c r="TKD28" s="165"/>
      <c r="TKE28" s="165"/>
      <c r="TKF28" s="165"/>
      <c r="TKG28" s="165"/>
      <c r="TKH28" s="165"/>
      <c r="TKI28" s="165"/>
      <c r="TKJ28" s="165"/>
      <c r="TKK28" s="165"/>
      <c r="TKL28" s="165"/>
      <c r="TKM28" s="165"/>
      <c r="TKN28" s="165"/>
      <c r="TKO28" s="165"/>
      <c r="TKP28" s="165"/>
      <c r="TKQ28" s="165"/>
      <c r="TKR28" s="165"/>
      <c r="TKS28" s="165"/>
      <c r="TKT28" s="165"/>
      <c r="TKU28" s="165"/>
      <c r="TKV28" s="165"/>
      <c r="TKW28" s="165"/>
      <c r="TKX28" s="165"/>
      <c r="TKY28" s="165"/>
      <c r="TKZ28" s="165"/>
      <c r="TLA28" s="165"/>
      <c r="TLB28" s="165"/>
      <c r="TLC28" s="165"/>
      <c r="TLD28" s="165"/>
      <c r="TLE28" s="165"/>
      <c r="TLF28" s="165"/>
      <c r="TLG28" s="165"/>
      <c r="TLH28" s="165"/>
      <c r="TLI28" s="165"/>
      <c r="TLJ28" s="165"/>
      <c r="TLK28" s="165"/>
      <c r="TLL28" s="165"/>
      <c r="TLM28" s="165"/>
      <c r="TLN28" s="165"/>
      <c r="TLO28" s="165"/>
      <c r="TLP28" s="165"/>
      <c r="TLQ28" s="165"/>
      <c r="TLR28" s="165"/>
      <c r="TLS28" s="165"/>
      <c r="TLT28" s="165"/>
      <c r="TLU28" s="165"/>
      <c r="TLV28" s="165"/>
      <c r="TLW28" s="165"/>
      <c r="TLX28" s="165"/>
      <c r="TLY28" s="165"/>
      <c r="TLZ28" s="165"/>
      <c r="TMA28" s="165"/>
      <c r="TMB28" s="165"/>
      <c r="TMC28" s="165"/>
      <c r="TMD28" s="165"/>
      <c r="TME28" s="165"/>
      <c r="TMF28" s="165"/>
      <c r="TMG28" s="165"/>
      <c r="TMH28" s="165"/>
      <c r="TMI28" s="165"/>
      <c r="TMJ28" s="165"/>
      <c r="TMK28" s="165"/>
      <c r="TML28" s="165"/>
      <c r="TMM28" s="165"/>
      <c r="TMN28" s="165"/>
      <c r="TMO28" s="165"/>
      <c r="TMP28" s="165"/>
      <c r="TMQ28" s="165"/>
      <c r="TMR28" s="165"/>
      <c r="TMS28" s="165"/>
      <c r="TMT28" s="165"/>
      <c r="TMU28" s="165"/>
      <c r="TMV28" s="165"/>
      <c r="TMW28" s="165"/>
      <c r="TMX28" s="165"/>
      <c r="TMY28" s="165"/>
      <c r="TMZ28" s="165"/>
      <c r="TNA28" s="165"/>
      <c r="TNB28" s="165"/>
      <c r="TNC28" s="165"/>
      <c r="TND28" s="165"/>
      <c r="TNE28" s="165"/>
      <c r="TNF28" s="165"/>
      <c r="TNG28" s="165"/>
      <c r="TNH28" s="165"/>
      <c r="TNI28" s="165"/>
      <c r="TNJ28" s="165"/>
      <c r="TNK28" s="165"/>
      <c r="TNL28" s="165"/>
      <c r="TNM28" s="165"/>
      <c r="TNN28" s="165"/>
      <c r="TNO28" s="165"/>
      <c r="TNP28" s="165"/>
      <c r="TNQ28" s="165"/>
      <c r="TNR28" s="165"/>
      <c r="TNS28" s="165"/>
      <c r="TNT28" s="165"/>
      <c r="TNU28" s="165"/>
      <c r="TNV28" s="165"/>
      <c r="TNW28" s="165"/>
      <c r="TNX28" s="165"/>
      <c r="TNY28" s="165"/>
      <c r="TNZ28" s="165"/>
      <c r="TOA28" s="165"/>
      <c r="TOB28" s="165"/>
      <c r="TOC28" s="165"/>
      <c r="TOD28" s="165"/>
      <c r="TOE28" s="165"/>
      <c r="TOF28" s="165"/>
      <c r="TOG28" s="165"/>
      <c r="TOH28" s="165"/>
      <c r="TOI28" s="165"/>
      <c r="TOJ28" s="165"/>
      <c r="TOK28" s="165"/>
      <c r="TOL28" s="165"/>
      <c r="TOM28" s="165"/>
      <c r="TON28" s="165"/>
      <c r="TOO28" s="165"/>
      <c r="TOP28" s="165"/>
      <c r="TOQ28" s="165"/>
      <c r="TOR28" s="165"/>
      <c r="TOS28" s="165"/>
      <c r="TOT28" s="165"/>
      <c r="TOU28" s="165"/>
      <c r="TOV28" s="165"/>
      <c r="TOW28" s="165"/>
      <c r="TOX28" s="165"/>
      <c r="TOY28" s="165"/>
      <c r="TOZ28" s="165"/>
      <c r="TPA28" s="165"/>
      <c r="TPB28" s="165"/>
      <c r="TPC28" s="165"/>
      <c r="TPD28" s="165"/>
      <c r="TPE28" s="165"/>
      <c r="TPF28" s="165"/>
      <c r="TPG28" s="165"/>
      <c r="TPH28" s="165"/>
      <c r="TPI28" s="165"/>
      <c r="TPJ28" s="165"/>
      <c r="TPK28" s="165"/>
      <c r="TPL28" s="165"/>
      <c r="TPM28" s="165"/>
      <c r="TPN28" s="165"/>
      <c r="TPO28" s="165"/>
      <c r="TPP28" s="165"/>
      <c r="TPQ28" s="165"/>
      <c r="TPR28" s="165"/>
      <c r="TPS28" s="165"/>
      <c r="TPT28" s="165"/>
      <c r="TPU28" s="165"/>
      <c r="TPV28" s="165"/>
      <c r="TPW28" s="165"/>
      <c r="TPX28" s="165"/>
      <c r="TPY28" s="165"/>
      <c r="TPZ28" s="165"/>
      <c r="TQA28" s="165"/>
      <c r="TQB28" s="165"/>
      <c r="TQC28" s="165"/>
      <c r="TQD28" s="165"/>
      <c r="TQE28" s="165"/>
      <c r="TQF28" s="165"/>
      <c r="TQG28" s="165"/>
      <c r="TQH28" s="165"/>
      <c r="TQI28" s="165"/>
      <c r="TQJ28" s="165"/>
      <c r="TQK28" s="165"/>
      <c r="TQL28" s="165"/>
      <c r="TQM28" s="165"/>
      <c r="TQN28" s="165"/>
      <c r="TQO28" s="165"/>
      <c r="TQP28" s="165"/>
      <c r="TQQ28" s="165"/>
      <c r="TQR28" s="165"/>
      <c r="TQS28" s="165"/>
      <c r="TQT28" s="165"/>
      <c r="TQU28" s="165"/>
      <c r="TQV28" s="165"/>
      <c r="TQW28" s="165"/>
      <c r="TQX28" s="165"/>
      <c r="TQY28" s="165"/>
      <c r="TQZ28" s="165"/>
      <c r="TRA28" s="165"/>
      <c r="TRB28" s="165"/>
      <c r="TRC28" s="165"/>
      <c r="TRD28" s="165"/>
      <c r="TRE28" s="165"/>
      <c r="TRF28" s="165"/>
      <c r="TRG28" s="165"/>
      <c r="TRH28" s="165"/>
      <c r="TRI28" s="165"/>
      <c r="TRJ28" s="165"/>
      <c r="TRK28" s="165"/>
      <c r="TRL28" s="165"/>
      <c r="TRM28" s="165"/>
      <c r="TRN28" s="165"/>
      <c r="TRO28" s="165"/>
      <c r="TRP28" s="165"/>
      <c r="TRQ28" s="165"/>
      <c r="TRR28" s="165"/>
      <c r="TRS28" s="165"/>
      <c r="TRT28" s="165"/>
      <c r="TRU28" s="165"/>
      <c r="TRV28" s="165"/>
      <c r="TRW28" s="165"/>
      <c r="TRX28" s="165"/>
      <c r="TRY28" s="165"/>
      <c r="TRZ28" s="165"/>
      <c r="TSA28" s="165"/>
      <c r="TSB28" s="165"/>
      <c r="TSC28" s="165"/>
      <c r="TSD28" s="165"/>
      <c r="TSE28" s="165"/>
      <c r="TSF28" s="165"/>
      <c r="TSG28" s="165"/>
      <c r="TSH28" s="165"/>
      <c r="TSI28" s="165"/>
      <c r="TSJ28" s="165"/>
      <c r="TSK28" s="165"/>
      <c r="TSL28" s="165"/>
      <c r="TSM28" s="165"/>
      <c r="TSN28" s="165"/>
      <c r="TSO28" s="165"/>
      <c r="TSP28" s="165"/>
      <c r="TSQ28" s="165"/>
      <c r="TSR28" s="165"/>
      <c r="TSS28" s="165"/>
      <c r="TST28" s="165"/>
      <c r="TSU28" s="165"/>
      <c r="TSV28" s="165"/>
      <c r="TSW28" s="165"/>
      <c r="TSX28" s="165"/>
      <c r="TSY28" s="165"/>
      <c r="TSZ28" s="165"/>
      <c r="TTA28" s="165"/>
      <c r="TTB28" s="165"/>
      <c r="TTC28" s="165"/>
      <c r="TTD28" s="165"/>
      <c r="TTE28" s="165"/>
      <c r="TTF28" s="165"/>
      <c r="TTG28" s="165"/>
      <c r="TTH28" s="165"/>
      <c r="TTI28" s="165"/>
      <c r="TTJ28" s="165"/>
      <c r="TTK28" s="165"/>
      <c r="TTL28" s="165"/>
      <c r="TTM28" s="165"/>
      <c r="TTN28" s="165"/>
      <c r="TTO28" s="165"/>
      <c r="TTP28" s="165"/>
      <c r="TTQ28" s="165"/>
      <c r="TTR28" s="165"/>
      <c r="TTS28" s="165"/>
      <c r="TTT28" s="165"/>
      <c r="TTU28" s="165"/>
      <c r="TTV28" s="165"/>
      <c r="TTW28" s="165"/>
      <c r="TTX28" s="165"/>
      <c r="TTY28" s="165"/>
      <c r="TTZ28" s="165"/>
      <c r="TUA28" s="165"/>
      <c r="TUB28" s="165"/>
      <c r="TUC28" s="165"/>
      <c r="TUD28" s="165"/>
      <c r="TUE28" s="165"/>
      <c r="TUF28" s="165"/>
      <c r="TUG28" s="165"/>
      <c r="TUH28" s="165"/>
      <c r="TUI28" s="165"/>
      <c r="TUJ28" s="165"/>
      <c r="TUK28" s="165"/>
      <c r="TUL28" s="165"/>
      <c r="TUM28" s="165"/>
      <c r="TUN28" s="165"/>
      <c r="TUO28" s="165"/>
      <c r="TUP28" s="165"/>
      <c r="TUQ28" s="165"/>
      <c r="TUR28" s="165"/>
      <c r="TUS28" s="165"/>
      <c r="TUT28" s="165"/>
      <c r="TUU28" s="165"/>
      <c r="TUV28" s="165"/>
      <c r="TUW28" s="165"/>
      <c r="TUX28" s="165"/>
      <c r="TUY28" s="165"/>
      <c r="TUZ28" s="165"/>
      <c r="TVA28" s="165"/>
      <c r="TVB28" s="165"/>
      <c r="TVC28" s="165"/>
      <c r="TVD28" s="165"/>
      <c r="TVE28" s="165"/>
      <c r="TVF28" s="165"/>
      <c r="TVG28" s="165"/>
      <c r="TVH28" s="165"/>
      <c r="TVI28" s="165"/>
      <c r="TVJ28" s="165"/>
      <c r="TVK28" s="165"/>
      <c r="TVL28" s="165"/>
      <c r="TVM28" s="165"/>
      <c r="TVN28" s="165"/>
      <c r="TVO28" s="165"/>
      <c r="TVP28" s="165"/>
      <c r="TVQ28" s="165"/>
      <c r="TVR28" s="165"/>
      <c r="TVS28" s="165"/>
      <c r="TVT28" s="165"/>
      <c r="TVU28" s="165"/>
      <c r="TVV28" s="165"/>
      <c r="TVW28" s="165"/>
      <c r="TVX28" s="165"/>
      <c r="TVY28" s="165"/>
      <c r="TVZ28" s="165"/>
      <c r="TWA28" s="165"/>
      <c r="TWB28" s="165"/>
      <c r="TWC28" s="165"/>
      <c r="TWD28" s="165"/>
      <c r="TWE28" s="165"/>
      <c r="TWF28" s="165"/>
      <c r="TWG28" s="165"/>
      <c r="TWH28" s="165"/>
      <c r="TWI28" s="165"/>
      <c r="TWJ28" s="165"/>
      <c r="TWK28" s="165"/>
      <c r="TWL28" s="165"/>
      <c r="TWM28" s="165"/>
      <c r="TWN28" s="165"/>
      <c r="TWO28" s="165"/>
      <c r="TWP28" s="165"/>
      <c r="TWQ28" s="165"/>
      <c r="TWR28" s="165"/>
      <c r="TWS28" s="165"/>
      <c r="TWT28" s="165"/>
      <c r="TWU28" s="165"/>
      <c r="TWV28" s="165"/>
      <c r="TWW28" s="165"/>
      <c r="TWX28" s="165"/>
      <c r="TWY28" s="165"/>
      <c r="TWZ28" s="165"/>
      <c r="TXA28" s="165"/>
      <c r="TXB28" s="165"/>
      <c r="TXC28" s="165"/>
      <c r="TXD28" s="165"/>
      <c r="TXE28" s="165"/>
      <c r="TXF28" s="165"/>
      <c r="TXG28" s="165"/>
      <c r="TXH28" s="165"/>
      <c r="TXI28" s="165"/>
      <c r="TXJ28" s="165"/>
      <c r="TXK28" s="165"/>
      <c r="TXL28" s="165"/>
      <c r="TXM28" s="165"/>
      <c r="TXN28" s="165"/>
      <c r="TXO28" s="165"/>
      <c r="TXP28" s="165"/>
      <c r="TXQ28" s="165"/>
      <c r="TXR28" s="165"/>
      <c r="TXS28" s="165"/>
      <c r="TXT28" s="165"/>
      <c r="TXU28" s="165"/>
      <c r="TXV28" s="165"/>
      <c r="TXW28" s="165"/>
      <c r="TXX28" s="165"/>
      <c r="TXY28" s="165"/>
      <c r="TXZ28" s="165"/>
      <c r="TYA28" s="165"/>
      <c r="TYB28" s="165"/>
      <c r="TYC28" s="165"/>
      <c r="TYD28" s="165"/>
      <c r="TYE28" s="165"/>
      <c r="TYF28" s="165"/>
      <c r="TYG28" s="165"/>
      <c r="TYH28" s="165"/>
      <c r="TYI28" s="165"/>
      <c r="TYJ28" s="165"/>
      <c r="TYK28" s="165"/>
      <c r="TYL28" s="165"/>
      <c r="TYM28" s="165"/>
      <c r="TYN28" s="165"/>
      <c r="TYO28" s="165"/>
      <c r="TYP28" s="165"/>
      <c r="TYQ28" s="165"/>
      <c r="TYR28" s="165"/>
      <c r="TYS28" s="165"/>
      <c r="TYT28" s="165"/>
      <c r="TYU28" s="165"/>
      <c r="TYV28" s="165"/>
      <c r="TYW28" s="165"/>
      <c r="TYX28" s="165"/>
      <c r="TYY28" s="165"/>
      <c r="TYZ28" s="165"/>
      <c r="TZA28" s="165"/>
      <c r="TZB28" s="165"/>
      <c r="TZC28" s="165"/>
      <c r="TZD28" s="165"/>
      <c r="TZE28" s="165"/>
      <c r="TZF28" s="165"/>
      <c r="TZG28" s="165"/>
      <c r="TZH28" s="165"/>
      <c r="TZI28" s="165"/>
      <c r="TZJ28" s="165"/>
      <c r="TZK28" s="165"/>
      <c r="TZL28" s="165"/>
      <c r="TZM28" s="165"/>
      <c r="TZN28" s="165"/>
      <c r="TZO28" s="165"/>
      <c r="TZP28" s="165"/>
      <c r="TZQ28" s="165"/>
      <c r="TZR28" s="165"/>
      <c r="TZS28" s="165"/>
      <c r="TZT28" s="165"/>
      <c r="TZU28" s="165"/>
      <c r="TZV28" s="165"/>
      <c r="TZW28" s="165"/>
      <c r="TZX28" s="165"/>
      <c r="TZY28" s="165"/>
      <c r="TZZ28" s="165"/>
      <c r="UAA28" s="165"/>
      <c r="UAB28" s="165"/>
      <c r="UAC28" s="165"/>
      <c r="UAD28" s="165"/>
      <c r="UAE28" s="165"/>
      <c r="UAF28" s="165"/>
      <c r="UAG28" s="165"/>
      <c r="UAH28" s="165"/>
      <c r="UAI28" s="165"/>
      <c r="UAJ28" s="165"/>
      <c r="UAK28" s="165"/>
      <c r="UAL28" s="165"/>
      <c r="UAM28" s="165"/>
      <c r="UAN28" s="165"/>
      <c r="UAO28" s="165"/>
      <c r="UAP28" s="165"/>
      <c r="UAQ28" s="165"/>
      <c r="UAR28" s="165"/>
      <c r="UAS28" s="165"/>
      <c r="UAT28" s="165"/>
      <c r="UAU28" s="165"/>
      <c r="UAV28" s="165"/>
      <c r="UAW28" s="165"/>
      <c r="UAX28" s="165"/>
      <c r="UAY28" s="165"/>
      <c r="UAZ28" s="165"/>
      <c r="UBA28" s="165"/>
      <c r="UBB28" s="165"/>
      <c r="UBC28" s="165"/>
      <c r="UBD28" s="165"/>
      <c r="UBE28" s="165"/>
      <c r="UBF28" s="165"/>
      <c r="UBG28" s="165"/>
      <c r="UBH28" s="165"/>
      <c r="UBI28" s="165"/>
      <c r="UBJ28" s="165"/>
      <c r="UBK28" s="165"/>
      <c r="UBL28" s="165"/>
      <c r="UBM28" s="165"/>
      <c r="UBN28" s="165"/>
      <c r="UBO28" s="165"/>
      <c r="UBP28" s="165"/>
      <c r="UBQ28" s="165"/>
      <c r="UBR28" s="165"/>
      <c r="UBS28" s="165"/>
      <c r="UBT28" s="165"/>
      <c r="UBU28" s="165"/>
      <c r="UBV28" s="165"/>
      <c r="UBW28" s="165"/>
      <c r="UBX28" s="165"/>
      <c r="UBY28" s="165"/>
      <c r="UBZ28" s="165"/>
      <c r="UCA28" s="165"/>
      <c r="UCB28" s="165"/>
      <c r="UCC28" s="165"/>
      <c r="UCD28" s="165"/>
      <c r="UCE28" s="165"/>
      <c r="UCF28" s="165"/>
      <c r="UCG28" s="165"/>
      <c r="UCH28" s="165"/>
      <c r="UCI28" s="165"/>
      <c r="UCJ28" s="165"/>
      <c r="UCK28" s="165"/>
      <c r="UCL28" s="165"/>
      <c r="UCM28" s="165"/>
      <c r="UCN28" s="165"/>
      <c r="UCO28" s="165"/>
      <c r="UCP28" s="165"/>
      <c r="UCQ28" s="165"/>
      <c r="UCR28" s="165"/>
      <c r="UCS28" s="165"/>
      <c r="UCT28" s="165"/>
      <c r="UCU28" s="165"/>
      <c r="UCV28" s="165"/>
      <c r="UCW28" s="165"/>
      <c r="UCX28" s="165"/>
      <c r="UCY28" s="165"/>
      <c r="UCZ28" s="165"/>
      <c r="UDA28" s="165"/>
      <c r="UDB28" s="165"/>
      <c r="UDC28" s="165"/>
      <c r="UDD28" s="165"/>
      <c r="UDE28" s="165"/>
      <c r="UDF28" s="165"/>
      <c r="UDG28" s="165"/>
      <c r="UDH28" s="165"/>
      <c r="UDI28" s="165"/>
      <c r="UDJ28" s="165"/>
      <c r="UDK28" s="165"/>
      <c r="UDL28" s="165"/>
      <c r="UDM28" s="165"/>
      <c r="UDN28" s="165"/>
      <c r="UDO28" s="165"/>
      <c r="UDP28" s="165"/>
      <c r="UDQ28" s="165"/>
      <c r="UDR28" s="165"/>
      <c r="UDS28" s="165"/>
      <c r="UDT28" s="165"/>
      <c r="UDU28" s="165"/>
      <c r="UDV28" s="165"/>
      <c r="UDW28" s="165"/>
      <c r="UDX28" s="165"/>
      <c r="UDY28" s="165"/>
      <c r="UDZ28" s="165"/>
      <c r="UEA28" s="165"/>
      <c r="UEB28" s="165"/>
      <c r="UEC28" s="165"/>
      <c r="UED28" s="165"/>
      <c r="UEE28" s="165"/>
      <c r="UEF28" s="165"/>
      <c r="UEG28" s="165"/>
      <c r="UEH28" s="165"/>
      <c r="UEI28" s="165"/>
      <c r="UEJ28" s="165"/>
      <c r="UEK28" s="165"/>
      <c r="UEL28" s="165"/>
      <c r="UEM28" s="165"/>
      <c r="UEN28" s="165"/>
      <c r="UEO28" s="165"/>
      <c r="UEP28" s="165"/>
      <c r="UEQ28" s="165"/>
      <c r="UER28" s="165"/>
      <c r="UES28" s="165"/>
      <c r="UET28" s="165"/>
      <c r="UEU28" s="165"/>
      <c r="UEV28" s="165"/>
      <c r="UEW28" s="165"/>
      <c r="UEX28" s="165"/>
      <c r="UEY28" s="165"/>
      <c r="UEZ28" s="165"/>
      <c r="UFA28" s="165"/>
      <c r="UFB28" s="165"/>
      <c r="UFC28" s="165"/>
      <c r="UFD28" s="165"/>
      <c r="UFE28" s="165"/>
      <c r="UFF28" s="165"/>
      <c r="UFG28" s="165"/>
      <c r="UFH28" s="165"/>
      <c r="UFI28" s="165"/>
      <c r="UFJ28" s="165"/>
      <c r="UFK28" s="165"/>
      <c r="UFL28" s="165"/>
      <c r="UFM28" s="165"/>
      <c r="UFN28" s="165"/>
      <c r="UFO28" s="165"/>
      <c r="UFP28" s="165"/>
      <c r="UFQ28" s="165"/>
      <c r="UFR28" s="165"/>
      <c r="UFS28" s="165"/>
      <c r="UFT28" s="165"/>
      <c r="UFU28" s="165"/>
      <c r="UFV28" s="165"/>
      <c r="UFW28" s="165"/>
      <c r="UFX28" s="165"/>
      <c r="UFY28" s="165"/>
      <c r="UFZ28" s="165"/>
      <c r="UGA28" s="165"/>
      <c r="UGB28" s="165"/>
      <c r="UGC28" s="165"/>
      <c r="UGD28" s="165"/>
      <c r="UGE28" s="165"/>
      <c r="UGF28" s="165"/>
      <c r="UGG28" s="165"/>
      <c r="UGH28" s="165"/>
      <c r="UGI28" s="165"/>
      <c r="UGJ28" s="165"/>
      <c r="UGK28" s="165"/>
      <c r="UGL28" s="165"/>
      <c r="UGM28" s="165"/>
      <c r="UGN28" s="165"/>
      <c r="UGO28" s="165"/>
      <c r="UGP28" s="165"/>
      <c r="UGQ28" s="165"/>
      <c r="UGR28" s="165"/>
      <c r="UGS28" s="165"/>
      <c r="UGT28" s="165"/>
      <c r="UGU28" s="165"/>
      <c r="UGV28" s="165"/>
      <c r="UGW28" s="165"/>
      <c r="UGX28" s="165"/>
      <c r="UGY28" s="165"/>
      <c r="UGZ28" s="165"/>
      <c r="UHA28" s="165"/>
      <c r="UHB28" s="165"/>
      <c r="UHC28" s="165"/>
      <c r="UHD28" s="165"/>
      <c r="UHE28" s="165"/>
      <c r="UHF28" s="165"/>
      <c r="UHG28" s="165"/>
      <c r="UHH28" s="165"/>
      <c r="UHI28" s="165"/>
      <c r="UHJ28" s="165"/>
      <c r="UHK28" s="165"/>
      <c r="UHL28" s="165"/>
      <c r="UHM28" s="165"/>
      <c r="UHN28" s="165"/>
      <c r="UHO28" s="165"/>
      <c r="UHP28" s="165"/>
      <c r="UHQ28" s="165"/>
      <c r="UHR28" s="165"/>
      <c r="UHS28" s="165"/>
      <c r="UHT28" s="165"/>
      <c r="UHU28" s="165"/>
      <c r="UHV28" s="165"/>
      <c r="UHW28" s="165"/>
      <c r="UHX28" s="165"/>
      <c r="UHY28" s="165"/>
      <c r="UHZ28" s="165"/>
      <c r="UIA28" s="165"/>
      <c r="UIB28" s="165"/>
      <c r="UIC28" s="165"/>
      <c r="UID28" s="165"/>
      <c r="UIE28" s="165"/>
      <c r="UIF28" s="165"/>
      <c r="UIG28" s="165"/>
      <c r="UIH28" s="165"/>
      <c r="UII28" s="165"/>
      <c r="UIJ28" s="165"/>
      <c r="UIK28" s="165"/>
      <c r="UIL28" s="165"/>
      <c r="UIM28" s="165"/>
      <c r="UIN28" s="165"/>
      <c r="UIO28" s="165"/>
      <c r="UIP28" s="165"/>
      <c r="UIQ28" s="165"/>
      <c r="UIR28" s="165"/>
      <c r="UIS28" s="165"/>
      <c r="UIT28" s="165"/>
      <c r="UIU28" s="165"/>
      <c r="UIV28" s="165"/>
      <c r="UIW28" s="165"/>
      <c r="UIX28" s="165"/>
      <c r="UIY28" s="165"/>
      <c r="UIZ28" s="165"/>
      <c r="UJA28" s="165"/>
      <c r="UJB28" s="165"/>
      <c r="UJC28" s="165"/>
      <c r="UJD28" s="165"/>
      <c r="UJE28" s="165"/>
      <c r="UJF28" s="165"/>
      <c r="UJG28" s="165"/>
      <c r="UJH28" s="165"/>
      <c r="UJI28" s="165"/>
      <c r="UJJ28" s="165"/>
      <c r="UJK28" s="165"/>
      <c r="UJL28" s="165"/>
      <c r="UJM28" s="165"/>
      <c r="UJN28" s="165"/>
      <c r="UJO28" s="165"/>
      <c r="UJP28" s="165"/>
      <c r="UJQ28" s="165"/>
      <c r="UJR28" s="165"/>
      <c r="UJS28" s="165"/>
      <c r="UJT28" s="165"/>
      <c r="UJU28" s="165"/>
      <c r="UJV28" s="165"/>
      <c r="UJW28" s="165"/>
      <c r="UJX28" s="165"/>
      <c r="UJY28" s="165"/>
      <c r="UJZ28" s="165"/>
      <c r="UKA28" s="165"/>
      <c r="UKB28" s="165"/>
      <c r="UKC28" s="165"/>
      <c r="UKD28" s="165"/>
      <c r="UKE28" s="165"/>
      <c r="UKF28" s="165"/>
      <c r="UKG28" s="165"/>
      <c r="UKH28" s="165"/>
      <c r="UKI28" s="165"/>
      <c r="UKJ28" s="165"/>
      <c r="UKK28" s="165"/>
      <c r="UKL28" s="165"/>
      <c r="UKM28" s="165"/>
      <c r="UKN28" s="165"/>
      <c r="UKO28" s="165"/>
      <c r="UKP28" s="165"/>
      <c r="UKQ28" s="165"/>
      <c r="UKR28" s="165"/>
      <c r="UKS28" s="165"/>
      <c r="UKT28" s="165"/>
      <c r="UKU28" s="165"/>
      <c r="UKV28" s="165"/>
      <c r="UKW28" s="165"/>
      <c r="UKX28" s="165"/>
      <c r="UKY28" s="165"/>
      <c r="UKZ28" s="165"/>
      <c r="ULA28" s="165"/>
      <c r="ULB28" s="165"/>
      <c r="ULC28" s="165"/>
      <c r="ULD28" s="165"/>
      <c r="ULE28" s="165"/>
      <c r="ULF28" s="165"/>
      <c r="ULG28" s="165"/>
      <c r="ULH28" s="165"/>
      <c r="ULI28" s="165"/>
      <c r="ULJ28" s="165"/>
      <c r="ULK28" s="165"/>
      <c r="ULL28" s="165"/>
      <c r="ULM28" s="165"/>
      <c r="ULN28" s="165"/>
      <c r="ULO28" s="165"/>
      <c r="ULP28" s="165"/>
      <c r="ULQ28" s="165"/>
      <c r="ULR28" s="165"/>
      <c r="ULS28" s="165"/>
      <c r="ULT28" s="165"/>
      <c r="ULU28" s="165"/>
      <c r="ULV28" s="165"/>
      <c r="ULW28" s="165"/>
      <c r="ULX28" s="165"/>
      <c r="ULY28" s="165"/>
      <c r="ULZ28" s="165"/>
      <c r="UMA28" s="165"/>
      <c r="UMB28" s="165"/>
      <c r="UMC28" s="165"/>
      <c r="UMD28" s="165"/>
      <c r="UME28" s="165"/>
      <c r="UMF28" s="165"/>
      <c r="UMG28" s="165"/>
      <c r="UMH28" s="165"/>
      <c r="UMI28" s="165"/>
      <c r="UMJ28" s="165"/>
      <c r="UMK28" s="165"/>
      <c r="UML28" s="165"/>
      <c r="UMM28" s="165"/>
      <c r="UMN28" s="165"/>
      <c r="UMO28" s="165"/>
      <c r="UMP28" s="165"/>
      <c r="UMQ28" s="165"/>
      <c r="UMR28" s="165"/>
      <c r="UMS28" s="165"/>
      <c r="UMT28" s="165"/>
      <c r="UMU28" s="165"/>
      <c r="UMV28" s="165"/>
      <c r="UMW28" s="165"/>
      <c r="UMX28" s="165"/>
      <c r="UMY28" s="165"/>
      <c r="UMZ28" s="165"/>
      <c r="UNA28" s="165"/>
      <c r="UNB28" s="165"/>
      <c r="UNC28" s="165"/>
      <c r="UND28" s="165"/>
      <c r="UNE28" s="165"/>
      <c r="UNF28" s="165"/>
      <c r="UNG28" s="165"/>
      <c r="UNH28" s="165"/>
      <c r="UNI28" s="165"/>
      <c r="UNJ28" s="165"/>
      <c r="UNK28" s="165"/>
      <c r="UNL28" s="165"/>
      <c r="UNM28" s="165"/>
      <c r="UNN28" s="165"/>
      <c r="UNO28" s="165"/>
      <c r="UNP28" s="165"/>
      <c r="UNQ28" s="165"/>
      <c r="UNR28" s="165"/>
      <c r="UNS28" s="165"/>
      <c r="UNT28" s="165"/>
      <c r="UNU28" s="165"/>
      <c r="UNV28" s="165"/>
      <c r="UNW28" s="165"/>
      <c r="UNX28" s="165"/>
      <c r="UNY28" s="165"/>
      <c r="UNZ28" s="165"/>
      <c r="UOA28" s="165"/>
      <c r="UOB28" s="165"/>
      <c r="UOC28" s="165"/>
      <c r="UOD28" s="165"/>
      <c r="UOE28" s="165"/>
      <c r="UOF28" s="165"/>
      <c r="UOG28" s="165"/>
      <c r="UOH28" s="165"/>
      <c r="UOI28" s="165"/>
      <c r="UOJ28" s="165"/>
      <c r="UOK28" s="165"/>
      <c r="UOL28" s="165"/>
      <c r="UOM28" s="165"/>
      <c r="UON28" s="165"/>
      <c r="UOO28" s="165"/>
      <c r="UOP28" s="165"/>
      <c r="UOQ28" s="165"/>
      <c r="UOR28" s="165"/>
      <c r="UOS28" s="165"/>
      <c r="UOT28" s="165"/>
      <c r="UOU28" s="165"/>
      <c r="UOV28" s="165"/>
      <c r="UOW28" s="165"/>
      <c r="UOX28" s="165"/>
      <c r="UOY28" s="165"/>
      <c r="UOZ28" s="165"/>
      <c r="UPA28" s="165"/>
      <c r="UPB28" s="165"/>
      <c r="UPC28" s="165"/>
      <c r="UPD28" s="165"/>
      <c r="UPE28" s="165"/>
      <c r="UPF28" s="165"/>
      <c r="UPG28" s="165"/>
      <c r="UPH28" s="165"/>
      <c r="UPI28" s="165"/>
      <c r="UPJ28" s="165"/>
      <c r="UPK28" s="165"/>
      <c r="UPL28" s="165"/>
      <c r="UPM28" s="165"/>
      <c r="UPN28" s="165"/>
      <c r="UPO28" s="165"/>
      <c r="UPP28" s="165"/>
      <c r="UPQ28" s="165"/>
      <c r="UPR28" s="165"/>
      <c r="UPS28" s="165"/>
      <c r="UPT28" s="165"/>
      <c r="UPU28" s="165"/>
      <c r="UPV28" s="165"/>
      <c r="UPW28" s="165"/>
      <c r="UPX28" s="165"/>
      <c r="UPY28" s="165"/>
      <c r="UPZ28" s="165"/>
      <c r="UQA28" s="165"/>
      <c r="UQB28" s="165"/>
      <c r="UQC28" s="165"/>
      <c r="UQD28" s="165"/>
      <c r="UQE28" s="165"/>
      <c r="UQF28" s="165"/>
      <c r="UQG28" s="165"/>
      <c r="UQH28" s="165"/>
      <c r="UQI28" s="165"/>
      <c r="UQJ28" s="165"/>
      <c r="UQK28" s="165"/>
      <c r="UQL28" s="165"/>
      <c r="UQM28" s="165"/>
      <c r="UQN28" s="165"/>
      <c r="UQO28" s="165"/>
      <c r="UQP28" s="165"/>
      <c r="UQQ28" s="165"/>
      <c r="UQR28" s="165"/>
      <c r="UQS28" s="165"/>
      <c r="UQT28" s="165"/>
      <c r="UQU28" s="165"/>
      <c r="UQV28" s="165"/>
      <c r="UQW28" s="165"/>
      <c r="UQX28" s="165"/>
      <c r="UQY28" s="165"/>
      <c r="UQZ28" s="165"/>
      <c r="URA28" s="165"/>
      <c r="URB28" s="165"/>
      <c r="URC28" s="165"/>
      <c r="URD28" s="165"/>
      <c r="URE28" s="165"/>
      <c r="URF28" s="165"/>
      <c r="URG28" s="165"/>
      <c r="URH28" s="165"/>
      <c r="URI28" s="165"/>
      <c r="URJ28" s="165"/>
      <c r="URK28" s="165"/>
      <c r="URL28" s="165"/>
      <c r="URM28" s="165"/>
      <c r="URN28" s="165"/>
      <c r="URO28" s="165"/>
      <c r="URP28" s="165"/>
      <c r="URQ28" s="165"/>
      <c r="URR28" s="165"/>
      <c r="URS28" s="165"/>
      <c r="URT28" s="165"/>
      <c r="URU28" s="165"/>
      <c r="URV28" s="165"/>
      <c r="URW28" s="165"/>
      <c r="URX28" s="165"/>
      <c r="URY28" s="165"/>
      <c r="URZ28" s="165"/>
      <c r="USA28" s="165"/>
      <c r="USB28" s="165"/>
      <c r="USC28" s="165"/>
      <c r="USD28" s="165"/>
      <c r="USE28" s="165"/>
      <c r="USF28" s="165"/>
      <c r="USG28" s="165"/>
      <c r="USH28" s="165"/>
      <c r="USI28" s="165"/>
      <c r="USJ28" s="165"/>
      <c r="USK28" s="165"/>
      <c r="USL28" s="165"/>
      <c r="USM28" s="165"/>
      <c r="USN28" s="165"/>
      <c r="USO28" s="165"/>
      <c r="USP28" s="165"/>
      <c r="USQ28" s="165"/>
      <c r="USR28" s="165"/>
      <c r="USS28" s="165"/>
      <c r="UST28" s="165"/>
      <c r="USU28" s="165"/>
      <c r="USV28" s="165"/>
      <c r="USW28" s="165"/>
      <c r="USX28" s="165"/>
      <c r="USY28" s="165"/>
      <c r="USZ28" s="165"/>
      <c r="UTA28" s="165"/>
      <c r="UTB28" s="165"/>
      <c r="UTC28" s="165"/>
      <c r="UTD28" s="165"/>
      <c r="UTE28" s="165"/>
      <c r="UTF28" s="165"/>
      <c r="UTG28" s="165"/>
      <c r="UTH28" s="165"/>
      <c r="UTI28" s="165"/>
      <c r="UTJ28" s="165"/>
      <c r="UTK28" s="165"/>
      <c r="UTL28" s="165"/>
      <c r="UTM28" s="165"/>
      <c r="UTN28" s="165"/>
      <c r="UTO28" s="165"/>
      <c r="UTP28" s="165"/>
      <c r="UTQ28" s="165"/>
      <c r="UTR28" s="165"/>
      <c r="UTS28" s="165"/>
      <c r="UTT28" s="165"/>
      <c r="UTU28" s="165"/>
      <c r="UTV28" s="165"/>
      <c r="UTW28" s="165"/>
      <c r="UTX28" s="165"/>
      <c r="UTY28" s="165"/>
      <c r="UTZ28" s="165"/>
      <c r="UUA28" s="165"/>
      <c r="UUB28" s="165"/>
      <c r="UUC28" s="165"/>
      <c r="UUD28" s="165"/>
      <c r="UUE28" s="165"/>
      <c r="UUF28" s="165"/>
      <c r="UUG28" s="165"/>
      <c r="UUH28" s="165"/>
      <c r="UUI28" s="165"/>
      <c r="UUJ28" s="165"/>
      <c r="UUK28" s="165"/>
      <c r="UUL28" s="165"/>
      <c r="UUM28" s="165"/>
      <c r="UUN28" s="165"/>
      <c r="UUO28" s="165"/>
      <c r="UUP28" s="165"/>
      <c r="UUQ28" s="165"/>
      <c r="UUR28" s="165"/>
      <c r="UUS28" s="165"/>
      <c r="UUT28" s="165"/>
      <c r="UUU28" s="165"/>
      <c r="UUV28" s="165"/>
      <c r="UUW28" s="165"/>
      <c r="UUX28" s="165"/>
      <c r="UUY28" s="165"/>
      <c r="UUZ28" s="165"/>
      <c r="UVA28" s="165"/>
      <c r="UVB28" s="165"/>
      <c r="UVC28" s="165"/>
      <c r="UVD28" s="165"/>
      <c r="UVE28" s="165"/>
      <c r="UVF28" s="165"/>
      <c r="UVG28" s="165"/>
      <c r="UVH28" s="165"/>
      <c r="UVI28" s="165"/>
      <c r="UVJ28" s="165"/>
      <c r="UVK28" s="165"/>
      <c r="UVL28" s="165"/>
      <c r="UVM28" s="165"/>
      <c r="UVN28" s="165"/>
      <c r="UVO28" s="165"/>
      <c r="UVP28" s="165"/>
      <c r="UVQ28" s="165"/>
      <c r="UVR28" s="165"/>
      <c r="UVS28" s="165"/>
      <c r="UVT28" s="165"/>
      <c r="UVU28" s="165"/>
      <c r="UVV28" s="165"/>
      <c r="UVW28" s="165"/>
      <c r="UVX28" s="165"/>
      <c r="UVY28" s="165"/>
      <c r="UVZ28" s="165"/>
      <c r="UWA28" s="165"/>
      <c r="UWB28" s="165"/>
      <c r="UWC28" s="165"/>
      <c r="UWD28" s="165"/>
      <c r="UWE28" s="165"/>
      <c r="UWF28" s="165"/>
      <c r="UWG28" s="165"/>
      <c r="UWH28" s="165"/>
      <c r="UWI28" s="165"/>
      <c r="UWJ28" s="165"/>
      <c r="UWK28" s="165"/>
      <c r="UWL28" s="165"/>
      <c r="UWM28" s="165"/>
      <c r="UWN28" s="165"/>
      <c r="UWO28" s="165"/>
      <c r="UWP28" s="165"/>
      <c r="UWQ28" s="165"/>
      <c r="UWR28" s="165"/>
      <c r="UWS28" s="165"/>
      <c r="UWT28" s="165"/>
      <c r="UWU28" s="165"/>
      <c r="UWV28" s="165"/>
      <c r="UWW28" s="165"/>
      <c r="UWX28" s="165"/>
      <c r="UWY28" s="165"/>
      <c r="UWZ28" s="165"/>
      <c r="UXA28" s="165"/>
      <c r="UXB28" s="165"/>
      <c r="UXC28" s="165"/>
      <c r="UXD28" s="165"/>
      <c r="UXE28" s="165"/>
      <c r="UXF28" s="165"/>
      <c r="UXG28" s="165"/>
      <c r="UXH28" s="165"/>
      <c r="UXI28" s="165"/>
      <c r="UXJ28" s="165"/>
      <c r="UXK28" s="165"/>
      <c r="UXL28" s="165"/>
      <c r="UXM28" s="165"/>
      <c r="UXN28" s="165"/>
      <c r="UXO28" s="165"/>
      <c r="UXP28" s="165"/>
      <c r="UXQ28" s="165"/>
      <c r="UXR28" s="165"/>
      <c r="UXS28" s="165"/>
      <c r="UXT28" s="165"/>
      <c r="UXU28" s="165"/>
      <c r="UXV28" s="165"/>
      <c r="UXW28" s="165"/>
      <c r="UXX28" s="165"/>
      <c r="UXY28" s="165"/>
      <c r="UXZ28" s="165"/>
      <c r="UYA28" s="165"/>
      <c r="UYB28" s="165"/>
      <c r="UYC28" s="165"/>
      <c r="UYD28" s="165"/>
      <c r="UYE28" s="165"/>
      <c r="UYF28" s="165"/>
      <c r="UYG28" s="165"/>
      <c r="UYH28" s="165"/>
      <c r="UYI28" s="165"/>
      <c r="UYJ28" s="165"/>
      <c r="UYK28" s="165"/>
      <c r="UYL28" s="165"/>
      <c r="UYM28" s="165"/>
      <c r="UYN28" s="165"/>
      <c r="UYO28" s="165"/>
      <c r="UYP28" s="165"/>
      <c r="UYQ28" s="165"/>
      <c r="UYR28" s="165"/>
      <c r="UYS28" s="165"/>
      <c r="UYT28" s="165"/>
      <c r="UYU28" s="165"/>
      <c r="UYV28" s="165"/>
      <c r="UYW28" s="165"/>
      <c r="UYX28" s="165"/>
      <c r="UYY28" s="165"/>
      <c r="UYZ28" s="165"/>
      <c r="UZA28" s="165"/>
      <c r="UZB28" s="165"/>
      <c r="UZC28" s="165"/>
      <c r="UZD28" s="165"/>
      <c r="UZE28" s="165"/>
      <c r="UZF28" s="165"/>
      <c r="UZG28" s="165"/>
      <c r="UZH28" s="165"/>
      <c r="UZI28" s="165"/>
      <c r="UZJ28" s="165"/>
      <c r="UZK28" s="165"/>
      <c r="UZL28" s="165"/>
      <c r="UZM28" s="165"/>
      <c r="UZN28" s="165"/>
      <c r="UZO28" s="165"/>
      <c r="UZP28" s="165"/>
      <c r="UZQ28" s="165"/>
      <c r="UZR28" s="165"/>
      <c r="UZS28" s="165"/>
      <c r="UZT28" s="165"/>
      <c r="UZU28" s="165"/>
      <c r="UZV28" s="165"/>
      <c r="UZW28" s="165"/>
      <c r="UZX28" s="165"/>
      <c r="UZY28" s="165"/>
      <c r="UZZ28" s="165"/>
      <c r="VAA28" s="165"/>
      <c r="VAB28" s="165"/>
      <c r="VAC28" s="165"/>
      <c r="VAD28" s="165"/>
      <c r="VAE28" s="165"/>
      <c r="VAF28" s="165"/>
      <c r="VAG28" s="165"/>
      <c r="VAH28" s="165"/>
      <c r="VAI28" s="165"/>
      <c r="VAJ28" s="165"/>
      <c r="VAK28" s="165"/>
      <c r="VAL28" s="165"/>
      <c r="VAM28" s="165"/>
      <c r="VAN28" s="165"/>
      <c r="VAO28" s="165"/>
      <c r="VAP28" s="165"/>
      <c r="VAQ28" s="165"/>
      <c r="VAR28" s="165"/>
      <c r="VAS28" s="165"/>
      <c r="VAT28" s="165"/>
      <c r="VAU28" s="165"/>
      <c r="VAV28" s="165"/>
      <c r="VAW28" s="165"/>
      <c r="VAX28" s="165"/>
      <c r="VAY28" s="165"/>
      <c r="VAZ28" s="165"/>
      <c r="VBA28" s="165"/>
      <c r="VBB28" s="165"/>
      <c r="VBC28" s="165"/>
      <c r="VBD28" s="165"/>
      <c r="VBE28" s="165"/>
      <c r="VBF28" s="165"/>
      <c r="VBG28" s="165"/>
      <c r="VBH28" s="165"/>
      <c r="VBI28" s="165"/>
      <c r="VBJ28" s="165"/>
      <c r="VBK28" s="165"/>
      <c r="VBL28" s="165"/>
      <c r="VBM28" s="165"/>
      <c r="VBN28" s="165"/>
      <c r="VBO28" s="165"/>
      <c r="VBP28" s="165"/>
      <c r="VBQ28" s="165"/>
      <c r="VBR28" s="165"/>
      <c r="VBS28" s="165"/>
      <c r="VBT28" s="165"/>
      <c r="VBU28" s="165"/>
      <c r="VBV28" s="165"/>
      <c r="VBW28" s="165"/>
      <c r="VBX28" s="165"/>
      <c r="VBY28" s="165"/>
      <c r="VBZ28" s="165"/>
      <c r="VCA28" s="165"/>
      <c r="VCB28" s="165"/>
      <c r="VCC28" s="165"/>
      <c r="VCD28" s="165"/>
      <c r="VCE28" s="165"/>
      <c r="VCF28" s="165"/>
      <c r="VCG28" s="165"/>
      <c r="VCH28" s="165"/>
      <c r="VCI28" s="165"/>
      <c r="VCJ28" s="165"/>
      <c r="VCK28" s="165"/>
      <c r="VCL28" s="165"/>
      <c r="VCM28" s="165"/>
      <c r="VCN28" s="165"/>
      <c r="VCO28" s="165"/>
      <c r="VCP28" s="165"/>
      <c r="VCQ28" s="165"/>
      <c r="VCR28" s="165"/>
      <c r="VCS28" s="165"/>
      <c r="VCT28" s="165"/>
      <c r="VCU28" s="165"/>
      <c r="VCV28" s="165"/>
      <c r="VCW28" s="165"/>
      <c r="VCX28" s="165"/>
      <c r="VCY28" s="165"/>
      <c r="VCZ28" s="165"/>
      <c r="VDA28" s="165"/>
      <c r="VDB28" s="165"/>
      <c r="VDC28" s="165"/>
      <c r="VDD28" s="165"/>
      <c r="VDE28" s="165"/>
      <c r="VDF28" s="165"/>
      <c r="VDG28" s="165"/>
      <c r="VDH28" s="165"/>
      <c r="VDI28" s="165"/>
      <c r="VDJ28" s="165"/>
      <c r="VDK28" s="165"/>
      <c r="VDL28" s="165"/>
      <c r="VDM28" s="165"/>
      <c r="VDN28" s="165"/>
      <c r="VDO28" s="165"/>
      <c r="VDP28" s="165"/>
      <c r="VDQ28" s="165"/>
      <c r="VDR28" s="165"/>
      <c r="VDS28" s="165"/>
      <c r="VDT28" s="165"/>
      <c r="VDU28" s="165"/>
      <c r="VDV28" s="165"/>
      <c r="VDW28" s="165"/>
      <c r="VDX28" s="165"/>
      <c r="VDY28" s="165"/>
      <c r="VDZ28" s="165"/>
      <c r="VEA28" s="165"/>
      <c r="VEB28" s="165"/>
      <c r="VEC28" s="165"/>
      <c r="VED28" s="165"/>
      <c r="VEE28" s="165"/>
      <c r="VEF28" s="165"/>
      <c r="VEG28" s="165"/>
      <c r="VEH28" s="165"/>
      <c r="VEI28" s="165"/>
      <c r="VEJ28" s="165"/>
      <c r="VEK28" s="165"/>
      <c r="VEL28" s="165"/>
      <c r="VEM28" s="165"/>
      <c r="VEN28" s="165"/>
      <c r="VEO28" s="165"/>
      <c r="VEP28" s="165"/>
      <c r="VEQ28" s="165"/>
      <c r="VER28" s="165"/>
      <c r="VES28" s="165"/>
      <c r="VET28" s="165"/>
      <c r="VEU28" s="165"/>
      <c r="VEV28" s="165"/>
      <c r="VEW28" s="165"/>
      <c r="VEX28" s="165"/>
      <c r="VEY28" s="165"/>
      <c r="VEZ28" s="165"/>
      <c r="VFA28" s="165"/>
      <c r="VFB28" s="165"/>
      <c r="VFC28" s="165"/>
      <c r="VFD28" s="165"/>
      <c r="VFE28" s="165"/>
      <c r="VFF28" s="165"/>
      <c r="VFG28" s="165"/>
      <c r="VFH28" s="165"/>
      <c r="VFI28" s="165"/>
      <c r="VFJ28" s="165"/>
      <c r="VFK28" s="165"/>
      <c r="VFL28" s="165"/>
      <c r="VFM28" s="165"/>
      <c r="VFN28" s="165"/>
      <c r="VFO28" s="165"/>
      <c r="VFP28" s="165"/>
      <c r="VFQ28" s="165"/>
      <c r="VFR28" s="165"/>
      <c r="VFS28" s="165"/>
      <c r="VFT28" s="165"/>
      <c r="VFU28" s="165"/>
      <c r="VFV28" s="165"/>
      <c r="VFW28" s="165"/>
      <c r="VFX28" s="165"/>
      <c r="VFY28" s="165"/>
      <c r="VFZ28" s="165"/>
      <c r="VGA28" s="165"/>
      <c r="VGB28" s="165"/>
      <c r="VGC28" s="165"/>
      <c r="VGD28" s="165"/>
      <c r="VGE28" s="165"/>
      <c r="VGF28" s="165"/>
      <c r="VGG28" s="165"/>
      <c r="VGH28" s="165"/>
      <c r="VGI28" s="165"/>
      <c r="VGJ28" s="165"/>
      <c r="VGK28" s="165"/>
      <c r="VGL28" s="165"/>
      <c r="VGM28" s="165"/>
      <c r="VGN28" s="165"/>
      <c r="VGO28" s="165"/>
      <c r="VGP28" s="165"/>
      <c r="VGQ28" s="165"/>
      <c r="VGR28" s="165"/>
      <c r="VGS28" s="165"/>
      <c r="VGT28" s="165"/>
      <c r="VGU28" s="165"/>
      <c r="VGV28" s="165"/>
      <c r="VGW28" s="165"/>
      <c r="VGX28" s="165"/>
      <c r="VGY28" s="165"/>
      <c r="VGZ28" s="165"/>
      <c r="VHA28" s="165"/>
      <c r="VHB28" s="165"/>
      <c r="VHC28" s="165"/>
      <c r="VHD28" s="165"/>
      <c r="VHE28" s="165"/>
      <c r="VHF28" s="165"/>
      <c r="VHG28" s="165"/>
      <c r="VHH28" s="165"/>
      <c r="VHI28" s="165"/>
      <c r="VHJ28" s="165"/>
      <c r="VHK28" s="165"/>
      <c r="VHL28" s="165"/>
      <c r="VHM28" s="165"/>
      <c r="VHN28" s="165"/>
      <c r="VHO28" s="165"/>
      <c r="VHP28" s="165"/>
      <c r="VHQ28" s="165"/>
      <c r="VHR28" s="165"/>
      <c r="VHS28" s="165"/>
      <c r="VHT28" s="165"/>
      <c r="VHU28" s="165"/>
      <c r="VHV28" s="165"/>
      <c r="VHW28" s="165"/>
      <c r="VHX28" s="165"/>
      <c r="VHY28" s="165"/>
      <c r="VHZ28" s="165"/>
      <c r="VIA28" s="165"/>
      <c r="VIB28" s="165"/>
      <c r="VIC28" s="165"/>
      <c r="VID28" s="165"/>
      <c r="VIE28" s="165"/>
      <c r="VIF28" s="165"/>
      <c r="VIG28" s="165"/>
      <c r="VIH28" s="165"/>
      <c r="VII28" s="165"/>
      <c r="VIJ28" s="165"/>
      <c r="VIK28" s="165"/>
      <c r="VIL28" s="165"/>
      <c r="VIM28" s="165"/>
      <c r="VIN28" s="165"/>
      <c r="VIO28" s="165"/>
      <c r="VIP28" s="165"/>
      <c r="VIQ28" s="165"/>
      <c r="VIR28" s="165"/>
      <c r="VIS28" s="165"/>
      <c r="VIT28" s="165"/>
      <c r="VIU28" s="165"/>
      <c r="VIV28" s="165"/>
      <c r="VIW28" s="165"/>
      <c r="VIX28" s="165"/>
      <c r="VIY28" s="165"/>
      <c r="VIZ28" s="165"/>
      <c r="VJA28" s="165"/>
      <c r="VJB28" s="165"/>
      <c r="VJC28" s="165"/>
      <c r="VJD28" s="165"/>
      <c r="VJE28" s="165"/>
      <c r="VJF28" s="165"/>
      <c r="VJG28" s="165"/>
      <c r="VJH28" s="165"/>
      <c r="VJI28" s="165"/>
      <c r="VJJ28" s="165"/>
      <c r="VJK28" s="165"/>
      <c r="VJL28" s="165"/>
      <c r="VJM28" s="165"/>
      <c r="VJN28" s="165"/>
      <c r="VJO28" s="165"/>
      <c r="VJP28" s="165"/>
      <c r="VJQ28" s="165"/>
      <c r="VJR28" s="165"/>
      <c r="VJS28" s="165"/>
      <c r="VJT28" s="165"/>
      <c r="VJU28" s="165"/>
      <c r="VJV28" s="165"/>
      <c r="VJW28" s="165"/>
      <c r="VJX28" s="165"/>
      <c r="VJY28" s="165"/>
      <c r="VJZ28" s="165"/>
      <c r="VKA28" s="165"/>
      <c r="VKB28" s="165"/>
      <c r="VKC28" s="165"/>
      <c r="VKD28" s="165"/>
      <c r="VKE28" s="165"/>
      <c r="VKF28" s="165"/>
      <c r="VKG28" s="165"/>
      <c r="VKH28" s="165"/>
      <c r="VKI28" s="165"/>
      <c r="VKJ28" s="165"/>
      <c r="VKK28" s="165"/>
      <c r="VKL28" s="165"/>
      <c r="VKM28" s="165"/>
      <c r="VKN28" s="165"/>
      <c r="VKO28" s="165"/>
      <c r="VKP28" s="165"/>
      <c r="VKQ28" s="165"/>
      <c r="VKR28" s="165"/>
      <c r="VKS28" s="165"/>
      <c r="VKT28" s="165"/>
      <c r="VKU28" s="165"/>
      <c r="VKV28" s="165"/>
      <c r="VKW28" s="165"/>
      <c r="VKX28" s="165"/>
      <c r="VKY28" s="165"/>
      <c r="VKZ28" s="165"/>
      <c r="VLA28" s="165"/>
      <c r="VLB28" s="165"/>
      <c r="VLC28" s="165"/>
      <c r="VLD28" s="165"/>
      <c r="VLE28" s="165"/>
      <c r="VLF28" s="165"/>
      <c r="VLG28" s="165"/>
      <c r="VLH28" s="165"/>
      <c r="VLI28" s="165"/>
      <c r="VLJ28" s="165"/>
      <c r="VLK28" s="165"/>
      <c r="VLL28" s="165"/>
      <c r="VLM28" s="165"/>
      <c r="VLN28" s="165"/>
      <c r="VLO28" s="165"/>
      <c r="VLP28" s="165"/>
      <c r="VLQ28" s="165"/>
      <c r="VLR28" s="165"/>
      <c r="VLS28" s="165"/>
      <c r="VLT28" s="165"/>
      <c r="VLU28" s="165"/>
      <c r="VLV28" s="165"/>
      <c r="VLW28" s="165"/>
      <c r="VLX28" s="165"/>
      <c r="VLY28" s="165"/>
      <c r="VLZ28" s="165"/>
      <c r="VMA28" s="165"/>
      <c r="VMB28" s="165"/>
      <c r="VMC28" s="165"/>
      <c r="VMD28" s="165"/>
      <c r="VME28" s="165"/>
      <c r="VMF28" s="165"/>
      <c r="VMG28" s="165"/>
      <c r="VMH28" s="165"/>
      <c r="VMI28" s="165"/>
      <c r="VMJ28" s="165"/>
      <c r="VMK28" s="165"/>
      <c r="VML28" s="165"/>
      <c r="VMM28" s="165"/>
      <c r="VMN28" s="165"/>
      <c r="VMO28" s="165"/>
      <c r="VMP28" s="165"/>
      <c r="VMQ28" s="165"/>
      <c r="VMR28" s="165"/>
      <c r="VMS28" s="165"/>
      <c r="VMT28" s="165"/>
      <c r="VMU28" s="165"/>
      <c r="VMV28" s="165"/>
      <c r="VMW28" s="165"/>
      <c r="VMX28" s="165"/>
      <c r="VMY28" s="165"/>
      <c r="VMZ28" s="165"/>
      <c r="VNA28" s="165"/>
      <c r="VNB28" s="165"/>
      <c r="VNC28" s="165"/>
      <c r="VND28" s="165"/>
      <c r="VNE28" s="165"/>
      <c r="VNF28" s="165"/>
      <c r="VNG28" s="165"/>
      <c r="VNH28" s="165"/>
      <c r="VNI28" s="165"/>
      <c r="VNJ28" s="165"/>
      <c r="VNK28" s="165"/>
      <c r="VNL28" s="165"/>
      <c r="VNM28" s="165"/>
      <c r="VNN28" s="165"/>
      <c r="VNO28" s="165"/>
      <c r="VNP28" s="165"/>
      <c r="VNQ28" s="165"/>
      <c r="VNR28" s="165"/>
      <c r="VNS28" s="165"/>
      <c r="VNT28" s="165"/>
      <c r="VNU28" s="165"/>
      <c r="VNV28" s="165"/>
      <c r="VNW28" s="165"/>
      <c r="VNX28" s="165"/>
      <c r="VNY28" s="165"/>
      <c r="VNZ28" s="165"/>
      <c r="VOA28" s="165"/>
      <c r="VOB28" s="165"/>
      <c r="VOC28" s="165"/>
      <c r="VOD28" s="165"/>
      <c r="VOE28" s="165"/>
      <c r="VOF28" s="165"/>
      <c r="VOG28" s="165"/>
      <c r="VOH28" s="165"/>
      <c r="VOI28" s="165"/>
      <c r="VOJ28" s="165"/>
      <c r="VOK28" s="165"/>
      <c r="VOL28" s="165"/>
      <c r="VOM28" s="165"/>
      <c r="VON28" s="165"/>
      <c r="VOO28" s="165"/>
      <c r="VOP28" s="165"/>
      <c r="VOQ28" s="165"/>
      <c r="VOR28" s="165"/>
      <c r="VOS28" s="165"/>
      <c r="VOT28" s="165"/>
      <c r="VOU28" s="165"/>
      <c r="VOV28" s="165"/>
      <c r="VOW28" s="165"/>
      <c r="VOX28" s="165"/>
      <c r="VOY28" s="165"/>
      <c r="VOZ28" s="165"/>
      <c r="VPA28" s="165"/>
      <c r="VPB28" s="165"/>
      <c r="VPC28" s="165"/>
      <c r="VPD28" s="165"/>
      <c r="VPE28" s="165"/>
      <c r="VPF28" s="165"/>
      <c r="VPG28" s="165"/>
      <c r="VPH28" s="165"/>
      <c r="VPI28" s="165"/>
      <c r="VPJ28" s="165"/>
      <c r="VPK28" s="165"/>
      <c r="VPL28" s="165"/>
      <c r="VPM28" s="165"/>
      <c r="VPN28" s="165"/>
      <c r="VPO28" s="165"/>
      <c r="VPP28" s="165"/>
      <c r="VPQ28" s="165"/>
      <c r="VPR28" s="165"/>
      <c r="VPS28" s="165"/>
      <c r="VPT28" s="165"/>
      <c r="VPU28" s="165"/>
      <c r="VPV28" s="165"/>
      <c r="VPW28" s="165"/>
      <c r="VPX28" s="165"/>
      <c r="VPY28" s="165"/>
      <c r="VPZ28" s="165"/>
      <c r="VQA28" s="165"/>
      <c r="VQB28" s="165"/>
      <c r="VQC28" s="165"/>
      <c r="VQD28" s="165"/>
      <c r="VQE28" s="165"/>
      <c r="VQF28" s="165"/>
      <c r="VQG28" s="165"/>
      <c r="VQH28" s="165"/>
      <c r="VQI28" s="165"/>
      <c r="VQJ28" s="165"/>
      <c r="VQK28" s="165"/>
      <c r="VQL28" s="165"/>
      <c r="VQM28" s="165"/>
      <c r="VQN28" s="165"/>
      <c r="VQO28" s="165"/>
      <c r="VQP28" s="165"/>
      <c r="VQQ28" s="165"/>
      <c r="VQR28" s="165"/>
      <c r="VQS28" s="165"/>
      <c r="VQT28" s="165"/>
      <c r="VQU28" s="165"/>
      <c r="VQV28" s="165"/>
      <c r="VQW28" s="165"/>
      <c r="VQX28" s="165"/>
      <c r="VQY28" s="165"/>
      <c r="VQZ28" s="165"/>
      <c r="VRA28" s="165"/>
      <c r="VRB28" s="165"/>
      <c r="VRC28" s="165"/>
      <c r="VRD28" s="165"/>
      <c r="VRE28" s="165"/>
      <c r="VRF28" s="165"/>
      <c r="VRG28" s="165"/>
      <c r="VRH28" s="165"/>
      <c r="VRI28" s="165"/>
      <c r="VRJ28" s="165"/>
      <c r="VRK28" s="165"/>
      <c r="VRL28" s="165"/>
      <c r="VRM28" s="165"/>
      <c r="VRN28" s="165"/>
      <c r="VRO28" s="165"/>
      <c r="VRP28" s="165"/>
      <c r="VRQ28" s="165"/>
      <c r="VRR28" s="165"/>
      <c r="VRS28" s="165"/>
      <c r="VRT28" s="165"/>
      <c r="VRU28" s="165"/>
      <c r="VRV28" s="165"/>
      <c r="VRW28" s="165"/>
      <c r="VRX28" s="165"/>
      <c r="VRY28" s="165"/>
      <c r="VRZ28" s="165"/>
      <c r="VSA28" s="165"/>
      <c r="VSB28" s="165"/>
      <c r="VSC28" s="165"/>
      <c r="VSD28" s="165"/>
      <c r="VSE28" s="165"/>
      <c r="VSF28" s="165"/>
      <c r="VSG28" s="165"/>
      <c r="VSH28" s="165"/>
      <c r="VSI28" s="165"/>
      <c r="VSJ28" s="165"/>
      <c r="VSK28" s="165"/>
      <c r="VSL28" s="165"/>
      <c r="VSM28" s="165"/>
      <c r="VSN28" s="165"/>
      <c r="VSO28" s="165"/>
      <c r="VSP28" s="165"/>
      <c r="VSQ28" s="165"/>
      <c r="VSR28" s="165"/>
      <c r="VSS28" s="165"/>
      <c r="VST28" s="165"/>
      <c r="VSU28" s="165"/>
      <c r="VSV28" s="165"/>
      <c r="VSW28" s="165"/>
      <c r="VSX28" s="165"/>
      <c r="VSY28" s="165"/>
      <c r="VSZ28" s="165"/>
      <c r="VTA28" s="165"/>
      <c r="VTB28" s="165"/>
      <c r="VTC28" s="165"/>
      <c r="VTD28" s="165"/>
      <c r="VTE28" s="165"/>
      <c r="VTF28" s="165"/>
      <c r="VTG28" s="165"/>
      <c r="VTH28" s="165"/>
      <c r="VTI28" s="165"/>
      <c r="VTJ28" s="165"/>
      <c r="VTK28" s="165"/>
      <c r="VTL28" s="165"/>
      <c r="VTM28" s="165"/>
      <c r="VTN28" s="165"/>
      <c r="VTO28" s="165"/>
      <c r="VTP28" s="165"/>
      <c r="VTQ28" s="165"/>
      <c r="VTR28" s="165"/>
      <c r="VTS28" s="165"/>
      <c r="VTT28" s="165"/>
      <c r="VTU28" s="165"/>
      <c r="VTV28" s="165"/>
      <c r="VTW28" s="165"/>
      <c r="VTX28" s="165"/>
      <c r="VTY28" s="165"/>
      <c r="VTZ28" s="165"/>
      <c r="VUA28" s="165"/>
      <c r="VUB28" s="165"/>
      <c r="VUC28" s="165"/>
      <c r="VUD28" s="165"/>
      <c r="VUE28" s="165"/>
      <c r="VUF28" s="165"/>
      <c r="VUG28" s="165"/>
      <c r="VUH28" s="165"/>
      <c r="VUI28" s="165"/>
      <c r="VUJ28" s="165"/>
      <c r="VUK28" s="165"/>
      <c r="VUL28" s="165"/>
      <c r="VUM28" s="165"/>
      <c r="VUN28" s="165"/>
      <c r="VUO28" s="165"/>
      <c r="VUP28" s="165"/>
      <c r="VUQ28" s="165"/>
      <c r="VUR28" s="165"/>
      <c r="VUS28" s="165"/>
      <c r="VUT28" s="165"/>
      <c r="VUU28" s="165"/>
      <c r="VUV28" s="165"/>
      <c r="VUW28" s="165"/>
      <c r="VUX28" s="165"/>
      <c r="VUY28" s="165"/>
      <c r="VUZ28" s="165"/>
      <c r="VVA28" s="165"/>
      <c r="VVB28" s="165"/>
      <c r="VVC28" s="165"/>
      <c r="VVD28" s="165"/>
      <c r="VVE28" s="165"/>
      <c r="VVF28" s="165"/>
      <c r="VVG28" s="165"/>
      <c r="VVH28" s="165"/>
      <c r="VVI28" s="165"/>
      <c r="VVJ28" s="165"/>
      <c r="VVK28" s="165"/>
      <c r="VVL28" s="165"/>
      <c r="VVM28" s="165"/>
      <c r="VVN28" s="165"/>
      <c r="VVO28" s="165"/>
      <c r="VVP28" s="165"/>
      <c r="VVQ28" s="165"/>
      <c r="VVR28" s="165"/>
      <c r="VVS28" s="165"/>
      <c r="VVT28" s="165"/>
      <c r="VVU28" s="165"/>
      <c r="VVV28" s="165"/>
      <c r="VVW28" s="165"/>
      <c r="VVX28" s="165"/>
      <c r="VVY28" s="165"/>
      <c r="VVZ28" s="165"/>
      <c r="VWA28" s="165"/>
      <c r="VWB28" s="165"/>
      <c r="VWC28" s="165"/>
      <c r="VWD28" s="165"/>
      <c r="VWE28" s="165"/>
      <c r="VWF28" s="165"/>
      <c r="VWG28" s="165"/>
      <c r="VWH28" s="165"/>
      <c r="VWI28" s="165"/>
      <c r="VWJ28" s="165"/>
      <c r="VWK28" s="165"/>
      <c r="VWL28" s="165"/>
      <c r="VWM28" s="165"/>
      <c r="VWN28" s="165"/>
      <c r="VWO28" s="165"/>
      <c r="VWP28" s="165"/>
      <c r="VWQ28" s="165"/>
      <c r="VWR28" s="165"/>
      <c r="VWS28" s="165"/>
      <c r="VWT28" s="165"/>
      <c r="VWU28" s="165"/>
      <c r="VWV28" s="165"/>
      <c r="VWW28" s="165"/>
      <c r="VWX28" s="165"/>
      <c r="VWY28" s="165"/>
      <c r="VWZ28" s="165"/>
      <c r="VXA28" s="165"/>
      <c r="VXB28" s="165"/>
      <c r="VXC28" s="165"/>
      <c r="VXD28" s="165"/>
      <c r="VXE28" s="165"/>
      <c r="VXF28" s="165"/>
      <c r="VXG28" s="165"/>
      <c r="VXH28" s="165"/>
      <c r="VXI28" s="165"/>
      <c r="VXJ28" s="165"/>
      <c r="VXK28" s="165"/>
      <c r="VXL28" s="165"/>
      <c r="VXM28" s="165"/>
      <c r="VXN28" s="165"/>
      <c r="VXO28" s="165"/>
      <c r="VXP28" s="165"/>
      <c r="VXQ28" s="165"/>
      <c r="VXR28" s="165"/>
      <c r="VXS28" s="165"/>
      <c r="VXT28" s="165"/>
      <c r="VXU28" s="165"/>
      <c r="VXV28" s="165"/>
      <c r="VXW28" s="165"/>
      <c r="VXX28" s="165"/>
      <c r="VXY28" s="165"/>
      <c r="VXZ28" s="165"/>
      <c r="VYA28" s="165"/>
      <c r="VYB28" s="165"/>
      <c r="VYC28" s="165"/>
      <c r="VYD28" s="165"/>
      <c r="VYE28" s="165"/>
      <c r="VYF28" s="165"/>
      <c r="VYG28" s="165"/>
      <c r="VYH28" s="165"/>
      <c r="VYI28" s="165"/>
      <c r="VYJ28" s="165"/>
      <c r="VYK28" s="165"/>
      <c r="VYL28" s="165"/>
      <c r="VYM28" s="165"/>
      <c r="VYN28" s="165"/>
      <c r="VYO28" s="165"/>
      <c r="VYP28" s="165"/>
      <c r="VYQ28" s="165"/>
      <c r="VYR28" s="165"/>
      <c r="VYS28" s="165"/>
      <c r="VYT28" s="165"/>
      <c r="VYU28" s="165"/>
      <c r="VYV28" s="165"/>
      <c r="VYW28" s="165"/>
      <c r="VYX28" s="165"/>
      <c r="VYY28" s="165"/>
      <c r="VYZ28" s="165"/>
      <c r="VZA28" s="165"/>
      <c r="VZB28" s="165"/>
      <c r="VZC28" s="165"/>
      <c r="VZD28" s="165"/>
      <c r="VZE28" s="165"/>
      <c r="VZF28" s="165"/>
      <c r="VZG28" s="165"/>
      <c r="VZH28" s="165"/>
      <c r="VZI28" s="165"/>
      <c r="VZJ28" s="165"/>
      <c r="VZK28" s="165"/>
      <c r="VZL28" s="165"/>
      <c r="VZM28" s="165"/>
      <c r="VZN28" s="165"/>
      <c r="VZO28" s="165"/>
      <c r="VZP28" s="165"/>
      <c r="VZQ28" s="165"/>
      <c r="VZR28" s="165"/>
      <c r="VZS28" s="165"/>
      <c r="VZT28" s="165"/>
      <c r="VZU28" s="165"/>
      <c r="VZV28" s="165"/>
      <c r="VZW28" s="165"/>
      <c r="VZX28" s="165"/>
      <c r="VZY28" s="165"/>
      <c r="VZZ28" s="165"/>
      <c r="WAA28" s="165"/>
      <c r="WAB28" s="165"/>
      <c r="WAC28" s="165"/>
      <c r="WAD28" s="165"/>
      <c r="WAE28" s="165"/>
      <c r="WAF28" s="165"/>
      <c r="WAG28" s="165"/>
      <c r="WAH28" s="165"/>
      <c r="WAI28" s="165"/>
      <c r="WAJ28" s="165"/>
      <c r="WAK28" s="165"/>
      <c r="WAL28" s="165"/>
      <c r="WAM28" s="165"/>
      <c r="WAN28" s="165"/>
      <c r="WAO28" s="165"/>
      <c r="WAP28" s="165"/>
      <c r="WAQ28" s="165"/>
      <c r="WAR28" s="165"/>
      <c r="WAS28" s="165"/>
      <c r="WAT28" s="165"/>
      <c r="WAU28" s="165"/>
      <c r="WAV28" s="165"/>
      <c r="WAW28" s="165"/>
      <c r="WAX28" s="165"/>
      <c r="WAY28" s="165"/>
      <c r="WAZ28" s="165"/>
      <c r="WBA28" s="165"/>
      <c r="WBB28" s="165"/>
      <c r="WBC28" s="165"/>
      <c r="WBD28" s="165"/>
      <c r="WBE28" s="165"/>
      <c r="WBF28" s="165"/>
      <c r="WBG28" s="165"/>
      <c r="WBH28" s="165"/>
      <c r="WBI28" s="165"/>
      <c r="WBJ28" s="165"/>
      <c r="WBK28" s="165"/>
      <c r="WBL28" s="165"/>
      <c r="WBM28" s="165"/>
      <c r="WBN28" s="165"/>
      <c r="WBO28" s="165"/>
      <c r="WBP28" s="165"/>
      <c r="WBQ28" s="165"/>
      <c r="WBR28" s="165"/>
      <c r="WBS28" s="165"/>
      <c r="WBT28" s="165"/>
      <c r="WBU28" s="165"/>
      <c r="WBV28" s="165"/>
      <c r="WBW28" s="165"/>
      <c r="WBX28" s="165"/>
      <c r="WBY28" s="165"/>
      <c r="WBZ28" s="165"/>
      <c r="WCA28" s="165"/>
      <c r="WCB28" s="165"/>
      <c r="WCC28" s="165"/>
      <c r="WCD28" s="165"/>
      <c r="WCE28" s="165"/>
      <c r="WCF28" s="165"/>
      <c r="WCG28" s="165"/>
      <c r="WCH28" s="165"/>
      <c r="WCI28" s="165"/>
      <c r="WCJ28" s="165"/>
      <c r="WCK28" s="165"/>
      <c r="WCL28" s="165"/>
      <c r="WCM28" s="165"/>
      <c r="WCN28" s="165"/>
      <c r="WCO28" s="165"/>
      <c r="WCP28" s="165"/>
      <c r="WCQ28" s="165"/>
      <c r="WCR28" s="165"/>
      <c r="WCS28" s="165"/>
      <c r="WCT28" s="165"/>
      <c r="WCU28" s="165"/>
      <c r="WCV28" s="165"/>
      <c r="WCW28" s="165"/>
      <c r="WCX28" s="165"/>
      <c r="WCY28" s="165"/>
      <c r="WCZ28" s="165"/>
      <c r="WDA28" s="165"/>
      <c r="WDB28" s="165"/>
      <c r="WDC28" s="165"/>
      <c r="WDD28" s="165"/>
      <c r="WDE28" s="165"/>
      <c r="WDF28" s="165"/>
      <c r="WDG28" s="165"/>
      <c r="WDH28" s="165"/>
      <c r="WDI28" s="165"/>
      <c r="WDJ28" s="165"/>
      <c r="WDK28" s="165"/>
      <c r="WDL28" s="165"/>
      <c r="WDM28" s="165"/>
      <c r="WDN28" s="165"/>
      <c r="WDO28" s="165"/>
      <c r="WDP28" s="165"/>
      <c r="WDQ28" s="165"/>
      <c r="WDR28" s="165"/>
      <c r="WDS28" s="165"/>
      <c r="WDT28" s="165"/>
      <c r="WDU28" s="165"/>
      <c r="WDV28" s="165"/>
      <c r="WDW28" s="165"/>
      <c r="WDX28" s="165"/>
      <c r="WDY28" s="165"/>
      <c r="WDZ28" s="165"/>
      <c r="WEA28" s="165"/>
      <c r="WEB28" s="165"/>
      <c r="WEC28" s="165"/>
      <c r="WED28" s="165"/>
      <c r="WEE28" s="165"/>
      <c r="WEF28" s="165"/>
      <c r="WEG28" s="165"/>
      <c r="WEH28" s="165"/>
      <c r="WEI28" s="165"/>
      <c r="WEJ28" s="165"/>
      <c r="WEK28" s="165"/>
      <c r="WEL28" s="165"/>
      <c r="WEM28" s="165"/>
      <c r="WEN28" s="165"/>
      <c r="WEO28" s="165"/>
      <c r="WEP28" s="165"/>
      <c r="WEQ28" s="165"/>
      <c r="WER28" s="165"/>
      <c r="WES28" s="165"/>
      <c r="WET28" s="165"/>
      <c r="WEU28" s="165"/>
      <c r="WEV28" s="165"/>
      <c r="WEW28" s="165"/>
      <c r="WEX28" s="165"/>
      <c r="WEY28" s="165"/>
      <c r="WEZ28" s="165"/>
      <c r="WFA28" s="165"/>
      <c r="WFB28" s="165"/>
      <c r="WFC28" s="165"/>
      <c r="WFD28" s="165"/>
      <c r="WFE28" s="165"/>
      <c r="WFF28" s="165"/>
      <c r="WFG28" s="165"/>
      <c r="WFH28" s="165"/>
      <c r="WFI28" s="165"/>
      <c r="WFJ28" s="165"/>
      <c r="WFK28" s="165"/>
      <c r="WFL28" s="165"/>
      <c r="WFM28" s="165"/>
      <c r="WFN28" s="165"/>
      <c r="WFO28" s="165"/>
      <c r="WFP28" s="165"/>
      <c r="WFQ28" s="165"/>
      <c r="WFR28" s="165"/>
      <c r="WFS28" s="165"/>
      <c r="WFT28" s="165"/>
      <c r="WFU28" s="165"/>
      <c r="WFV28" s="165"/>
      <c r="WFW28" s="165"/>
      <c r="WFX28" s="165"/>
      <c r="WFY28" s="165"/>
      <c r="WFZ28" s="165"/>
      <c r="WGA28" s="165"/>
      <c r="WGB28" s="165"/>
      <c r="WGC28" s="165"/>
      <c r="WGD28" s="165"/>
      <c r="WGE28" s="165"/>
      <c r="WGF28" s="165"/>
      <c r="WGG28" s="165"/>
      <c r="WGH28" s="165"/>
      <c r="WGI28" s="165"/>
      <c r="WGJ28" s="165"/>
      <c r="WGK28" s="165"/>
      <c r="WGL28" s="165"/>
      <c r="WGM28" s="165"/>
      <c r="WGN28" s="165"/>
      <c r="WGO28" s="165"/>
      <c r="WGP28" s="165"/>
      <c r="WGQ28" s="165"/>
      <c r="WGR28" s="165"/>
      <c r="WGS28" s="165"/>
      <c r="WGT28" s="165"/>
      <c r="WGU28" s="165"/>
      <c r="WGV28" s="165"/>
      <c r="WGW28" s="165"/>
      <c r="WGX28" s="165"/>
      <c r="WGY28" s="165"/>
      <c r="WGZ28" s="165"/>
      <c r="WHA28" s="165"/>
      <c r="WHB28" s="165"/>
      <c r="WHC28" s="165"/>
      <c r="WHD28" s="165"/>
      <c r="WHE28" s="165"/>
      <c r="WHF28" s="165"/>
      <c r="WHG28" s="165"/>
      <c r="WHH28" s="165"/>
      <c r="WHI28" s="165"/>
      <c r="WHJ28" s="165"/>
      <c r="WHK28" s="165"/>
      <c r="WHL28" s="165"/>
      <c r="WHM28" s="165"/>
      <c r="WHN28" s="165"/>
      <c r="WHO28" s="165"/>
      <c r="WHP28" s="165"/>
      <c r="WHQ28" s="165"/>
      <c r="WHR28" s="165"/>
      <c r="WHS28" s="165"/>
      <c r="WHT28" s="165"/>
      <c r="WHU28" s="165"/>
      <c r="WHV28" s="165"/>
      <c r="WHW28" s="165"/>
      <c r="WHX28" s="165"/>
      <c r="WHY28" s="165"/>
      <c r="WHZ28" s="165"/>
      <c r="WIA28" s="165"/>
      <c r="WIB28" s="165"/>
      <c r="WIC28" s="165"/>
      <c r="WID28" s="165"/>
      <c r="WIE28" s="165"/>
      <c r="WIF28" s="165"/>
      <c r="WIG28" s="165"/>
      <c r="WIH28" s="165"/>
      <c r="WII28" s="165"/>
      <c r="WIJ28" s="165"/>
      <c r="WIK28" s="165"/>
      <c r="WIL28" s="165"/>
      <c r="WIM28" s="165"/>
      <c r="WIN28" s="165"/>
      <c r="WIO28" s="165"/>
      <c r="WIP28" s="165"/>
      <c r="WIQ28" s="165"/>
      <c r="WIR28" s="165"/>
      <c r="WIS28" s="165"/>
      <c r="WIT28" s="165"/>
      <c r="WIU28" s="165"/>
      <c r="WIV28" s="165"/>
      <c r="WIW28" s="165"/>
      <c r="WIX28" s="165"/>
      <c r="WIY28" s="165"/>
      <c r="WIZ28" s="165"/>
      <c r="WJA28" s="165"/>
      <c r="WJB28" s="165"/>
      <c r="WJC28" s="165"/>
      <c r="WJD28" s="165"/>
      <c r="WJE28" s="165"/>
      <c r="WJF28" s="165"/>
      <c r="WJG28" s="165"/>
      <c r="WJH28" s="165"/>
      <c r="WJI28" s="165"/>
      <c r="WJJ28" s="165"/>
      <c r="WJK28" s="165"/>
      <c r="WJL28" s="165"/>
      <c r="WJM28" s="165"/>
      <c r="WJN28" s="165"/>
      <c r="WJO28" s="165"/>
      <c r="WJP28" s="165"/>
      <c r="WJQ28" s="165"/>
      <c r="WJR28" s="165"/>
      <c r="WJS28" s="165"/>
      <c r="WJT28" s="165"/>
      <c r="WJU28" s="165"/>
      <c r="WJV28" s="165"/>
      <c r="WJW28" s="165"/>
      <c r="WJX28" s="165"/>
      <c r="WJY28" s="165"/>
      <c r="WJZ28" s="165"/>
      <c r="WKA28" s="165"/>
      <c r="WKB28" s="165"/>
      <c r="WKC28" s="165"/>
      <c r="WKD28" s="165"/>
      <c r="WKE28" s="165"/>
      <c r="WKF28" s="165"/>
      <c r="WKG28" s="165"/>
      <c r="WKH28" s="165"/>
      <c r="WKI28" s="165"/>
      <c r="WKJ28" s="165"/>
      <c r="WKK28" s="165"/>
      <c r="WKL28" s="165"/>
      <c r="WKM28" s="165"/>
      <c r="WKN28" s="165"/>
      <c r="WKO28" s="165"/>
      <c r="WKP28" s="165"/>
      <c r="WKQ28" s="165"/>
      <c r="WKR28" s="165"/>
      <c r="WKS28" s="165"/>
      <c r="WKT28" s="165"/>
      <c r="WKU28" s="165"/>
      <c r="WKV28" s="165"/>
      <c r="WKW28" s="165"/>
      <c r="WKX28" s="165"/>
      <c r="WKY28" s="165"/>
      <c r="WKZ28" s="165"/>
      <c r="WLA28" s="165"/>
      <c r="WLB28" s="165"/>
      <c r="WLC28" s="165"/>
      <c r="WLD28" s="165"/>
      <c r="WLE28" s="165"/>
      <c r="WLF28" s="165"/>
      <c r="WLG28" s="165"/>
      <c r="WLH28" s="165"/>
      <c r="WLI28" s="165"/>
      <c r="WLJ28" s="165"/>
      <c r="WLK28" s="165"/>
      <c r="WLL28" s="165"/>
      <c r="WLM28" s="165"/>
      <c r="WLN28" s="165"/>
      <c r="WLO28" s="165"/>
      <c r="WLP28" s="165"/>
      <c r="WLQ28" s="165"/>
      <c r="WLR28" s="165"/>
      <c r="WLS28" s="165"/>
      <c r="WLT28" s="165"/>
      <c r="WLU28" s="165"/>
      <c r="WLV28" s="165"/>
      <c r="WLW28" s="165"/>
      <c r="WLX28" s="165"/>
      <c r="WLY28" s="165"/>
      <c r="WLZ28" s="165"/>
      <c r="WMA28" s="165"/>
      <c r="WMB28" s="165"/>
      <c r="WMC28" s="165"/>
      <c r="WMD28" s="165"/>
      <c r="WME28" s="165"/>
      <c r="WMF28" s="165"/>
      <c r="WMG28" s="165"/>
      <c r="WMH28" s="165"/>
      <c r="WMI28" s="165"/>
      <c r="WMJ28" s="165"/>
      <c r="WMK28" s="165"/>
      <c r="WML28" s="165"/>
      <c r="WMM28" s="165"/>
      <c r="WMN28" s="165"/>
      <c r="WMO28" s="165"/>
      <c r="WMP28" s="165"/>
      <c r="WMQ28" s="165"/>
      <c r="WMR28" s="165"/>
      <c r="WMS28" s="165"/>
      <c r="WMT28" s="165"/>
      <c r="WMU28" s="165"/>
      <c r="WMV28" s="165"/>
      <c r="WMW28" s="165"/>
      <c r="WMX28" s="165"/>
      <c r="WMY28" s="165"/>
      <c r="WMZ28" s="165"/>
      <c r="WNA28" s="165"/>
      <c r="WNB28" s="165"/>
      <c r="WNC28" s="165"/>
      <c r="WND28" s="165"/>
      <c r="WNE28" s="165"/>
      <c r="WNF28" s="165"/>
      <c r="WNG28" s="165"/>
      <c r="WNH28" s="165"/>
      <c r="WNI28" s="165"/>
      <c r="WNJ28" s="165"/>
      <c r="WNK28" s="165"/>
      <c r="WNL28" s="165"/>
      <c r="WNM28" s="165"/>
      <c r="WNN28" s="165"/>
      <c r="WNO28" s="165"/>
      <c r="WNP28" s="165"/>
      <c r="WNQ28" s="165"/>
      <c r="WNR28" s="165"/>
      <c r="WNS28" s="165"/>
      <c r="WNT28" s="165"/>
      <c r="WNU28" s="165"/>
      <c r="WNV28" s="165"/>
      <c r="WNW28" s="165"/>
      <c r="WNX28" s="165"/>
      <c r="WNY28" s="165"/>
      <c r="WNZ28" s="165"/>
      <c r="WOA28" s="165"/>
      <c r="WOB28" s="165"/>
      <c r="WOC28" s="165"/>
      <c r="WOD28" s="165"/>
      <c r="WOE28" s="165"/>
      <c r="WOF28" s="165"/>
      <c r="WOG28" s="165"/>
      <c r="WOH28" s="165"/>
      <c r="WOI28" s="165"/>
      <c r="WOJ28" s="165"/>
      <c r="WOK28" s="165"/>
      <c r="WOL28" s="165"/>
      <c r="WOM28" s="165"/>
      <c r="WON28" s="165"/>
      <c r="WOO28" s="165"/>
      <c r="WOP28" s="165"/>
      <c r="WOQ28" s="165"/>
      <c r="WOR28" s="165"/>
      <c r="WOS28" s="165"/>
      <c r="WOT28" s="165"/>
      <c r="WOU28" s="165"/>
      <c r="WOV28" s="165"/>
      <c r="WOW28" s="165"/>
      <c r="WOX28" s="165"/>
      <c r="WOY28" s="165"/>
      <c r="WOZ28" s="165"/>
      <c r="WPA28" s="165"/>
      <c r="WPB28" s="165"/>
      <c r="WPC28" s="165"/>
      <c r="WPD28" s="165"/>
      <c r="WPE28" s="165"/>
      <c r="WPF28" s="165"/>
      <c r="WPG28" s="165"/>
      <c r="WPH28" s="165"/>
      <c r="WPI28" s="165"/>
      <c r="WPJ28" s="165"/>
      <c r="WPK28" s="165"/>
      <c r="WPL28" s="165"/>
      <c r="WPM28" s="165"/>
      <c r="WPN28" s="165"/>
      <c r="WPO28" s="165"/>
      <c r="WPP28" s="165"/>
      <c r="WPQ28" s="165"/>
      <c r="WPR28" s="165"/>
      <c r="WPS28" s="165"/>
      <c r="WPT28" s="165"/>
      <c r="WPU28" s="165"/>
      <c r="WPV28" s="165"/>
      <c r="WPW28" s="165"/>
      <c r="WPX28" s="165"/>
      <c r="WPY28" s="165"/>
      <c r="WPZ28" s="165"/>
      <c r="WQA28" s="165"/>
      <c r="WQB28" s="165"/>
      <c r="WQC28" s="165"/>
      <c r="WQD28" s="165"/>
      <c r="WQE28" s="165"/>
      <c r="WQF28" s="165"/>
      <c r="WQG28" s="165"/>
      <c r="WQH28" s="165"/>
      <c r="WQI28" s="165"/>
      <c r="WQJ28" s="165"/>
      <c r="WQK28" s="165"/>
      <c r="WQL28" s="165"/>
      <c r="WQM28" s="165"/>
      <c r="WQN28" s="165"/>
      <c r="WQO28" s="165"/>
      <c r="WQP28" s="165"/>
      <c r="WQQ28" s="165"/>
      <c r="WQR28" s="165"/>
      <c r="WQS28" s="165"/>
      <c r="WQT28" s="165"/>
      <c r="WQU28" s="165"/>
      <c r="WQV28" s="165"/>
      <c r="WQW28" s="165"/>
      <c r="WQX28" s="165"/>
      <c r="WQY28" s="165"/>
      <c r="WQZ28" s="165"/>
      <c r="WRA28" s="165"/>
      <c r="WRB28" s="165"/>
      <c r="WRC28" s="165"/>
      <c r="WRD28" s="165"/>
      <c r="WRE28" s="165"/>
      <c r="WRF28" s="165"/>
      <c r="WRG28" s="165"/>
      <c r="WRH28" s="165"/>
      <c r="WRI28" s="165"/>
      <c r="WRJ28" s="165"/>
      <c r="WRK28" s="165"/>
      <c r="WRL28" s="165"/>
      <c r="WRM28" s="165"/>
      <c r="WRN28" s="165"/>
      <c r="WRO28" s="165"/>
      <c r="WRP28" s="165"/>
      <c r="WRQ28" s="165"/>
      <c r="WRR28" s="165"/>
      <c r="WRS28" s="165"/>
      <c r="WRT28" s="165"/>
      <c r="WRU28" s="165"/>
      <c r="WRV28" s="165"/>
      <c r="WRW28" s="165"/>
      <c r="WRX28" s="165"/>
      <c r="WRY28" s="165"/>
      <c r="WRZ28" s="165"/>
      <c r="WSA28" s="165"/>
      <c r="WSB28" s="165"/>
      <c r="WSC28" s="165"/>
      <c r="WSD28" s="165"/>
      <c r="WSE28" s="165"/>
      <c r="WSF28" s="165"/>
      <c r="WSG28" s="165"/>
      <c r="WSH28" s="165"/>
      <c r="WSI28" s="165"/>
      <c r="WSJ28" s="165"/>
      <c r="WSK28" s="165"/>
      <c r="WSL28" s="165"/>
      <c r="WSM28" s="165"/>
      <c r="WSN28" s="165"/>
      <c r="WSO28" s="165"/>
      <c r="WSP28" s="165"/>
      <c r="WSQ28" s="165"/>
      <c r="WSR28" s="165"/>
      <c r="WSS28" s="165"/>
      <c r="WST28" s="165"/>
      <c r="WSU28" s="165"/>
      <c r="WSV28" s="165"/>
      <c r="WSW28" s="165"/>
      <c r="WSX28" s="165"/>
      <c r="WSY28" s="165"/>
      <c r="WSZ28" s="165"/>
      <c r="WTA28" s="165"/>
      <c r="WTB28" s="165"/>
      <c r="WTC28" s="165"/>
      <c r="WTD28" s="165"/>
      <c r="WTE28" s="165"/>
      <c r="WTF28" s="165"/>
      <c r="WTG28" s="165"/>
      <c r="WTH28" s="165"/>
      <c r="WTI28" s="165"/>
      <c r="WTJ28" s="165"/>
      <c r="WTK28" s="165"/>
      <c r="WTL28" s="165"/>
      <c r="WTM28" s="165"/>
      <c r="WTN28" s="165"/>
      <c r="WTO28" s="165"/>
      <c r="WTP28" s="165"/>
      <c r="WTQ28" s="165"/>
      <c r="WTR28" s="165"/>
      <c r="WTS28" s="165"/>
      <c r="WTT28" s="165"/>
      <c r="WTU28" s="165"/>
      <c r="WTV28" s="165"/>
      <c r="WTW28" s="165"/>
      <c r="WTX28" s="165"/>
      <c r="WTY28" s="165"/>
      <c r="WTZ28" s="165"/>
      <c r="WUA28" s="165"/>
      <c r="WUB28" s="165"/>
      <c r="WUC28" s="165"/>
      <c r="WUD28" s="165"/>
      <c r="WUE28" s="165"/>
      <c r="WUF28" s="165"/>
      <c r="WUG28" s="165"/>
      <c r="WUH28" s="165"/>
      <c r="WUI28" s="165"/>
      <c r="WUJ28" s="165"/>
      <c r="WUK28" s="165"/>
      <c r="WUL28" s="165"/>
      <c r="WUM28" s="165"/>
      <c r="WUN28" s="165"/>
      <c r="WUO28" s="165"/>
      <c r="WUP28" s="165"/>
      <c r="WUQ28" s="165"/>
      <c r="WUR28" s="165"/>
      <c r="WUS28" s="165"/>
      <c r="WUT28" s="165"/>
      <c r="WUU28" s="165"/>
      <c r="WUV28" s="165"/>
      <c r="WUW28" s="165"/>
      <c r="WUX28" s="165"/>
      <c r="WUY28" s="165"/>
      <c r="WUZ28" s="165"/>
      <c r="WVA28" s="165"/>
      <c r="WVB28" s="165"/>
      <c r="WVC28" s="165"/>
      <c r="WVD28" s="165"/>
      <c r="WVE28" s="165"/>
      <c r="WVF28" s="165"/>
      <c r="WVG28" s="165"/>
      <c r="WVH28" s="165"/>
      <c r="WVI28" s="165"/>
      <c r="WVJ28" s="165"/>
      <c r="WVK28" s="165"/>
      <c r="WVL28" s="165"/>
      <c r="WVM28" s="165"/>
      <c r="WVN28" s="165"/>
      <c r="WVO28" s="165"/>
      <c r="WVP28" s="165"/>
      <c r="WVQ28" s="165"/>
      <c r="WVR28" s="165"/>
      <c r="WVS28" s="165"/>
      <c r="WVT28" s="165"/>
      <c r="WVU28" s="165"/>
      <c r="WVV28" s="165"/>
      <c r="WVW28" s="165"/>
      <c r="WVX28" s="165"/>
      <c r="WVY28" s="165"/>
      <c r="WVZ28" s="165"/>
      <c r="WWA28" s="165"/>
      <c r="WWB28" s="165"/>
      <c r="WWC28" s="165"/>
      <c r="WWD28" s="165"/>
      <c r="WWE28" s="165"/>
      <c r="WWF28" s="165"/>
      <c r="WWG28" s="165"/>
      <c r="WWH28" s="165"/>
      <c r="WWI28" s="165"/>
      <c r="WWJ28" s="165"/>
      <c r="WWK28" s="165"/>
      <c r="WWL28" s="165"/>
      <c r="WWM28" s="165"/>
      <c r="WWN28" s="165"/>
      <c r="WWO28" s="165"/>
      <c r="WWP28" s="165"/>
      <c r="WWQ28" s="165"/>
      <c r="WWR28" s="165"/>
      <c r="WWS28" s="165"/>
      <c r="WWT28" s="165"/>
      <c r="WWU28" s="165"/>
      <c r="WWV28" s="165"/>
      <c r="WWW28" s="165"/>
      <c r="WWX28" s="165"/>
      <c r="WWY28" s="165"/>
      <c r="WWZ28" s="165"/>
      <c r="WXA28" s="165"/>
      <c r="WXB28" s="165"/>
      <c r="WXC28" s="165"/>
      <c r="WXD28" s="165"/>
      <c r="WXE28" s="165"/>
      <c r="WXF28" s="165"/>
      <c r="WXG28" s="165"/>
      <c r="WXH28" s="165"/>
      <c r="WXI28" s="165"/>
      <c r="WXJ28" s="165"/>
      <c r="WXK28" s="165"/>
      <c r="WXL28" s="165"/>
      <c r="WXM28" s="165"/>
      <c r="WXN28" s="165"/>
      <c r="WXO28" s="165"/>
      <c r="WXP28" s="165"/>
      <c r="WXQ28" s="165"/>
      <c r="WXR28" s="165"/>
      <c r="WXS28" s="165"/>
      <c r="WXT28" s="165"/>
      <c r="WXU28" s="165"/>
      <c r="WXV28" s="165"/>
      <c r="WXW28" s="165"/>
      <c r="WXX28" s="165"/>
      <c r="WXY28" s="165"/>
      <c r="WXZ28" s="165"/>
      <c r="WYA28" s="165"/>
      <c r="WYB28" s="165"/>
      <c r="WYC28" s="165"/>
      <c r="WYD28" s="165"/>
      <c r="WYE28" s="165"/>
      <c r="WYF28" s="165"/>
      <c r="WYG28" s="165"/>
      <c r="WYH28" s="165"/>
      <c r="WYI28" s="165"/>
      <c r="WYJ28" s="165"/>
      <c r="WYK28" s="165"/>
      <c r="WYL28" s="165"/>
      <c r="WYM28" s="165"/>
      <c r="WYN28" s="165"/>
      <c r="WYO28" s="165"/>
      <c r="WYP28" s="165"/>
      <c r="WYQ28" s="165"/>
      <c r="WYR28" s="165"/>
      <c r="WYS28" s="165"/>
      <c r="WYT28" s="165"/>
      <c r="WYU28" s="165"/>
      <c r="WYV28" s="165"/>
      <c r="WYW28" s="165"/>
      <c r="WYX28" s="165"/>
      <c r="WYY28" s="165"/>
      <c r="WYZ28" s="165"/>
      <c r="WZA28" s="165"/>
      <c r="WZB28" s="165"/>
      <c r="WZC28" s="165"/>
      <c r="WZD28" s="165"/>
      <c r="WZE28" s="165"/>
      <c r="WZF28" s="165"/>
      <c r="WZG28" s="165"/>
      <c r="WZH28" s="165"/>
      <c r="WZI28" s="165"/>
      <c r="WZJ28" s="165"/>
      <c r="WZK28" s="165"/>
      <c r="WZL28" s="165"/>
      <c r="WZM28" s="165"/>
      <c r="WZN28" s="165"/>
      <c r="WZO28" s="165"/>
      <c r="WZP28" s="165"/>
      <c r="WZQ28" s="165"/>
      <c r="WZR28" s="165"/>
      <c r="WZS28" s="165"/>
      <c r="WZT28" s="165"/>
      <c r="WZU28" s="165"/>
      <c r="WZV28" s="165"/>
      <c r="WZW28" s="165"/>
      <c r="WZX28" s="165"/>
      <c r="WZY28" s="165"/>
      <c r="WZZ28" s="165"/>
      <c r="XAA28" s="165"/>
      <c r="XAB28" s="165"/>
      <c r="XAC28" s="165"/>
      <c r="XAD28" s="165"/>
      <c r="XAE28" s="165"/>
      <c r="XAF28" s="165"/>
      <c r="XAG28" s="165"/>
      <c r="XAH28" s="165"/>
      <c r="XAI28" s="165"/>
      <c r="XAJ28" s="165"/>
      <c r="XAK28" s="165"/>
      <c r="XAL28" s="165"/>
      <c r="XAM28" s="165"/>
      <c r="XAN28" s="165"/>
      <c r="XAO28" s="165"/>
      <c r="XAP28" s="165"/>
      <c r="XAQ28" s="165"/>
      <c r="XAR28" s="165"/>
      <c r="XAS28" s="165"/>
      <c r="XAT28" s="165"/>
      <c r="XAU28" s="165"/>
      <c r="XAV28" s="165"/>
      <c r="XAW28" s="165"/>
      <c r="XAX28" s="165"/>
      <c r="XAY28" s="165"/>
      <c r="XAZ28" s="165"/>
      <c r="XBA28" s="165"/>
      <c r="XBB28" s="165"/>
      <c r="XBC28" s="165"/>
      <c r="XBD28" s="165"/>
      <c r="XBE28" s="165"/>
      <c r="XBF28" s="165"/>
      <c r="XBG28" s="165"/>
      <c r="XBH28" s="165"/>
      <c r="XBI28" s="165"/>
      <c r="XBJ28" s="165"/>
      <c r="XBK28" s="165"/>
      <c r="XBL28" s="165"/>
      <c r="XBM28" s="165"/>
      <c r="XBN28" s="165"/>
      <c r="XBO28" s="165"/>
      <c r="XBP28" s="165"/>
      <c r="XBQ28" s="165"/>
      <c r="XBR28" s="165"/>
      <c r="XBS28" s="165"/>
      <c r="XBT28" s="165"/>
      <c r="XBU28" s="165"/>
      <c r="XBV28" s="165"/>
      <c r="XBW28" s="165"/>
      <c r="XBX28" s="165"/>
      <c r="XBY28" s="165"/>
      <c r="XBZ28" s="165"/>
      <c r="XCA28" s="165"/>
      <c r="XCB28" s="165"/>
      <c r="XCC28" s="165"/>
      <c r="XCD28" s="165"/>
      <c r="XCE28" s="165"/>
      <c r="XCF28" s="165"/>
      <c r="XCG28" s="165"/>
      <c r="XCH28" s="165"/>
      <c r="XCI28" s="165"/>
      <c r="XCJ28" s="165"/>
      <c r="XCK28" s="165"/>
      <c r="XCL28" s="165"/>
      <c r="XCM28" s="165"/>
      <c r="XCN28" s="165"/>
      <c r="XCO28" s="165"/>
      <c r="XCP28" s="165"/>
      <c r="XCQ28" s="165"/>
      <c r="XCR28" s="165"/>
      <c r="XCS28" s="165"/>
      <c r="XCT28" s="165"/>
      <c r="XCU28" s="165"/>
      <c r="XCV28" s="165"/>
      <c r="XCW28" s="165"/>
      <c r="XCX28" s="165"/>
      <c r="XCY28" s="165"/>
      <c r="XCZ28" s="165"/>
      <c r="XDA28" s="165"/>
      <c r="XDB28" s="165"/>
      <c r="XDC28" s="165"/>
      <c r="XDD28" s="165"/>
      <c r="XDE28" s="165"/>
      <c r="XDF28" s="165"/>
      <c r="XDG28" s="165"/>
      <c r="XDH28" s="165"/>
      <c r="XDI28" s="165"/>
      <c r="XDJ28" s="165"/>
      <c r="XDK28" s="165"/>
      <c r="XDL28" s="165"/>
      <c r="XDM28" s="165"/>
      <c r="XDN28" s="165"/>
      <c r="XDO28" s="165"/>
      <c r="XDP28" s="165"/>
      <c r="XDQ28" s="165"/>
      <c r="XDR28" s="165"/>
      <c r="XDS28" s="165"/>
      <c r="XDT28" s="165"/>
      <c r="XDU28" s="165"/>
      <c r="XDV28" s="165"/>
      <c r="XDW28" s="165"/>
      <c r="XDX28" s="165"/>
      <c r="XDY28" s="165"/>
      <c r="XDZ28" s="165"/>
      <c r="XEA28" s="165"/>
      <c r="XEB28" s="165"/>
      <c r="XEC28" s="165"/>
      <c r="XED28" s="165"/>
      <c r="XEE28" s="165"/>
      <c r="XEF28" s="165"/>
      <c r="XEG28" s="165"/>
      <c r="XEH28" s="165"/>
      <c r="XEI28" s="165"/>
      <c r="XEJ28" s="165"/>
      <c r="XEK28" s="165"/>
      <c r="XEL28" s="165"/>
      <c r="XEM28" s="165"/>
      <c r="XEN28" s="165"/>
      <c r="XEO28" s="165"/>
      <c r="XEP28" s="165"/>
      <c r="XEQ28" s="165"/>
      <c r="XER28" s="165"/>
      <c r="XES28" s="165"/>
      <c r="XET28" s="165"/>
      <c r="XEU28" s="165"/>
      <c r="XEV28" s="165"/>
      <c r="XEW28" s="165"/>
      <c r="XEX28" s="165"/>
      <c r="XEY28" s="165"/>
      <c r="XEZ28" s="165"/>
      <c r="XFA28" s="165"/>
      <c r="XFB28" s="165"/>
      <c r="XFC28" s="165"/>
      <c r="XFD28" s="165"/>
    </row>
    <row r="29" spans="1:16384" s="48" customFormat="1" ht="26.4">
      <c r="A29" s="52">
        <v>10</v>
      </c>
      <c r="B29" s="52" t="s">
        <v>440</v>
      </c>
      <c r="C29" s="52" t="s">
        <v>487</v>
      </c>
      <c r="D29" s="57" t="s">
        <v>453</v>
      </c>
      <c r="E29" s="52"/>
      <c r="F29" s="52"/>
      <c r="G29" s="52"/>
      <c r="H29" s="52"/>
      <c r="I29" s="52"/>
    </row>
    <row r="30" spans="1:16384" s="48" customFormat="1" ht="39.6">
      <c r="A30" s="52">
        <v>11</v>
      </c>
      <c r="B30" s="52" t="s">
        <v>441</v>
      </c>
      <c r="C30" s="52" t="s">
        <v>488</v>
      </c>
      <c r="D30" s="57" t="s">
        <v>454</v>
      </c>
      <c r="E30" s="54"/>
      <c r="F30" s="52"/>
      <c r="G30" s="52"/>
      <c r="H30" s="52"/>
      <c r="I30" s="60"/>
    </row>
    <row r="31" spans="1:16384" s="48" customFormat="1" ht="26.4">
      <c r="A31" s="52">
        <v>12</v>
      </c>
      <c r="B31" s="52" t="s">
        <v>442</v>
      </c>
      <c r="C31" s="52" t="s">
        <v>489</v>
      </c>
      <c r="D31" s="57" t="s">
        <v>455</v>
      </c>
      <c r="E31" s="54"/>
      <c r="F31" s="52"/>
      <c r="G31" s="52"/>
      <c r="H31" s="52"/>
      <c r="I31" s="60"/>
    </row>
    <row r="32" spans="1:16384" s="48" customFormat="1" ht="44.4" customHeight="1">
      <c r="A32" s="52">
        <v>13</v>
      </c>
      <c r="B32" s="52" t="s">
        <v>443</v>
      </c>
      <c r="C32" s="52" t="s">
        <v>490</v>
      </c>
      <c r="D32" s="57" t="s">
        <v>456</v>
      </c>
      <c r="E32" s="54"/>
      <c r="F32" s="52"/>
      <c r="G32" s="52"/>
      <c r="H32" s="52"/>
      <c r="I32" s="60"/>
    </row>
    <row r="33" spans="1:9" s="48" customFormat="1" ht="39.6">
      <c r="A33" s="52">
        <v>14</v>
      </c>
      <c r="B33" s="52" t="s">
        <v>444</v>
      </c>
      <c r="C33" s="52" t="s">
        <v>491</v>
      </c>
      <c r="D33" s="57" t="s">
        <v>457</v>
      </c>
      <c r="E33" s="54"/>
      <c r="F33" s="52"/>
      <c r="G33" s="52"/>
      <c r="H33" s="52"/>
      <c r="I33" s="60"/>
    </row>
    <row r="34" spans="1:9" s="48" customFormat="1" ht="39.6">
      <c r="A34" s="52">
        <v>15</v>
      </c>
      <c r="B34" s="52" t="s">
        <v>500</v>
      </c>
      <c r="C34" s="52" t="s">
        <v>498</v>
      </c>
      <c r="D34" s="57" t="s">
        <v>499</v>
      </c>
      <c r="E34" s="54"/>
      <c r="F34" s="52"/>
      <c r="G34" s="52"/>
      <c r="H34" s="52"/>
      <c r="I34" s="60"/>
    </row>
    <row r="35" spans="1:9" s="48" customFormat="1" ht="26.4">
      <c r="A35" s="52">
        <v>16</v>
      </c>
      <c r="B35" s="52" t="s">
        <v>494</v>
      </c>
      <c r="C35" s="52" t="s">
        <v>492</v>
      </c>
      <c r="D35" s="172" t="s">
        <v>493</v>
      </c>
      <c r="E35" s="167"/>
      <c r="F35" s="168"/>
      <c r="G35" s="168"/>
      <c r="H35" s="168"/>
      <c r="I35" s="167"/>
    </row>
    <row r="36" spans="1:9" s="48" customFormat="1" ht="13.8">
      <c r="A36" s="207" t="s">
        <v>426</v>
      </c>
      <c r="B36" s="208"/>
      <c r="C36" s="208"/>
      <c r="D36" s="209"/>
      <c r="E36" s="65"/>
      <c r="F36" s="65"/>
      <c r="G36" s="65"/>
      <c r="H36" s="65"/>
      <c r="I36" s="65"/>
    </row>
    <row r="37" spans="1:9" s="48" customFormat="1" ht="26.4">
      <c r="A37" s="52">
        <v>17</v>
      </c>
      <c r="B37" s="52" t="s">
        <v>445</v>
      </c>
      <c r="C37" s="173" t="s">
        <v>501</v>
      </c>
      <c r="D37" s="57" t="s">
        <v>458</v>
      </c>
      <c r="E37" s="54"/>
      <c r="F37" s="52"/>
      <c r="G37" s="52"/>
      <c r="H37" s="52"/>
      <c r="I37" s="60"/>
    </row>
    <row r="38" spans="1:9" s="48" customFormat="1" ht="26.4">
      <c r="A38" s="52">
        <v>18</v>
      </c>
      <c r="B38" s="52" t="s">
        <v>473</v>
      </c>
      <c r="C38" s="173" t="s">
        <v>501</v>
      </c>
      <c r="D38" s="57" t="s">
        <v>459</v>
      </c>
      <c r="E38" s="167"/>
      <c r="F38" s="168"/>
      <c r="G38" s="168"/>
      <c r="H38" s="168"/>
      <c r="I38" s="167"/>
    </row>
    <row r="39" spans="1:9" s="48" customFormat="1" ht="26.4">
      <c r="A39" s="52">
        <v>19</v>
      </c>
      <c r="B39" s="52" t="s">
        <v>474</v>
      </c>
      <c r="C39" s="173" t="s">
        <v>501</v>
      </c>
      <c r="D39" s="57" t="s">
        <v>459</v>
      </c>
      <c r="E39" s="167"/>
      <c r="F39" s="168"/>
      <c r="G39" s="168"/>
      <c r="H39" s="168"/>
      <c r="I39" s="167"/>
    </row>
    <row r="40" spans="1:9" s="48" customFormat="1" ht="39.6">
      <c r="A40" s="52">
        <v>20</v>
      </c>
      <c r="B40" s="52" t="s">
        <v>502</v>
      </c>
      <c r="C40" s="250" t="s">
        <v>503</v>
      </c>
      <c r="D40" s="57" t="s">
        <v>504</v>
      </c>
      <c r="E40" s="167"/>
      <c r="F40" s="168"/>
      <c r="G40" s="168"/>
      <c r="H40" s="168"/>
      <c r="I40" s="167"/>
    </row>
    <row r="41" spans="1:9" s="48" customFormat="1" ht="39.6">
      <c r="A41" s="52">
        <v>21</v>
      </c>
      <c r="B41" s="52" t="s">
        <v>505</v>
      </c>
      <c r="C41" s="250" t="s">
        <v>503</v>
      </c>
      <c r="D41" s="57" t="s">
        <v>506</v>
      </c>
      <c r="E41" s="167"/>
      <c r="F41" s="168"/>
      <c r="G41" s="168"/>
      <c r="H41" s="168"/>
      <c r="I41" s="167"/>
    </row>
    <row r="42" spans="1:9" s="48" customFormat="1" ht="39.6">
      <c r="A42" s="52">
        <v>22</v>
      </c>
      <c r="B42" s="52" t="s">
        <v>507</v>
      </c>
      <c r="C42" s="250" t="s">
        <v>503</v>
      </c>
      <c r="D42" s="57" t="s">
        <v>453</v>
      </c>
      <c r="E42" s="167"/>
      <c r="F42" s="168"/>
      <c r="G42" s="168"/>
      <c r="H42" s="168"/>
      <c r="I42" s="167"/>
    </row>
    <row r="43" spans="1:9" s="48" customFormat="1" ht="39.6">
      <c r="A43" s="52">
        <v>23</v>
      </c>
      <c r="B43" s="52" t="s">
        <v>508</v>
      </c>
      <c r="C43" s="250" t="s">
        <v>503</v>
      </c>
      <c r="D43" s="57" t="s">
        <v>458</v>
      </c>
      <c r="E43" s="167"/>
      <c r="F43" s="168"/>
      <c r="G43" s="168"/>
      <c r="H43" s="168"/>
      <c r="I43" s="167"/>
    </row>
    <row r="44" spans="1:9" s="49" customFormat="1" ht="13.8">
      <c r="A44" s="207" t="s">
        <v>430</v>
      </c>
      <c r="B44" s="208"/>
      <c r="C44" s="208"/>
      <c r="D44" s="209"/>
      <c r="E44" s="65"/>
      <c r="F44" s="65"/>
      <c r="G44" s="65"/>
      <c r="H44" s="65"/>
      <c r="I44" s="65"/>
    </row>
    <row r="45" spans="1:9" s="48" customFormat="1" ht="26.4">
      <c r="A45" s="52">
        <v>24</v>
      </c>
      <c r="B45" s="169" t="s">
        <v>427</v>
      </c>
      <c r="C45" s="169" t="s">
        <v>509</v>
      </c>
      <c r="D45" s="57" t="s">
        <v>460</v>
      </c>
      <c r="E45" s="53"/>
      <c r="F45" s="169"/>
      <c r="G45" s="169"/>
      <c r="H45" s="169"/>
      <c r="I45" s="61"/>
    </row>
    <row r="46" spans="1:9" s="48" customFormat="1" ht="26.4">
      <c r="A46" s="52">
        <v>25</v>
      </c>
      <c r="B46" s="169" t="s">
        <v>428</v>
      </c>
      <c r="C46" s="169" t="s">
        <v>509</v>
      </c>
      <c r="D46" s="57" t="s">
        <v>461</v>
      </c>
      <c r="E46" s="57"/>
      <c r="F46" s="169"/>
      <c r="G46" s="169"/>
      <c r="H46" s="169"/>
      <c r="I46" s="61"/>
    </row>
    <row r="47" spans="1:9" s="49" customFormat="1" ht="26.4">
      <c r="A47" s="52">
        <v>26</v>
      </c>
      <c r="B47" s="169" t="s">
        <v>429</v>
      </c>
      <c r="C47" s="169" t="s">
        <v>509</v>
      </c>
      <c r="D47" s="57" t="s">
        <v>462</v>
      </c>
      <c r="E47" s="167"/>
      <c r="F47" s="168"/>
      <c r="G47" s="168"/>
      <c r="H47" s="168"/>
      <c r="I47" s="167"/>
    </row>
    <row r="48" spans="1:9" s="49" customFormat="1" ht="26.4">
      <c r="A48" s="52">
        <v>27</v>
      </c>
      <c r="B48" s="169" t="s">
        <v>463</v>
      </c>
      <c r="C48" s="169" t="s">
        <v>509</v>
      </c>
      <c r="D48" s="57" t="s">
        <v>464</v>
      </c>
      <c r="E48" s="167"/>
      <c r="F48" s="168"/>
      <c r="G48" s="168"/>
      <c r="H48" s="168"/>
      <c r="I48" s="167"/>
    </row>
    <row r="49" spans="1:9" s="48" customFormat="1" ht="15" customHeight="1">
      <c r="A49" s="207" t="s">
        <v>431</v>
      </c>
      <c r="B49" s="208"/>
      <c r="C49" s="208"/>
      <c r="D49" s="209"/>
      <c r="E49" s="65"/>
      <c r="F49" s="65"/>
      <c r="G49" s="65"/>
      <c r="H49" s="65"/>
      <c r="I49" s="65"/>
    </row>
    <row r="50" spans="1:9" s="48" customFormat="1" ht="26.4">
      <c r="A50" s="52">
        <v>28</v>
      </c>
      <c r="B50" s="170" t="s">
        <v>433</v>
      </c>
      <c r="C50" s="169" t="s">
        <v>510</v>
      </c>
      <c r="D50" s="174" t="s">
        <v>465</v>
      </c>
      <c r="E50" s="167"/>
      <c r="F50" s="168"/>
      <c r="G50" s="168"/>
      <c r="H50" s="168"/>
      <c r="I50" s="167"/>
    </row>
    <row r="51" spans="1:9" s="48" customFormat="1" ht="39.6">
      <c r="A51" s="52">
        <v>29</v>
      </c>
      <c r="B51" s="170" t="s">
        <v>438</v>
      </c>
      <c r="C51" s="169" t="s">
        <v>511</v>
      </c>
      <c r="D51" s="174" t="s">
        <v>466</v>
      </c>
      <c r="E51" s="167"/>
      <c r="F51" s="168"/>
      <c r="G51" s="168"/>
      <c r="H51" s="168"/>
      <c r="I51" s="167"/>
    </row>
    <row r="52" spans="1:9" s="48" customFormat="1" ht="26.4">
      <c r="A52" s="52">
        <v>30</v>
      </c>
      <c r="B52" s="170" t="s">
        <v>467</v>
      </c>
      <c r="C52" s="169" t="s">
        <v>510</v>
      </c>
      <c r="D52" s="174" t="s">
        <v>468</v>
      </c>
      <c r="E52" s="167"/>
      <c r="F52" s="168"/>
      <c r="G52" s="168"/>
      <c r="H52" s="168"/>
      <c r="I52" s="167"/>
    </row>
    <row r="53" spans="1:9" s="48" customFormat="1" ht="13.8">
      <c r="A53" s="207" t="s">
        <v>432</v>
      </c>
      <c r="B53" s="208"/>
      <c r="C53" s="208"/>
      <c r="D53" s="209"/>
      <c r="E53" s="65"/>
      <c r="F53" s="65"/>
      <c r="G53" s="65"/>
      <c r="H53" s="65"/>
      <c r="I53" s="65"/>
    </row>
    <row r="54" spans="1:9" s="48" customFormat="1" ht="66">
      <c r="A54" s="52">
        <v>31</v>
      </c>
      <c r="B54" s="169" t="s">
        <v>434</v>
      </c>
      <c r="C54" s="174" t="s">
        <v>515</v>
      </c>
      <c r="D54" s="175" t="s">
        <v>469</v>
      </c>
      <c r="E54" s="53"/>
      <c r="F54" s="169"/>
      <c r="G54" s="169"/>
      <c r="H54" s="169"/>
      <c r="I54" s="61"/>
    </row>
    <row r="55" spans="1:9" s="48" customFormat="1" ht="66">
      <c r="A55" s="52">
        <v>32</v>
      </c>
      <c r="B55" s="169" t="s">
        <v>435</v>
      </c>
      <c r="C55" s="174" t="s">
        <v>512</v>
      </c>
      <c r="D55" s="175" t="s">
        <v>470</v>
      </c>
      <c r="E55" s="53"/>
      <c r="F55" s="169"/>
      <c r="G55" s="169"/>
      <c r="H55" s="169"/>
      <c r="I55" s="61"/>
    </row>
    <row r="56" spans="1:9" s="48" customFormat="1" ht="66">
      <c r="A56" s="52">
        <v>33</v>
      </c>
      <c r="B56" s="169" t="s">
        <v>436</v>
      </c>
      <c r="C56" s="174" t="s">
        <v>513</v>
      </c>
      <c r="D56" s="175" t="s">
        <v>471</v>
      </c>
      <c r="E56" s="167"/>
      <c r="F56" s="168"/>
      <c r="G56" s="168"/>
      <c r="H56" s="168"/>
      <c r="I56" s="167"/>
    </row>
    <row r="57" spans="1:9" s="48" customFormat="1" ht="66">
      <c r="A57" s="52">
        <v>34</v>
      </c>
      <c r="B57" s="169" t="s">
        <v>437</v>
      </c>
      <c r="C57" s="28" t="s">
        <v>514</v>
      </c>
      <c r="D57" s="174" t="s">
        <v>472</v>
      </c>
      <c r="E57"/>
      <c r="F57"/>
      <c r="G57"/>
      <c r="H57"/>
      <c r="I57"/>
    </row>
    <row r="58" spans="1:9" s="48" customFormat="1" ht="14.4">
      <c r="A58" s="52"/>
      <c r="B58" s="169"/>
      <c r="C58" s="169"/>
      <c r="D58" s="174"/>
      <c r="E58"/>
      <c r="F58"/>
      <c r="G58"/>
      <c r="H58"/>
      <c r="I58"/>
    </row>
    <row r="59" spans="1:9" s="48" customFormat="1" ht="13.8">
      <c r="A59" s="61"/>
      <c r="B59" s="169"/>
      <c r="C59" s="169"/>
      <c r="D59" s="53"/>
      <c r="E59" s="57"/>
      <c r="F59" s="169"/>
      <c r="G59" s="169"/>
      <c r="H59" s="169"/>
      <c r="I59" s="61"/>
    </row>
    <row r="60" spans="1:9" s="48" customFormat="1" ht="13.8">
      <c r="A60" s="61"/>
      <c r="B60" s="169"/>
      <c r="C60" s="169"/>
      <c r="D60" s="57"/>
      <c r="E60" s="53"/>
      <c r="F60" s="169"/>
      <c r="G60" s="169"/>
      <c r="H60" s="169"/>
      <c r="I60" s="61"/>
    </row>
    <row r="61" spans="1:9" s="48" customFormat="1" ht="13.8">
      <c r="A61" s="166"/>
      <c r="B61" s="202"/>
      <c r="C61" s="203"/>
      <c r="D61" s="204"/>
      <c r="E61" s="167"/>
      <c r="F61" s="168"/>
      <c r="G61" s="168"/>
      <c r="H61" s="168"/>
      <c r="I61" s="167"/>
    </row>
    <row r="62" spans="1:9" s="48" customFormat="1" ht="13.8">
      <c r="A62" s="61"/>
      <c r="B62" s="169"/>
      <c r="C62" s="169"/>
      <c r="D62" s="53"/>
      <c r="E62" s="53"/>
      <c r="F62" s="169"/>
      <c r="G62" s="169"/>
      <c r="H62" s="169"/>
      <c r="I62" s="61"/>
    </row>
    <row r="63" spans="1:9" s="48" customFormat="1" ht="13.8">
      <c r="A63" s="61"/>
      <c r="B63" s="169"/>
      <c r="C63" s="169"/>
      <c r="D63" s="53"/>
      <c r="E63" s="57"/>
      <c r="F63" s="169"/>
      <c r="G63" s="169"/>
      <c r="H63" s="169"/>
      <c r="I63" s="61"/>
    </row>
    <row r="64" spans="1:9" s="48" customFormat="1" ht="13.8">
      <c r="A64" s="61"/>
      <c r="B64" s="169"/>
      <c r="C64" s="169"/>
      <c r="D64" s="53"/>
      <c r="E64" s="57"/>
      <c r="F64" s="169"/>
      <c r="G64" s="169"/>
      <c r="H64" s="169"/>
      <c r="I64" s="61"/>
    </row>
    <row r="65" spans="1:9" s="48" customFormat="1" ht="13.8">
      <c r="A65" s="61"/>
      <c r="B65" s="169"/>
      <c r="C65" s="169"/>
      <c r="D65" s="53"/>
      <c r="E65" s="57"/>
      <c r="F65" s="169"/>
      <c r="G65" s="169"/>
      <c r="H65" s="169"/>
      <c r="I65" s="61"/>
    </row>
    <row r="66" spans="1:9" s="48" customFormat="1" ht="13.8">
      <c r="A66" s="61"/>
      <c r="B66" s="169"/>
      <c r="C66" s="169"/>
      <c r="D66" s="53"/>
      <c r="E66" s="53"/>
      <c r="F66" s="169"/>
      <c r="G66" s="169"/>
      <c r="H66" s="169"/>
      <c r="I66" s="61"/>
    </row>
    <row r="67" spans="1:9" s="48" customFormat="1" ht="13.8">
      <c r="A67" s="61"/>
      <c r="B67" s="169"/>
      <c r="C67" s="169"/>
      <c r="D67" s="53"/>
      <c r="E67" s="53"/>
      <c r="F67" s="169"/>
      <c r="G67" s="169"/>
      <c r="H67" s="169"/>
      <c r="I67" s="61"/>
    </row>
    <row r="68" spans="1:9" s="48" customFormat="1" ht="13.8">
      <c r="A68" s="61"/>
      <c r="B68" s="169"/>
      <c r="C68" s="169"/>
      <c r="D68" s="57"/>
      <c r="E68" s="53"/>
      <c r="F68" s="169"/>
      <c r="G68" s="169"/>
      <c r="H68" s="169"/>
      <c r="I68" s="61"/>
    </row>
    <row r="69" spans="1:9" s="48" customFormat="1" ht="13.8">
      <c r="A69" s="61"/>
      <c r="B69" s="169"/>
      <c r="C69" s="169"/>
      <c r="D69" s="57"/>
      <c r="E69" s="53"/>
      <c r="F69" s="169"/>
      <c r="G69" s="169"/>
      <c r="H69" s="169"/>
      <c r="I69" s="61"/>
    </row>
    <row r="70" spans="1:9" s="48" customFormat="1" ht="13.8">
      <c r="A70" s="61"/>
      <c r="B70" s="169"/>
      <c r="C70" s="169"/>
      <c r="D70" s="57"/>
      <c r="E70" s="53"/>
      <c r="F70" s="169"/>
      <c r="G70" s="169"/>
      <c r="H70" s="169"/>
      <c r="I70" s="61"/>
    </row>
    <row r="71" spans="1:9" s="48" customFormat="1" ht="13.8">
      <c r="A71" s="61"/>
      <c r="B71" s="169"/>
      <c r="C71" s="169"/>
      <c r="D71" s="53"/>
      <c r="E71" s="57"/>
      <c r="F71" s="169"/>
      <c r="G71" s="169"/>
      <c r="H71" s="169"/>
      <c r="I71" s="61"/>
    </row>
    <row r="72" spans="1:9" s="48" customFormat="1" ht="13.8">
      <c r="A72" s="61"/>
      <c r="B72" s="169"/>
      <c r="C72" s="169"/>
      <c r="D72" s="53"/>
      <c r="E72" s="57"/>
      <c r="F72" s="169"/>
      <c r="G72" s="169"/>
      <c r="H72" s="169"/>
      <c r="I72" s="61"/>
    </row>
    <row r="73" spans="1:9" s="48" customFormat="1" ht="13.8">
      <c r="A73" s="166"/>
      <c r="B73" s="202"/>
      <c r="C73" s="203"/>
      <c r="D73" s="204"/>
      <c r="E73" s="167"/>
      <c r="F73" s="168"/>
      <c r="G73" s="168"/>
      <c r="H73" s="168"/>
      <c r="I73" s="167"/>
    </row>
    <row r="74" spans="1:9" s="48" customFormat="1" ht="13.8">
      <c r="A74" s="61"/>
      <c r="B74" s="169"/>
      <c r="C74" s="169"/>
      <c r="D74" s="53"/>
      <c r="E74" s="53"/>
      <c r="F74" s="169"/>
      <c r="G74" s="169"/>
      <c r="H74" s="169"/>
      <c r="I74" s="61"/>
    </row>
    <row r="75" spans="1:9" s="48" customFormat="1" ht="13.8">
      <c r="A75" s="61"/>
      <c r="B75" s="169"/>
      <c r="C75" s="169"/>
      <c r="D75" s="57"/>
      <c r="E75" s="57"/>
      <c r="F75" s="169"/>
      <c r="G75" s="169"/>
      <c r="H75" s="169"/>
      <c r="I75" s="61"/>
    </row>
    <row r="76" spans="1:9" s="48" customFormat="1" ht="13.8">
      <c r="A76" s="61"/>
      <c r="B76" s="169"/>
      <c r="C76" s="169"/>
      <c r="D76" s="57"/>
      <c r="E76" s="57"/>
      <c r="F76" s="169"/>
      <c r="G76" s="169"/>
      <c r="H76" s="169"/>
      <c r="I76" s="61"/>
    </row>
    <row r="77" spans="1:9" s="48" customFormat="1" ht="13.8">
      <c r="A77" s="166"/>
      <c r="B77" s="202"/>
      <c r="C77" s="203"/>
      <c r="D77" s="204"/>
      <c r="E77" s="167"/>
      <c r="F77" s="168"/>
      <c r="G77" s="168"/>
      <c r="H77" s="168"/>
      <c r="I77" s="167"/>
    </row>
    <row r="78" spans="1:9" s="48" customFormat="1" ht="13.8">
      <c r="A78" s="61"/>
      <c r="B78" s="169"/>
      <c r="C78" s="169"/>
      <c r="D78" s="53"/>
      <c r="E78" s="53"/>
      <c r="F78" s="169"/>
      <c r="G78" s="169"/>
      <c r="H78" s="169"/>
      <c r="I78" s="61"/>
    </row>
    <row r="79" spans="1:9" s="48" customFormat="1" ht="13.8">
      <c r="A79" s="61"/>
      <c r="B79" s="169"/>
      <c r="C79" s="169"/>
      <c r="D79" s="53"/>
      <c r="E79" s="53"/>
      <c r="F79" s="169"/>
      <c r="G79" s="169"/>
      <c r="H79" s="169"/>
      <c r="I79" s="61"/>
    </row>
    <row r="80" spans="1:9" s="48" customFormat="1" ht="13.8">
      <c r="A80" s="61"/>
      <c r="B80" s="169"/>
      <c r="C80" s="169"/>
      <c r="D80" s="53"/>
      <c r="E80" s="53"/>
      <c r="F80" s="169"/>
      <c r="G80" s="169"/>
      <c r="H80" s="169"/>
      <c r="I80" s="61"/>
    </row>
    <row r="81" spans="1:9" s="48" customFormat="1" ht="13.8">
      <c r="A81" s="166"/>
      <c r="B81" s="202"/>
      <c r="C81" s="203"/>
      <c r="D81" s="204"/>
      <c r="E81" s="167"/>
      <c r="F81" s="168"/>
      <c r="G81" s="168"/>
      <c r="H81" s="168"/>
      <c r="I81" s="167"/>
    </row>
    <row r="82" spans="1:9" s="48" customFormat="1" ht="13.8">
      <c r="A82" s="61"/>
      <c r="B82" s="169"/>
      <c r="C82" s="169"/>
      <c r="D82" s="53"/>
      <c r="E82" s="57"/>
      <c r="F82" s="169"/>
      <c r="G82" s="169"/>
      <c r="H82" s="169"/>
      <c r="I82" s="61"/>
    </row>
    <row r="83" spans="1:9" s="48" customFormat="1" ht="14.25" customHeight="1">
      <c r="A83" s="61"/>
      <c r="B83" s="169"/>
      <c r="C83" s="169"/>
      <c r="D83" s="57"/>
      <c r="E83" s="57"/>
      <c r="F83" s="169"/>
      <c r="G83" s="169"/>
      <c r="H83" s="169"/>
      <c r="I83" s="61"/>
    </row>
    <row r="84" spans="1:9" s="48" customFormat="1" ht="13.8">
      <c r="A84" s="166"/>
      <c r="B84" s="202"/>
      <c r="C84" s="203"/>
      <c r="D84" s="204"/>
      <c r="E84" s="167"/>
      <c r="F84" s="168"/>
      <c r="G84" s="168"/>
      <c r="H84" s="168"/>
      <c r="I84" s="167"/>
    </row>
    <row r="85" spans="1:9" s="48" customFormat="1" ht="13.8">
      <c r="A85" s="61"/>
      <c r="B85" s="169"/>
      <c r="C85" s="169"/>
      <c r="D85" s="53"/>
      <c r="E85" s="53"/>
      <c r="F85" s="169"/>
      <c r="G85" s="169"/>
      <c r="H85" s="169"/>
      <c r="I85" s="61"/>
    </row>
    <row r="86" spans="1:9" s="48" customFormat="1" ht="14.25" customHeight="1">
      <c r="A86" s="61"/>
      <c r="B86" s="169"/>
      <c r="C86" s="169"/>
      <c r="D86" s="57"/>
      <c r="E86" s="53"/>
      <c r="F86" s="169"/>
      <c r="G86" s="169"/>
      <c r="H86" s="169"/>
      <c r="I86" s="61"/>
    </row>
    <row r="87" spans="1:9" s="48" customFormat="1" ht="13.8">
      <c r="A87" s="61"/>
      <c r="B87" s="169"/>
      <c r="C87" s="169"/>
      <c r="D87" s="57"/>
      <c r="E87" s="53"/>
      <c r="F87" s="169"/>
      <c r="G87" s="169"/>
      <c r="H87" s="169"/>
      <c r="I87" s="61"/>
    </row>
    <row r="88" spans="1:9" s="48" customFormat="1" ht="13.8">
      <c r="A88" s="61"/>
      <c r="B88" s="169"/>
      <c r="C88" s="169"/>
      <c r="D88" s="57"/>
      <c r="E88" s="53"/>
      <c r="F88" s="169"/>
      <c r="G88" s="169"/>
      <c r="H88" s="169"/>
      <c r="I88" s="61"/>
    </row>
    <row r="89" spans="1:9" s="48" customFormat="1" ht="13.8">
      <c r="A89" s="61"/>
      <c r="B89" s="169"/>
      <c r="C89" s="169"/>
      <c r="D89" s="57"/>
      <c r="E89" s="53"/>
      <c r="F89" s="169"/>
      <c r="G89" s="169"/>
      <c r="H89" s="169"/>
      <c r="I89" s="61"/>
    </row>
    <row r="90" spans="1:9" s="48" customFormat="1" ht="13.8">
      <c r="A90" s="76"/>
      <c r="B90" s="46"/>
      <c r="C90" s="46"/>
      <c r="D90" s="46"/>
      <c r="E90" s="46"/>
      <c r="F90" s="46"/>
      <c r="G90" s="46"/>
      <c r="H90" s="46"/>
      <c r="I90" s="46"/>
    </row>
    <row r="91" spans="1:9" s="48" customFormat="1" ht="13.8">
      <c r="A91" s="76"/>
      <c r="B91" s="46"/>
      <c r="C91" s="46"/>
      <c r="D91" s="46"/>
      <c r="E91" s="46"/>
      <c r="F91" s="46"/>
      <c r="G91" s="46"/>
      <c r="H91" s="46"/>
      <c r="I91" s="46"/>
    </row>
  </sheetData>
  <mergeCells count="19">
    <mergeCell ref="B6:D6"/>
    <mergeCell ref="B7:D7"/>
    <mergeCell ref="B8:D8"/>
    <mergeCell ref="B81:D81"/>
    <mergeCell ref="B84:D84"/>
    <mergeCell ref="B73:D73"/>
    <mergeCell ref="A1:D1"/>
    <mergeCell ref="A2:D2"/>
    <mergeCell ref="B61:D61"/>
    <mergeCell ref="A18:D18"/>
    <mergeCell ref="A27:D27"/>
    <mergeCell ref="A36:D36"/>
    <mergeCell ref="A44:D44"/>
    <mergeCell ref="A49:D49"/>
    <mergeCell ref="A53:D53"/>
    <mergeCell ref="B77:D77"/>
    <mergeCell ref="C3:D3"/>
    <mergeCell ref="B4:D4"/>
    <mergeCell ref="B5:D5"/>
  </mergeCells>
  <dataValidations count="4">
    <dataValidation type="list" allowBlank="1" showErrorMessage="1" sqref="F90:H147">
      <formula1>#REF!</formula1>
      <formula2>0</formula2>
    </dataValidation>
    <dataValidation type="list" allowBlank="1" sqref="F19:H26 F29:H89">
      <formula1>#REF!</formula1>
    </dataValidation>
    <dataValidation allowBlank="1" showInputMessage="1" showErrorMessage="1" sqref="F18:H18"/>
    <dataValidation showDropDown="1" showErrorMessage="1" sqref="F17:H17"/>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84"/>
  <sheetViews>
    <sheetView showGridLines="0" topLeftCell="A34" workbookViewId="0">
      <selection activeCell="D21" sqref="D21"/>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5"/>
      <c r="B1" s="205"/>
      <c r="C1" s="205"/>
      <c r="D1" s="205"/>
      <c r="E1" s="34"/>
      <c r="F1" s="34"/>
      <c r="G1" s="34"/>
      <c r="H1" s="34"/>
      <c r="I1" s="34"/>
      <c r="J1" s="34"/>
    </row>
    <row r="2" spans="1:24" s="1" customFormat="1" ht="31.5" customHeight="1">
      <c r="A2" s="206" t="s">
        <v>70</v>
      </c>
      <c r="B2" s="206"/>
      <c r="C2" s="206"/>
      <c r="D2" s="206"/>
      <c r="E2" s="215"/>
      <c r="F2" s="23"/>
      <c r="G2" s="23"/>
      <c r="H2" s="23"/>
      <c r="I2" s="23"/>
      <c r="J2" s="23"/>
    </row>
    <row r="3" spans="1:24" s="1" customFormat="1" ht="31.5" customHeight="1">
      <c r="A3" s="47"/>
      <c r="C3" s="210"/>
      <c r="D3" s="210"/>
      <c r="E3" s="215"/>
      <c r="F3" s="23"/>
      <c r="G3" s="23"/>
      <c r="H3" s="23"/>
      <c r="I3" s="23"/>
      <c r="J3" s="23"/>
    </row>
    <row r="4" spans="1:24" s="38" customFormat="1">
      <c r="A4" s="137" t="s">
        <v>67</v>
      </c>
      <c r="B4" s="211" t="s">
        <v>330</v>
      </c>
      <c r="C4" s="211"/>
      <c r="D4" s="211"/>
      <c r="E4" s="39"/>
      <c r="F4" s="39"/>
      <c r="G4" s="39"/>
      <c r="H4" s="40"/>
      <c r="I4" s="40"/>
      <c r="X4" s="38" t="s">
        <v>93</v>
      </c>
    </row>
    <row r="5" spans="1:24" s="38" customFormat="1" ht="144.75" customHeight="1">
      <c r="A5" s="137" t="s">
        <v>62</v>
      </c>
      <c r="B5" s="219" t="s">
        <v>94</v>
      </c>
      <c r="C5" s="211"/>
      <c r="D5" s="211"/>
      <c r="E5" s="39"/>
      <c r="F5" s="39"/>
      <c r="G5" s="39"/>
      <c r="H5" s="40"/>
      <c r="I5" s="40"/>
      <c r="X5" s="38" t="s">
        <v>95</v>
      </c>
    </row>
    <row r="6" spans="1:24" s="38" customFormat="1" ht="26.4">
      <c r="A6" s="137" t="s">
        <v>96</v>
      </c>
      <c r="B6" s="219" t="s">
        <v>97</v>
      </c>
      <c r="C6" s="211"/>
      <c r="D6" s="211"/>
      <c r="E6" s="39"/>
      <c r="F6" s="39"/>
      <c r="G6" s="39"/>
      <c r="H6" s="40"/>
      <c r="I6" s="40"/>
    </row>
    <row r="7" spans="1:24" s="38" customFormat="1">
      <c r="A7" s="137" t="s">
        <v>98</v>
      </c>
      <c r="B7" s="211" t="s">
        <v>99</v>
      </c>
      <c r="C7" s="211"/>
      <c r="D7" s="211"/>
      <c r="E7" s="39"/>
      <c r="F7" s="39"/>
      <c r="G7" s="39"/>
      <c r="H7" s="41"/>
      <c r="I7" s="40"/>
      <c r="X7" s="42"/>
    </row>
    <row r="8" spans="1:24" s="43" customFormat="1">
      <c r="A8" s="137" t="s">
        <v>100</v>
      </c>
      <c r="B8" s="220">
        <v>40850</v>
      </c>
      <c r="C8" s="220"/>
      <c r="D8" s="220"/>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2" t="s">
        <v>101</v>
      </c>
      <c r="G16" s="213"/>
      <c r="H16" s="214"/>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16" t="s">
        <v>114</v>
      </c>
      <c r="C18" s="217"/>
      <c r="D18" s="218"/>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41</v>
      </c>
      <c r="I23" s="59"/>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16" t="s">
        <v>154</v>
      </c>
      <c r="C29" s="217"/>
      <c r="D29" s="218"/>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16" t="s">
        <v>173</v>
      </c>
      <c r="C35" s="217"/>
      <c r="D35" s="218"/>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16" t="s">
        <v>177</v>
      </c>
      <c r="C37" s="217"/>
      <c r="D37" s="218"/>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16" t="s">
        <v>213</v>
      </c>
      <c r="C47" s="217"/>
      <c r="D47" s="218"/>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16" t="s">
        <v>228</v>
      </c>
      <c r="C52" s="217"/>
      <c r="D52" s="218"/>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16" t="s">
        <v>240</v>
      </c>
      <c r="C56" s="217"/>
      <c r="D56" s="218"/>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16" t="s">
        <v>282</v>
      </c>
      <c r="C68" s="217"/>
      <c r="D68" s="218"/>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16" t="s">
        <v>292</v>
      </c>
      <c r="C72" s="217"/>
      <c r="D72" s="218"/>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16" t="s">
        <v>303</v>
      </c>
      <c r="C76" s="217"/>
      <c r="D76" s="218"/>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16" t="s">
        <v>311</v>
      </c>
      <c r="C79" s="217"/>
      <c r="D79" s="218"/>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70" workbookViewId="0">
      <selection activeCell="A2" sqref="A2:D2"/>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5"/>
      <c r="B1" s="205"/>
      <c r="C1" s="205"/>
      <c r="D1" s="205"/>
      <c r="E1" s="34"/>
      <c r="F1" s="34"/>
      <c r="G1" s="34"/>
      <c r="H1" s="34"/>
      <c r="I1" s="34"/>
      <c r="J1" s="34"/>
    </row>
    <row r="2" spans="1:24" s="1" customFormat="1" ht="31.5" customHeight="1">
      <c r="A2" s="206" t="s">
        <v>70</v>
      </c>
      <c r="B2" s="206"/>
      <c r="C2" s="206"/>
      <c r="D2" s="206"/>
      <c r="E2" s="215"/>
      <c r="F2" s="23"/>
      <c r="G2" s="23"/>
      <c r="H2" s="23"/>
      <c r="I2" s="23"/>
      <c r="J2" s="23"/>
    </row>
    <row r="3" spans="1:24" s="1" customFormat="1" ht="31.5" customHeight="1">
      <c r="A3" s="47"/>
      <c r="C3" s="210"/>
      <c r="D3" s="210"/>
      <c r="E3" s="215"/>
      <c r="F3" s="23"/>
      <c r="G3" s="23"/>
      <c r="H3" s="23"/>
      <c r="I3" s="23"/>
      <c r="J3" s="23"/>
    </row>
    <row r="4" spans="1:24" s="38" customFormat="1">
      <c r="A4" s="137" t="s">
        <v>67</v>
      </c>
      <c r="B4" s="211" t="s">
        <v>330</v>
      </c>
      <c r="C4" s="211"/>
      <c r="D4" s="211"/>
      <c r="E4" s="39"/>
      <c r="F4" s="39"/>
      <c r="G4" s="39"/>
      <c r="H4" s="40"/>
      <c r="I4" s="40"/>
      <c r="X4" s="38" t="s">
        <v>93</v>
      </c>
    </row>
    <row r="5" spans="1:24" s="38" customFormat="1" ht="144.75" customHeight="1">
      <c r="A5" s="137" t="s">
        <v>62</v>
      </c>
      <c r="B5" s="219" t="s">
        <v>94</v>
      </c>
      <c r="C5" s="211"/>
      <c r="D5" s="211"/>
      <c r="E5" s="39"/>
      <c r="F5" s="39"/>
      <c r="G5" s="39"/>
      <c r="H5" s="40"/>
      <c r="I5" s="40"/>
      <c r="X5" s="38" t="s">
        <v>95</v>
      </c>
    </row>
    <row r="6" spans="1:24" s="38" customFormat="1" ht="26.4">
      <c r="A6" s="137" t="s">
        <v>96</v>
      </c>
      <c r="B6" s="219" t="s">
        <v>97</v>
      </c>
      <c r="C6" s="211"/>
      <c r="D6" s="211"/>
      <c r="E6" s="39"/>
      <c r="F6" s="39"/>
      <c r="G6" s="39"/>
      <c r="H6" s="40"/>
      <c r="I6" s="40"/>
    </row>
    <row r="7" spans="1:24" s="38" customFormat="1">
      <c r="A7" s="137" t="s">
        <v>98</v>
      </c>
      <c r="B7" s="211" t="s">
        <v>99</v>
      </c>
      <c r="C7" s="211"/>
      <c r="D7" s="211"/>
      <c r="E7" s="39"/>
      <c r="F7" s="39"/>
      <c r="G7" s="39"/>
      <c r="H7" s="41"/>
      <c r="I7" s="40"/>
      <c r="X7" s="42"/>
    </row>
    <row r="8" spans="1:24" s="43" customFormat="1">
      <c r="A8" s="137" t="s">
        <v>100</v>
      </c>
      <c r="B8" s="220">
        <v>40850</v>
      </c>
      <c r="C8" s="220"/>
      <c r="D8" s="220"/>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2" t="s">
        <v>101</v>
      </c>
      <c r="G16" s="213"/>
      <c r="H16" s="214"/>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16" t="s">
        <v>114</v>
      </c>
      <c r="C18" s="217"/>
      <c r="D18" s="218"/>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16" t="s">
        <v>154</v>
      </c>
      <c r="C29" s="217"/>
      <c r="D29" s="218"/>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16" t="s">
        <v>173</v>
      </c>
      <c r="C35" s="217"/>
      <c r="D35" s="218"/>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16" t="s">
        <v>177</v>
      </c>
      <c r="C37" s="217"/>
      <c r="D37" s="218"/>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16" t="s">
        <v>213</v>
      </c>
      <c r="C47" s="217"/>
      <c r="D47" s="218"/>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16" t="s">
        <v>228</v>
      </c>
      <c r="C52" s="217"/>
      <c r="D52" s="218"/>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16" t="s">
        <v>240</v>
      </c>
      <c r="C56" s="217"/>
      <c r="D56" s="218"/>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16" t="s">
        <v>282</v>
      </c>
      <c r="C68" s="217"/>
      <c r="D68" s="218"/>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16" t="s">
        <v>292</v>
      </c>
      <c r="C72" s="217"/>
      <c r="D72" s="218"/>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16" t="s">
        <v>303</v>
      </c>
      <c r="C76" s="217"/>
      <c r="D76" s="218"/>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16" t="s">
        <v>311</v>
      </c>
      <c r="C79" s="217"/>
      <c r="D79" s="218"/>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topLeftCell="A40" workbookViewId="0">
      <selection activeCell="D61" sqref="D61"/>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39" t="s">
        <v>333</v>
      </c>
      <c r="D2" s="239"/>
      <c r="E2" s="239"/>
      <c r="F2" s="239"/>
      <c r="G2" s="239"/>
      <c r="H2" s="83" t="s">
        <v>334</v>
      </c>
      <c r="I2" s="84"/>
      <c r="J2" s="84"/>
      <c r="K2" s="84"/>
      <c r="L2" s="84"/>
    </row>
    <row r="3" spans="1:12" s="82" customFormat="1" ht="22.8">
      <c r="A3" s="81"/>
      <c r="C3" s="240" t="s">
        <v>335</v>
      </c>
      <c r="D3" s="240"/>
      <c r="E3" s="155"/>
      <c r="F3" s="241" t="s">
        <v>336</v>
      </c>
      <c r="G3" s="241"/>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23" t="s">
        <v>337</v>
      </c>
      <c r="C6" s="223"/>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23" t="s">
        <v>367</v>
      </c>
      <c r="C14" s="223"/>
      <c r="D14" s="223"/>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23" t="s">
        <v>377</v>
      </c>
      <c r="C23" s="223"/>
      <c r="D23" s="223"/>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42" t="s">
        <v>113</v>
      </c>
      <c r="H26" s="243"/>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34"/>
      <c r="H27" s="235"/>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34"/>
      <c r="H28" s="235"/>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34"/>
      <c r="H29" s="235"/>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34"/>
      <c r="H30" s="235"/>
    </row>
    <row r="31" spans="1:12" ht="20.25" customHeight="1">
      <c r="A31" s="98"/>
      <c r="B31" s="97" t="s">
        <v>102</v>
      </c>
      <c r="C31" s="97" t="e">
        <f>SUM(C27:C30)</f>
        <v>#REF!</v>
      </c>
      <c r="D31" s="97">
        <v>0</v>
      </c>
      <c r="E31" s="97">
        <v>0</v>
      </c>
      <c r="F31" s="97" t="e">
        <f>SUM(F27:F30)</f>
        <v>#REF!</v>
      </c>
      <c r="G31" s="234"/>
      <c r="H31" s="235"/>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28" t="s">
        <v>346</v>
      </c>
      <c r="G34" s="230"/>
    </row>
    <row r="35" spans="1:12" s="123" customFormat="1" ht="14.4">
      <c r="A35" s="119"/>
      <c r="B35" s="120" t="s">
        <v>393</v>
      </c>
      <c r="C35" s="124" t="s">
        <v>394</v>
      </c>
      <c r="D35" s="124" t="s">
        <v>395</v>
      </c>
      <c r="E35" s="124" t="s">
        <v>351</v>
      </c>
      <c r="F35" s="237"/>
      <c r="G35" s="238"/>
      <c r="H35" s="122"/>
      <c r="I35" s="122"/>
      <c r="J35" s="122"/>
      <c r="K35" s="122"/>
      <c r="L35" s="122"/>
    </row>
    <row r="36" spans="1:12">
      <c r="A36" s="98">
        <v>1</v>
      </c>
      <c r="B36" s="99" t="s">
        <v>331</v>
      </c>
      <c r="C36" s="102" t="s">
        <v>396</v>
      </c>
      <c r="D36" s="102" t="s">
        <v>388</v>
      </c>
      <c r="E36" s="102" t="s">
        <v>357</v>
      </c>
      <c r="F36" s="234"/>
      <c r="G36" s="235"/>
    </row>
    <row r="37" spans="1:12" ht="20.25" customHeight="1">
      <c r="A37" s="98">
        <v>2</v>
      </c>
      <c r="B37" s="99" t="s">
        <v>146</v>
      </c>
      <c r="C37" s="102" t="s">
        <v>397</v>
      </c>
      <c r="D37" s="102" t="s">
        <v>388</v>
      </c>
      <c r="E37" s="102" t="s">
        <v>357</v>
      </c>
      <c r="F37" s="234"/>
      <c r="G37" s="235"/>
    </row>
    <row r="38" spans="1:12" ht="20.25" customHeight="1">
      <c r="A38" s="104"/>
      <c r="B38" s="105"/>
      <c r="C38" s="106"/>
      <c r="D38" s="106"/>
      <c r="E38" s="106"/>
      <c r="F38" s="106"/>
      <c r="G38" s="106"/>
      <c r="H38" s="106"/>
    </row>
    <row r="39" spans="1:12" ht="21.75" customHeight="1">
      <c r="B39" s="223" t="s">
        <v>398</v>
      </c>
      <c r="C39" s="223"/>
      <c r="D39" s="92"/>
      <c r="E39" s="92"/>
      <c r="F39" s="92"/>
      <c r="G39" s="93"/>
      <c r="H39" s="93"/>
    </row>
    <row r="40" spans="1:12">
      <c r="B40" s="94" t="s">
        <v>399</v>
      </c>
      <c r="C40" s="95"/>
      <c r="D40" s="95"/>
      <c r="E40" s="95"/>
      <c r="F40" s="95"/>
      <c r="G40" s="96"/>
    </row>
    <row r="41" spans="1:12" ht="18.75" customHeight="1">
      <c r="A41" s="97" t="s">
        <v>58</v>
      </c>
      <c r="B41" s="158" t="s">
        <v>62</v>
      </c>
      <c r="C41" s="236" t="s">
        <v>400</v>
      </c>
      <c r="D41" s="236"/>
      <c r="E41" s="236" t="s">
        <v>401</v>
      </c>
      <c r="F41" s="236"/>
      <c r="G41" s="236"/>
      <c r="H41" s="97" t="s">
        <v>402</v>
      </c>
    </row>
    <row r="42" spans="1:12" ht="34.5" customHeight="1">
      <c r="A42" s="98">
        <v>1</v>
      </c>
      <c r="B42" s="159" t="s">
        <v>403</v>
      </c>
      <c r="C42" s="233" t="s">
        <v>404</v>
      </c>
      <c r="D42" s="233"/>
      <c r="E42" s="233" t="s">
        <v>405</v>
      </c>
      <c r="F42" s="233"/>
      <c r="G42" s="233"/>
      <c r="H42" s="107"/>
    </row>
    <row r="43" spans="1:12" ht="34.5" customHeight="1">
      <c r="A43" s="98">
        <v>2</v>
      </c>
      <c r="B43" s="159" t="s">
        <v>403</v>
      </c>
      <c r="C43" s="233" t="s">
        <v>404</v>
      </c>
      <c r="D43" s="233"/>
      <c r="E43" s="233" t="s">
        <v>405</v>
      </c>
      <c r="F43" s="233"/>
      <c r="G43" s="233"/>
      <c r="H43" s="107"/>
    </row>
    <row r="44" spans="1:12" ht="34.5" customHeight="1">
      <c r="A44" s="98">
        <v>3</v>
      </c>
      <c r="B44" s="159" t="s">
        <v>403</v>
      </c>
      <c r="C44" s="233" t="s">
        <v>404</v>
      </c>
      <c r="D44" s="233"/>
      <c r="E44" s="233" t="s">
        <v>405</v>
      </c>
      <c r="F44" s="233"/>
      <c r="G44" s="233"/>
      <c r="H44" s="107"/>
    </row>
    <row r="45" spans="1:12">
      <c r="B45" s="108"/>
      <c r="C45" s="108"/>
      <c r="D45" s="108"/>
      <c r="E45" s="109"/>
      <c r="F45" s="95"/>
      <c r="G45" s="96"/>
    </row>
    <row r="46" spans="1:12" ht="21.75" customHeight="1">
      <c r="B46" s="223" t="s">
        <v>406</v>
      </c>
      <c r="C46" s="223"/>
      <c r="D46" s="92"/>
      <c r="E46" s="92"/>
      <c r="F46" s="92"/>
      <c r="G46" s="93"/>
      <c r="H46" s="93"/>
    </row>
    <row r="47" spans="1:12">
      <c r="B47" s="94" t="s">
        <v>407</v>
      </c>
      <c r="C47" s="108"/>
      <c r="D47" s="108"/>
      <c r="E47" s="109"/>
      <c r="F47" s="95"/>
      <c r="G47" s="96"/>
    </row>
    <row r="48" spans="1:12" s="111" customFormat="1" ht="21" customHeight="1">
      <c r="A48" s="224" t="s">
        <v>58</v>
      </c>
      <c r="B48" s="226" t="s">
        <v>408</v>
      </c>
      <c r="C48" s="228" t="s">
        <v>409</v>
      </c>
      <c r="D48" s="229"/>
      <c r="E48" s="229"/>
      <c r="F48" s="230"/>
      <c r="G48" s="231" t="s">
        <v>376</v>
      </c>
      <c r="H48" s="231" t="s">
        <v>408</v>
      </c>
      <c r="I48" s="221" t="s">
        <v>410</v>
      </c>
      <c r="J48" s="110"/>
      <c r="K48" s="110"/>
      <c r="L48" s="110"/>
    </row>
    <row r="49" spans="1:9">
      <c r="A49" s="225"/>
      <c r="B49" s="227"/>
      <c r="C49" s="112" t="s">
        <v>385</v>
      </c>
      <c r="D49" s="112" t="s">
        <v>386</v>
      </c>
      <c r="E49" s="113" t="s">
        <v>387</v>
      </c>
      <c r="F49" s="113" t="s">
        <v>388</v>
      </c>
      <c r="G49" s="232"/>
      <c r="H49" s="232"/>
      <c r="I49" s="222"/>
    </row>
    <row r="50" spans="1:9" ht="39.6">
      <c r="A50" s="225"/>
      <c r="B50" s="227"/>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2022-10-17T02:33:34Z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