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ász Noel\Desktop\"/>
    </mc:Choice>
  </mc:AlternateContent>
  <xr:revisionPtr revIDLastSave="0" documentId="13_ncr:1_{9544FAEE-C091-4D0D-BB1C-E7A37DF84DAC}" xr6:coauthVersionLast="47" xr6:coauthVersionMax="47" xr10:uidLastSave="{00000000-0000-0000-0000-000000000000}"/>
  <bookViews>
    <workbookView xWindow="-110" yWindow="-110" windowWidth="19420" windowHeight="10420" xr2:uid="{9449EFC3-2ED5-4926-AFE4-E63E2F09DF63}"/>
  </bookViews>
  <sheets>
    <sheet name="IPv4 feladat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" i="1" l="1"/>
  <c r="I60" i="1"/>
  <c r="J60" i="1"/>
  <c r="G60" i="1"/>
  <c r="H54" i="1"/>
  <c r="I54" i="1"/>
  <c r="J54" i="1"/>
  <c r="G54" i="1"/>
  <c r="E56" i="1"/>
  <c r="C56" i="1"/>
  <c r="D56" i="1"/>
  <c r="B56" i="1"/>
  <c r="J57" i="1"/>
  <c r="I57" i="1"/>
  <c r="H57" i="1"/>
  <c r="G57" i="1"/>
  <c r="E50" i="1"/>
  <c r="C50" i="1"/>
  <c r="D50" i="1"/>
  <c r="B50" i="1"/>
  <c r="H51" i="1"/>
  <c r="I51" i="1"/>
  <c r="J51" i="1"/>
  <c r="G51" i="1"/>
  <c r="H46" i="1"/>
  <c r="I46" i="1"/>
  <c r="J46" i="1"/>
  <c r="G46" i="1"/>
  <c r="C41" i="1"/>
  <c r="D41" i="1"/>
  <c r="E41" i="1"/>
  <c r="B41" i="1"/>
  <c r="H41" i="1"/>
  <c r="I41" i="1"/>
  <c r="J41" i="1"/>
  <c r="G41" i="1"/>
  <c r="C37" i="1"/>
  <c r="D37" i="1"/>
  <c r="E37" i="1"/>
  <c r="B37" i="1"/>
  <c r="O38" i="1"/>
  <c r="M38" i="1"/>
  <c r="N38" i="1"/>
  <c r="L38" i="1"/>
  <c r="O35" i="1"/>
  <c r="N35" i="1"/>
  <c r="M35" i="1"/>
  <c r="L35" i="1"/>
  <c r="C35" i="1"/>
  <c r="D35" i="1"/>
  <c r="E35" i="1"/>
  <c r="B35" i="1"/>
  <c r="H38" i="1"/>
  <c r="I38" i="1"/>
  <c r="J38" i="1"/>
  <c r="G38" i="1"/>
  <c r="H35" i="1"/>
  <c r="I35" i="1"/>
  <c r="J35" i="1"/>
  <c r="G35" i="1"/>
  <c r="E31" i="1"/>
  <c r="F31" i="1"/>
  <c r="G31" i="1"/>
  <c r="D31" i="1"/>
  <c r="E27" i="1"/>
  <c r="F27" i="1"/>
  <c r="G27" i="1"/>
  <c r="D27" i="1"/>
  <c r="E22" i="1"/>
  <c r="C22" i="1"/>
  <c r="D22" i="1"/>
  <c r="B22" i="1"/>
  <c r="C18" i="1"/>
  <c r="D18" i="1"/>
  <c r="E18" i="1"/>
  <c r="B18" i="1"/>
  <c r="C14" i="1"/>
  <c r="D14" i="1"/>
  <c r="E14" i="1"/>
  <c r="B14" i="1"/>
  <c r="C9" i="1"/>
  <c r="D9" i="1"/>
  <c r="E9" i="1"/>
  <c r="B9" i="1"/>
  <c r="C5" i="1"/>
  <c r="D5" i="1"/>
  <c r="E5" i="1"/>
  <c r="B5" i="1"/>
</calcChain>
</file>

<file path=xl/sharedStrings.xml><?xml version="1.0" encoding="utf-8"?>
<sst xmlns="http://schemas.openxmlformats.org/spreadsheetml/2006/main" count="43" uniqueCount="31">
  <si>
    <t>d) Írja fel a 255.240.0.0 netmaszkot binárisan!</t>
  </si>
  <si>
    <t>hosszúságú netmaszk esetén?</t>
  </si>
  <si>
    <t>b) Alakítsa át az alábbi bináris netmaszkot pontozott decimális alakba!</t>
  </si>
  <si>
    <t xml:space="preserve">legkisebb= </t>
  </si>
  <si>
    <t xml:space="preserve">legnagyobb= </t>
  </si>
  <si>
    <t xml:space="preserve"> /</t>
  </si>
  <si>
    <t>Feladatok (a. tól  - j. ig ) megoldásánál  használj függvényeket!</t>
  </si>
  <si>
    <t>11000000</t>
  </si>
  <si>
    <t>c) Írja fel a /23 prefix hosszúságú netmaszkot pontozott decimális alakba!</t>
  </si>
  <si>
    <t>f) Mi a hálózat azonosítója a 199.16.241.126 IP című hosztnak /19 és /28 prefix</t>
  </si>
  <si>
    <t>/18</t>
  </si>
  <si>
    <t>/28</t>
  </si>
  <si>
    <t>i)  Mi az  első kiosztható cím a 193.6.231.132 IP című hoszt hálózatának /18 és /28 prefix hosszúságú netmaszk esetén?</t>
  </si>
  <si>
    <t>/19</t>
  </si>
  <si>
    <r>
      <t xml:space="preserve">j) A 172.32.0.0 azonosítójú </t>
    </r>
    <r>
      <rPr>
        <b/>
        <sz val="14"/>
        <color rgb="FFFF0000"/>
        <rFont val="Calibri"/>
        <family val="2"/>
        <charset val="238"/>
        <scheme val="minor"/>
      </rPr>
      <t>privát IP</t>
    </r>
    <r>
      <rPr>
        <sz val="14"/>
        <color theme="1"/>
        <rFont val="Calibri"/>
        <family val="2"/>
        <charset val="238"/>
        <scheme val="minor"/>
      </rPr>
      <t xml:space="preserve"> címtartományban lévő hálózatban melyik a legkisebb és a legnagyobb kiadható IP cím?</t>
    </r>
  </si>
  <si>
    <r>
      <t xml:space="preserve">h) Mi a </t>
    </r>
    <r>
      <rPr>
        <b/>
        <sz val="14"/>
        <color theme="1"/>
        <rFont val="Calibri"/>
        <family val="2"/>
        <charset val="238"/>
        <scheme val="minor"/>
      </rPr>
      <t xml:space="preserve">utolsó </t>
    </r>
    <r>
      <rPr>
        <sz val="14"/>
        <color theme="1"/>
        <rFont val="Calibri"/>
        <family val="2"/>
        <charset val="238"/>
        <scheme val="minor"/>
      </rPr>
      <t xml:space="preserve"> kiosztható cím a  194.19.2.162 /19 hálózatban?</t>
    </r>
  </si>
  <si>
    <t>a/2) Írja fel a 10.18.20.31 IP címet binárisan!</t>
  </si>
  <si>
    <t>a/1) Írja fel a 192.188.5.250 IP címet binárisan!</t>
  </si>
  <si>
    <t>e/1) Mennyi a 255.255.255.248 netmaszk prefix hossza?</t>
  </si>
  <si>
    <t>e/2) Mennyi a 255.255.192.0 netmaszk prefix hossza?</t>
  </si>
  <si>
    <t>00000000</t>
  </si>
  <si>
    <t>/29</t>
  </si>
  <si>
    <t>00010000</t>
  </si>
  <si>
    <t>01110000</t>
  </si>
  <si>
    <t>g) Mi a hálózat azonosítója 170.12.10.253 /28  Ipv4 címnek?</t>
  </si>
  <si>
    <t>00001100</t>
  </si>
  <si>
    <t>00001010</t>
  </si>
  <si>
    <t xml:space="preserve"> /28</t>
  </si>
  <si>
    <t xml:space="preserve"> /19</t>
  </si>
  <si>
    <t>00010011</t>
  </si>
  <si>
    <t>00000110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</si>
</sst>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F_t_-;\-* #,##0.00\ _F_t_-;_-* &quot;-&quot;??\ _F_t_-;_-@_-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1" fontId="2" fillId="0" borderId="0" xfId="1" applyNumberFormat="1" applyFont="1"/>
    <xf numFmtId="0" fontId="2" fillId="2" borderId="0" xfId="0" applyFont="1" applyFill="1"/>
    <xf numFmtId="0" fontId="2" fillId="2" borderId="1" xfId="0" applyFont="1" applyFill="1" applyBorder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quotePrefix="1" applyFont="1"/>
    <xf numFmtId="0" fontId="3" fillId="0" borderId="0" xfId="0" quotePrefix="1" applyFont="1" applyAlignment="1">
      <alignment horizontal="right"/>
    </xf>
    <xf numFmtId="0" fontId="2" fillId="0" borderId="0" xfId="0" quotePrefix="1" applyFont="1" applyAlignment="1">
      <alignment horizontal="right"/>
    </xf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564030</xdr:colOff>
      <xdr:row>52</xdr:row>
      <xdr:rowOff>170330</xdr:rowOff>
    </xdr:from>
    <xdr:to>
      <xdr:col>5</xdr:col>
      <xdr:colOff>564030</xdr:colOff>
      <xdr:row>56</xdr:row>
      <xdr:rowOff>228974</xdr:rowOff>
    </xdr:to>
    <xdr:cxnSp macro="">
      <xdr:nvCxnSpPr>
        <xdr:cNvPr id="3" name="Egyenes összekötő 2">
          <a:extLst>
            <a:ext uri="{FF2B5EF4-FFF2-40B4-BE49-F238E27FC236}">
              <a16:creationId xmlns:a16="http://schemas.microsoft.com/office/drawing/2014/main" id="{9951FB8E-6F8E-42C1-9534-39D029732F36}"/>
            </a:ext>
          </a:extLst>
        </xdr:cNvPr>
        <xdr:cNvCxnSpPr/>
      </xdr:nvCxnSpPr>
      <xdr:spPr>
        <a:xfrm>
          <a:off x="7817971" y="12033624"/>
          <a:ext cx="0" cy="1029821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AF14-89D5-42F4-9882-6A89AC949A46}">
  <dimension ref="A1:P70"/>
  <sheetViews>
    <sheetView tabSelected="1" topLeftCell="A55" zoomScale="85" zoomScaleNormal="85" workbookViewId="0">
      <selection activeCell="E60" sqref="E60"/>
    </sheetView>
  </sheetViews>
  <sheetFormatPr defaultRowHeight="14.5" x14ac:dyDescent="0.35"/>
  <cols>
    <col min="1" max="1" width="39.7265625" customWidth="1"/>
    <col min="2" max="2" width="17" customWidth="1"/>
    <col min="3" max="3" width="16.1796875" customWidth="1"/>
    <col min="4" max="4" width="15.54296875" customWidth="1"/>
    <col min="5" max="5" width="15.453125" customWidth="1"/>
    <col min="6" max="6" width="19.453125" customWidth="1"/>
    <col min="7" max="7" width="12.7265625" bestFit="1" customWidth="1"/>
    <col min="8" max="8" width="14.26953125" bestFit="1" customWidth="1"/>
    <col min="9" max="9" width="12.7265625" bestFit="1" customWidth="1"/>
    <col min="10" max="10" width="15.26953125" customWidth="1"/>
    <col min="12" max="15" width="11.1796875" bestFit="1" customWidth="1"/>
  </cols>
  <sheetData>
    <row r="1" spans="1:12" ht="18.5" x14ac:dyDescent="0.45">
      <c r="A1" s="6" t="s">
        <v>6</v>
      </c>
      <c r="B1" s="6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2" customHeight="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8.5" x14ac:dyDescent="0.45">
      <c r="A3" s="1" t="s">
        <v>17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8.5" x14ac:dyDescent="0.45">
      <c r="A4" s="1"/>
      <c r="B4" s="1">
        <v>192</v>
      </c>
      <c r="C4" s="1">
        <v>188</v>
      </c>
      <c r="D4" s="1">
        <v>5</v>
      </c>
      <c r="E4" s="1">
        <v>250</v>
      </c>
      <c r="F4" s="1"/>
      <c r="G4" s="1"/>
      <c r="H4" s="1"/>
      <c r="I4" s="1"/>
      <c r="J4" s="1"/>
      <c r="K4" s="1"/>
      <c r="L4" s="1"/>
    </row>
    <row r="5" spans="1:12" ht="18.5" x14ac:dyDescent="0.45">
      <c r="A5" s="1"/>
      <c r="B5" s="4" t="str">
        <f>DEC2BIN(B4,8)</f>
        <v>11000000</v>
      </c>
      <c r="C5" s="4" t="str">
        <f t="shared" ref="C5:E5" si="0">DEC2BIN(C4,8)</f>
        <v>10111100</v>
      </c>
      <c r="D5" s="4" t="str">
        <f t="shared" si="0"/>
        <v>00000101</v>
      </c>
      <c r="E5" s="4" t="str">
        <f t="shared" si="0"/>
        <v>11111010</v>
      </c>
      <c r="F5" s="1"/>
      <c r="G5" s="1"/>
      <c r="H5" s="1"/>
      <c r="I5" s="1"/>
      <c r="J5" s="1"/>
      <c r="K5" s="1"/>
      <c r="L5" s="1"/>
    </row>
    <row r="6" spans="1:12" ht="16.5" customHeight="1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8.5" x14ac:dyDescent="0.45">
      <c r="A7" s="1" t="s">
        <v>16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8.5" x14ac:dyDescent="0.45">
      <c r="A8" s="1"/>
      <c r="B8" s="1">
        <v>10</v>
      </c>
      <c r="C8" s="1">
        <v>18</v>
      </c>
      <c r="D8" s="1">
        <v>20</v>
      </c>
      <c r="E8" s="1">
        <v>31</v>
      </c>
      <c r="F8" s="1"/>
      <c r="G8" s="1"/>
      <c r="H8" s="1"/>
      <c r="I8" s="1"/>
      <c r="J8" s="1"/>
      <c r="K8" s="1"/>
      <c r="L8" s="1"/>
    </row>
    <row r="9" spans="1:12" ht="18.5" x14ac:dyDescent="0.45">
      <c r="A9" s="1"/>
      <c r="B9" s="4" t="str">
        <f>DEC2BIN(B8,8)</f>
        <v>00001010</v>
      </c>
      <c r="C9" s="4" t="str">
        <f t="shared" ref="C9:E9" si="1">DEC2BIN(C8,8)</f>
        <v>00010010</v>
      </c>
      <c r="D9" s="4" t="str">
        <f t="shared" si="1"/>
        <v>00010100</v>
      </c>
      <c r="E9" s="4" t="str">
        <f t="shared" si="1"/>
        <v>00011111</v>
      </c>
      <c r="F9" s="1"/>
      <c r="G9" s="1"/>
      <c r="H9" s="1"/>
      <c r="I9" s="1"/>
      <c r="J9" s="1"/>
      <c r="K9" s="1"/>
      <c r="L9" s="1"/>
    </row>
    <row r="10" spans="1:12" ht="18.5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8.5" x14ac:dyDescent="0.45">
      <c r="A11" s="1" t="s">
        <v>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8.5" x14ac:dyDescent="0.45">
      <c r="A12" s="2"/>
      <c r="B12" s="6">
        <v>11111111</v>
      </c>
      <c r="C12" s="6">
        <v>11111111</v>
      </c>
      <c r="D12" s="6">
        <v>11111111</v>
      </c>
      <c r="E12" s="8" t="s">
        <v>7</v>
      </c>
      <c r="F12" s="1"/>
      <c r="G12" s="1"/>
      <c r="H12" s="1"/>
      <c r="I12" s="1"/>
      <c r="J12" s="1"/>
      <c r="K12" s="1"/>
      <c r="L12" s="1"/>
    </row>
    <row r="13" spans="1:12" ht="19.5" customHeight="1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8.5" x14ac:dyDescent="0.45">
      <c r="A14" s="1"/>
      <c r="B14" s="4">
        <f>BIN2DEC(B12)</f>
        <v>255</v>
      </c>
      <c r="C14" s="4">
        <f t="shared" ref="C14:E14" si="2">BIN2DEC(C12)</f>
        <v>255</v>
      </c>
      <c r="D14" s="4">
        <f t="shared" si="2"/>
        <v>255</v>
      </c>
      <c r="E14" s="4">
        <f t="shared" si="2"/>
        <v>192</v>
      </c>
      <c r="F14" s="1"/>
      <c r="G14" s="1"/>
      <c r="H14" s="1"/>
      <c r="I14" s="1"/>
      <c r="J14" s="1"/>
      <c r="K14" s="1"/>
      <c r="L14" s="1"/>
    </row>
    <row r="15" spans="1:12" ht="12" customHeight="1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8.5" x14ac:dyDescent="0.45">
      <c r="A16" s="1" t="s">
        <v>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8.5" x14ac:dyDescent="0.45">
      <c r="A17" s="1"/>
      <c r="B17" s="1">
        <v>11111111</v>
      </c>
      <c r="C17" s="1">
        <v>11111111</v>
      </c>
      <c r="D17" s="1">
        <v>11111110</v>
      </c>
      <c r="E17" s="9" t="s">
        <v>20</v>
      </c>
      <c r="F17" s="1"/>
      <c r="G17" s="1"/>
      <c r="H17" s="1"/>
      <c r="I17" s="1"/>
      <c r="J17" s="1"/>
      <c r="K17" s="1"/>
      <c r="L17" s="1"/>
    </row>
    <row r="18" spans="1:12" ht="18.5" x14ac:dyDescent="0.45">
      <c r="A18" s="1"/>
      <c r="B18" s="4">
        <f>BIN2DEC(B17)</f>
        <v>255</v>
      </c>
      <c r="C18" s="4">
        <f t="shared" ref="C18:E18" si="3">BIN2DEC(C17)</f>
        <v>255</v>
      </c>
      <c r="D18" s="4">
        <f t="shared" si="3"/>
        <v>254</v>
      </c>
      <c r="E18" s="4">
        <f t="shared" si="3"/>
        <v>0</v>
      </c>
      <c r="F18" s="1"/>
      <c r="G18" s="1"/>
      <c r="H18" s="1"/>
      <c r="I18" s="1"/>
      <c r="J18" s="1"/>
      <c r="K18" s="1"/>
      <c r="L18" s="1"/>
    </row>
    <row r="19" spans="1:12" ht="18.5" x14ac:dyDescent="0.45">
      <c r="A19" s="1"/>
      <c r="F19" s="1"/>
      <c r="G19" s="1"/>
      <c r="H19" s="1"/>
      <c r="I19" s="1"/>
      <c r="J19" s="1"/>
      <c r="K19" s="1"/>
      <c r="L19" s="1"/>
    </row>
    <row r="20" spans="1:12" ht="18.5" x14ac:dyDescent="0.45">
      <c r="A20" s="1" t="s">
        <v>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8.5" x14ac:dyDescent="0.45">
      <c r="A21" s="1"/>
      <c r="B21" s="1">
        <v>255</v>
      </c>
      <c r="C21" s="1">
        <v>240</v>
      </c>
      <c r="D21" s="1">
        <v>0</v>
      </c>
      <c r="E21" s="1">
        <v>0</v>
      </c>
      <c r="F21" s="1"/>
      <c r="G21" s="1"/>
      <c r="H21" s="1"/>
      <c r="I21" s="1"/>
      <c r="J21" s="1"/>
      <c r="K21" s="1"/>
      <c r="L21" s="1"/>
    </row>
    <row r="22" spans="1:12" ht="18.5" x14ac:dyDescent="0.45">
      <c r="A22" s="1"/>
      <c r="B22" s="4" t="str">
        <f>DEC2BIN(B21,8)</f>
        <v>11111111</v>
      </c>
      <c r="C22" s="4" t="str">
        <f t="shared" ref="C22:D22" si="4">DEC2BIN(C21,8)</f>
        <v>11110000</v>
      </c>
      <c r="D22" s="4" t="str">
        <f t="shared" si="4"/>
        <v>00000000</v>
      </c>
      <c r="E22" s="4" t="str">
        <f>DEC2BIN(E21,8)</f>
        <v>00000000</v>
      </c>
      <c r="F22" s="1"/>
      <c r="G22" s="1"/>
      <c r="H22" s="1"/>
      <c r="I22" s="1"/>
      <c r="J22" s="1"/>
      <c r="K22" s="1"/>
      <c r="L22" s="1"/>
    </row>
    <row r="23" spans="1:12" ht="18.5" x14ac:dyDescent="0.45">
      <c r="A23" s="1"/>
      <c r="F23" s="1"/>
      <c r="G23" s="1"/>
      <c r="H23" s="1"/>
      <c r="I23" s="1"/>
      <c r="J23" s="1"/>
      <c r="K23" s="1"/>
      <c r="L23" s="1"/>
    </row>
    <row r="24" spans="1:12" ht="18.5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8.5" x14ac:dyDescent="0.45">
      <c r="A25" s="1" t="s">
        <v>18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8.5" x14ac:dyDescent="0.45">
      <c r="D26" s="1">
        <v>255</v>
      </c>
      <c r="E26" s="1">
        <v>255</v>
      </c>
      <c r="F26" s="1">
        <v>255</v>
      </c>
      <c r="G26" s="1">
        <v>248</v>
      </c>
      <c r="H26" s="1"/>
      <c r="I26" s="1"/>
      <c r="J26" s="1"/>
      <c r="K26" s="1"/>
      <c r="L26" s="1"/>
    </row>
    <row r="27" spans="1:12" ht="18.5" x14ac:dyDescent="0.45">
      <c r="A27" s="1"/>
      <c r="B27" s="4" t="s">
        <v>21</v>
      </c>
      <c r="D27" s="4" t="str">
        <f>DEC2BIN(D26,8)</f>
        <v>11111111</v>
      </c>
      <c r="E27" s="4" t="str">
        <f t="shared" ref="E27:G27" si="5">DEC2BIN(E26,8)</f>
        <v>11111111</v>
      </c>
      <c r="F27" s="4" t="str">
        <f t="shared" si="5"/>
        <v>11111111</v>
      </c>
      <c r="G27" s="4" t="str">
        <f t="shared" si="5"/>
        <v>11111000</v>
      </c>
      <c r="H27" s="1"/>
      <c r="I27" s="1"/>
      <c r="J27" s="1"/>
      <c r="K27" s="1"/>
      <c r="L27" s="1"/>
    </row>
    <row r="28" spans="1:12" ht="18.75" customHeight="1" x14ac:dyDescent="0.45">
      <c r="A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8.5" x14ac:dyDescent="0.45">
      <c r="A29" s="1" t="s">
        <v>19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8.5" x14ac:dyDescent="0.45">
      <c r="A30" s="1"/>
      <c r="B30" s="1"/>
      <c r="C30" s="1"/>
      <c r="D30" s="1">
        <v>255</v>
      </c>
      <c r="E30" s="1">
        <v>255</v>
      </c>
      <c r="F30" s="1">
        <v>192</v>
      </c>
      <c r="G30" s="1">
        <v>0</v>
      </c>
      <c r="H30" s="1"/>
      <c r="I30" s="1"/>
      <c r="J30" s="1"/>
      <c r="K30" s="1"/>
      <c r="L30" s="1"/>
    </row>
    <row r="31" spans="1:12" ht="18.5" x14ac:dyDescent="0.45">
      <c r="A31" s="1"/>
      <c r="B31" s="4" t="s">
        <v>10</v>
      </c>
      <c r="C31" s="1"/>
      <c r="D31" s="1" t="str">
        <f>DEC2BIN(D30,8)</f>
        <v>11111111</v>
      </c>
      <c r="E31" s="1" t="str">
        <f t="shared" ref="E31:G31" si="6">DEC2BIN(E30,8)</f>
        <v>11111111</v>
      </c>
      <c r="F31" s="1" t="str">
        <f t="shared" si="6"/>
        <v>11000000</v>
      </c>
      <c r="G31" s="1" t="str">
        <f t="shared" si="6"/>
        <v>00000000</v>
      </c>
      <c r="H31" s="1"/>
      <c r="I31" s="1"/>
      <c r="J31" s="1"/>
      <c r="K31" s="1"/>
      <c r="L31" s="1"/>
    </row>
    <row r="32" spans="1:12" ht="18.5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6" ht="18.5" x14ac:dyDescent="0.45">
      <c r="A33" s="1" t="s">
        <v>9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6" ht="18.5" x14ac:dyDescent="0.45">
      <c r="A34" s="1" t="s">
        <v>1</v>
      </c>
      <c r="B34" s="1"/>
      <c r="C34" s="1"/>
      <c r="D34" s="1"/>
      <c r="E34" s="1"/>
      <c r="F34" s="1"/>
      <c r="G34" s="1">
        <v>199</v>
      </c>
      <c r="H34" s="1">
        <v>16</v>
      </c>
      <c r="I34" s="1">
        <v>241</v>
      </c>
      <c r="J34" s="1">
        <v>126</v>
      </c>
      <c r="K34" s="1"/>
      <c r="L34" s="1">
        <v>199</v>
      </c>
      <c r="M34" s="1">
        <v>16</v>
      </c>
      <c r="N34" s="1">
        <v>241</v>
      </c>
      <c r="O34" s="1">
        <v>126</v>
      </c>
    </row>
    <row r="35" spans="1:16" ht="18.5" x14ac:dyDescent="0.45">
      <c r="A35" s="5" t="s">
        <v>13</v>
      </c>
      <c r="B35" s="4">
        <f>BIN2DEC(G37)</f>
        <v>199</v>
      </c>
      <c r="C35" s="4">
        <f t="shared" ref="C35:E35" si="7">BIN2DEC(H37)</f>
        <v>16</v>
      </c>
      <c r="D35" s="4">
        <f t="shared" si="7"/>
        <v>224</v>
      </c>
      <c r="E35" s="4">
        <f t="shared" si="7"/>
        <v>0</v>
      </c>
      <c r="F35" s="1"/>
      <c r="G35" s="5" t="str">
        <f>DEC2BIN(G34,8)</f>
        <v>11000111</v>
      </c>
      <c r="H35" s="5" t="str">
        <f t="shared" ref="H35:J35" si="8">DEC2BIN(H34,8)</f>
        <v>00010000</v>
      </c>
      <c r="I35" s="5" t="str">
        <f t="shared" si="8"/>
        <v>11110001</v>
      </c>
      <c r="J35" s="5" t="str">
        <f t="shared" si="8"/>
        <v>01111110</v>
      </c>
      <c r="K35" s="1"/>
      <c r="L35" s="5" t="str">
        <f>DEC2BIN(L34,8)</f>
        <v>11000111</v>
      </c>
      <c r="M35" s="5" t="str">
        <f t="shared" ref="M35" si="9">DEC2BIN(M34,8)</f>
        <v>00010000</v>
      </c>
      <c r="N35" s="5" t="str">
        <f t="shared" ref="N35" si="10">DEC2BIN(N34,8)</f>
        <v>11110001</v>
      </c>
      <c r="O35" s="5" t="str">
        <f t="shared" ref="O35" si="11">DEC2BIN(O34,8)</f>
        <v>01111110</v>
      </c>
    </row>
    <row r="36" spans="1:16" ht="18.5" x14ac:dyDescent="0.45">
      <c r="A36" s="1"/>
      <c r="B36" s="1"/>
      <c r="C36" s="1"/>
      <c r="D36" s="1"/>
      <c r="E36" s="1"/>
      <c r="F36" s="1"/>
      <c r="G36" s="5">
        <v>11111111</v>
      </c>
      <c r="H36" s="5">
        <v>11111111</v>
      </c>
      <c r="I36" s="5">
        <v>11100000</v>
      </c>
      <c r="J36" s="9" t="s">
        <v>20</v>
      </c>
      <c r="K36" s="1"/>
      <c r="L36" s="1">
        <v>11111111</v>
      </c>
      <c r="M36" s="1">
        <v>11111111</v>
      </c>
      <c r="N36" s="1">
        <v>11111111</v>
      </c>
      <c r="O36" s="1">
        <v>11110000</v>
      </c>
    </row>
    <row r="37" spans="1:16" ht="21.5" customHeight="1" x14ac:dyDescent="0.45">
      <c r="A37" s="5" t="s">
        <v>11</v>
      </c>
      <c r="B37" s="4">
        <f>BIN2DEC(L37)</f>
        <v>199</v>
      </c>
      <c r="C37" s="4">
        <f t="shared" ref="C37:E37" si="12">BIN2DEC(M37)</f>
        <v>16</v>
      </c>
      <c r="D37" s="4">
        <f t="shared" si="12"/>
        <v>241</v>
      </c>
      <c r="E37" s="4">
        <f t="shared" si="12"/>
        <v>112</v>
      </c>
      <c r="F37" s="1"/>
      <c r="G37" s="1">
        <v>11000111</v>
      </c>
      <c r="H37" s="9" t="s">
        <v>22</v>
      </c>
      <c r="I37" s="1">
        <v>11100000</v>
      </c>
      <c r="J37" s="9" t="s">
        <v>20</v>
      </c>
      <c r="K37" s="1"/>
      <c r="L37" s="1">
        <v>11000111</v>
      </c>
      <c r="M37" s="7" t="s">
        <v>22</v>
      </c>
      <c r="N37" s="1">
        <v>11110001</v>
      </c>
      <c r="O37" s="9" t="s">
        <v>23</v>
      </c>
    </row>
    <row r="38" spans="1:16" ht="17" customHeight="1" x14ac:dyDescent="0.45">
      <c r="A38" s="5"/>
      <c r="B38" s="1"/>
      <c r="C38" s="1"/>
      <c r="D38" s="1"/>
      <c r="E38" s="1"/>
      <c r="F38" s="1"/>
      <c r="G38" s="1">
        <f>BIN2DEC(G37)</f>
        <v>199</v>
      </c>
      <c r="H38" s="1">
        <f t="shared" ref="H38:J38" si="13">BIN2DEC(H37)</f>
        <v>16</v>
      </c>
      <c r="I38" s="1">
        <f t="shared" si="13"/>
        <v>224</v>
      </c>
      <c r="J38" s="1">
        <f t="shared" si="13"/>
        <v>0</v>
      </c>
      <c r="K38" s="1"/>
      <c r="L38" s="1">
        <f>BIN2DEC(L37)</f>
        <v>199</v>
      </c>
      <c r="M38" s="1">
        <f t="shared" ref="M38:N38" si="14">BIN2DEC(M37)</f>
        <v>16</v>
      </c>
      <c r="N38" s="1">
        <f t="shared" si="14"/>
        <v>241</v>
      </c>
      <c r="O38" s="1">
        <f>BIN2DEC(O37)</f>
        <v>112</v>
      </c>
    </row>
    <row r="39" spans="1:16" ht="18.5" x14ac:dyDescent="0.45">
      <c r="A39" s="1" t="s">
        <v>24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6" ht="18.5" x14ac:dyDescent="0.45">
      <c r="A40" s="1"/>
      <c r="B40" s="1"/>
      <c r="C40" s="1"/>
      <c r="D40" s="1"/>
      <c r="E40" s="1"/>
      <c r="F40" s="1"/>
      <c r="G40" s="1">
        <v>170</v>
      </c>
      <c r="H40" s="1">
        <v>12</v>
      </c>
      <c r="I40" s="1">
        <v>10</v>
      </c>
      <c r="J40" s="1">
        <v>253</v>
      </c>
      <c r="K40" s="1"/>
      <c r="L40" s="1"/>
      <c r="M40" s="1"/>
      <c r="N40" s="1"/>
      <c r="O40" s="1"/>
      <c r="P40" s="1"/>
    </row>
    <row r="41" spans="1:16" ht="18.5" x14ac:dyDescent="0.45">
      <c r="A41" s="1"/>
      <c r="B41" s="4">
        <f>BIN2DEC(G43)</f>
        <v>170</v>
      </c>
      <c r="C41" s="4">
        <f t="shared" ref="C41:E41" si="15">BIN2DEC(H43)</f>
        <v>12</v>
      </c>
      <c r="D41" s="4">
        <f t="shared" si="15"/>
        <v>10</v>
      </c>
      <c r="E41" s="4">
        <f t="shared" si="15"/>
        <v>240</v>
      </c>
      <c r="F41" s="3" t="s">
        <v>27</v>
      </c>
      <c r="G41" s="5" t="str">
        <f>DEC2BIN(G40,8)</f>
        <v>10101010</v>
      </c>
      <c r="H41" s="5" t="str">
        <f t="shared" ref="H41:J41" si="16">DEC2BIN(H40,8)</f>
        <v>00001100</v>
      </c>
      <c r="I41" s="5" t="str">
        <f t="shared" si="16"/>
        <v>00001010</v>
      </c>
      <c r="J41" s="5" t="str">
        <f t="shared" si="16"/>
        <v>11111101</v>
      </c>
      <c r="K41" s="1"/>
      <c r="L41" s="1"/>
      <c r="M41" s="1"/>
      <c r="N41" s="1"/>
      <c r="O41" s="1"/>
      <c r="P41" s="1"/>
    </row>
    <row r="42" spans="1:16" ht="18.5" x14ac:dyDescent="0.45">
      <c r="A42" s="1"/>
      <c r="B42" s="1"/>
      <c r="C42" s="1"/>
      <c r="D42" s="1"/>
      <c r="E42" s="1"/>
      <c r="F42" s="1"/>
      <c r="G42" s="5">
        <v>11111111</v>
      </c>
      <c r="H42" s="5">
        <v>11111111</v>
      </c>
      <c r="I42" s="5">
        <v>11111111</v>
      </c>
      <c r="J42" s="5">
        <v>11110000</v>
      </c>
      <c r="K42" s="1"/>
      <c r="L42" s="1"/>
      <c r="M42" s="1"/>
      <c r="N42" s="1"/>
      <c r="O42" s="1"/>
      <c r="P42" s="1"/>
    </row>
    <row r="43" spans="1:16" ht="18.5" x14ac:dyDescent="0.45">
      <c r="A43" s="1" t="s">
        <v>15</v>
      </c>
      <c r="B43" s="1"/>
      <c r="C43" s="1"/>
      <c r="D43" s="1"/>
      <c r="E43" s="1"/>
      <c r="F43" s="1"/>
      <c r="G43" s="5">
        <v>10101010</v>
      </c>
      <c r="H43" s="9" t="s">
        <v>25</v>
      </c>
      <c r="I43" s="9" t="s">
        <v>26</v>
      </c>
      <c r="J43" s="5">
        <v>11110000</v>
      </c>
      <c r="K43" s="1"/>
      <c r="L43" s="1"/>
      <c r="M43" s="1"/>
      <c r="N43" s="1"/>
      <c r="O43" s="1"/>
      <c r="P43" s="1"/>
    </row>
    <row r="44" spans="1:16" ht="18.5" x14ac:dyDescent="0.45">
      <c r="A44" s="1"/>
      <c r="B44" s="1"/>
      <c r="C44" s="1"/>
      <c r="D44" s="1"/>
      <c r="E44" s="1"/>
      <c r="F44" s="1"/>
      <c r="G44" s="5"/>
      <c r="H44" s="9"/>
      <c r="I44" s="9"/>
      <c r="J44" s="5"/>
      <c r="K44" s="1"/>
      <c r="L44" s="1"/>
      <c r="M44" s="1"/>
      <c r="N44" s="1"/>
      <c r="O44" s="1"/>
      <c r="P44" s="1"/>
    </row>
    <row r="45" spans="1:16" ht="18.5" x14ac:dyDescent="0.45">
      <c r="A45" s="1"/>
      <c r="B45" s="1"/>
      <c r="C45" s="1"/>
      <c r="D45" s="1"/>
      <c r="E45" s="1"/>
      <c r="F45" s="1"/>
      <c r="G45" s="5">
        <v>194</v>
      </c>
      <c r="H45" s="5">
        <v>19</v>
      </c>
      <c r="I45" s="5">
        <v>2</v>
      </c>
      <c r="J45" s="5">
        <v>162</v>
      </c>
      <c r="K45" s="1"/>
      <c r="L45" s="1"/>
      <c r="M45" s="1"/>
      <c r="N45" s="1"/>
      <c r="O45" s="1"/>
      <c r="P45" s="1"/>
    </row>
    <row r="46" spans="1:16" ht="15.75" customHeight="1" x14ac:dyDescent="0.45">
      <c r="A46" s="1"/>
      <c r="B46" s="4">
        <v>194</v>
      </c>
      <c r="C46" s="4">
        <v>19</v>
      </c>
      <c r="D46" s="4">
        <v>2</v>
      </c>
      <c r="E46" s="4">
        <v>254</v>
      </c>
      <c r="F46" s="3" t="s">
        <v>28</v>
      </c>
      <c r="G46" s="5" t="str">
        <f>DEC2BIN(G45,8)</f>
        <v>11000010</v>
      </c>
      <c r="H46" s="5" t="str">
        <f t="shared" ref="H46:J46" si="17">DEC2BIN(H45,8)</f>
        <v>00010011</v>
      </c>
      <c r="I46" s="5" t="str">
        <f t="shared" si="17"/>
        <v>00000010</v>
      </c>
      <c r="J46" s="5" t="str">
        <f t="shared" si="17"/>
        <v>10100010</v>
      </c>
      <c r="K46" s="1"/>
      <c r="L46" s="1"/>
      <c r="M46" s="1"/>
      <c r="N46" s="1"/>
      <c r="O46" s="1"/>
      <c r="P46" s="1"/>
    </row>
    <row r="47" spans="1:16" ht="18.5" x14ac:dyDescent="0.45">
      <c r="A47" s="1"/>
      <c r="B47" s="1"/>
      <c r="C47" s="1"/>
      <c r="D47" s="1"/>
      <c r="E47" s="1"/>
      <c r="F47" s="1"/>
      <c r="G47" s="5">
        <v>11111111</v>
      </c>
      <c r="H47" s="5">
        <v>11111111</v>
      </c>
      <c r="I47" s="5">
        <v>11100000</v>
      </c>
      <c r="J47" s="9" t="s">
        <v>20</v>
      </c>
      <c r="K47" s="1"/>
      <c r="L47" s="1"/>
      <c r="M47" s="1"/>
      <c r="N47" s="1"/>
      <c r="O47" s="1"/>
      <c r="P47" s="1"/>
    </row>
    <row r="48" spans="1:16" ht="18.5" x14ac:dyDescent="0.45">
      <c r="A48" s="1" t="s">
        <v>12</v>
      </c>
      <c r="B48" s="1"/>
      <c r="C48" s="1"/>
      <c r="D48" s="1"/>
      <c r="E48" s="1"/>
      <c r="F48" s="1"/>
      <c r="G48" s="5">
        <v>11000010</v>
      </c>
      <c r="H48" s="9" t="s">
        <v>29</v>
      </c>
      <c r="I48" s="9" t="s">
        <v>20</v>
      </c>
      <c r="J48" s="9" t="s">
        <v>20</v>
      </c>
      <c r="K48" s="1"/>
      <c r="L48" s="1"/>
      <c r="M48" s="1"/>
      <c r="N48" s="1"/>
      <c r="O48" s="1"/>
      <c r="P48" s="1"/>
    </row>
    <row r="49" spans="1:16" ht="18.5" x14ac:dyDescent="0.45">
      <c r="A49" s="1"/>
      <c r="B49" s="5"/>
      <c r="C49" s="5"/>
      <c r="D49" s="5"/>
      <c r="E49" s="9"/>
      <c r="F49" s="1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ht="18.5" x14ac:dyDescent="0.45">
      <c r="A50" s="1" t="s">
        <v>10</v>
      </c>
      <c r="B50" s="4">
        <f>BIN2DEC(G53)</f>
        <v>193</v>
      </c>
      <c r="C50" s="4">
        <f t="shared" ref="C50:D50" si="18">BIN2DEC(H53)</f>
        <v>6</v>
      </c>
      <c r="D50" s="4">
        <f t="shared" si="18"/>
        <v>192</v>
      </c>
      <c r="E50" s="4">
        <f>BIN2DEC(J53)+1</f>
        <v>1</v>
      </c>
      <c r="F50" s="1"/>
      <c r="G50" s="5">
        <v>193</v>
      </c>
      <c r="H50" s="5">
        <v>6</v>
      </c>
      <c r="I50" s="5">
        <v>231</v>
      </c>
      <c r="J50" s="5">
        <v>132</v>
      </c>
      <c r="K50" s="5"/>
      <c r="L50" s="5"/>
      <c r="M50" s="5"/>
      <c r="N50" s="5"/>
      <c r="O50" s="5"/>
      <c r="P50" s="5"/>
    </row>
    <row r="51" spans="1:16" ht="18.5" x14ac:dyDescent="0.45">
      <c r="A51" s="1"/>
      <c r="B51" s="1"/>
      <c r="C51" s="1"/>
      <c r="D51" s="1"/>
      <c r="E51" s="1"/>
      <c r="F51" s="1"/>
      <c r="G51" s="5" t="str">
        <f>DEC2BIN(G50,8)</f>
        <v>11000001</v>
      </c>
      <c r="H51" s="5" t="str">
        <f t="shared" ref="H51:J51" si="19">DEC2BIN(H50,8)</f>
        <v>00000110</v>
      </c>
      <c r="I51" s="5" t="str">
        <f t="shared" si="19"/>
        <v>11100111</v>
      </c>
      <c r="J51" s="5" t="str">
        <f t="shared" si="19"/>
        <v>10000100</v>
      </c>
      <c r="K51" s="5"/>
      <c r="L51" s="5"/>
      <c r="M51" s="5"/>
      <c r="N51" s="5"/>
      <c r="O51" s="5"/>
      <c r="P51" s="5"/>
    </row>
    <row r="52" spans="1:16" ht="18.5" x14ac:dyDescent="0.45">
      <c r="A52" s="1"/>
      <c r="B52" s="1"/>
      <c r="C52" s="1"/>
      <c r="D52" s="1"/>
      <c r="E52" s="1"/>
      <c r="F52" s="1"/>
      <c r="G52" s="5">
        <v>11111111</v>
      </c>
      <c r="H52" s="5">
        <v>11111111</v>
      </c>
      <c r="I52" s="5">
        <v>11000000</v>
      </c>
      <c r="J52" s="9" t="s">
        <v>20</v>
      </c>
      <c r="K52" s="5">
        <v>18</v>
      </c>
      <c r="L52" s="5"/>
      <c r="M52" s="5"/>
      <c r="N52" s="5"/>
      <c r="O52" s="5"/>
      <c r="P52" s="5"/>
    </row>
    <row r="53" spans="1:16" ht="18.5" x14ac:dyDescent="0.45">
      <c r="A53" s="1"/>
      <c r="B53" s="1"/>
      <c r="C53" s="1"/>
      <c r="D53" s="1"/>
      <c r="E53" s="1"/>
      <c r="F53" s="1"/>
      <c r="G53" s="5">
        <v>11000001</v>
      </c>
      <c r="H53" s="9" t="s">
        <v>30</v>
      </c>
      <c r="I53" s="5">
        <v>11000000</v>
      </c>
      <c r="J53" s="9" t="s">
        <v>20</v>
      </c>
      <c r="K53" s="5"/>
      <c r="L53" s="5"/>
      <c r="M53" s="5"/>
      <c r="N53" s="5"/>
      <c r="O53" s="5"/>
      <c r="P53" s="5"/>
    </row>
    <row r="54" spans="1:16" ht="18.5" x14ac:dyDescent="0.45">
      <c r="A54" s="1"/>
      <c r="B54" s="1"/>
      <c r="C54" s="1"/>
      <c r="D54" s="1"/>
      <c r="E54" s="1"/>
      <c r="F54" s="1"/>
      <c r="G54" s="5">
        <f>BIN2DEC(G53)</f>
        <v>193</v>
      </c>
      <c r="H54" s="5">
        <f t="shared" ref="H54:J54" si="20">BIN2DEC(H53)</f>
        <v>6</v>
      </c>
      <c r="I54" s="5">
        <f t="shared" si="20"/>
        <v>192</v>
      </c>
      <c r="J54" s="5">
        <f t="shared" si="20"/>
        <v>0</v>
      </c>
      <c r="K54" s="5"/>
      <c r="L54" s="5"/>
      <c r="M54" s="5"/>
      <c r="N54" s="5"/>
      <c r="O54" s="5"/>
      <c r="P54" s="5"/>
    </row>
    <row r="55" spans="1:16" ht="21.75" customHeight="1" x14ac:dyDescent="0.45">
      <c r="A55" s="1"/>
      <c r="B55" s="1"/>
      <c r="C55" s="1"/>
      <c r="D55" s="1"/>
      <c r="E55" s="1"/>
      <c r="F55" s="1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ht="18.5" x14ac:dyDescent="0.45">
      <c r="A56" s="1" t="s">
        <v>11</v>
      </c>
      <c r="B56" s="4">
        <f>BIN2DEC(G59)</f>
        <v>193</v>
      </c>
      <c r="C56" s="4">
        <f t="shared" ref="C56:E56" si="21">BIN2DEC(H59)</f>
        <v>6</v>
      </c>
      <c r="D56" s="4">
        <f t="shared" si="21"/>
        <v>231</v>
      </c>
      <c r="E56" s="4">
        <f>BIN2DEC(J59)+1</f>
        <v>129</v>
      </c>
      <c r="F56" s="1"/>
      <c r="G56" s="5">
        <v>193</v>
      </c>
      <c r="H56" s="5">
        <v>6</v>
      </c>
      <c r="I56" s="5">
        <v>231</v>
      </c>
      <c r="J56" s="5">
        <v>132</v>
      </c>
      <c r="K56" s="5"/>
      <c r="L56" s="5"/>
      <c r="M56" s="5"/>
      <c r="N56" s="5"/>
      <c r="O56" s="5"/>
      <c r="P56" s="5"/>
    </row>
    <row r="57" spans="1:16" ht="22.5" customHeight="1" x14ac:dyDescent="0.45">
      <c r="A57" s="1"/>
      <c r="B57" s="1"/>
      <c r="C57" s="1"/>
      <c r="D57" s="1"/>
      <c r="E57" s="1"/>
      <c r="F57" s="1"/>
      <c r="G57" s="5" t="str">
        <f>DEC2BIN(G56,8)</f>
        <v>11000001</v>
      </c>
      <c r="H57" s="5" t="str">
        <f t="shared" ref="H57:J57" si="22">DEC2BIN(H56,8)</f>
        <v>00000110</v>
      </c>
      <c r="I57" s="5" t="str">
        <f t="shared" si="22"/>
        <v>11100111</v>
      </c>
      <c r="J57" s="5" t="str">
        <f t="shared" si="22"/>
        <v>10000100</v>
      </c>
      <c r="K57" s="5"/>
      <c r="L57" s="5"/>
      <c r="M57" s="5"/>
      <c r="N57" s="5"/>
      <c r="O57" s="5"/>
      <c r="P57" s="5"/>
    </row>
    <row r="58" spans="1:16" ht="19.5" customHeight="1" x14ac:dyDescent="0.45">
      <c r="A58" s="1"/>
      <c r="B58" s="1"/>
      <c r="C58" s="1"/>
      <c r="D58" s="1"/>
      <c r="E58" s="1"/>
      <c r="F58" s="1"/>
      <c r="G58" s="5">
        <v>11111111</v>
      </c>
      <c r="H58" s="5">
        <v>11111111</v>
      </c>
      <c r="I58" s="5">
        <v>11111111</v>
      </c>
      <c r="J58" s="5">
        <v>11110000</v>
      </c>
      <c r="K58" s="5"/>
      <c r="L58" s="5"/>
      <c r="M58" s="5"/>
      <c r="N58" s="5"/>
      <c r="O58" s="5"/>
      <c r="P58" s="5"/>
    </row>
    <row r="59" spans="1:16" ht="19.5" customHeight="1" x14ac:dyDescent="0.45">
      <c r="A59" s="1"/>
      <c r="B59" s="1"/>
      <c r="C59" s="1"/>
      <c r="D59" s="1"/>
      <c r="E59" s="1"/>
      <c r="F59" s="1"/>
      <c r="G59" s="5">
        <v>11000001</v>
      </c>
      <c r="H59" s="9" t="s">
        <v>30</v>
      </c>
      <c r="I59" s="5">
        <v>11100111</v>
      </c>
      <c r="J59" s="5">
        <v>10000000</v>
      </c>
      <c r="K59" s="5"/>
      <c r="L59" s="5"/>
      <c r="M59" s="5"/>
      <c r="N59" s="5"/>
      <c r="O59" s="5"/>
      <c r="P59" s="5"/>
    </row>
    <row r="60" spans="1:16" ht="19.5" customHeight="1" x14ac:dyDescent="0.45">
      <c r="A60" s="1"/>
      <c r="B60" s="1"/>
      <c r="C60" s="1"/>
      <c r="D60" s="1"/>
      <c r="E60" s="1"/>
      <c r="F60" s="1"/>
      <c r="G60" s="5">
        <f>BIN2DEC(G59)</f>
        <v>193</v>
      </c>
      <c r="H60" s="5">
        <f t="shared" ref="H60:J60" si="23">BIN2DEC(H59)</f>
        <v>6</v>
      </c>
      <c r="I60" s="5">
        <f t="shared" si="23"/>
        <v>231</v>
      </c>
      <c r="J60" s="5">
        <f t="shared" si="23"/>
        <v>128</v>
      </c>
      <c r="K60" s="5"/>
      <c r="L60" s="5"/>
      <c r="M60" s="5"/>
      <c r="N60" s="5"/>
      <c r="O60" s="5"/>
      <c r="P60" s="5"/>
    </row>
    <row r="61" spans="1:16" ht="21.75" customHeight="1" x14ac:dyDescent="0.45">
      <c r="A61" s="1"/>
      <c r="B61" s="1"/>
      <c r="C61" s="1"/>
      <c r="D61" s="1"/>
      <c r="E61" s="1"/>
      <c r="F61" s="1"/>
      <c r="G61" s="5"/>
      <c r="H61" s="9"/>
      <c r="I61" s="5"/>
      <c r="J61" s="5"/>
      <c r="K61" s="5"/>
      <c r="L61" s="5"/>
      <c r="M61" s="5"/>
      <c r="N61" s="5"/>
      <c r="O61" s="5"/>
      <c r="P61" s="5"/>
    </row>
    <row r="62" spans="1:16" ht="18.5" x14ac:dyDescent="0.45">
      <c r="A62" s="1" t="s">
        <v>14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8.5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8.5" x14ac:dyDescent="0.45">
      <c r="A64" s="5" t="s">
        <v>3</v>
      </c>
      <c r="B64" s="4">
        <v>172</v>
      </c>
      <c r="C64" s="4">
        <v>32</v>
      </c>
      <c r="D64" s="4">
        <v>0</v>
      </c>
      <c r="E64" s="4">
        <v>1</v>
      </c>
      <c r="F64" s="1" t="s">
        <v>5</v>
      </c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8.5" x14ac:dyDescent="0.4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8.5" x14ac:dyDescent="0.45">
      <c r="A66" s="5" t="s">
        <v>4</v>
      </c>
      <c r="B66" s="4">
        <v>172</v>
      </c>
      <c r="C66" s="4">
        <v>32</v>
      </c>
      <c r="D66" s="4">
        <v>255</v>
      </c>
      <c r="E66" s="4">
        <v>254</v>
      </c>
      <c r="F66" s="1" t="s">
        <v>5</v>
      </c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8.5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8.5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8.5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8.5" x14ac:dyDescent="0.45">
      <c r="G70" s="1"/>
      <c r="H70" s="1"/>
      <c r="I70" s="1"/>
      <c r="J70" s="1"/>
      <c r="K70" s="1"/>
      <c r="L70" s="1"/>
      <c r="M70" s="1"/>
      <c r="N70" s="1"/>
      <c r="O70" s="1"/>
      <c r="P7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IPv4 feladatok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Halász Noel</cp:lastModifiedBy>
  <dcterms:created xsi:type="dcterms:W3CDTF">2022-10-16T16:29:45Z</dcterms:created>
  <dcterms:modified xsi:type="dcterms:W3CDTF">2022-10-23T19:26:08Z</dcterms:modified>
</cp:coreProperties>
</file>