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Windows10\Downloads\"/>
    </mc:Choice>
  </mc:AlternateContent>
  <xr:revisionPtr revIDLastSave="0" documentId="13_ncr:1_{3A0CF291-A67A-4C26-A950-BDBB4B23535C}" xr6:coauthVersionLast="36" xr6:coauthVersionMax="36" xr10:uidLastSave="{00000000-0000-0000-0000-000000000000}"/>
  <bookViews>
    <workbookView xWindow="0" yWindow="0" windowWidth="20490" windowHeight="7695" xr2:uid="{9449EFC3-2ED5-4926-AFE4-E63E2F09DF63}"/>
  </bookViews>
  <sheets>
    <sheet name="IPv4 feladat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C72" i="1"/>
  <c r="D72" i="1"/>
  <c r="B72" i="1"/>
  <c r="A72" i="1"/>
  <c r="A71" i="1"/>
  <c r="C71" i="1"/>
  <c r="D71" i="1"/>
  <c r="E71" i="1"/>
  <c r="B71" i="1"/>
  <c r="C66" i="1"/>
  <c r="D66" i="1"/>
  <c r="B66" i="1"/>
  <c r="C65" i="1"/>
  <c r="D65" i="1"/>
  <c r="E65" i="1"/>
  <c r="B65" i="1"/>
  <c r="C68" i="1"/>
  <c r="D68" i="1"/>
  <c r="E68" i="1"/>
  <c r="B68" i="1"/>
  <c r="C62" i="1"/>
  <c r="D62" i="1"/>
  <c r="E62" i="1"/>
  <c r="B62" i="1"/>
  <c r="C57" i="1"/>
  <c r="D57" i="1"/>
  <c r="E57" i="1"/>
  <c r="B57" i="1"/>
  <c r="C56" i="1"/>
  <c r="D56" i="1"/>
  <c r="B56" i="1"/>
  <c r="C53" i="1"/>
  <c r="D53" i="1"/>
  <c r="E53" i="1"/>
  <c r="B53" i="1"/>
  <c r="C44" i="1"/>
  <c r="D44" i="1"/>
  <c r="E44" i="1"/>
  <c r="B44" i="1"/>
  <c r="C39" i="1"/>
  <c r="D39" i="1"/>
  <c r="E39" i="1"/>
  <c r="B39" i="1"/>
  <c r="C36" i="1"/>
  <c r="C41" i="1" s="1"/>
  <c r="D36" i="1"/>
  <c r="D41" i="1" s="1"/>
  <c r="E36" i="1"/>
  <c r="E41" i="1" s="1"/>
  <c r="B36" i="1"/>
  <c r="B41" i="1" s="1"/>
  <c r="C28" i="1"/>
  <c r="D28" i="1"/>
  <c r="E28" i="1"/>
  <c r="B28" i="1"/>
  <c r="D30" i="1"/>
  <c r="C14" i="1"/>
  <c r="D14" i="1"/>
  <c r="E14" i="1"/>
  <c r="B14" i="1"/>
  <c r="C9" i="1"/>
  <c r="D9" i="1"/>
  <c r="E9" i="1"/>
  <c r="B9" i="1"/>
</calcChain>
</file>

<file path=xl/sharedStrings.xml><?xml version="1.0" encoding="utf-8"?>
<sst xmlns="http://schemas.openxmlformats.org/spreadsheetml/2006/main" count="61" uniqueCount="45">
  <si>
    <t>d) Írja fel a 255.240.0.0 netmaszkot binárisan!</t>
  </si>
  <si>
    <t>hosszúságú netmaszk esetén?</t>
  </si>
  <si>
    <t>b) Alakítsa át az alábbi bináris netmaszkot pontozott decimális alakba!</t>
  </si>
  <si>
    <t xml:space="preserve">legkisebb= </t>
  </si>
  <si>
    <t xml:space="preserve">legnagyobb= </t>
  </si>
  <si>
    <t xml:space="preserve"> /</t>
  </si>
  <si>
    <t>Feladatok (a. tól  - j. ig ) megoldásánál  használj függvényeket!</t>
  </si>
  <si>
    <t>11000000</t>
  </si>
  <si>
    <t>c) Írja fel a /23 prefix hosszúságú netmaszkot pontozott decimális alakba!</t>
  </si>
  <si>
    <t>f) Mi a hálózat azonosítója a 199.16.241.126 IP című hosztnak /19 és /28 prefix</t>
  </si>
  <si>
    <t>g) Mi a hálózat azonosítója 170.12.10.263 /28  Ipv4 címnek?</t>
  </si>
  <si>
    <t>/18</t>
  </si>
  <si>
    <t>/28</t>
  </si>
  <si>
    <t>i)  Mi az  első kiosztható cím a 193.6.231.132 IP című hoszt hálózatának /18 és /28 prefix hosszúságú netmaszk esetén?</t>
  </si>
  <si>
    <t>/19</t>
  </si>
  <si>
    <r>
      <t xml:space="preserve">j) A 172.32.0.0 azonosítójú </t>
    </r>
    <r>
      <rPr>
        <b/>
        <sz val="14"/>
        <color rgb="FFFF0000"/>
        <rFont val="Calibri"/>
        <family val="2"/>
        <charset val="238"/>
        <scheme val="minor"/>
      </rPr>
      <t>privát IP</t>
    </r>
    <r>
      <rPr>
        <sz val="14"/>
        <color theme="1"/>
        <rFont val="Calibri"/>
        <family val="2"/>
        <charset val="238"/>
        <scheme val="minor"/>
      </rPr>
      <t xml:space="preserve"> címtartományban lévő hálózatban melyik a legkisebb és a legnagyobb kiadható IP cím?</t>
    </r>
  </si>
  <si>
    <r>
      <t xml:space="preserve">h) Mi a </t>
    </r>
    <r>
      <rPr>
        <b/>
        <sz val="14"/>
        <color theme="1"/>
        <rFont val="Calibri"/>
        <family val="2"/>
        <charset val="238"/>
        <scheme val="minor"/>
      </rPr>
      <t xml:space="preserve">utolsó </t>
    </r>
    <r>
      <rPr>
        <sz val="14"/>
        <color theme="1"/>
        <rFont val="Calibri"/>
        <family val="2"/>
        <charset val="238"/>
        <scheme val="minor"/>
      </rPr>
      <t xml:space="preserve"> kiosztható cím a  194.19.2.162 /19 hálózatban?</t>
    </r>
  </si>
  <si>
    <t>a/2) Írja fel a 10.18.20.31 IP címet binárisan!</t>
  </si>
  <si>
    <t>a/1) Írja fel a 192.188.5.250 IP címet binárisan!</t>
  </si>
  <si>
    <t>e/1) Mennyi a 255.255.255.248 netmaszk prefix hossza?</t>
  </si>
  <si>
    <t>e/2) Mennyi a 255.255.192.0 netmaszk prefix hossza?</t>
  </si>
  <si>
    <t>11111111</t>
  </si>
  <si>
    <t>00000000</t>
  </si>
  <si>
    <t>/29</t>
  </si>
  <si>
    <t>Maszk:</t>
  </si>
  <si>
    <t>IP cím</t>
  </si>
  <si>
    <t>Hálózat és-eléssel</t>
  </si>
  <si>
    <t>11000011</t>
  </si>
  <si>
    <t>00010000</t>
  </si>
  <si>
    <t>IP cím bin</t>
  </si>
  <si>
    <t>Maszk</t>
  </si>
  <si>
    <t>01110000</t>
  </si>
  <si>
    <t>Masz és-eléssel</t>
  </si>
  <si>
    <t>Ez egy helytelen cím</t>
  </si>
  <si>
    <t>Szórás cím</t>
  </si>
  <si>
    <t>00010011</t>
  </si>
  <si>
    <t>Utólsó = szórás -1</t>
  </si>
  <si>
    <t>maszk</t>
  </si>
  <si>
    <t xml:space="preserve">ip cím </t>
  </si>
  <si>
    <t>hálózat azonosító és-eléssel</t>
  </si>
  <si>
    <t>00000110</t>
  </si>
  <si>
    <t xml:space="preserve">Elsö kiosztható= Hálozat aton. +1 </t>
  </si>
  <si>
    <t>Ez nem privát tartomány</t>
  </si>
  <si>
    <t>de ha kiszámolod B osztályként</t>
  </si>
  <si>
    <t xml:space="preserve"> 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</si>
</sst>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F_t_-;\-* #,##0.00\ _F_t_-;_-* &quot;-&quot;??\ _F_t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1" fontId="2" fillId="0" borderId="0" xfId="1" applyNumberFormat="1" applyFont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quotePrefix="1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2" fillId="3" borderId="0" xfId="0" quotePrefix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/>
    </xf>
    <xf numFmtId="0" fontId="5" fillId="3" borderId="0" xfId="0" quotePrefix="1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6" fillId="0" borderId="0" xfId="0" applyFont="1"/>
    <xf numFmtId="0" fontId="4" fillId="0" borderId="0" xfId="0" applyFont="1"/>
    <xf numFmtId="0" fontId="5" fillId="2" borderId="0" xfId="0" applyFont="1" applyFill="1" applyBorder="1" applyAlignment="1">
      <alignment horizontal="right"/>
    </xf>
    <xf numFmtId="0" fontId="5" fillId="2" borderId="0" xfId="0" quotePrefix="1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1" xfId="0" quotePrefix="1" applyFont="1" applyFill="1" applyBorder="1" applyAlignment="1">
      <alignment horizontal="righ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52</xdr:row>
      <xdr:rowOff>19050</xdr:rowOff>
    </xdr:from>
    <xdr:to>
      <xdr:col>5</xdr:col>
      <xdr:colOff>590550</xdr:colOff>
      <xdr:row>56</xdr:row>
      <xdr:rowOff>0</xdr:rowOff>
    </xdr:to>
    <xdr:cxnSp macro="">
      <xdr:nvCxnSpPr>
        <xdr:cNvPr id="3" name="Egyenes összekötő 2">
          <a:extLst>
            <a:ext uri="{FF2B5EF4-FFF2-40B4-BE49-F238E27FC236}">
              <a16:creationId xmlns:a16="http://schemas.microsoft.com/office/drawing/2014/main" id="{9951FB8E-6F8E-42C1-9534-39D029732F36}"/>
            </a:ext>
          </a:extLst>
        </xdr:cNvPr>
        <xdr:cNvCxnSpPr/>
      </xdr:nvCxnSpPr>
      <xdr:spPr>
        <a:xfrm>
          <a:off x="7477125" y="12087225"/>
          <a:ext cx="38100" cy="1114425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AF14-89D5-42F4-9882-6A89AC949A46}">
  <dimension ref="A1:L81"/>
  <sheetViews>
    <sheetView tabSelected="1" topLeftCell="A16" workbookViewId="0">
      <selection activeCell="A31" sqref="A31"/>
    </sheetView>
  </sheetViews>
  <sheetFormatPr defaultRowHeight="15" x14ac:dyDescent="0.25"/>
  <cols>
    <col min="1" max="1" width="39.7109375" customWidth="1"/>
    <col min="2" max="2" width="17" customWidth="1"/>
    <col min="3" max="3" width="16.140625" customWidth="1"/>
    <col min="4" max="4" width="15.5703125" customWidth="1"/>
    <col min="5" max="5" width="15.42578125" customWidth="1"/>
    <col min="6" max="6" width="19.42578125" customWidth="1"/>
    <col min="7" max="7" width="12.7109375" bestFit="1" customWidth="1"/>
    <col min="8" max="8" width="14.28515625" bestFit="1" customWidth="1"/>
    <col min="9" max="9" width="12.7109375" bestFit="1" customWidth="1"/>
    <col min="10" max="10" width="15.28515625" customWidth="1"/>
  </cols>
  <sheetData>
    <row r="1" spans="1:12" ht="18.75" x14ac:dyDescent="0.3">
      <c r="A1" s="6" t="s">
        <v>6</v>
      </c>
      <c r="B1" s="6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2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3">
      <c r="A4" s="1"/>
      <c r="B4" s="1">
        <v>192</v>
      </c>
      <c r="C4" s="1">
        <v>188</v>
      </c>
      <c r="D4" s="1">
        <v>5</v>
      </c>
      <c r="E4" s="1">
        <v>250</v>
      </c>
      <c r="F4" s="1"/>
      <c r="G4" s="1"/>
      <c r="H4" s="1"/>
      <c r="I4" s="1"/>
      <c r="J4" s="1"/>
      <c r="K4" s="1"/>
      <c r="L4" s="1"/>
    </row>
    <row r="5" spans="1:12" ht="18.75" x14ac:dyDescent="0.3">
      <c r="A5" s="1"/>
      <c r="B5" s="29" t="str">
        <f>DEC2BIN(B4,8)</f>
        <v>11000000</v>
      </c>
      <c r="C5" s="29" t="str">
        <f t="shared" ref="C5:E5" si="0">DEC2BIN(C4,8)</f>
        <v>10111100</v>
      </c>
      <c r="D5" s="29" t="str">
        <f t="shared" si="0"/>
        <v>00000101</v>
      </c>
      <c r="E5" s="29" t="str">
        <f t="shared" si="0"/>
        <v>11111010</v>
      </c>
      <c r="F5" s="1"/>
      <c r="G5" s="1"/>
      <c r="H5" s="1"/>
      <c r="I5" s="1"/>
      <c r="J5" s="1"/>
      <c r="K5" s="1"/>
      <c r="L5" s="1"/>
    </row>
    <row r="6" spans="1:12" ht="16.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3">
      <c r="A7" s="1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.75" x14ac:dyDescent="0.3">
      <c r="A8" s="1"/>
      <c r="B8" s="1">
        <v>10</v>
      </c>
      <c r="C8" s="1">
        <v>18</v>
      </c>
      <c r="D8" s="1">
        <v>20</v>
      </c>
      <c r="E8" s="1">
        <v>31</v>
      </c>
      <c r="F8" s="1"/>
      <c r="G8" s="1"/>
      <c r="H8" s="1"/>
      <c r="I8" s="1"/>
      <c r="J8" s="1"/>
      <c r="K8" s="1"/>
      <c r="L8" s="1"/>
    </row>
    <row r="9" spans="1:12" ht="18.75" x14ac:dyDescent="0.3">
      <c r="A9" s="1"/>
      <c r="B9" s="28" t="str">
        <f>DEC2BIN(B8,8)</f>
        <v>00001010</v>
      </c>
      <c r="C9" s="28" t="str">
        <f t="shared" ref="C9:E9" si="1">DEC2BIN(C8,8)</f>
        <v>00010010</v>
      </c>
      <c r="D9" s="28" t="str">
        <f t="shared" si="1"/>
        <v>00010100</v>
      </c>
      <c r="E9" s="28" t="str">
        <f t="shared" si="1"/>
        <v>00011111</v>
      </c>
      <c r="F9" s="1"/>
      <c r="G9" s="1"/>
      <c r="H9" s="1"/>
      <c r="I9" s="1"/>
      <c r="J9" s="1"/>
      <c r="K9" s="1"/>
      <c r="L9" s="1"/>
    </row>
    <row r="10" spans="1:12" ht="18.7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8.75" x14ac:dyDescent="0.3">
      <c r="A12" s="2"/>
      <c r="B12" s="6">
        <v>11111111</v>
      </c>
      <c r="C12" s="6">
        <v>11111111</v>
      </c>
      <c r="D12" s="6">
        <v>11111111</v>
      </c>
      <c r="E12" s="10" t="s">
        <v>7</v>
      </c>
      <c r="F12" s="1"/>
      <c r="G12" s="1"/>
      <c r="H12" s="1"/>
      <c r="I12" s="1"/>
      <c r="J12" s="1"/>
      <c r="K12" s="1"/>
      <c r="L12" s="1"/>
    </row>
    <row r="13" spans="1:12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75" x14ac:dyDescent="0.3">
      <c r="A14" s="1"/>
      <c r="B14" s="28">
        <f>BIN2DEC(B12)</f>
        <v>255</v>
      </c>
      <c r="C14" s="28">
        <f t="shared" ref="C14:E14" si="2">BIN2DEC(C12)</f>
        <v>255</v>
      </c>
      <c r="D14" s="28">
        <f t="shared" si="2"/>
        <v>255</v>
      </c>
      <c r="E14" s="28">
        <f t="shared" si="2"/>
        <v>192</v>
      </c>
      <c r="F14" s="1"/>
      <c r="G14" s="1"/>
      <c r="H14" s="1"/>
      <c r="I14" s="1"/>
      <c r="J14" s="1"/>
      <c r="K14" s="1"/>
      <c r="L14" s="1"/>
    </row>
    <row r="15" spans="1:12" ht="12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8.75" x14ac:dyDescent="0.3">
      <c r="A16" s="1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8.75" x14ac:dyDescent="0.3">
      <c r="A18" s="1"/>
      <c r="B18" s="30" t="s">
        <v>21</v>
      </c>
      <c r="C18" s="29">
        <v>11111111</v>
      </c>
      <c r="D18" s="29">
        <v>11111110</v>
      </c>
      <c r="E18" s="30" t="s">
        <v>22</v>
      </c>
      <c r="F18" s="1"/>
      <c r="G18" s="1"/>
      <c r="H18" s="1"/>
      <c r="I18" s="1"/>
      <c r="J18" s="1"/>
      <c r="K18" s="1"/>
      <c r="L18" s="1"/>
    </row>
    <row r="19" spans="1:12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8.75" x14ac:dyDescent="0.3">
      <c r="A20" s="1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8.75" x14ac:dyDescent="0.3">
      <c r="A22" s="1"/>
      <c r="B22" s="29">
        <v>11111111</v>
      </c>
      <c r="C22" s="29">
        <v>11110000</v>
      </c>
      <c r="D22" s="30" t="s">
        <v>22</v>
      </c>
      <c r="E22" s="30" t="s">
        <v>22</v>
      </c>
      <c r="F22" s="1"/>
      <c r="G22" s="1"/>
      <c r="H22" s="1"/>
      <c r="I22" s="1"/>
      <c r="J22" s="1"/>
      <c r="K22" s="1"/>
      <c r="L22" s="1"/>
    </row>
    <row r="23" spans="1:12" ht="18.75" x14ac:dyDescent="0.3">
      <c r="A23" s="1"/>
      <c r="F23" s="1"/>
      <c r="G23" s="1"/>
      <c r="H23" s="1"/>
      <c r="I23" s="1"/>
      <c r="J23" s="1"/>
      <c r="K23" s="1"/>
      <c r="L23" s="1"/>
    </row>
    <row r="24" spans="1:12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8.75" x14ac:dyDescent="0.3">
      <c r="A25" s="1" t="s">
        <v>19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7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8.75" x14ac:dyDescent="0.3">
      <c r="A27" s="28" t="s">
        <v>23</v>
      </c>
      <c r="B27" s="1">
        <v>255</v>
      </c>
      <c r="C27" s="1">
        <v>255</v>
      </c>
      <c r="D27" s="1">
        <v>255</v>
      </c>
      <c r="E27" s="1">
        <v>248</v>
      </c>
      <c r="F27" s="1"/>
      <c r="G27" s="1"/>
      <c r="H27" s="1"/>
      <c r="I27" s="1"/>
      <c r="J27" s="1"/>
      <c r="K27" s="1"/>
      <c r="L27" s="1"/>
    </row>
    <row r="28" spans="1:12" ht="18.75" customHeight="1" x14ac:dyDescent="0.3">
      <c r="A28" s="1"/>
      <c r="B28" s="5" t="str">
        <f>DEC2BIN(B27,8)</f>
        <v>11111111</v>
      </c>
      <c r="C28" s="5" t="str">
        <f t="shared" ref="C28:E28" si="3">DEC2BIN(C27,8)</f>
        <v>11111111</v>
      </c>
      <c r="D28" s="5" t="str">
        <f t="shared" si="3"/>
        <v>11111111</v>
      </c>
      <c r="E28" s="5" t="str">
        <f t="shared" si="3"/>
        <v>11111000</v>
      </c>
      <c r="F28" s="1"/>
      <c r="G28" s="1"/>
      <c r="H28" s="1"/>
      <c r="I28" s="1"/>
      <c r="J28" s="1"/>
      <c r="K28" s="1"/>
      <c r="L28" s="1"/>
    </row>
    <row r="29" spans="1:12" ht="18.75" x14ac:dyDescent="0.3">
      <c r="A29" s="1" t="s">
        <v>20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8.75" x14ac:dyDescent="0.3">
      <c r="A30" s="1"/>
      <c r="B30" s="5">
        <v>11111111</v>
      </c>
      <c r="C30" s="5">
        <v>11111111</v>
      </c>
      <c r="D30" s="5" t="str">
        <f>DEC2BIN(D31,8)</f>
        <v>11000000</v>
      </c>
      <c r="E30" s="12" t="s">
        <v>22</v>
      </c>
      <c r="F30" s="1"/>
      <c r="G30" s="1"/>
      <c r="H30" s="1"/>
      <c r="I30" s="1"/>
      <c r="J30" s="1"/>
      <c r="K30" s="1"/>
      <c r="L30" s="1"/>
    </row>
    <row r="31" spans="1:12" ht="18.75" x14ac:dyDescent="0.3">
      <c r="A31" s="28" t="s">
        <v>11</v>
      </c>
      <c r="B31" s="1">
        <v>255</v>
      </c>
      <c r="C31" s="1">
        <v>255</v>
      </c>
      <c r="D31" s="1">
        <v>192</v>
      </c>
      <c r="E31" s="1">
        <v>0</v>
      </c>
      <c r="F31" s="1"/>
      <c r="G31" s="1"/>
      <c r="H31" s="1"/>
      <c r="I31" s="1"/>
      <c r="J31" s="1"/>
      <c r="K31" s="1"/>
      <c r="L31" s="1"/>
    </row>
    <row r="32" spans="1:12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8.75" x14ac:dyDescent="0.3">
      <c r="A33" s="1" t="s">
        <v>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8.75" x14ac:dyDescent="0.3">
      <c r="A34" s="1" t="s">
        <v>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8.75" x14ac:dyDescent="0.3">
      <c r="A35" s="5" t="s">
        <v>14</v>
      </c>
      <c r="B35" s="4">
        <v>195</v>
      </c>
      <c r="C35" s="4">
        <v>16</v>
      </c>
      <c r="D35" s="4">
        <v>241</v>
      </c>
      <c r="E35" s="4">
        <v>126</v>
      </c>
      <c r="F35" s="1"/>
      <c r="G35" s="1"/>
      <c r="H35" s="1"/>
      <c r="I35" s="1"/>
      <c r="J35" s="1"/>
      <c r="K35" s="1"/>
      <c r="L35" s="1"/>
    </row>
    <row r="36" spans="1:12" ht="18.75" x14ac:dyDescent="0.3">
      <c r="A36" s="1" t="s">
        <v>29</v>
      </c>
      <c r="B36" s="5" t="str">
        <f>DEC2BIN(B35,8)</f>
        <v>11000011</v>
      </c>
      <c r="C36" s="5" t="str">
        <f t="shared" ref="C36:E36" si="4">DEC2BIN(C35,8)</f>
        <v>00010000</v>
      </c>
      <c r="D36" s="5" t="str">
        <f t="shared" si="4"/>
        <v>11110001</v>
      </c>
      <c r="E36" s="5" t="str">
        <f t="shared" si="4"/>
        <v>01111110</v>
      </c>
      <c r="F36" s="1"/>
      <c r="G36" s="1"/>
      <c r="H36" s="1"/>
      <c r="I36" s="1"/>
      <c r="J36" s="1"/>
      <c r="K36" s="1"/>
      <c r="L36" s="1"/>
    </row>
    <row r="37" spans="1:12" ht="18.75" x14ac:dyDescent="0.3">
      <c r="A37" s="1" t="s">
        <v>24</v>
      </c>
      <c r="B37" s="5">
        <v>11111111</v>
      </c>
      <c r="C37" s="5">
        <v>11111111</v>
      </c>
      <c r="D37" s="5">
        <v>11100000</v>
      </c>
      <c r="E37" s="12" t="s">
        <v>22</v>
      </c>
      <c r="F37" s="1"/>
      <c r="G37" s="1"/>
      <c r="H37" s="1"/>
      <c r="I37" s="1"/>
      <c r="J37" s="1"/>
      <c r="K37" s="1"/>
      <c r="L37" s="1"/>
    </row>
    <row r="38" spans="1:12" ht="18.75" x14ac:dyDescent="0.3">
      <c r="A38" s="22" t="s">
        <v>26</v>
      </c>
      <c r="B38" s="14" t="s">
        <v>27</v>
      </c>
      <c r="C38" s="14" t="s">
        <v>28</v>
      </c>
      <c r="D38" s="15">
        <v>11100000</v>
      </c>
      <c r="E38" s="14" t="s">
        <v>22</v>
      </c>
      <c r="F38" s="1"/>
      <c r="G38" s="1"/>
      <c r="H38" s="1"/>
      <c r="I38" s="1"/>
      <c r="J38" s="1"/>
      <c r="K38" s="1"/>
      <c r="L38" s="1"/>
    </row>
    <row r="39" spans="1:12" ht="18.75" x14ac:dyDescent="0.3">
      <c r="A39" s="22"/>
      <c r="B39" s="14">
        <f>BIN2DEC(B38)</f>
        <v>195</v>
      </c>
      <c r="C39" s="14">
        <f t="shared" ref="C39:E39" si="5">BIN2DEC(C38)</f>
        <v>16</v>
      </c>
      <c r="D39" s="14">
        <f t="shared" si="5"/>
        <v>224</v>
      </c>
      <c r="E39" s="14">
        <f t="shared" si="5"/>
        <v>0</v>
      </c>
      <c r="F39" s="1"/>
      <c r="G39" s="1"/>
      <c r="H39" s="1"/>
      <c r="I39" s="1"/>
      <c r="J39" s="1"/>
      <c r="K39" s="1"/>
      <c r="L39" s="1"/>
    </row>
    <row r="40" spans="1:12" ht="18.75" x14ac:dyDescent="0.3">
      <c r="A40" s="1"/>
      <c r="B40" s="12"/>
      <c r="C40" s="12"/>
      <c r="D40" s="5"/>
      <c r="E40" s="12"/>
      <c r="F40" s="1"/>
      <c r="G40" s="1"/>
      <c r="H40" s="1"/>
      <c r="I40" s="1"/>
      <c r="J40" s="1"/>
      <c r="K40" s="1"/>
      <c r="L40" s="1"/>
    </row>
    <row r="41" spans="1:12" ht="21" x14ac:dyDescent="0.35">
      <c r="A41" s="9" t="s">
        <v>29</v>
      </c>
      <c r="B41" s="16" t="str">
        <f>B36</f>
        <v>11000011</v>
      </c>
      <c r="C41" s="16" t="str">
        <f t="shared" ref="C41:E41" si="6">C36</f>
        <v>00010000</v>
      </c>
      <c r="D41" s="16" t="str">
        <f t="shared" si="6"/>
        <v>11110001</v>
      </c>
      <c r="E41" s="16" t="str">
        <f t="shared" si="6"/>
        <v>01111110</v>
      </c>
      <c r="F41" s="1"/>
      <c r="G41" s="1"/>
      <c r="H41" s="1"/>
      <c r="I41" s="1"/>
      <c r="J41" s="1"/>
      <c r="K41" s="1"/>
      <c r="L41" s="1"/>
    </row>
    <row r="42" spans="1:12" ht="22.5" customHeight="1" x14ac:dyDescent="0.35">
      <c r="A42" s="9" t="s">
        <v>30</v>
      </c>
      <c r="B42" s="17">
        <v>11111111</v>
      </c>
      <c r="C42" s="17">
        <v>11111111</v>
      </c>
      <c r="D42" s="17">
        <v>11111111</v>
      </c>
      <c r="E42" s="17">
        <v>11110000</v>
      </c>
      <c r="F42" s="1"/>
      <c r="G42" s="1"/>
      <c r="H42" s="1"/>
      <c r="I42" s="1"/>
      <c r="J42" s="1"/>
      <c r="K42" s="1"/>
      <c r="L42" s="1"/>
    </row>
    <row r="43" spans="1:12" ht="21" customHeight="1" x14ac:dyDescent="0.35">
      <c r="A43" s="19" t="s">
        <v>32</v>
      </c>
      <c r="B43" s="20">
        <v>11000011</v>
      </c>
      <c r="C43" s="21" t="s">
        <v>28</v>
      </c>
      <c r="D43" s="20">
        <v>11110001</v>
      </c>
      <c r="E43" s="21" t="s">
        <v>31</v>
      </c>
      <c r="F43" s="1"/>
      <c r="G43" s="1"/>
      <c r="H43" s="1"/>
      <c r="I43" s="1"/>
      <c r="J43" s="1"/>
      <c r="K43" s="1"/>
      <c r="L43" s="1"/>
    </row>
    <row r="44" spans="1:12" ht="22.5" customHeight="1" x14ac:dyDescent="0.3">
      <c r="A44" s="19"/>
      <c r="B44" s="13">
        <f>BIN2DEC(B43)</f>
        <v>195</v>
      </c>
      <c r="C44" s="13">
        <f t="shared" ref="C44:E44" si="7">BIN2DEC(C43)</f>
        <v>16</v>
      </c>
      <c r="D44" s="13">
        <f t="shared" si="7"/>
        <v>241</v>
      </c>
      <c r="E44" s="13">
        <f t="shared" si="7"/>
        <v>112</v>
      </c>
      <c r="F44" s="1"/>
      <c r="G44" s="1"/>
      <c r="H44" s="1"/>
      <c r="I44" s="1"/>
      <c r="J44" s="1"/>
      <c r="K44" s="1"/>
      <c r="L44" s="1"/>
    </row>
    <row r="45" spans="1:12" ht="13.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8.75" x14ac:dyDescent="0.3">
      <c r="A46" s="1" t="s">
        <v>10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8.75" x14ac:dyDescent="0.3">
      <c r="A48" s="24" t="s">
        <v>33</v>
      </c>
      <c r="B48" s="4"/>
      <c r="C48" s="4"/>
      <c r="D48" s="4"/>
      <c r="E48" s="4"/>
      <c r="F48" s="3" t="s">
        <v>5</v>
      </c>
      <c r="G48" s="1"/>
      <c r="H48" s="1"/>
      <c r="I48" s="1"/>
      <c r="J48" s="1"/>
      <c r="K48" s="1"/>
      <c r="L48" s="1"/>
    </row>
    <row r="49" spans="1:12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8.75" x14ac:dyDescent="0.3">
      <c r="A50" s="1" t="s">
        <v>16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3">
      <c r="A52" s="1" t="s">
        <v>25</v>
      </c>
      <c r="B52" s="4">
        <v>194</v>
      </c>
      <c r="C52" s="4">
        <v>19</v>
      </c>
      <c r="D52" s="4">
        <v>10</v>
      </c>
      <c r="E52" s="4">
        <v>162</v>
      </c>
      <c r="F52" s="3" t="s">
        <v>5</v>
      </c>
      <c r="G52" s="1"/>
      <c r="H52" s="1"/>
      <c r="I52" s="1"/>
      <c r="J52" s="1"/>
      <c r="K52" s="1"/>
      <c r="L52" s="1"/>
    </row>
    <row r="53" spans="1:12" ht="24.75" customHeight="1" x14ac:dyDescent="0.35">
      <c r="A53" s="1"/>
      <c r="B53" s="25" t="str">
        <f>DEC2BIN(B52,8)</f>
        <v>11000010</v>
      </c>
      <c r="C53" s="25" t="str">
        <f t="shared" ref="C53:E53" si="8">DEC2BIN(C52,8)</f>
        <v>00010011</v>
      </c>
      <c r="D53" s="25" t="str">
        <f t="shared" si="8"/>
        <v>00001010</v>
      </c>
      <c r="E53" s="25" t="str">
        <f t="shared" si="8"/>
        <v>10100010</v>
      </c>
      <c r="F53" s="3"/>
      <c r="G53" s="1"/>
      <c r="H53" s="1"/>
      <c r="I53" s="1"/>
      <c r="J53" s="1"/>
      <c r="K53" s="1"/>
      <c r="L53" s="1"/>
    </row>
    <row r="54" spans="1:12" ht="15.75" customHeight="1" x14ac:dyDescent="0.35">
      <c r="A54" s="1" t="s">
        <v>30</v>
      </c>
      <c r="B54" s="25">
        <v>11111111</v>
      </c>
      <c r="C54" s="25">
        <v>11111111</v>
      </c>
      <c r="D54" s="25">
        <v>11100000</v>
      </c>
      <c r="E54" s="26" t="s">
        <v>22</v>
      </c>
      <c r="F54" s="3"/>
      <c r="G54" s="1"/>
      <c r="H54" s="1"/>
      <c r="I54" s="1"/>
      <c r="J54" s="1"/>
      <c r="K54" s="1"/>
      <c r="L54" s="1"/>
    </row>
    <row r="55" spans="1:12" ht="24" customHeight="1" x14ac:dyDescent="0.35">
      <c r="A55" s="1" t="s">
        <v>34</v>
      </c>
      <c r="B55" s="25">
        <v>11000010</v>
      </c>
      <c r="C55" s="26" t="s">
        <v>35</v>
      </c>
      <c r="D55" s="25">
        <v>11111111</v>
      </c>
      <c r="E55" s="25">
        <v>11111111</v>
      </c>
      <c r="F55" s="3"/>
      <c r="G55" s="1"/>
      <c r="H55" s="1"/>
      <c r="I55" s="1"/>
      <c r="J55" s="1"/>
      <c r="K55" s="1"/>
      <c r="L55" s="1"/>
    </row>
    <row r="56" spans="1:12" ht="24" customHeight="1" x14ac:dyDescent="0.35">
      <c r="A56" s="22" t="s">
        <v>36</v>
      </c>
      <c r="B56" s="27">
        <f>B55</f>
        <v>11000010</v>
      </c>
      <c r="C56" s="27" t="str">
        <f t="shared" ref="C56:D56" si="9">C55</f>
        <v>00010011</v>
      </c>
      <c r="D56" s="27">
        <f t="shared" si="9"/>
        <v>11111111</v>
      </c>
      <c r="E56" s="27">
        <v>11111110</v>
      </c>
      <c r="F56" s="3"/>
      <c r="G56" s="1"/>
      <c r="H56" s="1"/>
      <c r="I56" s="1"/>
      <c r="J56" s="1"/>
      <c r="K56" s="1"/>
      <c r="L56" s="1"/>
    </row>
    <row r="57" spans="1:12" ht="24" customHeight="1" x14ac:dyDescent="0.35">
      <c r="A57" s="22"/>
      <c r="B57" s="27">
        <f>BIN2DEC(B56)</f>
        <v>194</v>
      </c>
      <c r="C57" s="27">
        <f t="shared" ref="C57:E57" si="10">BIN2DEC(C56)</f>
        <v>19</v>
      </c>
      <c r="D57" s="27">
        <f t="shared" si="10"/>
        <v>255</v>
      </c>
      <c r="E57" s="27">
        <f t="shared" si="10"/>
        <v>254</v>
      </c>
      <c r="F57" s="3"/>
      <c r="G57" s="1"/>
      <c r="H57" s="1"/>
      <c r="I57" s="1"/>
      <c r="J57" s="1"/>
      <c r="K57" s="1"/>
      <c r="L57" s="1"/>
    </row>
    <row r="58" spans="1:12" ht="22.5" customHeigh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8.75" x14ac:dyDescent="0.3">
      <c r="A59" s="1" t="s">
        <v>13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8.75" x14ac:dyDescent="0.3">
      <c r="A61" s="1" t="s">
        <v>11</v>
      </c>
      <c r="B61" s="11">
        <v>193</v>
      </c>
      <c r="C61" s="11">
        <v>6</v>
      </c>
      <c r="D61" s="11">
        <v>231</v>
      </c>
      <c r="E61" s="11">
        <v>132</v>
      </c>
      <c r="F61" s="1"/>
      <c r="G61" s="1"/>
      <c r="H61" s="1"/>
      <c r="I61" s="1"/>
      <c r="J61" s="1"/>
      <c r="K61" s="1"/>
      <c r="L61" s="1"/>
    </row>
    <row r="62" spans="1:12" ht="18.75" x14ac:dyDescent="0.3">
      <c r="A62" s="1" t="s">
        <v>38</v>
      </c>
      <c r="B62" s="5" t="str">
        <f>DEC2BIN(B61,8)</f>
        <v>11000001</v>
      </c>
      <c r="C62" s="5" t="str">
        <f t="shared" ref="C62:E62" si="11">DEC2BIN(C61,8)</f>
        <v>00000110</v>
      </c>
      <c r="D62" s="5" t="str">
        <f t="shared" si="11"/>
        <v>11100111</v>
      </c>
      <c r="E62" s="5" t="str">
        <f t="shared" si="11"/>
        <v>10000100</v>
      </c>
      <c r="F62" s="1"/>
      <c r="G62" s="1"/>
      <c r="H62" s="1"/>
      <c r="I62" s="1"/>
      <c r="J62" s="1"/>
      <c r="K62" s="1"/>
      <c r="L62" s="1"/>
    </row>
    <row r="63" spans="1:12" ht="18.75" x14ac:dyDescent="0.3">
      <c r="A63" s="1" t="s">
        <v>37</v>
      </c>
      <c r="B63" s="5">
        <v>11111111</v>
      </c>
      <c r="C63" s="5">
        <v>11111111</v>
      </c>
      <c r="D63" s="5">
        <v>11000000</v>
      </c>
      <c r="E63" s="12" t="s">
        <v>22</v>
      </c>
      <c r="F63" s="1"/>
      <c r="G63" s="1"/>
      <c r="H63" s="1"/>
      <c r="I63" s="1"/>
      <c r="J63" s="1"/>
      <c r="K63" s="1"/>
      <c r="L63" s="1"/>
    </row>
    <row r="64" spans="1:12" ht="18.75" x14ac:dyDescent="0.3">
      <c r="A64" s="18" t="s">
        <v>39</v>
      </c>
      <c r="B64" s="5">
        <v>11000001</v>
      </c>
      <c r="C64" s="12" t="s">
        <v>40</v>
      </c>
      <c r="D64" s="5">
        <v>11000000</v>
      </c>
      <c r="E64" s="12" t="s">
        <v>22</v>
      </c>
      <c r="F64" s="1"/>
      <c r="G64" s="1"/>
      <c r="H64" s="1"/>
      <c r="I64" s="1"/>
      <c r="J64" s="1"/>
      <c r="K64" s="1"/>
      <c r="L64" s="1"/>
    </row>
    <row r="65" spans="1:12" ht="18.75" x14ac:dyDescent="0.3">
      <c r="A65" s="18"/>
      <c r="B65" s="5">
        <f>BIN2DEC(B64)</f>
        <v>193</v>
      </c>
      <c r="C65" s="5">
        <f t="shared" ref="C65:E65" si="12">BIN2DEC(C64)</f>
        <v>6</v>
      </c>
      <c r="D65" s="5">
        <f t="shared" si="12"/>
        <v>192</v>
      </c>
      <c r="E65" s="5">
        <f t="shared" si="12"/>
        <v>0</v>
      </c>
      <c r="F65" s="1"/>
      <c r="G65" s="1"/>
      <c r="H65" s="1"/>
      <c r="I65" s="1"/>
      <c r="J65" s="1"/>
      <c r="K65" s="1"/>
      <c r="L65" s="1"/>
    </row>
    <row r="66" spans="1:12" ht="21.75" customHeight="1" x14ac:dyDescent="0.3">
      <c r="A66" s="13" t="s">
        <v>41</v>
      </c>
      <c r="B66" s="15">
        <f>B65</f>
        <v>193</v>
      </c>
      <c r="C66" s="15">
        <f t="shared" ref="C66:D66" si="13">C65</f>
        <v>6</v>
      </c>
      <c r="D66" s="15">
        <f t="shared" si="13"/>
        <v>192</v>
      </c>
      <c r="E66" s="15">
        <v>1</v>
      </c>
      <c r="F66" s="1"/>
      <c r="G66" s="1"/>
      <c r="H66" s="1"/>
      <c r="I66" s="1"/>
      <c r="J66" s="1"/>
      <c r="K66" s="1"/>
      <c r="L66" s="1"/>
    </row>
    <row r="67" spans="1:12" ht="21.75" customHeight="1" x14ac:dyDescent="0.3">
      <c r="F67" s="1"/>
      <c r="G67" s="1"/>
      <c r="H67" s="1"/>
      <c r="I67" s="1"/>
      <c r="J67" s="1"/>
      <c r="K67" s="1"/>
      <c r="L67" s="1"/>
    </row>
    <row r="68" spans="1:12" ht="18.75" x14ac:dyDescent="0.3">
      <c r="A68" s="1" t="s">
        <v>12</v>
      </c>
      <c r="B68" s="11" t="str">
        <f>B62</f>
        <v>11000001</v>
      </c>
      <c r="C68" s="11" t="str">
        <f t="shared" ref="C68:E68" si="14">C62</f>
        <v>00000110</v>
      </c>
      <c r="D68" s="11" t="str">
        <f t="shared" si="14"/>
        <v>11100111</v>
      </c>
      <c r="E68" s="11" t="str">
        <f t="shared" si="14"/>
        <v>10000100</v>
      </c>
      <c r="F68" s="1"/>
      <c r="G68" s="7"/>
      <c r="H68" s="7"/>
      <c r="I68" s="7"/>
      <c r="J68" s="7"/>
      <c r="K68" s="1"/>
      <c r="L68" s="1"/>
    </row>
    <row r="69" spans="1:12" ht="22.5" customHeight="1" x14ac:dyDescent="0.3">
      <c r="A69" s="1" t="s">
        <v>37</v>
      </c>
      <c r="B69" s="5">
        <v>11111111</v>
      </c>
      <c r="C69" s="5">
        <v>11111111</v>
      </c>
      <c r="D69" s="5">
        <v>11111111</v>
      </c>
      <c r="E69" s="5">
        <v>11110000</v>
      </c>
      <c r="F69" s="1"/>
      <c r="G69" s="1"/>
      <c r="H69" s="8"/>
      <c r="I69" s="5"/>
      <c r="J69" s="9"/>
      <c r="K69" s="1"/>
      <c r="L69" s="1"/>
    </row>
    <row r="70" spans="1:12" ht="19.5" customHeight="1" x14ac:dyDescent="0.3">
      <c r="A70" s="1"/>
      <c r="B70" s="5">
        <v>11000001</v>
      </c>
      <c r="C70" s="12" t="s">
        <v>40</v>
      </c>
      <c r="D70" s="5">
        <v>11100111</v>
      </c>
      <c r="E70" s="5">
        <v>10000000</v>
      </c>
      <c r="F70" s="1"/>
      <c r="G70" s="1"/>
      <c r="H70" s="1"/>
      <c r="I70" s="1"/>
      <c r="J70" s="1"/>
      <c r="K70" s="1"/>
      <c r="L70" s="1"/>
    </row>
    <row r="71" spans="1:12" ht="19.5" customHeight="1" x14ac:dyDescent="0.3">
      <c r="A71" s="1" t="str">
        <f>A64</f>
        <v>hálózat azonosító és-eléssel</v>
      </c>
      <c r="B71" s="5">
        <f>BIN2DEC(B70)</f>
        <v>193</v>
      </c>
      <c r="C71" s="5">
        <f t="shared" ref="C71:E71" si="15">BIN2DEC(C70)</f>
        <v>6</v>
      </c>
      <c r="D71" s="5">
        <f t="shared" si="15"/>
        <v>231</v>
      </c>
      <c r="E71" s="5">
        <f t="shared" si="15"/>
        <v>128</v>
      </c>
      <c r="F71" s="1"/>
      <c r="G71" s="1"/>
      <c r="H71" s="1"/>
      <c r="I71" s="1"/>
      <c r="J71" s="1"/>
      <c r="K71" s="1"/>
      <c r="L71" s="1"/>
    </row>
    <row r="72" spans="1:12" ht="19.5" customHeight="1" x14ac:dyDescent="0.3">
      <c r="A72" s="13" t="str">
        <f>A66</f>
        <v xml:space="preserve">Elsö kiosztható= Hálozat aton. +1 </v>
      </c>
      <c r="B72" s="15">
        <f>B71</f>
        <v>193</v>
      </c>
      <c r="C72" s="15">
        <f t="shared" ref="C72:D72" si="16">C71</f>
        <v>6</v>
      </c>
      <c r="D72" s="15">
        <f t="shared" si="16"/>
        <v>231</v>
      </c>
      <c r="E72" s="15">
        <v>129</v>
      </c>
      <c r="F72" s="1"/>
      <c r="G72" s="1"/>
      <c r="H72" s="1"/>
      <c r="I72" s="1"/>
      <c r="J72" s="1"/>
      <c r="K72" s="1"/>
      <c r="L72" s="1"/>
    </row>
    <row r="73" spans="1:12" ht="21.75" customHeight="1" x14ac:dyDescent="0.3">
      <c r="A73" s="1"/>
      <c r="B73" s="5"/>
      <c r="C73" s="5"/>
      <c r="D73" s="5"/>
      <c r="E73" s="5"/>
      <c r="F73" s="1"/>
      <c r="G73" s="1"/>
      <c r="H73" s="8"/>
      <c r="I73" s="5"/>
      <c r="J73" s="5"/>
      <c r="K73" s="1"/>
      <c r="L73" s="1"/>
    </row>
    <row r="74" spans="1:12" ht="18.75" x14ac:dyDescent="0.3">
      <c r="A74" s="1" t="s">
        <v>15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8.75" x14ac:dyDescent="0.3">
      <c r="A75" s="23" t="s">
        <v>42</v>
      </c>
      <c r="B75" s="13" t="s">
        <v>43</v>
      </c>
      <c r="C75" s="13"/>
      <c r="D75" s="13"/>
      <c r="E75" s="1"/>
      <c r="F75" s="1"/>
      <c r="G75" s="1"/>
      <c r="H75" s="1"/>
      <c r="I75" s="1"/>
      <c r="J75" s="1"/>
      <c r="K75" s="1"/>
      <c r="L75" s="1"/>
    </row>
    <row r="76" spans="1:12" ht="18.75" x14ac:dyDescent="0.3">
      <c r="A76" s="5" t="s">
        <v>3</v>
      </c>
      <c r="B76" s="4">
        <v>172</v>
      </c>
      <c r="C76" s="4">
        <v>32</v>
      </c>
      <c r="D76" s="4">
        <v>0</v>
      </c>
      <c r="E76" s="4">
        <v>1</v>
      </c>
      <c r="F76" s="13" t="s">
        <v>44</v>
      </c>
      <c r="G76" s="1"/>
      <c r="H76" s="1"/>
      <c r="I76" s="1"/>
      <c r="J76" s="1"/>
      <c r="K76" s="1"/>
      <c r="L76" s="1"/>
    </row>
    <row r="77" spans="1:12" ht="18.75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8.75" x14ac:dyDescent="0.3">
      <c r="A78" s="5" t="s">
        <v>4</v>
      </c>
      <c r="B78" s="4">
        <v>172</v>
      </c>
      <c r="C78" s="4">
        <v>32</v>
      </c>
      <c r="D78" s="4">
        <v>255</v>
      </c>
      <c r="E78" s="4">
        <v>254</v>
      </c>
      <c r="F78" s="13" t="s">
        <v>44</v>
      </c>
      <c r="G78" s="1"/>
      <c r="H78" s="1"/>
      <c r="I78" s="1"/>
      <c r="J78" s="1"/>
      <c r="K78" s="1"/>
      <c r="L78" s="1"/>
    </row>
    <row r="79" spans="1:12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</sheetData>
  <mergeCells count="4">
    <mergeCell ref="A43:A44"/>
    <mergeCell ref="A38:A39"/>
    <mergeCell ref="A56:A57"/>
    <mergeCell ref="A64:A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IPv4 feladatok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2022-10-16T16:29:45Z</dcterms:created>
  <dcterms:modified xsi:type="dcterms:W3CDTF">2022-11-14T04:36:13Z</dcterms:modified>
</cp:coreProperties>
</file>