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ghamdija\Documents\My_Project\ckd\all_cohort\April21\Final_results_May20\"/>
    </mc:Choice>
  </mc:AlternateContent>
  <bookViews>
    <workbookView xWindow="0" yWindow="0" windowWidth="28800" windowHeight="12135" activeTab="3"/>
  </bookViews>
  <sheets>
    <sheet name="Table S1" sheetId="2" r:id="rId1"/>
    <sheet name="Table S2" sheetId="4" r:id="rId2"/>
    <sheet name="Table S3" sheetId="1" r:id="rId3"/>
    <sheet name="Table S4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G5" i="3"/>
  <c r="G9" i="3"/>
  <c r="G6" i="3"/>
  <c r="G11" i="3"/>
  <c r="G19" i="3"/>
  <c r="G7" i="3"/>
  <c r="G18" i="3"/>
  <c r="G10" i="3"/>
  <c r="G15" i="3"/>
  <c r="G45" i="3"/>
  <c r="G72" i="3"/>
  <c r="G77" i="3"/>
  <c r="G30" i="3"/>
  <c r="G13" i="3"/>
  <c r="G67" i="3"/>
  <c r="G49" i="3"/>
  <c r="G23" i="3"/>
  <c r="G81" i="3"/>
  <c r="G86" i="3"/>
  <c r="G28" i="3"/>
  <c r="G20" i="3"/>
  <c r="G44" i="3"/>
  <c r="G76" i="3"/>
  <c r="G26" i="3"/>
  <c r="G25" i="3"/>
  <c r="G65" i="3"/>
  <c r="G31" i="3"/>
  <c r="G59" i="3"/>
  <c r="G14" i="3"/>
  <c r="G8" i="3"/>
  <c r="G56" i="3"/>
  <c r="G61" i="3"/>
  <c r="G21" i="3"/>
  <c r="G40" i="3"/>
  <c r="G38" i="3"/>
  <c r="G24" i="3"/>
  <c r="G29" i="3"/>
  <c r="G57" i="3"/>
  <c r="G12" i="3"/>
  <c r="G43" i="3"/>
  <c r="G62" i="3"/>
  <c r="G42" i="3"/>
  <c r="G41" i="3"/>
  <c r="G53" i="3"/>
  <c r="G22" i="3"/>
  <c r="G16" i="3"/>
  <c r="G91" i="3"/>
  <c r="G27" i="3"/>
  <c r="G63" i="3"/>
  <c r="G58" i="3"/>
  <c r="G39" i="3"/>
  <c r="G82" i="3"/>
  <c r="G17" i="3"/>
  <c r="G80" i="3"/>
  <c r="G71" i="3"/>
  <c r="G37" i="3"/>
  <c r="G35" i="3"/>
  <c r="G89" i="3"/>
  <c r="G90" i="3"/>
  <c r="G69" i="3"/>
  <c r="G87" i="3"/>
  <c r="G55" i="3"/>
  <c r="G33" i="3"/>
  <c r="G64" i="3"/>
  <c r="G60" i="3"/>
  <c r="G54" i="3"/>
  <c r="G79" i="3"/>
  <c r="G32" i="3"/>
  <c r="G68" i="3"/>
  <c r="G78" i="3"/>
  <c r="G52" i="3"/>
  <c r="G92" i="3"/>
  <c r="G34" i="3"/>
  <c r="G51" i="3"/>
  <c r="G50" i="3"/>
  <c r="G93" i="3"/>
  <c r="G94" i="3"/>
  <c r="G88" i="3"/>
  <c r="G75" i="3"/>
  <c r="G95" i="3"/>
  <c r="G73" i="3"/>
  <c r="G46" i="3"/>
  <c r="G74" i="3"/>
  <c r="G36" i="3"/>
  <c r="G70" i="3"/>
  <c r="G48" i="3"/>
  <c r="G66" i="3"/>
  <c r="G84" i="3"/>
  <c r="G85" i="3"/>
  <c r="G47" i="3"/>
  <c r="G96" i="3"/>
  <c r="G97" i="3"/>
  <c r="G98" i="3"/>
  <c r="G99" i="3"/>
  <c r="G100" i="3"/>
  <c r="G83" i="3"/>
  <c r="G101" i="3"/>
  <c r="G102" i="3"/>
  <c r="G103" i="3"/>
  <c r="G104" i="3"/>
  <c r="G105" i="3"/>
  <c r="G106" i="3"/>
  <c r="G3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18" i="2"/>
  <c r="E20" i="2"/>
  <c r="E21" i="2"/>
  <c r="E22" i="2"/>
  <c r="E23" i="2"/>
  <c r="E27" i="2"/>
  <c r="E24" i="2"/>
  <c r="E25" i="2"/>
  <c r="E26" i="2"/>
  <c r="E30" i="2"/>
  <c r="E29" i="2"/>
  <c r="E28" i="2"/>
  <c r="E31" i="2"/>
  <c r="E32" i="2"/>
  <c r="E33" i="2"/>
  <c r="E34" i="2"/>
  <c r="E36" i="2"/>
  <c r="E35" i="2"/>
  <c r="E37" i="2"/>
  <c r="E38" i="2"/>
  <c r="E40" i="2"/>
  <c r="E41" i="2"/>
  <c r="E39" i="2"/>
  <c r="E42" i="2"/>
  <c r="E43" i="2"/>
  <c r="E45" i="2"/>
  <c r="E44" i="2"/>
  <c r="E52" i="2"/>
  <c r="E46" i="2"/>
  <c r="E50" i="2"/>
  <c r="E49" i="2"/>
  <c r="E51" i="2"/>
  <c r="E53" i="2"/>
  <c r="E48" i="2"/>
  <c r="E47" i="2"/>
  <c r="E55" i="2"/>
  <c r="E54" i="2"/>
  <c r="E57" i="2"/>
  <c r="E56" i="2"/>
  <c r="E60" i="2"/>
  <c r="E59" i="2"/>
  <c r="E58" i="2"/>
  <c r="E62" i="2"/>
  <c r="E61" i="2"/>
  <c r="E65" i="2"/>
  <c r="E63" i="2"/>
  <c r="E64" i="2"/>
  <c r="E68" i="2"/>
  <c r="E69" i="2"/>
  <c r="E66" i="2"/>
  <c r="E67" i="2"/>
  <c r="E71" i="2"/>
  <c r="E70" i="2"/>
  <c r="E75" i="2"/>
  <c r="E72" i="2"/>
  <c r="E74" i="2"/>
  <c r="E73" i="2"/>
  <c r="E76" i="2"/>
  <c r="E77" i="2"/>
  <c r="E80" i="2"/>
  <c r="E82" i="2"/>
  <c r="E78" i="2"/>
  <c r="E81" i="2"/>
  <c r="E79" i="2"/>
  <c r="E83" i="2"/>
  <c r="E84" i="2"/>
  <c r="E87" i="2"/>
  <c r="E86" i="2"/>
  <c r="E85" i="2"/>
  <c r="E88" i="2"/>
  <c r="E90" i="2"/>
  <c r="E91" i="2"/>
  <c r="E89" i="2"/>
  <c r="E92" i="2"/>
  <c r="E93" i="2"/>
  <c r="E95" i="2"/>
  <c r="E94" i="2"/>
  <c r="E96" i="2"/>
  <c r="E97" i="2"/>
  <c r="E98" i="2"/>
  <c r="E99" i="2"/>
  <c r="E101" i="2"/>
  <c r="E100" i="2"/>
  <c r="E102" i="2"/>
  <c r="E103" i="2"/>
  <c r="E104" i="2"/>
  <c r="E105" i="2"/>
  <c r="E106" i="2"/>
  <c r="E3" i="2"/>
</calcChain>
</file>

<file path=xl/sharedStrings.xml><?xml version="1.0" encoding="utf-8"?>
<sst xmlns="http://schemas.openxmlformats.org/spreadsheetml/2006/main" count="362" uniqueCount="152">
  <si>
    <t>3_prime_UTR_variant</t>
  </si>
  <si>
    <t>5_prime_UTR_variant</t>
  </si>
  <si>
    <t>frameshift_variant</t>
  </si>
  <si>
    <t>intron_variant</t>
  </si>
  <si>
    <t>missense_variant</t>
  </si>
  <si>
    <t>synonymous_variant</t>
  </si>
  <si>
    <t>splice_region_variant</t>
  </si>
  <si>
    <t>inframe_deletion/insertion</t>
  </si>
  <si>
    <t>stop_gained/start_lost</t>
  </si>
  <si>
    <t>splice_acceptor/donor_variant</t>
  </si>
  <si>
    <t>Grand Total</t>
  </si>
  <si>
    <t>ACE</t>
  </si>
  <si>
    <t>ACTN4</t>
  </si>
  <si>
    <t>AGXT</t>
  </si>
  <si>
    <t>APRT</t>
  </si>
  <si>
    <t>ATP6V0A4</t>
  </si>
  <si>
    <t>ATP6V1B1</t>
  </si>
  <si>
    <t>AVPR2</t>
  </si>
  <si>
    <t>AXDND1</t>
  </si>
  <si>
    <t>B9D1</t>
  </si>
  <si>
    <t>B9D2</t>
  </si>
  <si>
    <t>BICC1</t>
  </si>
  <si>
    <t>BSND</t>
  </si>
  <si>
    <t>C12orf29</t>
  </si>
  <si>
    <t>C5orf42</t>
  </si>
  <si>
    <t>CA2</t>
  </si>
  <si>
    <t>CC2D2A</t>
  </si>
  <si>
    <t>CD2AP</t>
  </si>
  <si>
    <t>CDC5L</t>
  </si>
  <si>
    <t>CEP290</t>
  </si>
  <si>
    <t>CHST5</t>
  </si>
  <si>
    <t>CLCN5</t>
  </si>
  <si>
    <t>CLDN16</t>
  </si>
  <si>
    <t>COL4A3</t>
  </si>
  <si>
    <t>COL4A4</t>
  </si>
  <si>
    <t>COL4A5</t>
  </si>
  <si>
    <t>COL4A6</t>
  </si>
  <si>
    <t>COQ2</t>
  </si>
  <si>
    <t>CTNS</t>
  </si>
  <si>
    <t>DNASE1L3</t>
  </si>
  <si>
    <t>EPN2</t>
  </si>
  <si>
    <t>FAM58A</t>
  </si>
  <si>
    <t>FAN1</t>
  </si>
  <si>
    <t>FRAS1</t>
  </si>
  <si>
    <t>FREM2</t>
  </si>
  <si>
    <t>FXYD2</t>
  </si>
  <si>
    <t>FXYD6-FXYD2</t>
  </si>
  <si>
    <t>GATA3</t>
  </si>
  <si>
    <t>GLA</t>
  </si>
  <si>
    <t>GLIS2</t>
  </si>
  <si>
    <t>GRHPR</t>
  </si>
  <si>
    <t>GSN</t>
  </si>
  <si>
    <t>GSN-AS1</t>
  </si>
  <si>
    <t>HNF1B</t>
  </si>
  <si>
    <t>HNRNPH2</t>
  </si>
  <si>
    <t>HPSE2</t>
  </si>
  <si>
    <t>INF2</t>
  </si>
  <si>
    <t>INVS</t>
  </si>
  <si>
    <t>IQCB1</t>
  </si>
  <si>
    <t>KCNJ1</t>
  </si>
  <si>
    <t>LAMB2</t>
  </si>
  <si>
    <t>LMX1B</t>
  </si>
  <si>
    <t>LPIN1</t>
  </si>
  <si>
    <t>MKS1</t>
  </si>
  <si>
    <t>MYO1E</t>
  </si>
  <si>
    <t>NEK8</t>
  </si>
  <si>
    <t>NFIA</t>
  </si>
  <si>
    <t>NPHP1</t>
  </si>
  <si>
    <t>NPHP3</t>
  </si>
  <si>
    <t>NPHP4</t>
  </si>
  <si>
    <t>NPHS1</t>
  </si>
  <si>
    <t>NPHS2</t>
  </si>
  <si>
    <t>NR3C2</t>
  </si>
  <si>
    <t>NXF5</t>
  </si>
  <si>
    <t>OCRL</t>
  </si>
  <si>
    <t>PAX2</t>
  </si>
  <si>
    <t>PDSS2</t>
  </si>
  <si>
    <t>PKD1</t>
  </si>
  <si>
    <t>PKD2</t>
  </si>
  <si>
    <t>PKHD1</t>
  </si>
  <si>
    <t>PLCE1</t>
  </si>
  <si>
    <t>PREPL</t>
  </si>
  <si>
    <t>PTPRO</t>
  </si>
  <si>
    <t>RET</t>
  </si>
  <si>
    <t>RPGRIP1L</t>
  </si>
  <si>
    <t>SALL1</t>
  </si>
  <si>
    <t>SCARB2</t>
  </si>
  <si>
    <t>SCNN1A</t>
  </si>
  <si>
    <t>SCNN1B</t>
  </si>
  <si>
    <t>SHPK</t>
  </si>
  <si>
    <t>SLC12A1</t>
  </si>
  <si>
    <t>SLC12A3</t>
  </si>
  <si>
    <t>SLC3A1</t>
  </si>
  <si>
    <t>SLC4A1</t>
  </si>
  <si>
    <t>SLC4A4</t>
  </si>
  <si>
    <t>SLC5A1</t>
  </si>
  <si>
    <t>SLC5A2</t>
  </si>
  <si>
    <t>SLC7A9</t>
  </si>
  <si>
    <t>SLC9A3R1</t>
  </si>
  <si>
    <t>SMARCAL1</t>
  </si>
  <si>
    <t>SOX17</t>
  </si>
  <si>
    <t>TCTN2</t>
  </si>
  <si>
    <t>TMEM216</t>
  </si>
  <si>
    <t>TMEM231</t>
  </si>
  <si>
    <t>TMEM237</t>
  </si>
  <si>
    <t>TMEM67</t>
  </si>
  <si>
    <t>TRPC6</t>
  </si>
  <si>
    <t>TTC21B</t>
  </si>
  <si>
    <t>UMOD</t>
  </si>
  <si>
    <t>UPK3A</t>
  </si>
  <si>
    <t>USF2</t>
  </si>
  <si>
    <t>WNK1</t>
  </si>
  <si>
    <t>WNK4</t>
  </si>
  <si>
    <t>WT1</t>
  </si>
  <si>
    <t>XDH</t>
  </si>
  <si>
    <t>Total variant</t>
  </si>
  <si>
    <t>Gene</t>
  </si>
  <si>
    <t>known</t>
  </si>
  <si>
    <t>Novel</t>
  </si>
  <si>
    <t>Percent</t>
  </si>
  <si>
    <t>benign</t>
  </si>
  <si>
    <t>Not Reported</t>
  </si>
  <si>
    <t>possibly_damaging</t>
  </si>
  <si>
    <t>probably_damaging</t>
  </si>
  <si>
    <t>Total</t>
  </si>
  <si>
    <t>percent</t>
  </si>
  <si>
    <t>Consequence</t>
  </si>
  <si>
    <t xml:space="preserve">Number of Variants </t>
  </si>
  <si>
    <t>3` UTR Variant</t>
  </si>
  <si>
    <t>150 (0.021)</t>
  </si>
  <si>
    <t>5` UTR Variant</t>
  </si>
  <si>
    <t>162 (0.022)</t>
  </si>
  <si>
    <t>Frameshift Variant</t>
  </si>
  <si>
    <t>60 (0.008)</t>
  </si>
  <si>
    <t>Inframe Deletion/Insertion</t>
  </si>
  <si>
    <t>25 (0.003)</t>
  </si>
  <si>
    <t>Intron Variant</t>
  </si>
  <si>
    <t>3331 (0.461)</t>
  </si>
  <si>
    <t>Missense Variant</t>
  </si>
  <si>
    <t>1819 (0.252)</t>
  </si>
  <si>
    <t>Splice Acceptor/Donor Variant</t>
  </si>
  <si>
    <t>23 (0.003)</t>
  </si>
  <si>
    <t>Splice Region Variant</t>
  </si>
  <si>
    <t>295 (0.041)</t>
  </si>
  <si>
    <t>Stop Gained/Start Lost</t>
  </si>
  <si>
    <t>40 (0.006)</t>
  </si>
  <si>
    <t>Synonymous Variant</t>
  </si>
  <si>
    <t>1320 (0.181)</t>
  </si>
  <si>
    <t>Table S1: Novel and known variants by gene</t>
  </si>
  <si>
    <t>Table S2: Number of identified variants by their consequence</t>
  </si>
  <si>
    <t>Table S3: Variants classifications by genes</t>
  </si>
  <si>
    <t>Table S4: Variants pathogencity as predicted by PolyPhen Score by 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</si>
</sst>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 applyBorder="1"/>
    <xf numFmtId="9" fontId="2" fillId="2" borderId="0" xfId="1" applyFont="1" applyFill="1" applyBorder="1"/>
    <xf numFmtId="9" fontId="0" fillId="0" borderId="0" xfId="1" applyFont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/>
    </xf>
    <xf numFmtId="0" fontId="3" fillId="0" borderId="5" xfId="0" applyFont="1" applyBorder="1" applyAlignment="1">
      <alignment horizontal="justify" vertical="center"/>
    </xf>
    <xf numFmtId="0" fontId="3" fillId="0" borderId="6" xfId="0" applyFont="1" applyBorder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>
      <selection sqref="A1:E1"/>
    </sheetView>
  </sheetViews>
  <sheetFormatPr defaultRowHeight="15" x14ac:dyDescent="0.25"/>
  <cols>
    <col min="1" max="1" width="12.5703125" bestFit="1" customWidth="1"/>
    <col min="5" max="5" width="9.140625" style="6"/>
  </cols>
  <sheetData>
    <row r="1" spans="1:5" x14ac:dyDescent="0.25">
      <c r="A1" s="15" t="s">
        <v>148</v>
      </c>
      <c r="B1" s="15"/>
      <c r="C1" s="15"/>
      <c r="D1" s="15"/>
      <c r="E1" s="15"/>
    </row>
    <row r="2" spans="1:5" x14ac:dyDescent="0.25">
      <c r="A2" s="1" t="s">
        <v>116</v>
      </c>
      <c r="B2" s="1" t="s">
        <v>117</v>
      </c>
      <c r="C2" s="1" t="s">
        <v>118</v>
      </c>
      <c r="D2" s="1" t="s">
        <v>10</v>
      </c>
      <c r="E2" s="5" t="s">
        <v>119</v>
      </c>
    </row>
    <row r="3" spans="1:5" x14ac:dyDescent="0.25">
      <c r="A3" s="2" t="s">
        <v>43</v>
      </c>
      <c r="B3" s="3">
        <v>280</v>
      </c>
      <c r="C3" s="3">
        <v>58</v>
      </c>
      <c r="D3" s="3">
        <v>338</v>
      </c>
      <c r="E3" s="6">
        <f t="shared" ref="E3:E34" si="0">C3/D3</f>
        <v>0.17159763313609466</v>
      </c>
    </row>
    <row r="4" spans="1:5" x14ac:dyDescent="0.25">
      <c r="A4" s="2" t="s">
        <v>24</v>
      </c>
      <c r="B4" s="3">
        <v>137</v>
      </c>
      <c r="C4" s="3">
        <v>51</v>
      </c>
      <c r="D4" s="3">
        <v>188</v>
      </c>
      <c r="E4" s="6">
        <f t="shared" si="0"/>
        <v>0.27127659574468083</v>
      </c>
    </row>
    <row r="5" spans="1:5" x14ac:dyDescent="0.25">
      <c r="A5" s="2" t="s">
        <v>77</v>
      </c>
      <c r="B5" s="3">
        <v>317</v>
      </c>
      <c r="C5" s="3">
        <v>49</v>
      </c>
      <c r="D5" s="3">
        <v>366</v>
      </c>
      <c r="E5" s="6">
        <f t="shared" si="0"/>
        <v>0.13387978142076504</v>
      </c>
    </row>
    <row r="6" spans="1:5" x14ac:dyDescent="0.25">
      <c r="A6" s="2" t="s">
        <v>29</v>
      </c>
      <c r="B6" s="3">
        <v>112</v>
      </c>
      <c r="C6" s="3">
        <v>46</v>
      </c>
      <c r="D6" s="3">
        <v>158</v>
      </c>
      <c r="E6" s="6">
        <f t="shared" si="0"/>
        <v>0.29113924050632911</v>
      </c>
    </row>
    <row r="7" spans="1:5" x14ac:dyDescent="0.25">
      <c r="A7" s="2" t="s">
        <v>79</v>
      </c>
      <c r="B7" s="3">
        <v>218</v>
      </c>
      <c r="C7" s="3">
        <v>44</v>
      </c>
      <c r="D7" s="3">
        <v>262</v>
      </c>
      <c r="E7" s="6">
        <f t="shared" si="0"/>
        <v>0.16793893129770993</v>
      </c>
    </row>
    <row r="8" spans="1:5" x14ac:dyDescent="0.25">
      <c r="A8" s="2" t="s">
        <v>35</v>
      </c>
      <c r="B8" s="3">
        <v>59</v>
      </c>
      <c r="C8" s="3">
        <v>36</v>
      </c>
      <c r="D8" s="3">
        <v>95</v>
      </c>
      <c r="E8" s="6">
        <f t="shared" si="0"/>
        <v>0.37894736842105264</v>
      </c>
    </row>
    <row r="9" spans="1:5" x14ac:dyDescent="0.25">
      <c r="A9" s="2" t="s">
        <v>34</v>
      </c>
      <c r="B9" s="3">
        <v>126</v>
      </c>
      <c r="C9" s="3">
        <v>35</v>
      </c>
      <c r="D9" s="3">
        <v>161</v>
      </c>
      <c r="E9" s="6">
        <f t="shared" si="0"/>
        <v>0.21739130434782608</v>
      </c>
    </row>
    <row r="10" spans="1:5" x14ac:dyDescent="0.25">
      <c r="A10" s="2" t="s">
        <v>44</v>
      </c>
      <c r="B10" s="3">
        <v>150</v>
      </c>
      <c r="C10" s="3">
        <v>34</v>
      </c>
      <c r="D10" s="3">
        <v>184</v>
      </c>
      <c r="E10" s="6">
        <f t="shared" si="0"/>
        <v>0.18478260869565216</v>
      </c>
    </row>
    <row r="11" spans="1:5" x14ac:dyDescent="0.25">
      <c r="A11" s="2" t="s">
        <v>85</v>
      </c>
      <c r="B11" s="3">
        <v>58</v>
      </c>
      <c r="C11" s="3">
        <v>30</v>
      </c>
      <c r="D11" s="3">
        <v>88</v>
      </c>
      <c r="E11" s="6">
        <f t="shared" si="0"/>
        <v>0.34090909090909088</v>
      </c>
    </row>
    <row r="12" spans="1:5" x14ac:dyDescent="0.25">
      <c r="A12" s="2" t="s">
        <v>107</v>
      </c>
      <c r="B12" s="3">
        <v>101</v>
      </c>
      <c r="C12" s="3">
        <v>29</v>
      </c>
      <c r="D12" s="3">
        <v>130</v>
      </c>
      <c r="E12" s="6">
        <f t="shared" si="0"/>
        <v>0.22307692307692309</v>
      </c>
    </row>
    <row r="13" spans="1:5" x14ac:dyDescent="0.25">
      <c r="A13" s="2" t="s">
        <v>33</v>
      </c>
      <c r="B13" s="3">
        <v>126</v>
      </c>
      <c r="C13" s="3">
        <v>29</v>
      </c>
      <c r="D13" s="3">
        <v>155</v>
      </c>
      <c r="E13" s="6">
        <f t="shared" si="0"/>
        <v>0.18709677419354839</v>
      </c>
    </row>
    <row r="14" spans="1:5" x14ac:dyDescent="0.25">
      <c r="A14" s="2" t="s">
        <v>64</v>
      </c>
      <c r="B14" s="3">
        <v>95</v>
      </c>
      <c r="C14" s="3">
        <v>27</v>
      </c>
      <c r="D14" s="3">
        <v>122</v>
      </c>
      <c r="E14" s="6">
        <f t="shared" si="0"/>
        <v>0.22131147540983606</v>
      </c>
    </row>
    <row r="15" spans="1:5" x14ac:dyDescent="0.25">
      <c r="A15" s="2" t="s">
        <v>58</v>
      </c>
      <c r="B15" s="3">
        <v>37</v>
      </c>
      <c r="C15" s="3">
        <v>26</v>
      </c>
      <c r="D15" s="3">
        <v>63</v>
      </c>
      <c r="E15" s="6">
        <f t="shared" si="0"/>
        <v>0.41269841269841268</v>
      </c>
    </row>
    <row r="16" spans="1:5" x14ac:dyDescent="0.25">
      <c r="A16" s="2" t="s">
        <v>114</v>
      </c>
      <c r="B16" s="3">
        <v>131</v>
      </c>
      <c r="C16" s="3">
        <v>26</v>
      </c>
      <c r="D16" s="3">
        <v>157</v>
      </c>
      <c r="E16" s="6">
        <f t="shared" si="0"/>
        <v>0.16560509554140126</v>
      </c>
    </row>
    <row r="17" spans="1:5" x14ac:dyDescent="0.25">
      <c r="A17" s="2" t="s">
        <v>111</v>
      </c>
      <c r="B17" s="3">
        <v>129</v>
      </c>
      <c r="C17" s="3">
        <v>25</v>
      </c>
      <c r="D17" s="3">
        <v>154</v>
      </c>
      <c r="E17" s="6">
        <f t="shared" si="0"/>
        <v>0.16233766233766234</v>
      </c>
    </row>
    <row r="18" spans="1:5" x14ac:dyDescent="0.25">
      <c r="A18" s="2" t="s">
        <v>84</v>
      </c>
      <c r="B18" s="3">
        <v>62</v>
      </c>
      <c r="C18" s="3">
        <v>24</v>
      </c>
      <c r="D18" s="3">
        <v>86</v>
      </c>
      <c r="E18" s="6">
        <f t="shared" si="0"/>
        <v>0.27906976744186046</v>
      </c>
    </row>
    <row r="19" spans="1:5" x14ac:dyDescent="0.25">
      <c r="A19" s="2" t="s">
        <v>80</v>
      </c>
      <c r="B19" s="3">
        <v>97</v>
      </c>
      <c r="C19" s="3">
        <v>24</v>
      </c>
      <c r="D19" s="3">
        <v>121</v>
      </c>
      <c r="E19" s="6">
        <f t="shared" si="0"/>
        <v>0.19834710743801653</v>
      </c>
    </row>
    <row r="20" spans="1:5" x14ac:dyDescent="0.25">
      <c r="A20" s="2" t="s">
        <v>82</v>
      </c>
      <c r="B20" s="3">
        <v>60</v>
      </c>
      <c r="C20" s="3">
        <v>23</v>
      </c>
      <c r="D20" s="3">
        <v>83</v>
      </c>
      <c r="E20" s="6">
        <f t="shared" si="0"/>
        <v>0.27710843373493976</v>
      </c>
    </row>
    <row r="21" spans="1:5" x14ac:dyDescent="0.25">
      <c r="A21" s="2" t="s">
        <v>27</v>
      </c>
      <c r="B21" s="3">
        <v>62</v>
      </c>
      <c r="C21" s="3">
        <v>23</v>
      </c>
      <c r="D21" s="3">
        <v>85</v>
      </c>
      <c r="E21" s="6">
        <f t="shared" si="0"/>
        <v>0.27058823529411763</v>
      </c>
    </row>
    <row r="22" spans="1:5" x14ac:dyDescent="0.25">
      <c r="A22" s="2" t="s">
        <v>70</v>
      </c>
      <c r="B22" s="3">
        <v>84</v>
      </c>
      <c r="C22" s="3">
        <v>21</v>
      </c>
      <c r="D22" s="3">
        <v>105</v>
      </c>
      <c r="E22" s="6">
        <f t="shared" si="0"/>
        <v>0.2</v>
      </c>
    </row>
    <row r="23" spans="1:5" x14ac:dyDescent="0.25">
      <c r="A23" s="2" t="s">
        <v>11</v>
      </c>
      <c r="B23" s="3">
        <v>138</v>
      </c>
      <c r="C23" s="3">
        <v>20</v>
      </c>
      <c r="D23" s="3">
        <v>158</v>
      </c>
      <c r="E23" s="6">
        <f t="shared" si="0"/>
        <v>0.12658227848101267</v>
      </c>
    </row>
    <row r="24" spans="1:5" x14ac:dyDescent="0.25">
      <c r="A24" s="2" t="s">
        <v>36</v>
      </c>
      <c r="B24" s="3">
        <v>73</v>
      </c>
      <c r="C24" s="3">
        <v>19</v>
      </c>
      <c r="D24" s="3">
        <v>92</v>
      </c>
      <c r="E24" s="6">
        <f t="shared" si="0"/>
        <v>0.20652173913043478</v>
      </c>
    </row>
    <row r="25" spans="1:5" x14ac:dyDescent="0.25">
      <c r="A25" s="2" t="s">
        <v>12</v>
      </c>
      <c r="B25" s="3">
        <v>85</v>
      </c>
      <c r="C25" s="3">
        <v>19</v>
      </c>
      <c r="D25" s="3">
        <v>104</v>
      </c>
      <c r="E25" s="6">
        <f t="shared" si="0"/>
        <v>0.18269230769230768</v>
      </c>
    </row>
    <row r="26" spans="1:5" x14ac:dyDescent="0.25">
      <c r="A26" s="2" t="s">
        <v>26</v>
      </c>
      <c r="B26" s="3">
        <v>91</v>
      </c>
      <c r="C26" s="3">
        <v>19</v>
      </c>
      <c r="D26" s="3">
        <v>110</v>
      </c>
      <c r="E26" s="6">
        <f t="shared" si="0"/>
        <v>0.17272727272727273</v>
      </c>
    </row>
    <row r="27" spans="1:5" x14ac:dyDescent="0.25">
      <c r="A27" s="2" t="s">
        <v>69</v>
      </c>
      <c r="B27" s="3">
        <v>139</v>
      </c>
      <c r="C27" s="3">
        <v>19</v>
      </c>
      <c r="D27" s="3">
        <v>158</v>
      </c>
      <c r="E27" s="6">
        <f t="shared" si="0"/>
        <v>0.12025316455696203</v>
      </c>
    </row>
    <row r="28" spans="1:5" x14ac:dyDescent="0.25">
      <c r="A28" s="2" t="s">
        <v>55</v>
      </c>
      <c r="B28" s="3">
        <v>30</v>
      </c>
      <c r="C28" s="3">
        <v>18</v>
      </c>
      <c r="D28" s="3">
        <v>48</v>
      </c>
      <c r="E28" s="6">
        <f t="shared" si="0"/>
        <v>0.375</v>
      </c>
    </row>
    <row r="29" spans="1:5" x14ac:dyDescent="0.25">
      <c r="A29" s="2" t="s">
        <v>105</v>
      </c>
      <c r="B29" s="3">
        <v>59</v>
      </c>
      <c r="C29" s="3">
        <v>18</v>
      </c>
      <c r="D29" s="3">
        <v>77</v>
      </c>
      <c r="E29" s="6">
        <f t="shared" si="0"/>
        <v>0.23376623376623376</v>
      </c>
    </row>
    <row r="30" spans="1:5" x14ac:dyDescent="0.25">
      <c r="A30" s="2" t="s">
        <v>68</v>
      </c>
      <c r="B30" s="3">
        <v>77</v>
      </c>
      <c r="C30" s="3">
        <v>18</v>
      </c>
      <c r="D30" s="3">
        <v>95</v>
      </c>
      <c r="E30" s="6">
        <f t="shared" si="0"/>
        <v>0.18947368421052632</v>
      </c>
    </row>
    <row r="31" spans="1:5" x14ac:dyDescent="0.25">
      <c r="A31" s="2" t="s">
        <v>56</v>
      </c>
      <c r="B31" s="3">
        <v>116</v>
      </c>
      <c r="C31" s="3">
        <v>18</v>
      </c>
      <c r="D31" s="3">
        <v>134</v>
      </c>
      <c r="E31" s="6">
        <f t="shared" si="0"/>
        <v>0.13432835820895522</v>
      </c>
    </row>
    <row r="32" spans="1:5" x14ac:dyDescent="0.25">
      <c r="A32" s="2" t="s">
        <v>67</v>
      </c>
      <c r="B32" s="3">
        <v>37</v>
      </c>
      <c r="C32" s="3">
        <v>17</v>
      </c>
      <c r="D32" s="3">
        <v>54</v>
      </c>
      <c r="E32" s="6">
        <f t="shared" si="0"/>
        <v>0.31481481481481483</v>
      </c>
    </row>
    <row r="33" spans="1:5" x14ac:dyDescent="0.25">
      <c r="A33" s="2" t="s">
        <v>57</v>
      </c>
      <c r="B33" s="3">
        <v>41</v>
      </c>
      <c r="C33" s="3">
        <v>17</v>
      </c>
      <c r="D33" s="3">
        <v>58</v>
      </c>
      <c r="E33" s="6">
        <f t="shared" si="0"/>
        <v>0.29310344827586204</v>
      </c>
    </row>
    <row r="34" spans="1:5" x14ac:dyDescent="0.25">
      <c r="A34" s="2" t="s">
        <v>78</v>
      </c>
      <c r="B34" s="3">
        <v>36</v>
      </c>
      <c r="C34" s="3">
        <v>16</v>
      </c>
      <c r="D34" s="3">
        <v>52</v>
      </c>
      <c r="E34" s="6">
        <f t="shared" si="0"/>
        <v>0.30769230769230771</v>
      </c>
    </row>
    <row r="35" spans="1:5" x14ac:dyDescent="0.25">
      <c r="A35" s="2" t="s">
        <v>101</v>
      </c>
      <c r="B35" s="3">
        <v>61</v>
      </c>
      <c r="C35" s="3">
        <v>14</v>
      </c>
      <c r="D35" s="3">
        <v>75</v>
      </c>
      <c r="E35" s="6">
        <f t="shared" ref="E35:E66" si="1">C35/D35</f>
        <v>0.18666666666666668</v>
      </c>
    </row>
    <row r="36" spans="1:5" x14ac:dyDescent="0.25">
      <c r="A36" s="2" t="s">
        <v>94</v>
      </c>
      <c r="B36" s="3">
        <v>73</v>
      </c>
      <c r="C36" s="3">
        <v>14</v>
      </c>
      <c r="D36" s="3">
        <v>87</v>
      </c>
      <c r="E36" s="6">
        <f t="shared" si="1"/>
        <v>0.16091954022988506</v>
      </c>
    </row>
    <row r="37" spans="1:5" x14ac:dyDescent="0.25">
      <c r="A37" s="2" t="s">
        <v>91</v>
      </c>
      <c r="B37" s="3">
        <v>120</v>
      </c>
      <c r="C37" s="3">
        <v>14</v>
      </c>
      <c r="D37" s="3">
        <v>134</v>
      </c>
      <c r="E37" s="6">
        <f t="shared" si="1"/>
        <v>0.1044776119402985</v>
      </c>
    </row>
    <row r="38" spans="1:5" x14ac:dyDescent="0.25">
      <c r="A38" s="2" t="s">
        <v>60</v>
      </c>
      <c r="B38" s="3">
        <v>64</v>
      </c>
      <c r="C38" s="3">
        <v>13</v>
      </c>
      <c r="D38" s="3">
        <v>77</v>
      </c>
      <c r="E38" s="6">
        <f t="shared" si="1"/>
        <v>0.16883116883116883</v>
      </c>
    </row>
    <row r="39" spans="1:5" x14ac:dyDescent="0.25">
      <c r="A39" s="2" t="s">
        <v>74</v>
      </c>
      <c r="B39" s="3">
        <v>16</v>
      </c>
      <c r="C39" s="3">
        <v>12</v>
      </c>
      <c r="D39" s="3">
        <v>28</v>
      </c>
      <c r="E39" s="6">
        <f t="shared" si="1"/>
        <v>0.42857142857142855</v>
      </c>
    </row>
    <row r="40" spans="1:5" x14ac:dyDescent="0.25">
      <c r="A40" s="2" t="s">
        <v>49</v>
      </c>
      <c r="B40" s="3">
        <v>31</v>
      </c>
      <c r="C40" s="3">
        <v>12</v>
      </c>
      <c r="D40" s="3">
        <v>43</v>
      </c>
      <c r="E40" s="6">
        <f t="shared" si="1"/>
        <v>0.27906976744186046</v>
      </c>
    </row>
    <row r="41" spans="1:5" x14ac:dyDescent="0.25">
      <c r="A41" s="2" t="s">
        <v>21</v>
      </c>
      <c r="B41" s="3">
        <v>57</v>
      </c>
      <c r="C41" s="3">
        <v>12</v>
      </c>
      <c r="D41" s="3">
        <v>69</v>
      </c>
      <c r="E41" s="6">
        <f t="shared" si="1"/>
        <v>0.17391304347826086</v>
      </c>
    </row>
    <row r="42" spans="1:5" x14ac:dyDescent="0.25">
      <c r="A42" s="2" t="s">
        <v>90</v>
      </c>
      <c r="B42" s="3">
        <v>63</v>
      </c>
      <c r="C42" s="3">
        <v>12</v>
      </c>
      <c r="D42" s="3">
        <v>75</v>
      </c>
      <c r="E42" s="6">
        <f t="shared" si="1"/>
        <v>0.16</v>
      </c>
    </row>
    <row r="43" spans="1:5" x14ac:dyDescent="0.25">
      <c r="A43" s="2" t="s">
        <v>110</v>
      </c>
      <c r="B43" s="3">
        <v>24</v>
      </c>
      <c r="C43" s="3">
        <v>11</v>
      </c>
      <c r="D43" s="3">
        <v>35</v>
      </c>
      <c r="E43" s="6">
        <f t="shared" si="1"/>
        <v>0.31428571428571428</v>
      </c>
    </row>
    <row r="44" spans="1:5" x14ac:dyDescent="0.25">
      <c r="A44" s="2" t="s">
        <v>63</v>
      </c>
      <c r="B44" s="3">
        <v>47</v>
      </c>
      <c r="C44" s="3">
        <v>11</v>
      </c>
      <c r="D44" s="3">
        <v>58</v>
      </c>
      <c r="E44" s="6">
        <f t="shared" si="1"/>
        <v>0.18965517241379309</v>
      </c>
    </row>
    <row r="45" spans="1:5" x14ac:dyDescent="0.25">
      <c r="A45" s="2" t="s">
        <v>88</v>
      </c>
      <c r="B45" s="3">
        <v>57</v>
      </c>
      <c r="C45" s="3">
        <v>11</v>
      </c>
      <c r="D45" s="3">
        <v>68</v>
      </c>
      <c r="E45" s="6">
        <f t="shared" si="1"/>
        <v>0.16176470588235295</v>
      </c>
    </row>
    <row r="46" spans="1:5" x14ac:dyDescent="0.25">
      <c r="A46" s="2" t="s">
        <v>106</v>
      </c>
      <c r="B46" s="3">
        <v>32</v>
      </c>
      <c r="C46" s="3">
        <v>10</v>
      </c>
      <c r="D46" s="3">
        <v>42</v>
      </c>
      <c r="E46" s="6">
        <f t="shared" si="1"/>
        <v>0.23809523809523808</v>
      </c>
    </row>
    <row r="47" spans="1:5" x14ac:dyDescent="0.25">
      <c r="A47" s="2" t="s">
        <v>37</v>
      </c>
      <c r="B47" s="3">
        <v>34</v>
      </c>
      <c r="C47" s="3">
        <v>10</v>
      </c>
      <c r="D47" s="3">
        <v>44</v>
      </c>
      <c r="E47" s="6">
        <f t="shared" si="1"/>
        <v>0.22727272727272727</v>
      </c>
    </row>
    <row r="48" spans="1:5" x14ac:dyDescent="0.25">
      <c r="A48" s="2" t="s">
        <v>95</v>
      </c>
      <c r="B48" s="3">
        <v>38</v>
      </c>
      <c r="C48" s="3">
        <v>10</v>
      </c>
      <c r="D48" s="3">
        <v>48</v>
      </c>
      <c r="E48" s="6">
        <f t="shared" si="1"/>
        <v>0.20833333333333334</v>
      </c>
    </row>
    <row r="49" spans="1:5" x14ac:dyDescent="0.25">
      <c r="A49" s="2" t="s">
        <v>28</v>
      </c>
      <c r="B49" s="3">
        <v>41</v>
      </c>
      <c r="C49" s="3">
        <v>10</v>
      </c>
      <c r="D49" s="3">
        <v>51</v>
      </c>
      <c r="E49" s="6">
        <f t="shared" si="1"/>
        <v>0.19607843137254902</v>
      </c>
    </row>
    <row r="50" spans="1:5" x14ac:dyDescent="0.25">
      <c r="A50" s="2" t="s">
        <v>99</v>
      </c>
      <c r="B50" s="3">
        <v>56</v>
      </c>
      <c r="C50" s="3">
        <v>10</v>
      </c>
      <c r="D50" s="3">
        <v>66</v>
      </c>
      <c r="E50" s="6">
        <f t="shared" si="1"/>
        <v>0.15151515151515152</v>
      </c>
    </row>
    <row r="51" spans="1:5" x14ac:dyDescent="0.25">
      <c r="A51" s="2" t="s">
        <v>51</v>
      </c>
      <c r="B51" s="3">
        <v>59</v>
      </c>
      <c r="C51" s="3">
        <v>10</v>
      </c>
      <c r="D51" s="3">
        <v>69</v>
      </c>
      <c r="E51" s="6">
        <f t="shared" si="1"/>
        <v>0.14492753623188406</v>
      </c>
    </row>
    <row r="52" spans="1:5" x14ac:dyDescent="0.25">
      <c r="A52" s="2" t="s">
        <v>112</v>
      </c>
      <c r="B52" s="3">
        <v>62</v>
      </c>
      <c r="C52" s="3">
        <v>10</v>
      </c>
      <c r="D52" s="3">
        <v>72</v>
      </c>
      <c r="E52" s="6">
        <f t="shared" si="1"/>
        <v>0.1388888888888889</v>
      </c>
    </row>
    <row r="53" spans="1:5" x14ac:dyDescent="0.25">
      <c r="A53" s="2" t="s">
        <v>83</v>
      </c>
      <c r="B53" s="3">
        <v>67</v>
      </c>
      <c r="C53" s="3">
        <v>10</v>
      </c>
      <c r="D53" s="3">
        <v>77</v>
      </c>
      <c r="E53" s="6">
        <f t="shared" si="1"/>
        <v>0.12987012987012986</v>
      </c>
    </row>
    <row r="54" spans="1:5" x14ac:dyDescent="0.25">
      <c r="A54" s="2" t="s">
        <v>65</v>
      </c>
      <c r="B54" s="3">
        <v>21</v>
      </c>
      <c r="C54" s="3">
        <v>9</v>
      </c>
      <c r="D54" s="3">
        <v>30</v>
      </c>
      <c r="E54" s="6">
        <f t="shared" si="1"/>
        <v>0.3</v>
      </c>
    </row>
    <row r="55" spans="1:5" x14ac:dyDescent="0.25">
      <c r="A55" s="2" t="s">
        <v>75</v>
      </c>
      <c r="B55" s="3">
        <v>31</v>
      </c>
      <c r="C55" s="3">
        <v>9</v>
      </c>
      <c r="D55" s="3">
        <v>40</v>
      </c>
      <c r="E55" s="6">
        <f t="shared" si="1"/>
        <v>0.22500000000000001</v>
      </c>
    </row>
    <row r="56" spans="1:5" x14ac:dyDescent="0.25">
      <c r="A56" s="2" t="s">
        <v>53</v>
      </c>
      <c r="B56" s="3">
        <v>31</v>
      </c>
      <c r="C56" s="3">
        <v>9</v>
      </c>
      <c r="D56" s="3">
        <v>40</v>
      </c>
      <c r="E56" s="6">
        <f t="shared" si="1"/>
        <v>0.22500000000000001</v>
      </c>
    </row>
    <row r="57" spans="1:5" x14ac:dyDescent="0.25">
      <c r="A57" s="2" t="s">
        <v>96</v>
      </c>
      <c r="B57" s="3">
        <v>35</v>
      </c>
      <c r="C57" s="3">
        <v>9</v>
      </c>
      <c r="D57" s="3">
        <v>44</v>
      </c>
      <c r="E57" s="6">
        <f t="shared" si="1"/>
        <v>0.20454545454545456</v>
      </c>
    </row>
    <row r="58" spans="1:5" x14ac:dyDescent="0.25">
      <c r="A58" s="2" t="s">
        <v>61</v>
      </c>
      <c r="B58" s="3">
        <v>43</v>
      </c>
      <c r="C58" s="3">
        <v>9</v>
      </c>
      <c r="D58" s="3">
        <v>52</v>
      </c>
      <c r="E58" s="6">
        <f t="shared" si="1"/>
        <v>0.17307692307692307</v>
      </c>
    </row>
    <row r="59" spans="1:5" x14ac:dyDescent="0.25">
      <c r="A59" s="2" t="s">
        <v>15</v>
      </c>
      <c r="B59" s="3">
        <v>62</v>
      </c>
      <c r="C59" s="3">
        <v>9</v>
      </c>
      <c r="D59" s="3">
        <v>71</v>
      </c>
      <c r="E59" s="6">
        <f t="shared" si="1"/>
        <v>0.12676056338028169</v>
      </c>
    </row>
    <row r="60" spans="1:5" x14ac:dyDescent="0.25">
      <c r="A60" s="2" t="s">
        <v>13</v>
      </c>
      <c r="B60" s="3">
        <v>71</v>
      </c>
      <c r="C60" s="3">
        <v>9</v>
      </c>
      <c r="D60" s="3">
        <v>80</v>
      </c>
      <c r="E60" s="6">
        <f t="shared" si="1"/>
        <v>0.1125</v>
      </c>
    </row>
    <row r="61" spans="1:5" x14ac:dyDescent="0.25">
      <c r="A61" s="2" t="s">
        <v>73</v>
      </c>
      <c r="B61" s="3">
        <v>15</v>
      </c>
      <c r="C61" s="3">
        <v>8</v>
      </c>
      <c r="D61" s="3">
        <v>23</v>
      </c>
      <c r="E61" s="6">
        <f t="shared" si="1"/>
        <v>0.34782608695652173</v>
      </c>
    </row>
    <row r="62" spans="1:5" x14ac:dyDescent="0.25">
      <c r="A62" s="2" t="s">
        <v>92</v>
      </c>
      <c r="B62" s="3">
        <v>54</v>
      </c>
      <c r="C62" s="3">
        <v>8</v>
      </c>
      <c r="D62" s="3">
        <v>62</v>
      </c>
      <c r="E62" s="6">
        <f t="shared" si="1"/>
        <v>0.12903225806451613</v>
      </c>
    </row>
    <row r="63" spans="1:5" x14ac:dyDescent="0.25">
      <c r="A63" s="2" t="s">
        <v>87</v>
      </c>
      <c r="B63" s="3">
        <v>59</v>
      </c>
      <c r="C63" s="3">
        <v>8</v>
      </c>
      <c r="D63" s="3">
        <v>67</v>
      </c>
      <c r="E63" s="6">
        <f t="shared" si="1"/>
        <v>0.11940298507462686</v>
      </c>
    </row>
    <row r="64" spans="1:5" x14ac:dyDescent="0.25">
      <c r="A64" s="2" t="s">
        <v>42</v>
      </c>
      <c r="B64" s="3">
        <v>62</v>
      </c>
      <c r="C64" s="3">
        <v>8</v>
      </c>
      <c r="D64" s="3">
        <v>70</v>
      </c>
      <c r="E64" s="6">
        <f t="shared" si="1"/>
        <v>0.11428571428571428</v>
      </c>
    </row>
    <row r="65" spans="1:5" x14ac:dyDescent="0.25">
      <c r="A65" s="2" t="s">
        <v>62</v>
      </c>
      <c r="B65" s="3">
        <v>77</v>
      </c>
      <c r="C65" s="3">
        <v>8</v>
      </c>
      <c r="D65" s="3">
        <v>85</v>
      </c>
      <c r="E65" s="6">
        <f t="shared" si="1"/>
        <v>9.4117647058823528E-2</v>
      </c>
    </row>
    <row r="66" spans="1:5" x14ac:dyDescent="0.25">
      <c r="A66" s="2" t="s">
        <v>14</v>
      </c>
      <c r="B66" s="3">
        <v>21</v>
      </c>
      <c r="C66" s="3">
        <v>7</v>
      </c>
      <c r="D66" s="3">
        <v>28</v>
      </c>
      <c r="E66" s="6">
        <f t="shared" si="1"/>
        <v>0.25</v>
      </c>
    </row>
    <row r="67" spans="1:5" x14ac:dyDescent="0.25">
      <c r="A67" s="2" t="s">
        <v>46</v>
      </c>
      <c r="B67" s="3">
        <v>23</v>
      </c>
      <c r="C67" s="3">
        <v>7</v>
      </c>
      <c r="D67" s="3">
        <v>30</v>
      </c>
      <c r="E67" s="6">
        <f t="shared" ref="E67:E98" si="2">C67/D67</f>
        <v>0.23333333333333334</v>
      </c>
    </row>
    <row r="68" spans="1:5" x14ac:dyDescent="0.25">
      <c r="A68" s="2" t="s">
        <v>100</v>
      </c>
      <c r="B68" s="3">
        <v>24</v>
      </c>
      <c r="C68" s="3">
        <v>7</v>
      </c>
      <c r="D68" s="3">
        <v>31</v>
      </c>
      <c r="E68" s="6">
        <f t="shared" si="2"/>
        <v>0.22580645161290322</v>
      </c>
    </row>
    <row r="69" spans="1:5" x14ac:dyDescent="0.25">
      <c r="A69" s="2" t="s">
        <v>50</v>
      </c>
      <c r="B69" s="3">
        <v>30</v>
      </c>
      <c r="C69" s="3">
        <v>7</v>
      </c>
      <c r="D69" s="3">
        <v>37</v>
      </c>
      <c r="E69" s="6">
        <f t="shared" si="2"/>
        <v>0.1891891891891892</v>
      </c>
    </row>
    <row r="70" spans="1:5" x14ac:dyDescent="0.25">
      <c r="A70" s="2" t="s">
        <v>16</v>
      </c>
      <c r="B70" s="3">
        <v>47</v>
      </c>
      <c r="C70" s="3">
        <v>7</v>
      </c>
      <c r="D70" s="3">
        <v>54</v>
      </c>
      <c r="E70" s="6">
        <f t="shared" si="2"/>
        <v>0.12962962962962962</v>
      </c>
    </row>
    <row r="71" spans="1:5" x14ac:dyDescent="0.25">
      <c r="A71" s="2" t="s">
        <v>93</v>
      </c>
      <c r="B71" s="3">
        <v>67</v>
      </c>
      <c r="C71" s="3">
        <v>7</v>
      </c>
      <c r="D71" s="3">
        <v>74</v>
      </c>
      <c r="E71" s="6">
        <f t="shared" si="2"/>
        <v>9.45945945945946E-2</v>
      </c>
    </row>
    <row r="72" spans="1:5" x14ac:dyDescent="0.25">
      <c r="A72" s="2" t="s">
        <v>66</v>
      </c>
      <c r="B72" s="3">
        <v>31</v>
      </c>
      <c r="C72" s="3">
        <v>6</v>
      </c>
      <c r="D72" s="3">
        <v>37</v>
      </c>
      <c r="E72" s="6">
        <f t="shared" si="2"/>
        <v>0.16216216216216217</v>
      </c>
    </row>
    <row r="73" spans="1:5" x14ac:dyDescent="0.25">
      <c r="A73" s="2" t="s">
        <v>86</v>
      </c>
      <c r="B73" s="3">
        <v>34</v>
      </c>
      <c r="C73" s="3">
        <v>6</v>
      </c>
      <c r="D73" s="3">
        <v>40</v>
      </c>
      <c r="E73" s="6">
        <f t="shared" si="2"/>
        <v>0.15</v>
      </c>
    </row>
    <row r="74" spans="1:5" x14ac:dyDescent="0.25">
      <c r="A74" s="2" t="s">
        <v>109</v>
      </c>
      <c r="B74" s="3">
        <v>37</v>
      </c>
      <c r="C74" s="3">
        <v>6</v>
      </c>
      <c r="D74" s="3">
        <v>43</v>
      </c>
      <c r="E74" s="6">
        <f t="shared" si="2"/>
        <v>0.13953488372093023</v>
      </c>
    </row>
    <row r="75" spans="1:5" x14ac:dyDescent="0.25">
      <c r="A75" s="2" t="s">
        <v>104</v>
      </c>
      <c r="B75" s="3">
        <v>47</v>
      </c>
      <c r="C75" s="3">
        <v>6</v>
      </c>
      <c r="D75" s="3">
        <v>53</v>
      </c>
      <c r="E75" s="6">
        <f t="shared" si="2"/>
        <v>0.11320754716981132</v>
      </c>
    </row>
    <row r="76" spans="1:5" x14ac:dyDescent="0.25">
      <c r="A76" s="2" t="s">
        <v>97</v>
      </c>
      <c r="B76" s="3">
        <v>56</v>
      </c>
      <c r="C76" s="3">
        <v>6</v>
      </c>
      <c r="D76" s="3">
        <v>62</v>
      </c>
      <c r="E76" s="6">
        <f t="shared" si="2"/>
        <v>9.6774193548387094E-2</v>
      </c>
    </row>
    <row r="77" spans="1:5" x14ac:dyDescent="0.25">
      <c r="A77" s="2" t="s">
        <v>41</v>
      </c>
      <c r="B77" s="3">
        <v>10</v>
      </c>
      <c r="C77" s="3">
        <v>5</v>
      </c>
      <c r="D77" s="3">
        <v>15</v>
      </c>
      <c r="E77" s="6">
        <f t="shared" si="2"/>
        <v>0.33333333333333331</v>
      </c>
    </row>
    <row r="78" spans="1:5" x14ac:dyDescent="0.25">
      <c r="A78" s="2" t="s">
        <v>76</v>
      </c>
      <c r="B78" s="3">
        <v>17</v>
      </c>
      <c r="C78" s="3">
        <v>5</v>
      </c>
      <c r="D78" s="3">
        <v>22</v>
      </c>
      <c r="E78" s="6">
        <f t="shared" si="2"/>
        <v>0.22727272727272727</v>
      </c>
    </row>
    <row r="79" spans="1:5" x14ac:dyDescent="0.25">
      <c r="A79" s="2" t="s">
        <v>59</v>
      </c>
      <c r="B79" s="3">
        <v>18</v>
      </c>
      <c r="C79" s="3">
        <v>5</v>
      </c>
      <c r="D79" s="3">
        <v>23</v>
      </c>
      <c r="E79" s="6">
        <f t="shared" si="2"/>
        <v>0.21739130434782608</v>
      </c>
    </row>
    <row r="80" spans="1:5" x14ac:dyDescent="0.25">
      <c r="A80" s="2" t="s">
        <v>31</v>
      </c>
      <c r="B80" s="3">
        <v>22</v>
      </c>
      <c r="C80" s="3">
        <v>5</v>
      </c>
      <c r="D80" s="3">
        <v>27</v>
      </c>
      <c r="E80" s="6">
        <f t="shared" si="2"/>
        <v>0.18518518518518517</v>
      </c>
    </row>
    <row r="81" spans="1:5" x14ac:dyDescent="0.25">
      <c r="A81" s="2" t="s">
        <v>39</v>
      </c>
      <c r="B81" s="3">
        <v>26</v>
      </c>
      <c r="C81" s="3">
        <v>5</v>
      </c>
      <c r="D81" s="3">
        <v>31</v>
      </c>
      <c r="E81" s="6">
        <f t="shared" si="2"/>
        <v>0.16129032258064516</v>
      </c>
    </row>
    <row r="82" spans="1:5" x14ac:dyDescent="0.25">
      <c r="A82" s="2" t="s">
        <v>103</v>
      </c>
      <c r="B82" s="3">
        <v>30</v>
      </c>
      <c r="C82" s="3">
        <v>5</v>
      </c>
      <c r="D82" s="3">
        <v>35</v>
      </c>
      <c r="E82" s="6">
        <f t="shared" si="2"/>
        <v>0.14285714285714285</v>
      </c>
    </row>
    <row r="83" spans="1:5" x14ac:dyDescent="0.25">
      <c r="A83" s="2" t="s">
        <v>113</v>
      </c>
      <c r="B83" s="3">
        <v>39</v>
      </c>
      <c r="C83" s="3">
        <v>5</v>
      </c>
      <c r="D83" s="3">
        <v>44</v>
      </c>
      <c r="E83" s="6">
        <f t="shared" si="2"/>
        <v>0.11363636363636363</v>
      </c>
    </row>
    <row r="84" spans="1:5" x14ac:dyDescent="0.25">
      <c r="A84" s="2" t="s">
        <v>17</v>
      </c>
      <c r="B84" s="3">
        <v>22</v>
      </c>
      <c r="C84" s="3">
        <v>4</v>
      </c>
      <c r="D84" s="3">
        <v>26</v>
      </c>
      <c r="E84" s="6">
        <f t="shared" si="2"/>
        <v>0.15384615384615385</v>
      </c>
    </row>
    <row r="85" spans="1:5" x14ac:dyDescent="0.25">
      <c r="A85" s="2" t="s">
        <v>25</v>
      </c>
      <c r="B85" s="3">
        <v>23</v>
      </c>
      <c r="C85" s="3">
        <v>4</v>
      </c>
      <c r="D85" s="3">
        <v>27</v>
      </c>
      <c r="E85" s="6">
        <f t="shared" si="2"/>
        <v>0.14814814814814814</v>
      </c>
    </row>
    <row r="86" spans="1:5" x14ac:dyDescent="0.25">
      <c r="A86" s="2" t="s">
        <v>22</v>
      </c>
      <c r="B86" s="3">
        <v>28</v>
      </c>
      <c r="C86" s="3">
        <v>4</v>
      </c>
      <c r="D86" s="3">
        <v>32</v>
      </c>
      <c r="E86" s="6">
        <f t="shared" si="2"/>
        <v>0.125</v>
      </c>
    </row>
    <row r="87" spans="1:5" x14ac:dyDescent="0.25">
      <c r="A87" s="2" t="s">
        <v>108</v>
      </c>
      <c r="B87" s="3">
        <v>38</v>
      </c>
      <c r="C87" s="3">
        <v>4</v>
      </c>
      <c r="D87" s="3">
        <v>42</v>
      </c>
      <c r="E87" s="6">
        <f t="shared" si="2"/>
        <v>9.5238095238095233E-2</v>
      </c>
    </row>
    <row r="88" spans="1:5" x14ac:dyDescent="0.25">
      <c r="A88" s="2" t="s">
        <v>81</v>
      </c>
      <c r="B88" s="3"/>
      <c r="C88" s="3">
        <v>3</v>
      </c>
      <c r="D88" s="3">
        <v>3</v>
      </c>
      <c r="E88" s="6">
        <f t="shared" si="2"/>
        <v>1</v>
      </c>
    </row>
    <row r="89" spans="1:5" x14ac:dyDescent="0.25">
      <c r="A89" s="2" t="s">
        <v>98</v>
      </c>
      <c r="B89" s="3">
        <v>24</v>
      </c>
      <c r="C89" s="3">
        <v>3</v>
      </c>
      <c r="D89" s="3">
        <v>27</v>
      </c>
      <c r="E89" s="6">
        <f t="shared" si="2"/>
        <v>0.1111111111111111</v>
      </c>
    </row>
    <row r="90" spans="1:5" x14ac:dyDescent="0.25">
      <c r="A90" s="2" t="s">
        <v>72</v>
      </c>
      <c r="B90" s="3">
        <v>26</v>
      </c>
      <c r="C90" s="3">
        <v>3</v>
      </c>
      <c r="D90" s="3">
        <v>29</v>
      </c>
      <c r="E90" s="6">
        <f t="shared" si="2"/>
        <v>0.10344827586206896</v>
      </c>
    </row>
    <row r="91" spans="1:5" x14ac:dyDescent="0.25">
      <c r="A91" s="2" t="s">
        <v>38</v>
      </c>
      <c r="B91" s="3">
        <v>51</v>
      </c>
      <c r="C91" s="3">
        <v>3</v>
      </c>
      <c r="D91" s="3">
        <v>54</v>
      </c>
      <c r="E91" s="6">
        <f t="shared" si="2"/>
        <v>5.5555555555555552E-2</v>
      </c>
    </row>
    <row r="92" spans="1:5" x14ac:dyDescent="0.25">
      <c r="A92" s="2" t="s">
        <v>102</v>
      </c>
      <c r="B92" s="3">
        <v>12</v>
      </c>
      <c r="C92" s="3">
        <v>2</v>
      </c>
      <c r="D92" s="3">
        <v>14</v>
      </c>
      <c r="E92" s="6">
        <f t="shared" si="2"/>
        <v>0.14285714285714285</v>
      </c>
    </row>
    <row r="93" spans="1:5" x14ac:dyDescent="0.25">
      <c r="A93" s="2" t="s">
        <v>48</v>
      </c>
      <c r="B93" s="3">
        <v>13</v>
      </c>
      <c r="C93" s="3">
        <v>2</v>
      </c>
      <c r="D93" s="3">
        <v>15</v>
      </c>
      <c r="E93" s="6">
        <f t="shared" si="2"/>
        <v>0.13333333333333333</v>
      </c>
    </row>
    <row r="94" spans="1:5" x14ac:dyDescent="0.25">
      <c r="A94" s="2" t="s">
        <v>32</v>
      </c>
      <c r="B94" s="3">
        <v>14</v>
      </c>
      <c r="C94" s="3">
        <v>2</v>
      </c>
      <c r="D94" s="3">
        <v>16</v>
      </c>
      <c r="E94" s="6">
        <f t="shared" si="2"/>
        <v>0.125</v>
      </c>
    </row>
    <row r="95" spans="1:5" x14ac:dyDescent="0.25">
      <c r="A95" s="2" t="s">
        <v>19</v>
      </c>
      <c r="B95" s="3">
        <v>20</v>
      </c>
      <c r="C95" s="3">
        <v>2</v>
      </c>
      <c r="D95" s="3">
        <v>22</v>
      </c>
      <c r="E95" s="6">
        <f t="shared" si="2"/>
        <v>9.0909090909090912E-2</v>
      </c>
    </row>
    <row r="96" spans="1:5" x14ac:dyDescent="0.25">
      <c r="A96" s="2" t="s">
        <v>47</v>
      </c>
      <c r="B96" s="3">
        <v>26</v>
      </c>
      <c r="C96" s="3">
        <v>2</v>
      </c>
      <c r="D96" s="3">
        <v>28</v>
      </c>
      <c r="E96" s="6">
        <f t="shared" si="2"/>
        <v>7.1428571428571425E-2</v>
      </c>
    </row>
    <row r="97" spans="1:5" x14ac:dyDescent="0.25">
      <c r="A97" s="2" t="s">
        <v>54</v>
      </c>
      <c r="B97" s="3">
        <v>1</v>
      </c>
      <c r="C97" s="3">
        <v>1</v>
      </c>
      <c r="D97" s="3">
        <v>2</v>
      </c>
      <c r="E97" s="6">
        <f t="shared" si="2"/>
        <v>0.5</v>
      </c>
    </row>
    <row r="98" spans="1:5" x14ac:dyDescent="0.25">
      <c r="A98" s="2" t="s">
        <v>45</v>
      </c>
      <c r="B98" s="3">
        <v>4</v>
      </c>
      <c r="C98" s="3">
        <v>1</v>
      </c>
      <c r="D98" s="3">
        <v>5</v>
      </c>
      <c r="E98" s="6">
        <f t="shared" si="2"/>
        <v>0.2</v>
      </c>
    </row>
    <row r="99" spans="1:5" x14ac:dyDescent="0.25">
      <c r="A99" s="2" t="s">
        <v>89</v>
      </c>
      <c r="B99" s="3">
        <v>4</v>
      </c>
      <c r="C99" s="3">
        <v>1</v>
      </c>
      <c r="D99" s="3">
        <v>5</v>
      </c>
      <c r="E99" s="6">
        <f t="shared" ref="E99:E130" si="3">C99/D99</f>
        <v>0.2</v>
      </c>
    </row>
    <row r="100" spans="1:5" x14ac:dyDescent="0.25">
      <c r="A100" s="2" t="s">
        <v>30</v>
      </c>
      <c r="B100" s="3">
        <v>7</v>
      </c>
      <c r="C100" s="3">
        <v>1</v>
      </c>
      <c r="D100" s="3">
        <v>8</v>
      </c>
      <c r="E100" s="6">
        <f t="shared" si="3"/>
        <v>0.125</v>
      </c>
    </row>
    <row r="101" spans="1:5" x14ac:dyDescent="0.25">
      <c r="A101" s="2" t="s">
        <v>20</v>
      </c>
      <c r="B101" s="3">
        <v>13</v>
      </c>
      <c r="C101" s="3">
        <v>1</v>
      </c>
      <c r="D101" s="3">
        <v>14</v>
      </c>
      <c r="E101" s="6">
        <f t="shared" si="3"/>
        <v>7.1428571428571425E-2</v>
      </c>
    </row>
    <row r="102" spans="1:5" x14ac:dyDescent="0.25">
      <c r="A102" s="2" t="s">
        <v>71</v>
      </c>
      <c r="B102" s="3">
        <v>34</v>
      </c>
      <c r="C102" s="3">
        <v>1</v>
      </c>
      <c r="D102" s="3">
        <v>35</v>
      </c>
      <c r="E102" s="6">
        <f t="shared" si="3"/>
        <v>2.8571428571428571E-2</v>
      </c>
    </row>
    <row r="103" spans="1:5" x14ac:dyDescent="0.25">
      <c r="A103" s="2" t="s">
        <v>40</v>
      </c>
      <c r="B103" s="3">
        <v>3</v>
      </c>
      <c r="C103" s="3"/>
      <c r="D103" s="3">
        <v>3</v>
      </c>
      <c r="E103" s="6">
        <f t="shared" si="3"/>
        <v>0</v>
      </c>
    </row>
    <row r="104" spans="1:5" x14ac:dyDescent="0.25">
      <c r="A104" s="2" t="s">
        <v>52</v>
      </c>
      <c r="B104" s="3">
        <v>7</v>
      </c>
      <c r="C104" s="3"/>
      <c r="D104" s="3">
        <v>7</v>
      </c>
      <c r="E104" s="6">
        <f t="shared" si="3"/>
        <v>0</v>
      </c>
    </row>
    <row r="105" spans="1:5" x14ac:dyDescent="0.25">
      <c r="A105" s="2" t="s">
        <v>23</v>
      </c>
      <c r="B105" s="3">
        <v>1</v>
      </c>
      <c r="C105" s="3"/>
      <c r="D105" s="3">
        <v>1</v>
      </c>
      <c r="E105" s="6">
        <f t="shared" si="3"/>
        <v>0</v>
      </c>
    </row>
    <row r="106" spans="1:5" x14ac:dyDescent="0.25">
      <c r="A106" s="7" t="s">
        <v>18</v>
      </c>
      <c r="B106" s="8">
        <v>1</v>
      </c>
      <c r="C106" s="8"/>
      <c r="D106" s="8">
        <v>1</v>
      </c>
      <c r="E106" s="6">
        <f t="shared" si="3"/>
        <v>0</v>
      </c>
    </row>
  </sheetData>
  <sortState ref="A2:E107">
    <sortCondition descending="1" ref="C1"/>
  </sortState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"/>
    </sheetView>
  </sheetViews>
  <sheetFormatPr defaultRowHeight="15" x14ac:dyDescent="0.25"/>
  <cols>
    <col min="1" max="1" width="26.42578125" customWidth="1"/>
    <col min="2" max="2" width="63.28515625" customWidth="1"/>
  </cols>
  <sheetData>
    <row r="1" spans="1:2" x14ac:dyDescent="0.25">
      <c r="A1" s="14" t="s">
        <v>149</v>
      </c>
      <c r="B1" s="14"/>
    </row>
    <row r="2" spans="1:2" ht="15.75" thickBot="1" x14ac:dyDescent="0.3">
      <c r="A2" s="9" t="s">
        <v>126</v>
      </c>
      <c r="B2" s="9" t="s">
        <v>127</v>
      </c>
    </row>
    <row r="3" spans="1:2" ht="15.75" thickBot="1" x14ac:dyDescent="0.3">
      <c r="A3" s="10" t="s">
        <v>128</v>
      </c>
      <c r="B3" s="11" t="s">
        <v>129</v>
      </c>
    </row>
    <row r="4" spans="1:2" ht="15.75" thickBot="1" x14ac:dyDescent="0.3">
      <c r="A4" s="12" t="s">
        <v>130</v>
      </c>
      <c r="B4" s="13" t="s">
        <v>131</v>
      </c>
    </row>
    <row r="5" spans="1:2" ht="15.75" thickBot="1" x14ac:dyDescent="0.3">
      <c r="A5" s="12" t="s">
        <v>132</v>
      </c>
      <c r="B5" s="13" t="s">
        <v>133</v>
      </c>
    </row>
    <row r="6" spans="1:2" ht="15.75" thickBot="1" x14ac:dyDescent="0.3">
      <c r="A6" s="12" t="s">
        <v>134</v>
      </c>
      <c r="B6" s="13" t="s">
        <v>135</v>
      </c>
    </row>
    <row r="7" spans="1:2" ht="15.75" thickBot="1" x14ac:dyDescent="0.3">
      <c r="A7" s="12" t="s">
        <v>136</v>
      </c>
      <c r="B7" s="13" t="s">
        <v>137</v>
      </c>
    </row>
    <row r="8" spans="1:2" ht="15.75" thickBot="1" x14ac:dyDescent="0.3">
      <c r="A8" s="12" t="s">
        <v>138</v>
      </c>
      <c r="B8" s="13" t="s">
        <v>139</v>
      </c>
    </row>
    <row r="9" spans="1:2" ht="30.75" thickBot="1" x14ac:dyDescent="0.3">
      <c r="A9" s="12" t="s">
        <v>140</v>
      </c>
      <c r="B9" s="13" t="s">
        <v>141</v>
      </c>
    </row>
    <row r="10" spans="1:2" ht="15.75" thickBot="1" x14ac:dyDescent="0.3">
      <c r="A10" s="12" t="s">
        <v>142</v>
      </c>
      <c r="B10" s="13" t="s">
        <v>143</v>
      </c>
    </row>
    <row r="11" spans="1:2" ht="15.75" thickBot="1" x14ac:dyDescent="0.3">
      <c r="A11" s="12" t="s">
        <v>144</v>
      </c>
      <c r="B11" s="13" t="s">
        <v>145</v>
      </c>
    </row>
    <row r="12" spans="1:2" ht="15.75" thickBot="1" x14ac:dyDescent="0.3">
      <c r="A12" s="12" t="s">
        <v>146</v>
      </c>
      <c r="B12" s="13" t="s">
        <v>147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>
      <selection sqref="A1:L1"/>
    </sheetView>
  </sheetViews>
  <sheetFormatPr defaultRowHeight="15" x14ac:dyDescent="0.25"/>
  <cols>
    <col min="1" max="1" width="12.5703125" bestFit="1" customWidth="1"/>
    <col min="2" max="3" width="20.28515625" bestFit="1" customWidth="1"/>
    <col min="4" max="4" width="17.7109375" bestFit="1" customWidth="1"/>
    <col min="5" max="5" width="13.7109375" bestFit="1" customWidth="1"/>
    <col min="6" max="6" width="16.5703125" bestFit="1" customWidth="1"/>
    <col min="7" max="7" width="19.5703125" bestFit="1" customWidth="1"/>
    <col min="8" max="8" width="20.28515625" bestFit="1" customWidth="1"/>
    <col min="9" max="9" width="26" bestFit="1" customWidth="1"/>
    <col min="10" max="10" width="21.42578125" bestFit="1" customWidth="1"/>
    <col min="11" max="11" width="28.5703125" bestFit="1" customWidth="1"/>
    <col min="12" max="12" width="12" bestFit="1" customWidth="1"/>
  </cols>
  <sheetData>
    <row r="1" spans="1:12" x14ac:dyDescent="0.25">
      <c r="A1" s="15" t="s">
        <v>150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25">
      <c r="A2" s="1" t="s">
        <v>116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115</v>
      </c>
    </row>
    <row r="3" spans="1:12" x14ac:dyDescent="0.25">
      <c r="A3" s="2" t="s">
        <v>11</v>
      </c>
      <c r="B3" s="3">
        <v>1</v>
      </c>
      <c r="C3" s="3"/>
      <c r="D3" s="3"/>
      <c r="E3" s="3">
        <v>78</v>
      </c>
      <c r="F3" s="3">
        <v>39</v>
      </c>
      <c r="G3" s="3">
        <v>35</v>
      </c>
      <c r="H3" s="3">
        <v>5</v>
      </c>
      <c r="I3" s="3"/>
      <c r="J3" s="3"/>
      <c r="K3" s="3"/>
      <c r="L3" s="3">
        <v>158</v>
      </c>
    </row>
    <row r="4" spans="1:12" x14ac:dyDescent="0.25">
      <c r="A4" s="2" t="s">
        <v>12</v>
      </c>
      <c r="B4" s="3">
        <v>2</v>
      </c>
      <c r="C4" s="3">
        <v>2</v>
      </c>
      <c r="D4" s="3">
        <v>1</v>
      </c>
      <c r="E4" s="3">
        <v>62</v>
      </c>
      <c r="F4" s="3">
        <v>12</v>
      </c>
      <c r="G4" s="3">
        <v>18</v>
      </c>
      <c r="H4" s="3">
        <v>7</v>
      </c>
      <c r="I4" s="3"/>
      <c r="J4" s="3"/>
      <c r="K4" s="3"/>
      <c r="L4" s="3">
        <v>104</v>
      </c>
    </row>
    <row r="5" spans="1:12" x14ac:dyDescent="0.25">
      <c r="A5" s="2" t="s">
        <v>13</v>
      </c>
      <c r="B5" s="3">
        <v>2</v>
      </c>
      <c r="C5" s="3">
        <v>2</v>
      </c>
      <c r="D5" s="3"/>
      <c r="E5" s="3">
        <v>49</v>
      </c>
      <c r="F5" s="3">
        <v>16</v>
      </c>
      <c r="G5" s="3">
        <v>9</v>
      </c>
      <c r="H5" s="3">
        <v>2</v>
      </c>
      <c r="I5" s="3"/>
      <c r="J5" s="3"/>
      <c r="K5" s="3"/>
      <c r="L5" s="3">
        <v>80</v>
      </c>
    </row>
    <row r="6" spans="1:12" x14ac:dyDescent="0.25">
      <c r="A6" s="2" t="s">
        <v>14</v>
      </c>
      <c r="B6" s="3">
        <v>6</v>
      </c>
      <c r="C6" s="3">
        <v>5</v>
      </c>
      <c r="D6" s="3"/>
      <c r="E6" s="3">
        <v>11</v>
      </c>
      <c r="F6" s="3">
        <v>2</v>
      </c>
      <c r="G6" s="3">
        <v>3</v>
      </c>
      <c r="H6" s="3"/>
      <c r="I6" s="3">
        <v>1</v>
      </c>
      <c r="J6" s="3"/>
      <c r="K6" s="3"/>
      <c r="L6" s="3">
        <v>28</v>
      </c>
    </row>
    <row r="7" spans="1:12" x14ac:dyDescent="0.25">
      <c r="A7" s="2" t="s">
        <v>15</v>
      </c>
      <c r="B7" s="3">
        <v>1</v>
      </c>
      <c r="C7" s="3"/>
      <c r="D7" s="3"/>
      <c r="E7" s="3">
        <v>33</v>
      </c>
      <c r="F7" s="3">
        <v>19</v>
      </c>
      <c r="G7" s="3">
        <v>12</v>
      </c>
      <c r="H7" s="3">
        <v>5</v>
      </c>
      <c r="I7" s="3"/>
      <c r="J7" s="3"/>
      <c r="K7" s="3">
        <v>1</v>
      </c>
      <c r="L7" s="3">
        <v>71</v>
      </c>
    </row>
    <row r="8" spans="1:12" x14ac:dyDescent="0.25">
      <c r="A8" s="2" t="s">
        <v>16</v>
      </c>
      <c r="B8" s="3">
        <v>2</v>
      </c>
      <c r="C8" s="3">
        <v>6</v>
      </c>
      <c r="D8" s="3"/>
      <c r="E8" s="3">
        <v>24</v>
      </c>
      <c r="F8" s="3">
        <v>10</v>
      </c>
      <c r="G8" s="3">
        <v>11</v>
      </c>
      <c r="H8" s="3"/>
      <c r="I8" s="3"/>
      <c r="J8" s="3">
        <v>1</v>
      </c>
      <c r="K8" s="3"/>
      <c r="L8" s="3">
        <v>54</v>
      </c>
    </row>
    <row r="9" spans="1:12" x14ac:dyDescent="0.25">
      <c r="A9" s="2" t="s">
        <v>17</v>
      </c>
      <c r="B9" s="3"/>
      <c r="C9" s="3">
        <v>1</v>
      </c>
      <c r="D9" s="3">
        <v>1</v>
      </c>
      <c r="E9" s="3">
        <v>3</v>
      </c>
      <c r="F9" s="3">
        <v>11</v>
      </c>
      <c r="G9" s="3">
        <v>9</v>
      </c>
      <c r="H9" s="3">
        <v>1</v>
      </c>
      <c r="I9" s="3"/>
      <c r="J9" s="3"/>
      <c r="K9" s="3"/>
      <c r="L9" s="3">
        <v>26</v>
      </c>
    </row>
    <row r="10" spans="1:12" x14ac:dyDescent="0.25">
      <c r="A10" s="2" t="s">
        <v>18</v>
      </c>
      <c r="B10" s="3"/>
      <c r="C10" s="3"/>
      <c r="D10" s="3"/>
      <c r="E10" s="3">
        <v>1</v>
      </c>
      <c r="F10" s="3"/>
      <c r="G10" s="3"/>
      <c r="H10" s="3"/>
      <c r="I10" s="3"/>
      <c r="J10" s="3"/>
      <c r="K10" s="3"/>
      <c r="L10" s="3">
        <v>1</v>
      </c>
    </row>
    <row r="11" spans="1:12" x14ac:dyDescent="0.25">
      <c r="A11" s="2" t="s">
        <v>19</v>
      </c>
      <c r="B11" s="3"/>
      <c r="C11" s="3">
        <v>4</v>
      </c>
      <c r="D11" s="3"/>
      <c r="E11" s="3">
        <v>11</v>
      </c>
      <c r="F11" s="3">
        <v>2</v>
      </c>
      <c r="G11" s="3">
        <v>5</v>
      </c>
      <c r="H11" s="3"/>
      <c r="I11" s="3"/>
      <c r="J11" s="3"/>
      <c r="K11" s="3"/>
      <c r="L11" s="3">
        <v>22</v>
      </c>
    </row>
    <row r="12" spans="1:12" x14ac:dyDescent="0.25">
      <c r="A12" s="2" t="s">
        <v>20</v>
      </c>
      <c r="B12" s="3">
        <v>3</v>
      </c>
      <c r="C12" s="3"/>
      <c r="D12" s="3"/>
      <c r="E12" s="3">
        <v>6</v>
      </c>
      <c r="F12" s="3">
        <v>3</v>
      </c>
      <c r="G12" s="3">
        <v>1</v>
      </c>
      <c r="H12" s="3">
        <v>1</v>
      </c>
      <c r="I12" s="3"/>
      <c r="J12" s="3"/>
      <c r="K12" s="3"/>
      <c r="L12" s="3">
        <v>14</v>
      </c>
    </row>
    <row r="13" spans="1:12" x14ac:dyDescent="0.25">
      <c r="A13" s="2" t="s">
        <v>21</v>
      </c>
      <c r="B13" s="3">
        <v>1</v>
      </c>
      <c r="C13" s="3"/>
      <c r="D13" s="3"/>
      <c r="E13" s="3">
        <v>34</v>
      </c>
      <c r="F13" s="3">
        <v>14</v>
      </c>
      <c r="G13" s="3">
        <v>12</v>
      </c>
      <c r="H13" s="3">
        <v>7</v>
      </c>
      <c r="I13" s="3"/>
      <c r="J13" s="3">
        <v>1</v>
      </c>
      <c r="K13" s="3"/>
      <c r="L13" s="3">
        <v>69</v>
      </c>
    </row>
    <row r="14" spans="1:12" x14ac:dyDescent="0.25">
      <c r="A14" s="2" t="s">
        <v>22</v>
      </c>
      <c r="B14" s="3">
        <v>8</v>
      </c>
      <c r="C14" s="3">
        <v>4</v>
      </c>
      <c r="D14" s="3">
        <v>1</v>
      </c>
      <c r="E14" s="3">
        <v>7</v>
      </c>
      <c r="F14" s="3">
        <v>8</v>
      </c>
      <c r="G14" s="3">
        <v>4</v>
      </c>
      <c r="H14" s="3"/>
      <c r="I14" s="3"/>
      <c r="J14" s="3"/>
      <c r="K14" s="3"/>
      <c r="L14" s="3">
        <v>32</v>
      </c>
    </row>
    <row r="15" spans="1:12" x14ac:dyDescent="0.25">
      <c r="A15" s="2" t="s">
        <v>23</v>
      </c>
      <c r="B15" s="3">
        <v>1</v>
      </c>
      <c r="C15" s="3"/>
      <c r="D15" s="3"/>
      <c r="E15" s="3"/>
      <c r="F15" s="3"/>
      <c r="G15" s="3"/>
      <c r="H15" s="3"/>
      <c r="I15" s="3"/>
      <c r="J15" s="3"/>
      <c r="K15" s="3"/>
      <c r="L15" s="3">
        <v>1</v>
      </c>
    </row>
    <row r="16" spans="1:12" x14ac:dyDescent="0.25">
      <c r="A16" s="2" t="s">
        <v>24</v>
      </c>
      <c r="B16" s="3">
        <v>2</v>
      </c>
      <c r="C16" s="3"/>
      <c r="D16" s="3">
        <v>3</v>
      </c>
      <c r="E16" s="3">
        <v>92</v>
      </c>
      <c r="F16" s="3">
        <v>45</v>
      </c>
      <c r="G16" s="3">
        <v>33</v>
      </c>
      <c r="H16" s="3">
        <v>12</v>
      </c>
      <c r="I16" s="3"/>
      <c r="J16" s="3">
        <v>1</v>
      </c>
      <c r="K16" s="3"/>
      <c r="L16" s="3">
        <v>188</v>
      </c>
    </row>
    <row r="17" spans="1:12" x14ac:dyDescent="0.25">
      <c r="A17" s="2" t="s">
        <v>25</v>
      </c>
      <c r="B17" s="3">
        <v>1</v>
      </c>
      <c r="C17" s="3"/>
      <c r="D17" s="3"/>
      <c r="E17" s="3">
        <v>17</v>
      </c>
      <c r="F17" s="3">
        <v>7</v>
      </c>
      <c r="G17" s="3">
        <v>1</v>
      </c>
      <c r="H17" s="3"/>
      <c r="I17" s="3"/>
      <c r="J17" s="3"/>
      <c r="K17" s="3">
        <v>1</v>
      </c>
      <c r="L17" s="3">
        <v>27</v>
      </c>
    </row>
    <row r="18" spans="1:12" x14ac:dyDescent="0.25">
      <c r="A18" s="2" t="s">
        <v>26</v>
      </c>
      <c r="B18" s="3">
        <v>2</v>
      </c>
      <c r="C18" s="3"/>
      <c r="D18" s="3">
        <v>3</v>
      </c>
      <c r="E18" s="3">
        <v>66</v>
      </c>
      <c r="F18" s="3">
        <v>24</v>
      </c>
      <c r="G18" s="3">
        <v>7</v>
      </c>
      <c r="H18" s="3">
        <v>6</v>
      </c>
      <c r="I18" s="3">
        <v>1</v>
      </c>
      <c r="J18" s="3">
        <v>1</v>
      </c>
      <c r="K18" s="3"/>
      <c r="L18" s="3">
        <v>110</v>
      </c>
    </row>
    <row r="19" spans="1:12" x14ac:dyDescent="0.25">
      <c r="A19" s="2" t="s">
        <v>27</v>
      </c>
      <c r="B19" s="3"/>
      <c r="C19" s="3">
        <v>2</v>
      </c>
      <c r="D19" s="3">
        <v>1</v>
      </c>
      <c r="E19" s="3">
        <v>54</v>
      </c>
      <c r="F19" s="3">
        <v>17</v>
      </c>
      <c r="G19" s="3">
        <v>8</v>
      </c>
      <c r="H19" s="3">
        <v>3</v>
      </c>
      <c r="I19" s="3"/>
      <c r="J19" s="3"/>
      <c r="K19" s="3"/>
      <c r="L19" s="3">
        <v>85</v>
      </c>
    </row>
    <row r="20" spans="1:12" x14ac:dyDescent="0.25">
      <c r="A20" s="2" t="s">
        <v>28</v>
      </c>
      <c r="B20" s="3">
        <v>1</v>
      </c>
      <c r="C20" s="3">
        <v>2</v>
      </c>
      <c r="D20" s="3">
        <v>1</v>
      </c>
      <c r="E20" s="3">
        <v>22</v>
      </c>
      <c r="F20" s="3">
        <v>7</v>
      </c>
      <c r="G20" s="3">
        <v>14</v>
      </c>
      <c r="H20" s="3">
        <v>4</v>
      </c>
      <c r="I20" s="3"/>
      <c r="J20" s="3"/>
      <c r="K20" s="3"/>
      <c r="L20" s="3">
        <v>51</v>
      </c>
    </row>
    <row r="21" spans="1:12" x14ac:dyDescent="0.25">
      <c r="A21" s="2" t="s">
        <v>29</v>
      </c>
      <c r="B21" s="3">
        <v>1</v>
      </c>
      <c r="C21" s="3"/>
      <c r="D21" s="3">
        <v>2</v>
      </c>
      <c r="E21" s="3">
        <v>92</v>
      </c>
      <c r="F21" s="3">
        <v>35</v>
      </c>
      <c r="G21" s="3">
        <v>18</v>
      </c>
      <c r="H21" s="3">
        <v>6</v>
      </c>
      <c r="I21" s="3"/>
      <c r="J21" s="3">
        <v>3</v>
      </c>
      <c r="K21" s="3">
        <v>1</v>
      </c>
      <c r="L21" s="3">
        <v>158</v>
      </c>
    </row>
    <row r="22" spans="1:12" x14ac:dyDescent="0.25">
      <c r="A22" s="2" t="s">
        <v>30</v>
      </c>
      <c r="B22" s="3"/>
      <c r="C22" s="3">
        <v>8</v>
      </c>
      <c r="D22" s="3"/>
      <c r="E22" s="3"/>
      <c r="F22" s="3"/>
      <c r="G22" s="3"/>
      <c r="H22" s="3"/>
      <c r="I22" s="3"/>
      <c r="J22" s="3"/>
      <c r="K22" s="3"/>
      <c r="L22" s="3">
        <v>8</v>
      </c>
    </row>
    <row r="23" spans="1:12" x14ac:dyDescent="0.25">
      <c r="A23" s="2" t="s">
        <v>31</v>
      </c>
      <c r="B23" s="3"/>
      <c r="C23" s="3">
        <v>1</v>
      </c>
      <c r="D23" s="3"/>
      <c r="E23" s="3">
        <v>10</v>
      </c>
      <c r="F23" s="3">
        <v>4</v>
      </c>
      <c r="G23" s="3">
        <v>11</v>
      </c>
      <c r="H23" s="3">
        <v>1</v>
      </c>
      <c r="I23" s="3"/>
      <c r="J23" s="3"/>
      <c r="K23" s="3"/>
      <c r="L23" s="3">
        <v>27</v>
      </c>
    </row>
    <row r="24" spans="1:12" x14ac:dyDescent="0.25">
      <c r="A24" s="2" t="s">
        <v>32</v>
      </c>
      <c r="B24" s="3">
        <v>2</v>
      </c>
      <c r="C24" s="3">
        <v>4</v>
      </c>
      <c r="D24" s="3"/>
      <c r="E24" s="3">
        <v>4</v>
      </c>
      <c r="F24" s="3">
        <v>4</v>
      </c>
      <c r="G24" s="3">
        <v>1</v>
      </c>
      <c r="H24" s="3"/>
      <c r="I24" s="3"/>
      <c r="J24" s="3">
        <v>1</v>
      </c>
      <c r="K24" s="3"/>
      <c r="L24" s="3">
        <v>16</v>
      </c>
    </row>
    <row r="25" spans="1:12" x14ac:dyDescent="0.25">
      <c r="A25" s="2" t="s">
        <v>33</v>
      </c>
      <c r="B25" s="3"/>
      <c r="C25" s="3">
        <v>1</v>
      </c>
      <c r="D25" s="3">
        <v>1</v>
      </c>
      <c r="E25" s="3">
        <v>86</v>
      </c>
      <c r="F25" s="3">
        <v>40</v>
      </c>
      <c r="G25" s="3">
        <v>19</v>
      </c>
      <c r="H25" s="3">
        <v>6</v>
      </c>
      <c r="I25" s="3">
        <v>2</v>
      </c>
      <c r="J25" s="3"/>
      <c r="K25" s="3"/>
      <c r="L25" s="3">
        <v>155</v>
      </c>
    </row>
    <row r="26" spans="1:12" x14ac:dyDescent="0.25">
      <c r="A26" s="2" t="s">
        <v>34</v>
      </c>
      <c r="B26" s="3">
        <v>1</v>
      </c>
      <c r="C26" s="3">
        <v>1</v>
      </c>
      <c r="D26" s="3">
        <v>4</v>
      </c>
      <c r="E26" s="3">
        <v>79</v>
      </c>
      <c r="F26" s="3">
        <v>33</v>
      </c>
      <c r="G26" s="3">
        <v>32</v>
      </c>
      <c r="H26" s="3">
        <v>9</v>
      </c>
      <c r="I26" s="3"/>
      <c r="J26" s="3"/>
      <c r="K26" s="3">
        <v>2</v>
      </c>
      <c r="L26" s="3">
        <v>161</v>
      </c>
    </row>
    <row r="27" spans="1:12" x14ac:dyDescent="0.25">
      <c r="A27" s="2" t="s">
        <v>35</v>
      </c>
      <c r="B27" s="3">
        <v>1</v>
      </c>
      <c r="C27" s="3">
        <v>1</v>
      </c>
      <c r="D27" s="3">
        <v>1</v>
      </c>
      <c r="E27" s="3">
        <v>63</v>
      </c>
      <c r="F27" s="3">
        <v>14</v>
      </c>
      <c r="G27" s="3">
        <v>13</v>
      </c>
      <c r="H27" s="3">
        <v>1</v>
      </c>
      <c r="I27" s="3"/>
      <c r="J27" s="3"/>
      <c r="K27" s="3">
        <v>1</v>
      </c>
      <c r="L27" s="3">
        <v>95</v>
      </c>
    </row>
    <row r="28" spans="1:12" x14ac:dyDescent="0.25">
      <c r="A28" s="2" t="s">
        <v>36</v>
      </c>
      <c r="B28" s="3">
        <v>1</v>
      </c>
      <c r="C28" s="3"/>
      <c r="D28" s="3"/>
      <c r="E28" s="3">
        <v>41</v>
      </c>
      <c r="F28" s="3">
        <v>25</v>
      </c>
      <c r="G28" s="3">
        <v>17</v>
      </c>
      <c r="H28" s="3">
        <v>6</v>
      </c>
      <c r="I28" s="3">
        <v>1</v>
      </c>
      <c r="J28" s="3"/>
      <c r="K28" s="3">
        <v>1</v>
      </c>
      <c r="L28" s="3">
        <v>92</v>
      </c>
    </row>
    <row r="29" spans="1:12" x14ac:dyDescent="0.25">
      <c r="A29" s="2" t="s">
        <v>37</v>
      </c>
      <c r="B29" s="3">
        <v>3</v>
      </c>
      <c r="C29" s="3">
        <v>1</v>
      </c>
      <c r="D29" s="3">
        <v>1</v>
      </c>
      <c r="E29" s="3">
        <v>14</v>
      </c>
      <c r="F29" s="3">
        <v>11</v>
      </c>
      <c r="G29" s="3">
        <v>13</v>
      </c>
      <c r="H29" s="3"/>
      <c r="I29" s="3"/>
      <c r="J29" s="3">
        <v>1</v>
      </c>
      <c r="K29" s="3"/>
      <c r="L29" s="3">
        <v>44</v>
      </c>
    </row>
    <row r="30" spans="1:12" x14ac:dyDescent="0.25">
      <c r="A30" s="2" t="s">
        <v>38</v>
      </c>
      <c r="B30" s="3">
        <v>3</v>
      </c>
      <c r="C30" s="3">
        <v>1</v>
      </c>
      <c r="D30" s="3"/>
      <c r="E30" s="3">
        <v>27</v>
      </c>
      <c r="F30" s="3">
        <v>13</v>
      </c>
      <c r="G30" s="3">
        <v>7</v>
      </c>
      <c r="H30" s="3">
        <v>3</v>
      </c>
      <c r="I30" s="3"/>
      <c r="J30" s="3"/>
      <c r="K30" s="3"/>
      <c r="L30" s="3">
        <v>54</v>
      </c>
    </row>
    <row r="31" spans="1:12" x14ac:dyDescent="0.25">
      <c r="A31" s="2" t="s">
        <v>39</v>
      </c>
      <c r="B31" s="3"/>
      <c r="C31" s="3">
        <v>2</v>
      </c>
      <c r="D31" s="3"/>
      <c r="E31" s="3">
        <v>12</v>
      </c>
      <c r="F31" s="3">
        <v>8</v>
      </c>
      <c r="G31" s="3">
        <v>6</v>
      </c>
      <c r="H31" s="3">
        <v>2</v>
      </c>
      <c r="I31" s="3"/>
      <c r="J31" s="3">
        <v>1</v>
      </c>
      <c r="K31" s="3"/>
      <c r="L31" s="3">
        <v>31</v>
      </c>
    </row>
    <row r="32" spans="1:12" x14ac:dyDescent="0.25">
      <c r="A32" s="2" t="s">
        <v>40</v>
      </c>
      <c r="B32" s="3">
        <v>3</v>
      </c>
      <c r="C32" s="3"/>
      <c r="D32" s="3"/>
      <c r="E32" s="3"/>
      <c r="F32" s="3"/>
      <c r="G32" s="3"/>
      <c r="H32" s="3"/>
      <c r="I32" s="3"/>
      <c r="J32" s="3"/>
      <c r="K32" s="3"/>
      <c r="L32" s="3">
        <v>3</v>
      </c>
    </row>
    <row r="33" spans="1:12" x14ac:dyDescent="0.25">
      <c r="A33" s="2" t="s">
        <v>41</v>
      </c>
      <c r="B33" s="3"/>
      <c r="C33" s="3"/>
      <c r="D33" s="3"/>
      <c r="E33" s="3">
        <v>6</v>
      </c>
      <c r="F33" s="3">
        <v>4</v>
      </c>
      <c r="G33" s="3">
        <v>3</v>
      </c>
      <c r="H33" s="3">
        <v>2</v>
      </c>
      <c r="I33" s="3"/>
      <c r="J33" s="3"/>
      <c r="K33" s="3"/>
      <c r="L33" s="3">
        <v>15</v>
      </c>
    </row>
    <row r="34" spans="1:12" x14ac:dyDescent="0.25">
      <c r="A34" s="2" t="s">
        <v>42</v>
      </c>
      <c r="B34" s="3"/>
      <c r="C34" s="3"/>
      <c r="D34" s="3"/>
      <c r="E34" s="3">
        <v>35</v>
      </c>
      <c r="F34" s="3">
        <v>20</v>
      </c>
      <c r="G34" s="3">
        <v>11</v>
      </c>
      <c r="H34" s="3">
        <v>3</v>
      </c>
      <c r="I34" s="3"/>
      <c r="J34" s="3"/>
      <c r="K34" s="3">
        <v>1</v>
      </c>
      <c r="L34" s="3">
        <v>70</v>
      </c>
    </row>
    <row r="35" spans="1:12" x14ac:dyDescent="0.25">
      <c r="A35" s="2" t="s">
        <v>43</v>
      </c>
      <c r="B35" s="3">
        <v>4</v>
      </c>
      <c r="C35" s="3">
        <v>1</v>
      </c>
      <c r="D35" s="3">
        <v>2</v>
      </c>
      <c r="E35" s="3">
        <v>138</v>
      </c>
      <c r="F35" s="3">
        <v>112</v>
      </c>
      <c r="G35" s="3">
        <v>65</v>
      </c>
      <c r="H35" s="3">
        <v>15</v>
      </c>
      <c r="I35" s="3"/>
      <c r="J35" s="3">
        <v>1</v>
      </c>
      <c r="K35" s="3"/>
      <c r="L35" s="3">
        <v>338</v>
      </c>
    </row>
    <row r="36" spans="1:12" x14ac:dyDescent="0.25">
      <c r="A36" s="2" t="s">
        <v>44</v>
      </c>
      <c r="B36" s="3">
        <v>1</v>
      </c>
      <c r="C36" s="3"/>
      <c r="D36" s="3">
        <v>2</v>
      </c>
      <c r="E36" s="3">
        <v>54</v>
      </c>
      <c r="F36" s="3">
        <v>79</v>
      </c>
      <c r="G36" s="3">
        <v>45</v>
      </c>
      <c r="H36" s="3">
        <v>3</v>
      </c>
      <c r="I36" s="3"/>
      <c r="J36" s="3"/>
      <c r="K36" s="3"/>
      <c r="L36" s="3">
        <v>184</v>
      </c>
    </row>
    <row r="37" spans="1:12" x14ac:dyDescent="0.25">
      <c r="A37" s="2" t="s">
        <v>45</v>
      </c>
      <c r="B37" s="3"/>
      <c r="C37" s="3">
        <v>1</v>
      </c>
      <c r="D37" s="3"/>
      <c r="E37" s="3"/>
      <c r="F37" s="3">
        <v>1</v>
      </c>
      <c r="G37" s="3">
        <v>3</v>
      </c>
      <c r="H37" s="3"/>
      <c r="I37" s="3"/>
      <c r="J37" s="3"/>
      <c r="K37" s="3"/>
      <c r="L37" s="3">
        <v>5</v>
      </c>
    </row>
    <row r="38" spans="1:12" x14ac:dyDescent="0.25">
      <c r="A38" s="2" t="s">
        <v>46</v>
      </c>
      <c r="B38" s="3">
        <v>1</v>
      </c>
      <c r="C38" s="3"/>
      <c r="D38" s="3"/>
      <c r="E38" s="3">
        <v>24</v>
      </c>
      <c r="F38" s="3">
        <v>2</v>
      </c>
      <c r="G38" s="3"/>
      <c r="H38" s="3">
        <v>3</v>
      </c>
      <c r="I38" s="3"/>
      <c r="J38" s="3"/>
      <c r="K38" s="3"/>
      <c r="L38" s="3">
        <v>30</v>
      </c>
    </row>
    <row r="39" spans="1:12" x14ac:dyDescent="0.25">
      <c r="A39" s="2" t="s">
        <v>47</v>
      </c>
      <c r="B39" s="3">
        <v>2</v>
      </c>
      <c r="C39" s="3">
        <v>5</v>
      </c>
      <c r="D39" s="3"/>
      <c r="E39" s="3">
        <v>8</v>
      </c>
      <c r="F39" s="3">
        <v>5</v>
      </c>
      <c r="G39" s="3">
        <v>8</v>
      </c>
      <c r="H39" s="3"/>
      <c r="I39" s="3"/>
      <c r="J39" s="3"/>
      <c r="K39" s="3"/>
      <c r="L39" s="3">
        <v>28</v>
      </c>
    </row>
    <row r="40" spans="1:12" x14ac:dyDescent="0.25">
      <c r="A40" s="2" t="s">
        <v>48</v>
      </c>
      <c r="B40" s="3"/>
      <c r="C40" s="3">
        <v>2</v>
      </c>
      <c r="D40" s="3"/>
      <c r="E40" s="3">
        <v>10</v>
      </c>
      <c r="F40" s="3">
        <v>2</v>
      </c>
      <c r="G40" s="3">
        <v>1</v>
      </c>
      <c r="H40" s="3"/>
      <c r="I40" s="3"/>
      <c r="J40" s="3"/>
      <c r="K40" s="3"/>
      <c r="L40" s="3">
        <v>15</v>
      </c>
    </row>
    <row r="41" spans="1:12" x14ac:dyDescent="0.25">
      <c r="A41" s="2" t="s">
        <v>49</v>
      </c>
      <c r="B41" s="3">
        <v>3</v>
      </c>
      <c r="C41" s="3">
        <v>1</v>
      </c>
      <c r="D41" s="3"/>
      <c r="E41" s="3">
        <v>15</v>
      </c>
      <c r="F41" s="3">
        <v>9</v>
      </c>
      <c r="G41" s="3">
        <v>14</v>
      </c>
      <c r="H41" s="3">
        <v>1</v>
      </c>
      <c r="I41" s="3"/>
      <c r="J41" s="3"/>
      <c r="K41" s="3"/>
      <c r="L41" s="3">
        <v>43</v>
      </c>
    </row>
    <row r="42" spans="1:12" x14ac:dyDescent="0.25">
      <c r="A42" s="2" t="s">
        <v>50</v>
      </c>
      <c r="B42" s="3"/>
      <c r="C42" s="3"/>
      <c r="D42" s="3"/>
      <c r="E42" s="3">
        <v>15</v>
      </c>
      <c r="F42" s="3">
        <v>13</v>
      </c>
      <c r="G42" s="3">
        <v>5</v>
      </c>
      <c r="H42" s="3">
        <v>3</v>
      </c>
      <c r="I42" s="3">
        <v>1</v>
      </c>
      <c r="J42" s="3"/>
      <c r="K42" s="3"/>
      <c r="L42" s="3">
        <v>37</v>
      </c>
    </row>
    <row r="43" spans="1:12" x14ac:dyDescent="0.25">
      <c r="A43" s="2" t="s">
        <v>51</v>
      </c>
      <c r="B43" s="3"/>
      <c r="C43" s="3">
        <v>1</v>
      </c>
      <c r="D43" s="3"/>
      <c r="E43" s="3">
        <v>33</v>
      </c>
      <c r="F43" s="3">
        <v>18</v>
      </c>
      <c r="G43" s="3">
        <v>14</v>
      </c>
      <c r="H43" s="3">
        <v>3</v>
      </c>
      <c r="I43" s="3"/>
      <c r="J43" s="3"/>
      <c r="K43" s="3"/>
      <c r="L43" s="3">
        <v>69</v>
      </c>
    </row>
    <row r="44" spans="1:12" x14ac:dyDescent="0.25">
      <c r="A44" s="2" t="s">
        <v>52</v>
      </c>
      <c r="B44" s="3"/>
      <c r="C44" s="3">
        <v>5</v>
      </c>
      <c r="D44" s="3"/>
      <c r="E44" s="3"/>
      <c r="F44" s="3"/>
      <c r="G44" s="3"/>
      <c r="H44" s="3">
        <v>2</v>
      </c>
      <c r="I44" s="3"/>
      <c r="J44" s="3"/>
      <c r="K44" s="3"/>
      <c r="L44" s="3">
        <v>7</v>
      </c>
    </row>
    <row r="45" spans="1:12" x14ac:dyDescent="0.25">
      <c r="A45" s="2" t="s">
        <v>53</v>
      </c>
      <c r="B45" s="3">
        <v>4</v>
      </c>
      <c r="C45" s="3">
        <v>1</v>
      </c>
      <c r="D45" s="3"/>
      <c r="E45" s="3">
        <v>25</v>
      </c>
      <c r="F45" s="3">
        <v>5</v>
      </c>
      <c r="G45" s="3">
        <v>5</v>
      </c>
      <c r="H45" s="3"/>
      <c r="I45" s="3"/>
      <c r="J45" s="3"/>
      <c r="K45" s="3"/>
      <c r="L45" s="3">
        <v>40</v>
      </c>
    </row>
    <row r="46" spans="1:12" x14ac:dyDescent="0.25">
      <c r="A46" s="2" t="s">
        <v>54</v>
      </c>
      <c r="B46" s="3"/>
      <c r="C46" s="3">
        <v>2</v>
      </c>
      <c r="D46" s="3"/>
      <c r="E46" s="3"/>
      <c r="F46" s="3"/>
      <c r="G46" s="3"/>
      <c r="H46" s="3"/>
      <c r="I46" s="3"/>
      <c r="J46" s="3"/>
      <c r="K46" s="3"/>
      <c r="L46" s="3">
        <v>2</v>
      </c>
    </row>
    <row r="47" spans="1:12" x14ac:dyDescent="0.25">
      <c r="A47" s="2" t="s">
        <v>55</v>
      </c>
      <c r="B47" s="3">
        <v>4</v>
      </c>
      <c r="C47" s="3"/>
      <c r="D47" s="3">
        <v>2</v>
      </c>
      <c r="E47" s="3">
        <v>21</v>
      </c>
      <c r="F47" s="3">
        <v>14</v>
      </c>
      <c r="G47" s="3">
        <v>7</v>
      </c>
      <c r="H47" s="3"/>
      <c r="I47" s="3"/>
      <c r="J47" s="3"/>
      <c r="K47" s="3"/>
      <c r="L47" s="3">
        <v>48</v>
      </c>
    </row>
    <row r="48" spans="1:12" x14ac:dyDescent="0.25">
      <c r="A48" s="2" t="s">
        <v>56</v>
      </c>
      <c r="B48" s="3">
        <v>2</v>
      </c>
      <c r="C48" s="3"/>
      <c r="D48" s="3"/>
      <c r="E48" s="3">
        <v>78</v>
      </c>
      <c r="F48" s="3">
        <v>22</v>
      </c>
      <c r="G48" s="3">
        <v>23</v>
      </c>
      <c r="H48" s="3">
        <v>9</v>
      </c>
      <c r="I48" s="3"/>
      <c r="J48" s="3"/>
      <c r="K48" s="3"/>
      <c r="L48" s="3">
        <v>134</v>
      </c>
    </row>
    <row r="49" spans="1:12" x14ac:dyDescent="0.25">
      <c r="A49" s="2" t="s">
        <v>57</v>
      </c>
      <c r="B49" s="3">
        <v>3</v>
      </c>
      <c r="C49" s="3"/>
      <c r="D49" s="3"/>
      <c r="E49" s="3">
        <v>26</v>
      </c>
      <c r="F49" s="3">
        <v>12</v>
      </c>
      <c r="G49" s="3">
        <v>11</v>
      </c>
      <c r="H49" s="3">
        <v>3</v>
      </c>
      <c r="I49" s="3">
        <v>1</v>
      </c>
      <c r="J49" s="3">
        <v>2</v>
      </c>
      <c r="K49" s="3"/>
      <c r="L49" s="3">
        <v>58</v>
      </c>
    </row>
    <row r="50" spans="1:12" x14ac:dyDescent="0.25">
      <c r="A50" s="2" t="s">
        <v>58</v>
      </c>
      <c r="B50" s="3"/>
      <c r="C50" s="3"/>
      <c r="D50" s="3">
        <v>1</v>
      </c>
      <c r="E50" s="3">
        <v>44</v>
      </c>
      <c r="F50" s="3">
        <v>10</v>
      </c>
      <c r="G50" s="3">
        <v>4</v>
      </c>
      <c r="H50" s="3">
        <v>1</v>
      </c>
      <c r="I50" s="3"/>
      <c r="J50" s="3">
        <v>2</v>
      </c>
      <c r="K50" s="3">
        <v>1</v>
      </c>
      <c r="L50" s="3">
        <v>63</v>
      </c>
    </row>
    <row r="51" spans="1:12" x14ac:dyDescent="0.25">
      <c r="A51" s="2" t="s">
        <v>59</v>
      </c>
      <c r="B51" s="3">
        <v>1</v>
      </c>
      <c r="C51" s="3">
        <v>3</v>
      </c>
      <c r="D51" s="3"/>
      <c r="E51" s="3">
        <v>2</v>
      </c>
      <c r="F51" s="3">
        <v>10</v>
      </c>
      <c r="G51" s="3">
        <v>7</v>
      </c>
      <c r="H51" s="3"/>
      <c r="I51" s="3"/>
      <c r="J51" s="3"/>
      <c r="K51" s="3"/>
      <c r="L51" s="3">
        <v>23</v>
      </c>
    </row>
    <row r="52" spans="1:12" x14ac:dyDescent="0.25">
      <c r="A52" s="2" t="s">
        <v>60</v>
      </c>
      <c r="B52" s="3"/>
      <c r="C52" s="3"/>
      <c r="D52" s="3">
        <v>2</v>
      </c>
      <c r="E52" s="3">
        <v>25</v>
      </c>
      <c r="F52" s="3">
        <v>35</v>
      </c>
      <c r="G52" s="3">
        <v>11</v>
      </c>
      <c r="H52" s="3">
        <v>4</v>
      </c>
      <c r="I52" s="3"/>
      <c r="J52" s="3"/>
      <c r="K52" s="3"/>
      <c r="L52" s="3">
        <v>77</v>
      </c>
    </row>
    <row r="53" spans="1:12" x14ac:dyDescent="0.25">
      <c r="A53" s="2" t="s">
        <v>61</v>
      </c>
      <c r="B53" s="3">
        <v>8</v>
      </c>
      <c r="C53" s="3"/>
      <c r="D53" s="3">
        <v>2</v>
      </c>
      <c r="E53" s="3">
        <v>27</v>
      </c>
      <c r="F53" s="3">
        <v>2</v>
      </c>
      <c r="G53" s="3">
        <v>10</v>
      </c>
      <c r="H53" s="3">
        <v>3</v>
      </c>
      <c r="I53" s="3"/>
      <c r="J53" s="3"/>
      <c r="K53" s="3"/>
      <c r="L53" s="3">
        <v>52</v>
      </c>
    </row>
    <row r="54" spans="1:12" x14ac:dyDescent="0.25">
      <c r="A54" s="2" t="s">
        <v>62</v>
      </c>
      <c r="B54" s="3"/>
      <c r="C54" s="3">
        <v>1</v>
      </c>
      <c r="D54" s="3">
        <v>1</v>
      </c>
      <c r="E54" s="3">
        <v>44</v>
      </c>
      <c r="F54" s="3">
        <v>21</v>
      </c>
      <c r="G54" s="3">
        <v>15</v>
      </c>
      <c r="H54" s="3">
        <v>3</v>
      </c>
      <c r="I54" s="3"/>
      <c r="J54" s="3"/>
      <c r="K54" s="3"/>
      <c r="L54" s="3">
        <v>85</v>
      </c>
    </row>
    <row r="55" spans="1:12" x14ac:dyDescent="0.25">
      <c r="A55" s="2" t="s">
        <v>63</v>
      </c>
      <c r="B55" s="3">
        <v>2</v>
      </c>
      <c r="C55" s="3">
        <v>9</v>
      </c>
      <c r="D55" s="3">
        <v>1</v>
      </c>
      <c r="E55" s="3">
        <v>19</v>
      </c>
      <c r="F55" s="3">
        <v>21</v>
      </c>
      <c r="G55" s="3">
        <v>5</v>
      </c>
      <c r="H55" s="3"/>
      <c r="I55" s="3"/>
      <c r="J55" s="3">
        <v>1</v>
      </c>
      <c r="K55" s="3"/>
      <c r="L55" s="3">
        <v>58</v>
      </c>
    </row>
    <row r="56" spans="1:12" x14ac:dyDescent="0.25">
      <c r="A56" s="2" t="s">
        <v>64</v>
      </c>
      <c r="B56" s="3">
        <v>3</v>
      </c>
      <c r="C56" s="3"/>
      <c r="D56" s="3">
        <v>2</v>
      </c>
      <c r="E56" s="3">
        <v>69</v>
      </c>
      <c r="F56" s="3">
        <v>24</v>
      </c>
      <c r="G56" s="3">
        <v>19</v>
      </c>
      <c r="H56" s="3">
        <v>4</v>
      </c>
      <c r="I56" s="3"/>
      <c r="J56" s="3">
        <v>1</v>
      </c>
      <c r="K56" s="3"/>
      <c r="L56" s="3">
        <v>122</v>
      </c>
    </row>
    <row r="57" spans="1:12" x14ac:dyDescent="0.25">
      <c r="A57" s="2" t="s">
        <v>65</v>
      </c>
      <c r="B57" s="3">
        <v>2</v>
      </c>
      <c r="C57" s="3">
        <v>1</v>
      </c>
      <c r="D57" s="3"/>
      <c r="E57" s="3">
        <v>11</v>
      </c>
      <c r="F57" s="3">
        <v>9</v>
      </c>
      <c r="G57" s="3">
        <v>6</v>
      </c>
      <c r="H57" s="3">
        <v>1</v>
      </c>
      <c r="I57" s="3"/>
      <c r="J57" s="3"/>
      <c r="K57" s="3"/>
      <c r="L57" s="3">
        <v>30</v>
      </c>
    </row>
    <row r="58" spans="1:12" x14ac:dyDescent="0.25">
      <c r="A58" s="2" t="s">
        <v>66</v>
      </c>
      <c r="B58" s="3"/>
      <c r="C58" s="3">
        <v>6</v>
      </c>
      <c r="D58" s="3"/>
      <c r="E58" s="3">
        <v>20</v>
      </c>
      <c r="F58" s="3">
        <v>2</v>
      </c>
      <c r="G58" s="3">
        <v>6</v>
      </c>
      <c r="H58" s="3">
        <v>3</v>
      </c>
      <c r="I58" s="3"/>
      <c r="J58" s="3"/>
      <c r="K58" s="3"/>
      <c r="L58" s="3">
        <v>37</v>
      </c>
    </row>
    <row r="59" spans="1:12" x14ac:dyDescent="0.25">
      <c r="A59" s="2" t="s">
        <v>67</v>
      </c>
      <c r="B59" s="3">
        <v>3</v>
      </c>
      <c r="C59" s="3"/>
      <c r="D59" s="3"/>
      <c r="E59" s="3">
        <v>30</v>
      </c>
      <c r="F59" s="3">
        <v>11</v>
      </c>
      <c r="G59" s="3">
        <v>6</v>
      </c>
      <c r="H59" s="3">
        <v>1</v>
      </c>
      <c r="I59" s="3">
        <v>1</v>
      </c>
      <c r="J59" s="3">
        <v>2</v>
      </c>
      <c r="K59" s="3"/>
      <c r="L59" s="3">
        <v>54</v>
      </c>
    </row>
    <row r="60" spans="1:12" x14ac:dyDescent="0.25">
      <c r="A60" s="2" t="s">
        <v>68</v>
      </c>
      <c r="B60" s="3">
        <v>4</v>
      </c>
      <c r="C60" s="3"/>
      <c r="D60" s="3">
        <v>1</v>
      </c>
      <c r="E60" s="3">
        <v>49</v>
      </c>
      <c r="F60" s="3">
        <v>16</v>
      </c>
      <c r="G60" s="3">
        <v>17</v>
      </c>
      <c r="H60" s="3">
        <v>5</v>
      </c>
      <c r="I60" s="3">
        <v>1</v>
      </c>
      <c r="J60" s="3">
        <v>1</v>
      </c>
      <c r="K60" s="3">
        <v>1</v>
      </c>
      <c r="L60" s="3">
        <v>95</v>
      </c>
    </row>
    <row r="61" spans="1:12" x14ac:dyDescent="0.25">
      <c r="A61" s="2" t="s">
        <v>69</v>
      </c>
      <c r="B61" s="3">
        <v>1</v>
      </c>
      <c r="C61" s="3">
        <v>2</v>
      </c>
      <c r="D61" s="3"/>
      <c r="E61" s="3">
        <v>60</v>
      </c>
      <c r="F61" s="3">
        <v>52</v>
      </c>
      <c r="G61" s="3">
        <v>35</v>
      </c>
      <c r="H61" s="3">
        <v>5</v>
      </c>
      <c r="I61" s="3"/>
      <c r="J61" s="3">
        <v>2</v>
      </c>
      <c r="K61" s="3">
        <v>1</v>
      </c>
      <c r="L61" s="3">
        <v>158</v>
      </c>
    </row>
    <row r="62" spans="1:12" x14ac:dyDescent="0.25">
      <c r="A62" s="2" t="s">
        <v>70</v>
      </c>
      <c r="B62" s="3"/>
      <c r="C62" s="3"/>
      <c r="D62" s="3"/>
      <c r="E62" s="3">
        <v>48</v>
      </c>
      <c r="F62" s="3">
        <v>32</v>
      </c>
      <c r="G62" s="3">
        <v>16</v>
      </c>
      <c r="H62" s="3">
        <v>7</v>
      </c>
      <c r="I62" s="3"/>
      <c r="J62" s="3">
        <v>1</v>
      </c>
      <c r="K62" s="3">
        <v>1</v>
      </c>
      <c r="L62" s="3">
        <v>105</v>
      </c>
    </row>
    <row r="63" spans="1:12" x14ac:dyDescent="0.25">
      <c r="A63" s="2" t="s">
        <v>71</v>
      </c>
      <c r="B63" s="3">
        <v>1</v>
      </c>
      <c r="C63" s="3">
        <v>7</v>
      </c>
      <c r="D63" s="3"/>
      <c r="E63" s="3">
        <v>7</v>
      </c>
      <c r="F63" s="3">
        <v>9</v>
      </c>
      <c r="G63" s="3">
        <v>9</v>
      </c>
      <c r="H63" s="3">
        <v>2</v>
      </c>
      <c r="I63" s="3"/>
      <c r="J63" s="3"/>
      <c r="K63" s="3"/>
      <c r="L63" s="3">
        <v>35</v>
      </c>
    </row>
    <row r="64" spans="1:12" x14ac:dyDescent="0.25">
      <c r="A64" s="2" t="s">
        <v>72</v>
      </c>
      <c r="B64" s="3">
        <v>1</v>
      </c>
      <c r="C64" s="3"/>
      <c r="D64" s="3"/>
      <c r="E64" s="3">
        <v>6</v>
      </c>
      <c r="F64" s="3">
        <v>9</v>
      </c>
      <c r="G64" s="3">
        <v>9</v>
      </c>
      <c r="H64" s="3">
        <v>4</v>
      </c>
      <c r="I64" s="3"/>
      <c r="J64" s="3"/>
      <c r="K64" s="3"/>
      <c r="L64" s="3">
        <v>29</v>
      </c>
    </row>
    <row r="65" spans="1:12" x14ac:dyDescent="0.25">
      <c r="A65" s="2" t="s">
        <v>73</v>
      </c>
      <c r="B65" s="3">
        <v>2</v>
      </c>
      <c r="C65" s="3"/>
      <c r="D65" s="3"/>
      <c r="E65" s="3">
        <v>12</v>
      </c>
      <c r="F65" s="3">
        <v>4</v>
      </c>
      <c r="G65" s="3">
        <v>4</v>
      </c>
      <c r="H65" s="3"/>
      <c r="I65" s="3"/>
      <c r="J65" s="3">
        <v>1</v>
      </c>
      <c r="K65" s="3"/>
      <c r="L65" s="3">
        <v>23</v>
      </c>
    </row>
    <row r="66" spans="1:12" x14ac:dyDescent="0.25">
      <c r="A66" s="2" t="s">
        <v>74</v>
      </c>
      <c r="B66" s="3"/>
      <c r="C66" s="3"/>
      <c r="D66" s="3"/>
      <c r="E66" s="3">
        <v>22</v>
      </c>
      <c r="F66" s="3">
        <v>5</v>
      </c>
      <c r="G66" s="3"/>
      <c r="H66" s="3">
        <v>1</v>
      </c>
      <c r="I66" s="3"/>
      <c r="J66" s="3"/>
      <c r="K66" s="3"/>
      <c r="L66" s="3">
        <v>28</v>
      </c>
    </row>
    <row r="67" spans="1:12" x14ac:dyDescent="0.25">
      <c r="A67" s="2" t="s">
        <v>75</v>
      </c>
      <c r="B67" s="3">
        <v>2</v>
      </c>
      <c r="C67" s="3"/>
      <c r="D67" s="3"/>
      <c r="E67" s="3">
        <v>21</v>
      </c>
      <c r="F67" s="3">
        <v>6</v>
      </c>
      <c r="G67" s="3">
        <v>6</v>
      </c>
      <c r="H67" s="3">
        <v>4</v>
      </c>
      <c r="I67" s="3"/>
      <c r="J67" s="3">
        <v>1</v>
      </c>
      <c r="K67" s="3"/>
      <c r="L67" s="3">
        <v>40</v>
      </c>
    </row>
    <row r="68" spans="1:12" x14ac:dyDescent="0.25">
      <c r="A68" s="2" t="s">
        <v>76</v>
      </c>
      <c r="B68" s="3">
        <v>1</v>
      </c>
      <c r="C68" s="3"/>
      <c r="D68" s="3"/>
      <c r="E68" s="3">
        <v>15</v>
      </c>
      <c r="F68" s="3">
        <v>6</v>
      </c>
      <c r="G68" s="3"/>
      <c r="H68" s="3"/>
      <c r="I68" s="3"/>
      <c r="J68" s="3"/>
      <c r="K68" s="3"/>
      <c r="L68" s="3">
        <v>22</v>
      </c>
    </row>
    <row r="69" spans="1:12" x14ac:dyDescent="0.25">
      <c r="A69" s="2" t="s">
        <v>77</v>
      </c>
      <c r="B69" s="3">
        <v>3</v>
      </c>
      <c r="C69" s="3"/>
      <c r="D69" s="3">
        <v>2</v>
      </c>
      <c r="E69" s="3">
        <v>102</v>
      </c>
      <c r="F69" s="3">
        <v>130</v>
      </c>
      <c r="G69" s="3">
        <v>117</v>
      </c>
      <c r="H69" s="3">
        <v>8</v>
      </c>
      <c r="I69" s="3">
        <v>1</v>
      </c>
      <c r="J69" s="3">
        <v>2</v>
      </c>
      <c r="K69" s="3">
        <v>1</v>
      </c>
      <c r="L69" s="3">
        <v>366</v>
      </c>
    </row>
    <row r="70" spans="1:12" x14ac:dyDescent="0.25">
      <c r="A70" s="2" t="s">
        <v>78</v>
      </c>
      <c r="B70" s="3"/>
      <c r="C70" s="3"/>
      <c r="D70" s="3">
        <v>4</v>
      </c>
      <c r="E70" s="3">
        <v>25</v>
      </c>
      <c r="F70" s="3">
        <v>12</v>
      </c>
      <c r="G70" s="3">
        <v>8</v>
      </c>
      <c r="H70" s="3">
        <v>2</v>
      </c>
      <c r="I70" s="3">
        <v>1</v>
      </c>
      <c r="J70" s="3"/>
      <c r="K70" s="3"/>
      <c r="L70" s="3">
        <v>52</v>
      </c>
    </row>
    <row r="71" spans="1:12" x14ac:dyDescent="0.25">
      <c r="A71" s="2" t="s">
        <v>79</v>
      </c>
      <c r="B71" s="3"/>
      <c r="C71" s="3"/>
      <c r="D71" s="3">
        <v>2</v>
      </c>
      <c r="E71" s="3">
        <v>106</v>
      </c>
      <c r="F71" s="3">
        <v>98</v>
      </c>
      <c r="G71" s="3">
        <v>47</v>
      </c>
      <c r="H71" s="3">
        <v>7</v>
      </c>
      <c r="I71" s="3"/>
      <c r="J71" s="3">
        <v>2</v>
      </c>
      <c r="K71" s="3"/>
      <c r="L71" s="3">
        <v>262</v>
      </c>
    </row>
    <row r="72" spans="1:12" x14ac:dyDescent="0.25">
      <c r="A72" s="2" t="s">
        <v>80</v>
      </c>
      <c r="B72" s="3">
        <v>1</v>
      </c>
      <c r="C72" s="3"/>
      <c r="D72" s="3">
        <v>1</v>
      </c>
      <c r="E72" s="3">
        <v>44</v>
      </c>
      <c r="F72" s="3">
        <v>33</v>
      </c>
      <c r="G72" s="3">
        <v>30</v>
      </c>
      <c r="H72" s="3">
        <v>7</v>
      </c>
      <c r="I72" s="3">
        <v>2</v>
      </c>
      <c r="J72" s="3">
        <v>3</v>
      </c>
      <c r="K72" s="3"/>
      <c r="L72" s="3">
        <v>121</v>
      </c>
    </row>
    <row r="73" spans="1:12" x14ac:dyDescent="0.25">
      <c r="A73" s="2" t="s">
        <v>81</v>
      </c>
      <c r="B73" s="3">
        <v>3</v>
      </c>
      <c r="C73" s="3"/>
      <c r="D73" s="3"/>
      <c r="E73" s="3"/>
      <c r="F73" s="3"/>
      <c r="G73" s="3"/>
      <c r="H73" s="3"/>
      <c r="I73" s="3"/>
      <c r="J73" s="3"/>
      <c r="K73" s="3"/>
      <c r="L73" s="3">
        <v>3</v>
      </c>
    </row>
    <row r="74" spans="1:12" x14ac:dyDescent="0.25">
      <c r="A74" s="2" t="s">
        <v>82</v>
      </c>
      <c r="B74" s="3"/>
      <c r="C74" s="3">
        <v>1</v>
      </c>
      <c r="D74" s="3"/>
      <c r="E74" s="3">
        <v>46</v>
      </c>
      <c r="F74" s="3">
        <v>16</v>
      </c>
      <c r="G74" s="3">
        <v>15</v>
      </c>
      <c r="H74" s="3">
        <v>5</v>
      </c>
      <c r="I74" s="3"/>
      <c r="J74" s="3"/>
      <c r="K74" s="3"/>
      <c r="L74" s="3">
        <v>83</v>
      </c>
    </row>
    <row r="75" spans="1:12" x14ac:dyDescent="0.25">
      <c r="A75" s="2" t="s">
        <v>83</v>
      </c>
      <c r="B75" s="3"/>
      <c r="C75" s="3">
        <v>1</v>
      </c>
      <c r="D75" s="3"/>
      <c r="E75" s="3">
        <v>36</v>
      </c>
      <c r="F75" s="3">
        <v>18</v>
      </c>
      <c r="G75" s="3">
        <v>19</v>
      </c>
      <c r="H75" s="3">
        <v>3</v>
      </c>
      <c r="I75" s="3"/>
      <c r="J75" s="3"/>
      <c r="K75" s="3"/>
      <c r="L75" s="3">
        <v>77</v>
      </c>
    </row>
    <row r="76" spans="1:12" x14ac:dyDescent="0.25">
      <c r="A76" s="2" t="s">
        <v>84</v>
      </c>
      <c r="B76" s="3"/>
      <c r="C76" s="3">
        <v>1</v>
      </c>
      <c r="D76" s="3"/>
      <c r="E76" s="3">
        <v>51</v>
      </c>
      <c r="F76" s="3">
        <v>26</v>
      </c>
      <c r="G76" s="3">
        <v>7</v>
      </c>
      <c r="H76" s="3">
        <v>1</v>
      </c>
      <c r="I76" s="3"/>
      <c r="J76" s="3"/>
      <c r="K76" s="3"/>
      <c r="L76" s="3">
        <v>86</v>
      </c>
    </row>
    <row r="77" spans="1:12" x14ac:dyDescent="0.25">
      <c r="A77" s="2" t="s">
        <v>85</v>
      </c>
      <c r="B77" s="3">
        <v>2</v>
      </c>
      <c r="C77" s="3"/>
      <c r="D77" s="3"/>
      <c r="E77" s="3">
        <v>25</v>
      </c>
      <c r="F77" s="3">
        <v>26</v>
      </c>
      <c r="G77" s="3">
        <v>28</v>
      </c>
      <c r="H77" s="3"/>
      <c r="I77" s="3">
        <v>7</v>
      </c>
      <c r="J77" s="3"/>
      <c r="K77" s="3"/>
      <c r="L77" s="3">
        <v>88</v>
      </c>
    </row>
    <row r="78" spans="1:12" x14ac:dyDescent="0.25">
      <c r="A78" s="2" t="s">
        <v>86</v>
      </c>
      <c r="B78" s="3">
        <v>2</v>
      </c>
      <c r="C78" s="3">
        <v>2</v>
      </c>
      <c r="D78" s="3"/>
      <c r="E78" s="3">
        <v>20</v>
      </c>
      <c r="F78" s="3">
        <v>12</v>
      </c>
      <c r="G78" s="3">
        <v>3</v>
      </c>
      <c r="H78" s="3">
        <v>1</v>
      </c>
      <c r="I78" s="3"/>
      <c r="J78" s="3"/>
      <c r="K78" s="3"/>
      <c r="L78" s="3">
        <v>40</v>
      </c>
    </row>
    <row r="79" spans="1:12" x14ac:dyDescent="0.25">
      <c r="A79" s="2" t="s">
        <v>87</v>
      </c>
      <c r="B79" s="3"/>
      <c r="C79" s="3">
        <v>6</v>
      </c>
      <c r="D79" s="3"/>
      <c r="E79" s="3">
        <v>28</v>
      </c>
      <c r="F79" s="3">
        <v>19</v>
      </c>
      <c r="G79" s="3">
        <v>11</v>
      </c>
      <c r="H79" s="3">
        <v>2</v>
      </c>
      <c r="I79" s="3"/>
      <c r="J79" s="3">
        <v>1</v>
      </c>
      <c r="K79" s="3"/>
      <c r="L79" s="3">
        <v>67</v>
      </c>
    </row>
    <row r="80" spans="1:12" x14ac:dyDescent="0.25">
      <c r="A80" s="2" t="s">
        <v>88</v>
      </c>
      <c r="B80" s="3">
        <v>2</v>
      </c>
      <c r="C80" s="3"/>
      <c r="D80" s="3"/>
      <c r="E80" s="3">
        <v>35</v>
      </c>
      <c r="F80" s="3">
        <v>14</v>
      </c>
      <c r="G80" s="3">
        <v>16</v>
      </c>
      <c r="H80" s="3">
        <v>1</v>
      </c>
      <c r="I80" s="3"/>
      <c r="J80" s="3"/>
      <c r="K80" s="3"/>
      <c r="L80" s="3">
        <v>68</v>
      </c>
    </row>
    <row r="81" spans="1:12" x14ac:dyDescent="0.25">
      <c r="A81" s="2" t="s">
        <v>89</v>
      </c>
      <c r="B81" s="3"/>
      <c r="C81" s="3">
        <v>5</v>
      </c>
      <c r="D81" s="3"/>
      <c r="E81" s="3"/>
      <c r="F81" s="3"/>
      <c r="G81" s="3"/>
      <c r="H81" s="3"/>
      <c r="I81" s="3"/>
      <c r="J81" s="3"/>
      <c r="K81" s="3"/>
      <c r="L81" s="3">
        <v>5</v>
      </c>
    </row>
    <row r="82" spans="1:12" x14ac:dyDescent="0.25">
      <c r="A82" s="2" t="s">
        <v>90</v>
      </c>
      <c r="B82" s="3">
        <v>8</v>
      </c>
      <c r="C82" s="3">
        <v>1</v>
      </c>
      <c r="D82" s="3">
        <v>1</v>
      </c>
      <c r="E82" s="3">
        <v>28</v>
      </c>
      <c r="F82" s="3">
        <v>20</v>
      </c>
      <c r="G82" s="3">
        <v>10</v>
      </c>
      <c r="H82" s="3">
        <v>5</v>
      </c>
      <c r="I82" s="3"/>
      <c r="J82" s="3">
        <v>1</v>
      </c>
      <c r="K82" s="3">
        <v>1</v>
      </c>
      <c r="L82" s="3">
        <v>75</v>
      </c>
    </row>
    <row r="83" spans="1:12" x14ac:dyDescent="0.25">
      <c r="A83" s="2" t="s">
        <v>91</v>
      </c>
      <c r="B83" s="3"/>
      <c r="C83" s="3">
        <v>6</v>
      </c>
      <c r="D83" s="3"/>
      <c r="E83" s="3">
        <v>68</v>
      </c>
      <c r="F83" s="3">
        <v>19</v>
      </c>
      <c r="G83" s="3">
        <v>29</v>
      </c>
      <c r="H83" s="3">
        <v>11</v>
      </c>
      <c r="I83" s="3"/>
      <c r="J83" s="3"/>
      <c r="K83" s="3">
        <v>1</v>
      </c>
      <c r="L83" s="3">
        <v>134</v>
      </c>
    </row>
    <row r="84" spans="1:12" x14ac:dyDescent="0.25">
      <c r="A84" s="2" t="s">
        <v>92</v>
      </c>
      <c r="B84" s="3"/>
      <c r="C84" s="3"/>
      <c r="D84" s="3"/>
      <c r="E84" s="3">
        <v>22</v>
      </c>
      <c r="F84" s="3">
        <v>25</v>
      </c>
      <c r="G84" s="3">
        <v>12</v>
      </c>
      <c r="H84" s="3">
        <v>2</v>
      </c>
      <c r="I84" s="3"/>
      <c r="J84" s="3"/>
      <c r="K84" s="3">
        <v>1</v>
      </c>
      <c r="L84" s="3">
        <v>62</v>
      </c>
    </row>
    <row r="85" spans="1:12" x14ac:dyDescent="0.25">
      <c r="A85" s="2" t="s">
        <v>93</v>
      </c>
      <c r="B85" s="3"/>
      <c r="C85" s="3"/>
      <c r="D85" s="3"/>
      <c r="E85" s="3">
        <v>36</v>
      </c>
      <c r="F85" s="3">
        <v>17</v>
      </c>
      <c r="G85" s="3">
        <v>19</v>
      </c>
      <c r="H85" s="3">
        <v>2</v>
      </c>
      <c r="I85" s="3"/>
      <c r="J85" s="3"/>
      <c r="K85" s="3"/>
      <c r="L85" s="3">
        <v>74</v>
      </c>
    </row>
    <row r="86" spans="1:12" x14ac:dyDescent="0.25">
      <c r="A86" s="2" t="s">
        <v>94</v>
      </c>
      <c r="B86" s="3">
        <v>7</v>
      </c>
      <c r="C86" s="3"/>
      <c r="D86" s="3">
        <v>1</v>
      </c>
      <c r="E86" s="3">
        <v>41</v>
      </c>
      <c r="F86" s="3">
        <v>13</v>
      </c>
      <c r="G86" s="3">
        <v>21</v>
      </c>
      <c r="H86" s="3">
        <v>4</v>
      </c>
      <c r="I86" s="3"/>
      <c r="J86" s="3"/>
      <c r="K86" s="3"/>
      <c r="L86" s="3">
        <v>87</v>
      </c>
    </row>
    <row r="87" spans="1:12" x14ac:dyDescent="0.25">
      <c r="A87" s="2" t="s">
        <v>95</v>
      </c>
      <c r="B87" s="3"/>
      <c r="C87" s="3">
        <v>1</v>
      </c>
      <c r="D87" s="3">
        <v>1</v>
      </c>
      <c r="E87" s="3">
        <v>17</v>
      </c>
      <c r="F87" s="3">
        <v>13</v>
      </c>
      <c r="G87" s="3">
        <v>12</v>
      </c>
      <c r="H87" s="3">
        <v>4</v>
      </c>
      <c r="I87" s="3"/>
      <c r="J87" s="3"/>
      <c r="K87" s="3"/>
      <c r="L87" s="3">
        <v>48</v>
      </c>
    </row>
    <row r="88" spans="1:12" x14ac:dyDescent="0.25">
      <c r="A88" s="2" t="s">
        <v>96</v>
      </c>
      <c r="B88" s="3">
        <v>2</v>
      </c>
      <c r="C88" s="3"/>
      <c r="D88" s="3"/>
      <c r="E88" s="3">
        <v>22</v>
      </c>
      <c r="F88" s="3">
        <v>12</v>
      </c>
      <c r="G88" s="3">
        <v>6</v>
      </c>
      <c r="H88" s="3">
        <v>1</v>
      </c>
      <c r="I88" s="3"/>
      <c r="J88" s="3"/>
      <c r="K88" s="3">
        <v>1</v>
      </c>
      <c r="L88" s="3">
        <v>44</v>
      </c>
    </row>
    <row r="89" spans="1:12" x14ac:dyDescent="0.25">
      <c r="A89" s="2" t="s">
        <v>97</v>
      </c>
      <c r="B89" s="3"/>
      <c r="C89" s="3">
        <v>1</v>
      </c>
      <c r="D89" s="3"/>
      <c r="E89" s="3">
        <v>29</v>
      </c>
      <c r="F89" s="3">
        <v>11</v>
      </c>
      <c r="G89" s="3">
        <v>18</v>
      </c>
      <c r="H89" s="3">
        <v>2</v>
      </c>
      <c r="I89" s="3">
        <v>1</v>
      </c>
      <c r="J89" s="3"/>
      <c r="K89" s="3"/>
      <c r="L89" s="3">
        <v>62</v>
      </c>
    </row>
    <row r="90" spans="1:12" x14ac:dyDescent="0.25">
      <c r="A90" s="2" t="s">
        <v>98</v>
      </c>
      <c r="B90" s="3"/>
      <c r="C90" s="3">
        <v>3</v>
      </c>
      <c r="D90" s="3"/>
      <c r="E90" s="3">
        <v>11</v>
      </c>
      <c r="F90" s="3">
        <v>11</v>
      </c>
      <c r="G90" s="3">
        <v>2</v>
      </c>
      <c r="H90" s="3"/>
      <c r="I90" s="3"/>
      <c r="J90" s="3"/>
      <c r="K90" s="3"/>
      <c r="L90" s="3">
        <v>27</v>
      </c>
    </row>
    <row r="91" spans="1:12" x14ac:dyDescent="0.25">
      <c r="A91" s="2" t="s">
        <v>99</v>
      </c>
      <c r="B91" s="3">
        <v>3</v>
      </c>
      <c r="C91" s="3">
        <v>1</v>
      </c>
      <c r="D91" s="3">
        <v>1</v>
      </c>
      <c r="E91" s="3">
        <v>32</v>
      </c>
      <c r="F91" s="3">
        <v>18</v>
      </c>
      <c r="G91" s="3">
        <v>7</v>
      </c>
      <c r="H91" s="3">
        <v>4</v>
      </c>
      <c r="I91" s="3"/>
      <c r="J91" s="3"/>
      <c r="K91" s="3"/>
      <c r="L91" s="3">
        <v>66</v>
      </c>
    </row>
    <row r="92" spans="1:12" x14ac:dyDescent="0.25">
      <c r="A92" s="2" t="s">
        <v>100</v>
      </c>
      <c r="B92" s="3"/>
      <c r="C92" s="3">
        <v>4</v>
      </c>
      <c r="D92" s="3"/>
      <c r="E92" s="3">
        <v>6</v>
      </c>
      <c r="F92" s="3">
        <v>11</v>
      </c>
      <c r="G92" s="3">
        <v>9</v>
      </c>
      <c r="H92" s="3"/>
      <c r="I92" s="3">
        <v>1</v>
      </c>
      <c r="J92" s="3"/>
      <c r="K92" s="3"/>
      <c r="L92" s="3">
        <v>31</v>
      </c>
    </row>
    <row r="93" spans="1:12" x14ac:dyDescent="0.25">
      <c r="A93" s="2" t="s">
        <v>101</v>
      </c>
      <c r="B93" s="3">
        <v>3</v>
      </c>
      <c r="C93" s="3">
        <v>5</v>
      </c>
      <c r="D93" s="3"/>
      <c r="E93" s="3">
        <v>42</v>
      </c>
      <c r="F93" s="3">
        <v>9</v>
      </c>
      <c r="G93" s="3">
        <v>10</v>
      </c>
      <c r="H93" s="3">
        <v>4</v>
      </c>
      <c r="I93" s="3"/>
      <c r="J93" s="3">
        <v>1</v>
      </c>
      <c r="K93" s="3">
        <v>1</v>
      </c>
      <c r="L93" s="3">
        <v>75</v>
      </c>
    </row>
    <row r="94" spans="1:12" x14ac:dyDescent="0.25">
      <c r="A94" s="2" t="s">
        <v>102</v>
      </c>
      <c r="B94" s="3">
        <v>2</v>
      </c>
      <c r="C94" s="3">
        <v>2</v>
      </c>
      <c r="D94" s="3"/>
      <c r="E94" s="3">
        <v>5</v>
      </c>
      <c r="F94" s="3">
        <v>1</v>
      </c>
      <c r="G94" s="3">
        <v>1</v>
      </c>
      <c r="H94" s="3">
        <v>1</v>
      </c>
      <c r="I94" s="3"/>
      <c r="J94" s="3">
        <v>1</v>
      </c>
      <c r="K94" s="3">
        <v>1</v>
      </c>
      <c r="L94" s="3">
        <v>14</v>
      </c>
    </row>
    <row r="95" spans="1:12" x14ac:dyDescent="0.25">
      <c r="A95" s="2" t="s">
        <v>103</v>
      </c>
      <c r="B95" s="3"/>
      <c r="C95" s="3">
        <v>6</v>
      </c>
      <c r="D95" s="3"/>
      <c r="E95" s="3">
        <v>15</v>
      </c>
      <c r="F95" s="3">
        <v>8</v>
      </c>
      <c r="G95" s="3">
        <v>4</v>
      </c>
      <c r="H95" s="3">
        <v>2</v>
      </c>
      <c r="I95" s="3"/>
      <c r="J95" s="3"/>
      <c r="K95" s="3"/>
      <c r="L95" s="3">
        <v>35</v>
      </c>
    </row>
    <row r="96" spans="1:12" x14ac:dyDescent="0.25">
      <c r="A96" s="2" t="s">
        <v>104</v>
      </c>
      <c r="B96" s="3"/>
      <c r="C96" s="3"/>
      <c r="D96" s="3"/>
      <c r="E96" s="3">
        <v>34</v>
      </c>
      <c r="F96" s="3">
        <v>12</v>
      </c>
      <c r="G96" s="3">
        <v>3</v>
      </c>
      <c r="H96" s="3">
        <v>3</v>
      </c>
      <c r="I96" s="3"/>
      <c r="J96" s="3">
        <v>1</v>
      </c>
      <c r="K96" s="3"/>
      <c r="L96" s="3">
        <v>53</v>
      </c>
    </row>
    <row r="97" spans="1:12" x14ac:dyDescent="0.25">
      <c r="A97" s="2" t="s">
        <v>105</v>
      </c>
      <c r="B97" s="3">
        <v>1</v>
      </c>
      <c r="C97" s="3">
        <v>1</v>
      </c>
      <c r="D97" s="3">
        <v>2</v>
      </c>
      <c r="E97" s="3">
        <v>46</v>
      </c>
      <c r="F97" s="3">
        <v>15</v>
      </c>
      <c r="G97" s="3">
        <v>7</v>
      </c>
      <c r="H97" s="3">
        <v>4</v>
      </c>
      <c r="I97" s="3"/>
      <c r="J97" s="3"/>
      <c r="K97" s="3">
        <v>1</v>
      </c>
      <c r="L97" s="3">
        <v>77</v>
      </c>
    </row>
    <row r="98" spans="1:12" x14ac:dyDescent="0.25">
      <c r="A98" s="2" t="s">
        <v>106</v>
      </c>
      <c r="B98" s="3"/>
      <c r="C98" s="3">
        <v>2</v>
      </c>
      <c r="D98" s="3">
        <v>1</v>
      </c>
      <c r="E98" s="3">
        <v>14</v>
      </c>
      <c r="F98" s="3">
        <v>9</v>
      </c>
      <c r="G98" s="3">
        <v>13</v>
      </c>
      <c r="H98" s="3">
        <v>2</v>
      </c>
      <c r="I98" s="3"/>
      <c r="J98" s="3">
        <v>1</v>
      </c>
      <c r="K98" s="3"/>
      <c r="L98" s="3">
        <v>42</v>
      </c>
    </row>
    <row r="99" spans="1:12" x14ac:dyDescent="0.25">
      <c r="A99" s="2" t="s">
        <v>107</v>
      </c>
      <c r="B99" s="3"/>
      <c r="C99" s="3">
        <v>8</v>
      </c>
      <c r="D99" s="3"/>
      <c r="E99" s="3">
        <v>64</v>
      </c>
      <c r="F99" s="3">
        <v>33</v>
      </c>
      <c r="G99" s="3">
        <v>16</v>
      </c>
      <c r="H99" s="3">
        <v>7</v>
      </c>
      <c r="I99" s="3"/>
      <c r="J99" s="3">
        <v>1</v>
      </c>
      <c r="K99" s="3">
        <v>1</v>
      </c>
      <c r="L99" s="3">
        <v>130</v>
      </c>
    </row>
    <row r="100" spans="1:12" x14ac:dyDescent="0.25">
      <c r="A100" s="2" t="s">
        <v>108</v>
      </c>
      <c r="B100" s="3">
        <v>1</v>
      </c>
      <c r="C100" s="3">
        <v>1</v>
      </c>
      <c r="D100" s="3">
        <v>1</v>
      </c>
      <c r="E100" s="3">
        <v>11</v>
      </c>
      <c r="F100" s="3">
        <v>14</v>
      </c>
      <c r="G100" s="3">
        <v>12</v>
      </c>
      <c r="H100" s="3">
        <v>2</v>
      </c>
      <c r="I100" s="3"/>
      <c r="J100" s="3"/>
      <c r="K100" s="3"/>
      <c r="L100" s="3">
        <v>42</v>
      </c>
    </row>
    <row r="101" spans="1:12" x14ac:dyDescent="0.25">
      <c r="A101" s="2" t="s">
        <v>109</v>
      </c>
      <c r="B101" s="3">
        <v>1</v>
      </c>
      <c r="C101" s="3">
        <v>1</v>
      </c>
      <c r="D101" s="3">
        <v>1</v>
      </c>
      <c r="E101" s="3">
        <v>15</v>
      </c>
      <c r="F101" s="3">
        <v>12</v>
      </c>
      <c r="G101" s="3">
        <v>10</v>
      </c>
      <c r="H101" s="3">
        <v>2</v>
      </c>
      <c r="I101" s="3"/>
      <c r="J101" s="3"/>
      <c r="K101" s="3">
        <v>1</v>
      </c>
      <c r="L101" s="3">
        <v>43</v>
      </c>
    </row>
    <row r="102" spans="1:12" x14ac:dyDescent="0.25">
      <c r="A102" s="2" t="s">
        <v>110</v>
      </c>
      <c r="B102" s="3">
        <v>4</v>
      </c>
      <c r="C102" s="3"/>
      <c r="D102" s="3"/>
      <c r="E102" s="3">
        <v>24</v>
      </c>
      <c r="F102" s="3">
        <v>3</v>
      </c>
      <c r="G102" s="3">
        <v>2</v>
      </c>
      <c r="H102" s="3">
        <v>1</v>
      </c>
      <c r="I102" s="3"/>
      <c r="J102" s="3"/>
      <c r="K102" s="3">
        <v>1</v>
      </c>
      <c r="L102" s="3">
        <v>35</v>
      </c>
    </row>
    <row r="103" spans="1:12" x14ac:dyDescent="0.25">
      <c r="A103" s="2" t="s">
        <v>111</v>
      </c>
      <c r="B103" s="3"/>
      <c r="C103" s="3">
        <v>5</v>
      </c>
      <c r="D103" s="3">
        <v>1</v>
      </c>
      <c r="E103" s="3">
        <v>78</v>
      </c>
      <c r="F103" s="3">
        <v>31</v>
      </c>
      <c r="G103" s="3">
        <v>33</v>
      </c>
      <c r="H103" s="3">
        <v>4</v>
      </c>
      <c r="I103" s="3">
        <v>2</v>
      </c>
      <c r="J103" s="3"/>
      <c r="K103" s="3"/>
      <c r="L103" s="3">
        <v>154</v>
      </c>
    </row>
    <row r="104" spans="1:12" x14ac:dyDescent="0.25">
      <c r="A104" s="2" t="s">
        <v>112</v>
      </c>
      <c r="B104" s="3">
        <v>1</v>
      </c>
      <c r="C104" s="3"/>
      <c r="D104" s="3">
        <v>5</v>
      </c>
      <c r="E104" s="3">
        <v>26</v>
      </c>
      <c r="F104" s="3">
        <v>25</v>
      </c>
      <c r="G104" s="3">
        <v>13</v>
      </c>
      <c r="H104" s="3">
        <v>1</v>
      </c>
      <c r="I104" s="3">
        <v>1</v>
      </c>
      <c r="J104" s="3"/>
      <c r="K104" s="3"/>
      <c r="L104" s="3">
        <v>72</v>
      </c>
    </row>
    <row r="105" spans="1:12" x14ac:dyDescent="0.25">
      <c r="A105" s="2" t="s">
        <v>113</v>
      </c>
      <c r="B105" s="3"/>
      <c r="C105" s="3"/>
      <c r="D105" s="3"/>
      <c r="E105" s="3">
        <v>29</v>
      </c>
      <c r="F105" s="3">
        <v>3</v>
      </c>
      <c r="G105" s="3">
        <v>10</v>
      </c>
      <c r="H105" s="3">
        <v>1</v>
      </c>
      <c r="I105" s="3"/>
      <c r="J105" s="3">
        <v>1</v>
      </c>
      <c r="K105" s="3"/>
      <c r="L105" s="3">
        <v>44</v>
      </c>
    </row>
    <row r="106" spans="1:12" x14ac:dyDescent="0.25">
      <c r="A106" s="2" t="s">
        <v>114</v>
      </c>
      <c r="B106" s="3">
        <v>1</v>
      </c>
      <c r="C106" s="3">
        <v>2</v>
      </c>
      <c r="D106" s="3"/>
      <c r="E106" s="3">
        <v>81</v>
      </c>
      <c r="F106" s="3">
        <v>45</v>
      </c>
      <c r="G106" s="3">
        <v>21</v>
      </c>
      <c r="H106" s="3">
        <v>7</v>
      </c>
      <c r="I106" s="3"/>
      <c r="J106" s="3"/>
      <c r="K106" s="3"/>
      <c r="L106" s="3">
        <v>157</v>
      </c>
    </row>
  </sheetData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workbookViewId="0">
      <selection sqref="A1:G1"/>
    </sheetView>
  </sheetViews>
  <sheetFormatPr defaultRowHeight="15" x14ac:dyDescent="0.25"/>
  <cols>
    <col min="2" max="2" width="7.140625" bestFit="1" customWidth="1"/>
    <col min="3" max="3" width="13.140625" bestFit="1" customWidth="1"/>
    <col min="4" max="4" width="18.140625" bestFit="1" customWidth="1"/>
    <col min="5" max="5" width="18.7109375" bestFit="1" customWidth="1"/>
    <col min="6" max="6" width="5.42578125" bestFit="1" customWidth="1"/>
  </cols>
  <sheetData>
    <row r="1" spans="1:7" x14ac:dyDescent="0.25">
      <c r="A1" s="15" t="s">
        <v>151</v>
      </c>
      <c r="B1" s="15"/>
      <c r="C1" s="15"/>
      <c r="D1" s="15"/>
      <c r="E1" s="15"/>
      <c r="F1" s="15"/>
      <c r="G1" s="15"/>
    </row>
    <row r="2" spans="1:7" x14ac:dyDescent="0.25">
      <c r="A2" s="1" t="s">
        <v>116</v>
      </c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4" t="s">
        <v>125</v>
      </c>
    </row>
    <row r="3" spans="1:7" x14ac:dyDescent="0.25">
      <c r="A3" s="2" t="s">
        <v>77</v>
      </c>
      <c r="B3" s="3">
        <v>71</v>
      </c>
      <c r="C3" s="3">
        <v>237</v>
      </c>
      <c r="D3" s="3">
        <v>28</v>
      </c>
      <c r="E3" s="3">
        <v>30</v>
      </c>
      <c r="F3" s="3">
        <v>366</v>
      </c>
      <c r="G3">
        <f t="shared" ref="G3:G34" si="0">(D3+E3)/F3</f>
        <v>0.15846994535519127</v>
      </c>
    </row>
    <row r="4" spans="1:7" x14ac:dyDescent="0.25">
      <c r="A4" s="2" t="s">
        <v>43</v>
      </c>
      <c r="B4" s="3">
        <v>72</v>
      </c>
      <c r="C4" s="3">
        <v>226</v>
      </c>
      <c r="D4" s="3">
        <v>21</v>
      </c>
      <c r="E4" s="3">
        <v>19</v>
      </c>
      <c r="F4" s="3">
        <v>338</v>
      </c>
      <c r="G4">
        <f t="shared" si="0"/>
        <v>0.11834319526627218</v>
      </c>
    </row>
    <row r="5" spans="1:7" x14ac:dyDescent="0.25">
      <c r="A5" s="2" t="s">
        <v>79</v>
      </c>
      <c r="B5" s="3">
        <v>66</v>
      </c>
      <c r="C5" s="3">
        <v>164</v>
      </c>
      <c r="D5" s="3">
        <v>16</v>
      </c>
      <c r="E5" s="3">
        <v>16</v>
      </c>
      <c r="F5" s="3">
        <v>262</v>
      </c>
      <c r="G5">
        <f t="shared" si="0"/>
        <v>0.12213740458015267</v>
      </c>
    </row>
    <row r="6" spans="1:7" x14ac:dyDescent="0.25">
      <c r="A6" s="2" t="s">
        <v>44</v>
      </c>
      <c r="B6" s="3">
        <v>46</v>
      </c>
      <c r="C6" s="3">
        <v>106</v>
      </c>
      <c r="D6" s="3">
        <v>13</v>
      </c>
      <c r="E6" s="3">
        <v>19</v>
      </c>
      <c r="F6" s="3">
        <v>184</v>
      </c>
      <c r="G6">
        <f t="shared" si="0"/>
        <v>0.17391304347826086</v>
      </c>
    </row>
    <row r="7" spans="1:7" x14ac:dyDescent="0.25">
      <c r="A7" s="2" t="s">
        <v>69</v>
      </c>
      <c r="B7" s="3">
        <v>25</v>
      </c>
      <c r="C7" s="3">
        <v>106</v>
      </c>
      <c r="D7" s="3">
        <v>13</v>
      </c>
      <c r="E7" s="3">
        <v>14</v>
      </c>
      <c r="F7" s="3">
        <v>158</v>
      </c>
      <c r="G7">
        <f t="shared" si="0"/>
        <v>0.17088607594936708</v>
      </c>
    </row>
    <row r="8" spans="1:7" x14ac:dyDescent="0.25">
      <c r="A8" s="2" t="s">
        <v>60</v>
      </c>
      <c r="B8" s="3">
        <v>21</v>
      </c>
      <c r="C8" s="3">
        <v>42</v>
      </c>
      <c r="D8" s="3">
        <v>8</v>
      </c>
      <c r="E8" s="3">
        <v>6</v>
      </c>
      <c r="F8" s="3">
        <v>77</v>
      </c>
      <c r="G8">
        <f t="shared" si="0"/>
        <v>0.18181818181818182</v>
      </c>
    </row>
    <row r="9" spans="1:7" x14ac:dyDescent="0.25">
      <c r="A9" s="2" t="s">
        <v>24</v>
      </c>
      <c r="B9" s="3">
        <v>29</v>
      </c>
      <c r="C9" s="3">
        <v>143</v>
      </c>
      <c r="D9" s="3">
        <v>8</v>
      </c>
      <c r="E9" s="3">
        <v>8</v>
      </c>
      <c r="F9" s="3">
        <v>188</v>
      </c>
      <c r="G9">
        <f t="shared" si="0"/>
        <v>8.5106382978723402E-2</v>
      </c>
    </row>
    <row r="10" spans="1:7" x14ac:dyDescent="0.25">
      <c r="A10" s="2" t="s">
        <v>114</v>
      </c>
      <c r="B10" s="3">
        <v>27</v>
      </c>
      <c r="C10" s="3">
        <v>112</v>
      </c>
      <c r="D10" s="3">
        <v>7</v>
      </c>
      <c r="E10" s="3">
        <v>11</v>
      </c>
      <c r="F10" s="3">
        <v>157</v>
      </c>
      <c r="G10">
        <f t="shared" si="0"/>
        <v>0.11464968152866242</v>
      </c>
    </row>
    <row r="11" spans="1:7" x14ac:dyDescent="0.25">
      <c r="A11" s="2" t="s">
        <v>34</v>
      </c>
      <c r="B11" s="3">
        <v>19</v>
      </c>
      <c r="C11" s="3">
        <v>129</v>
      </c>
      <c r="D11" s="3">
        <v>7</v>
      </c>
      <c r="E11" s="3">
        <v>6</v>
      </c>
      <c r="F11" s="3">
        <v>161</v>
      </c>
      <c r="G11">
        <f t="shared" si="0"/>
        <v>8.0745341614906832E-2</v>
      </c>
    </row>
    <row r="12" spans="1:7" x14ac:dyDescent="0.25">
      <c r="A12" s="2" t="s">
        <v>51</v>
      </c>
      <c r="B12" s="3">
        <v>7</v>
      </c>
      <c r="C12" s="3">
        <v>51</v>
      </c>
      <c r="D12" s="3">
        <v>6</v>
      </c>
      <c r="E12" s="3">
        <v>5</v>
      </c>
      <c r="F12" s="3">
        <v>69</v>
      </c>
      <c r="G12">
        <f t="shared" si="0"/>
        <v>0.15942028985507245</v>
      </c>
    </row>
    <row r="13" spans="1:7" x14ac:dyDescent="0.25">
      <c r="A13" s="2" t="s">
        <v>64</v>
      </c>
      <c r="B13" s="3">
        <v>9</v>
      </c>
      <c r="C13" s="3">
        <v>98</v>
      </c>
      <c r="D13" s="3">
        <v>6</v>
      </c>
      <c r="E13" s="3">
        <v>9</v>
      </c>
      <c r="F13" s="3">
        <v>122</v>
      </c>
      <c r="G13">
        <f t="shared" si="0"/>
        <v>0.12295081967213115</v>
      </c>
    </row>
    <row r="14" spans="1:7" x14ac:dyDescent="0.25">
      <c r="A14" s="2" t="s">
        <v>83</v>
      </c>
      <c r="B14" s="3">
        <v>7</v>
      </c>
      <c r="C14" s="3">
        <v>59</v>
      </c>
      <c r="D14" s="3">
        <v>5</v>
      </c>
      <c r="E14" s="3">
        <v>6</v>
      </c>
      <c r="F14" s="3">
        <v>77</v>
      </c>
      <c r="G14">
        <f t="shared" si="0"/>
        <v>0.14285714285714285</v>
      </c>
    </row>
    <row r="15" spans="1:7" x14ac:dyDescent="0.25">
      <c r="A15" s="2" t="s">
        <v>33</v>
      </c>
      <c r="B15" s="3">
        <v>18</v>
      </c>
      <c r="C15" s="3">
        <v>115</v>
      </c>
      <c r="D15" s="3">
        <v>5</v>
      </c>
      <c r="E15" s="3">
        <v>17</v>
      </c>
      <c r="F15" s="3">
        <v>155</v>
      </c>
      <c r="G15">
        <f t="shared" si="0"/>
        <v>0.14193548387096774</v>
      </c>
    </row>
    <row r="16" spans="1:7" x14ac:dyDescent="0.25">
      <c r="A16" s="2" t="s">
        <v>63</v>
      </c>
      <c r="B16" s="3">
        <v>14</v>
      </c>
      <c r="C16" s="3">
        <v>37</v>
      </c>
      <c r="D16" s="3">
        <v>5</v>
      </c>
      <c r="E16" s="3">
        <v>2</v>
      </c>
      <c r="F16" s="3">
        <v>58</v>
      </c>
      <c r="G16">
        <f t="shared" si="0"/>
        <v>0.1206896551724138</v>
      </c>
    </row>
    <row r="17" spans="1:7" x14ac:dyDescent="0.25">
      <c r="A17" s="2" t="s">
        <v>78</v>
      </c>
      <c r="B17" s="3">
        <v>6</v>
      </c>
      <c r="C17" s="3">
        <v>40</v>
      </c>
      <c r="D17" s="3">
        <v>5</v>
      </c>
      <c r="E17" s="3">
        <v>1</v>
      </c>
      <c r="F17" s="3">
        <v>52</v>
      </c>
      <c r="G17">
        <f t="shared" si="0"/>
        <v>0.11538461538461539</v>
      </c>
    </row>
    <row r="18" spans="1:7" x14ac:dyDescent="0.25">
      <c r="A18" s="2" t="s">
        <v>11</v>
      </c>
      <c r="B18" s="3">
        <v>21</v>
      </c>
      <c r="C18" s="3">
        <v>119</v>
      </c>
      <c r="D18" s="3">
        <v>5</v>
      </c>
      <c r="E18" s="3">
        <v>13</v>
      </c>
      <c r="F18" s="3">
        <v>158</v>
      </c>
      <c r="G18">
        <f t="shared" si="0"/>
        <v>0.11392405063291139</v>
      </c>
    </row>
    <row r="19" spans="1:7" x14ac:dyDescent="0.25">
      <c r="A19" s="2" t="s">
        <v>29</v>
      </c>
      <c r="B19" s="3">
        <v>20</v>
      </c>
      <c r="C19" s="3">
        <v>124</v>
      </c>
      <c r="D19" s="3">
        <v>5</v>
      </c>
      <c r="E19" s="3">
        <v>9</v>
      </c>
      <c r="F19" s="3">
        <v>158</v>
      </c>
      <c r="G19">
        <f t="shared" si="0"/>
        <v>8.8607594936708861E-2</v>
      </c>
    </row>
    <row r="20" spans="1:7" x14ac:dyDescent="0.25">
      <c r="A20" s="2" t="s">
        <v>36</v>
      </c>
      <c r="B20" s="3">
        <v>17</v>
      </c>
      <c r="C20" s="3">
        <v>67</v>
      </c>
      <c r="D20" s="3">
        <v>5</v>
      </c>
      <c r="E20" s="3">
        <v>3</v>
      </c>
      <c r="F20" s="3">
        <v>92</v>
      </c>
      <c r="G20">
        <f t="shared" si="0"/>
        <v>8.6956521739130432E-2</v>
      </c>
    </row>
    <row r="21" spans="1:7" x14ac:dyDescent="0.25">
      <c r="A21" s="2" t="s">
        <v>90</v>
      </c>
      <c r="B21" s="3">
        <v>8</v>
      </c>
      <c r="C21" s="3">
        <v>55</v>
      </c>
      <c r="D21" s="3">
        <v>4</v>
      </c>
      <c r="E21" s="3">
        <v>8</v>
      </c>
      <c r="F21" s="3">
        <v>75</v>
      </c>
      <c r="G21">
        <f t="shared" si="0"/>
        <v>0.16</v>
      </c>
    </row>
    <row r="22" spans="1:7" x14ac:dyDescent="0.25">
      <c r="A22" s="2" t="s">
        <v>92</v>
      </c>
      <c r="B22" s="3">
        <v>16</v>
      </c>
      <c r="C22" s="3">
        <v>37</v>
      </c>
      <c r="D22" s="3">
        <v>4</v>
      </c>
      <c r="E22" s="3">
        <v>5</v>
      </c>
      <c r="F22" s="3">
        <v>62</v>
      </c>
      <c r="G22">
        <f t="shared" si="0"/>
        <v>0.14516129032258066</v>
      </c>
    </row>
    <row r="23" spans="1:7" x14ac:dyDescent="0.25">
      <c r="A23" s="2" t="s">
        <v>70</v>
      </c>
      <c r="B23" s="3">
        <v>19</v>
      </c>
      <c r="C23" s="3">
        <v>73</v>
      </c>
      <c r="D23" s="3">
        <v>4</v>
      </c>
      <c r="E23" s="3">
        <v>9</v>
      </c>
      <c r="F23" s="3">
        <v>105</v>
      </c>
      <c r="G23">
        <f t="shared" si="0"/>
        <v>0.12380952380952381</v>
      </c>
    </row>
    <row r="24" spans="1:7" x14ac:dyDescent="0.25">
      <c r="A24" s="2" t="s">
        <v>15</v>
      </c>
      <c r="B24" s="3">
        <v>12</v>
      </c>
      <c r="C24" s="3">
        <v>52</v>
      </c>
      <c r="D24" s="3">
        <v>4</v>
      </c>
      <c r="E24" s="3">
        <v>3</v>
      </c>
      <c r="F24" s="3">
        <v>71</v>
      </c>
      <c r="G24">
        <f t="shared" si="0"/>
        <v>9.8591549295774641E-2</v>
      </c>
    </row>
    <row r="25" spans="1:7" x14ac:dyDescent="0.25">
      <c r="A25" s="2" t="s">
        <v>27</v>
      </c>
      <c r="B25" s="3">
        <v>9</v>
      </c>
      <c r="C25" s="3">
        <v>68</v>
      </c>
      <c r="D25" s="3">
        <v>4</v>
      </c>
      <c r="E25" s="3">
        <v>4</v>
      </c>
      <c r="F25" s="3">
        <v>85</v>
      </c>
      <c r="G25">
        <f t="shared" si="0"/>
        <v>9.4117647058823528E-2</v>
      </c>
    </row>
    <row r="26" spans="1:7" x14ac:dyDescent="0.25">
      <c r="A26" s="2" t="s">
        <v>84</v>
      </c>
      <c r="B26" s="3">
        <v>18</v>
      </c>
      <c r="C26" s="3">
        <v>60</v>
      </c>
      <c r="D26" s="3">
        <v>4</v>
      </c>
      <c r="E26" s="3">
        <v>4</v>
      </c>
      <c r="F26" s="3">
        <v>86</v>
      </c>
      <c r="G26">
        <f t="shared" si="0"/>
        <v>9.3023255813953487E-2</v>
      </c>
    </row>
    <row r="27" spans="1:7" x14ac:dyDescent="0.25">
      <c r="A27" s="2" t="s">
        <v>16</v>
      </c>
      <c r="B27" s="3">
        <v>6</v>
      </c>
      <c r="C27" s="3">
        <v>43</v>
      </c>
      <c r="D27" s="3">
        <v>4</v>
      </c>
      <c r="E27" s="3">
        <v>1</v>
      </c>
      <c r="F27" s="3">
        <v>54</v>
      </c>
      <c r="G27">
        <f t="shared" si="0"/>
        <v>9.2592592592592587E-2</v>
      </c>
    </row>
    <row r="28" spans="1:7" x14ac:dyDescent="0.25">
      <c r="A28" s="2" t="s">
        <v>68</v>
      </c>
      <c r="B28" s="3">
        <v>9</v>
      </c>
      <c r="C28" s="3">
        <v>79</v>
      </c>
      <c r="D28" s="3">
        <v>4</v>
      </c>
      <c r="E28" s="3">
        <v>3</v>
      </c>
      <c r="F28" s="3">
        <v>95</v>
      </c>
      <c r="G28">
        <f t="shared" si="0"/>
        <v>7.3684210526315783E-2</v>
      </c>
    </row>
    <row r="29" spans="1:7" x14ac:dyDescent="0.25">
      <c r="A29" s="2" t="s">
        <v>42</v>
      </c>
      <c r="B29" s="3">
        <v>15</v>
      </c>
      <c r="C29" s="3">
        <v>50</v>
      </c>
      <c r="D29" s="3">
        <v>4</v>
      </c>
      <c r="E29" s="3">
        <v>1</v>
      </c>
      <c r="F29" s="3">
        <v>70</v>
      </c>
      <c r="G29">
        <f t="shared" si="0"/>
        <v>7.1428571428571425E-2</v>
      </c>
    </row>
    <row r="30" spans="1:7" x14ac:dyDescent="0.25">
      <c r="A30" s="2" t="s">
        <v>107</v>
      </c>
      <c r="B30" s="3">
        <v>24</v>
      </c>
      <c r="C30" s="3">
        <v>97</v>
      </c>
      <c r="D30" s="3">
        <v>4</v>
      </c>
      <c r="E30" s="3">
        <v>5</v>
      </c>
      <c r="F30" s="3">
        <v>130</v>
      </c>
      <c r="G30">
        <f t="shared" si="0"/>
        <v>6.9230769230769235E-2</v>
      </c>
    </row>
    <row r="31" spans="1:7" x14ac:dyDescent="0.25">
      <c r="A31" s="2" t="s">
        <v>82</v>
      </c>
      <c r="B31" s="3">
        <v>11</v>
      </c>
      <c r="C31" s="3">
        <v>67</v>
      </c>
      <c r="D31" s="3">
        <v>4</v>
      </c>
      <c r="E31" s="3">
        <v>1</v>
      </c>
      <c r="F31" s="3">
        <v>83</v>
      </c>
      <c r="G31">
        <f t="shared" si="0"/>
        <v>6.0240963855421686E-2</v>
      </c>
    </row>
    <row r="32" spans="1:7" x14ac:dyDescent="0.25">
      <c r="A32" s="2" t="s">
        <v>50</v>
      </c>
      <c r="B32" s="3">
        <v>5</v>
      </c>
      <c r="C32" s="3">
        <v>24</v>
      </c>
      <c r="D32" s="3">
        <v>3</v>
      </c>
      <c r="E32" s="3">
        <v>5</v>
      </c>
      <c r="F32" s="3">
        <v>37</v>
      </c>
      <c r="G32">
        <f t="shared" si="0"/>
        <v>0.21621621621621623</v>
      </c>
    </row>
    <row r="33" spans="1:7" x14ac:dyDescent="0.25">
      <c r="A33" s="2" t="s">
        <v>108</v>
      </c>
      <c r="B33" s="3">
        <v>6</v>
      </c>
      <c r="C33" s="3">
        <v>28</v>
      </c>
      <c r="D33" s="3">
        <v>3</v>
      </c>
      <c r="E33" s="3">
        <v>5</v>
      </c>
      <c r="F33" s="3">
        <v>42</v>
      </c>
      <c r="G33">
        <f t="shared" si="0"/>
        <v>0.19047619047619047</v>
      </c>
    </row>
    <row r="34" spans="1:7" x14ac:dyDescent="0.25">
      <c r="A34" s="2" t="s">
        <v>100</v>
      </c>
      <c r="B34" s="3">
        <v>4</v>
      </c>
      <c r="C34" s="3">
        <v>22</v>
      </c>
      <c r="D34" s="3">
        <v>3</v>
      </c>
      <c r="E34" s="3">
        <v>2</v>
      </c>
      <c r="F34" s="3">
        <v>31</v>
      </c>
      <c r="G34">
        <f t="shared" si="0"/>
        <v>0.16129032258064516</v>
      </c>
    </row>
    <row r="35" spans="1:7" x14ac:dyDescent="0.25">
      <c r="A35" s="2" t="s">
        <v>96</v>
      </c>
      <c r="B35" s="3">
        <v>5</v>
      </c>
      <c r="C35" s="3">
        <v>32</v>
      </c>
      <c r="D35" s="3">
        <v>3</v>
      </c>
      <c r="E35" s="3">
        <v>4</v>
      </c>
      <c r="F35" s="3">
        <v>44</v>
      </c>
      <c r="G35">
        <f t="shared" ref="G35:G66" si="1">(D35+E35)/F35</f>
        <v>0.15909090909090909</v>
      </c>
    </row>
    <row r="36" spans="1:7" x14ac:dyDescent="0.25">
      <c r="A36" s="2" t="s">
        <v>17</v>
      </c>
      <c r="B36" s="3">
        <v>7</v>
      </c>
      <c r="C36" s="3">
        <v>15</v>
      </c>
      <c r="D36" s="3">
        <v>3</v>
      </c>
      <c r="E36" s="3">
        <v>1</v>
      </c>
      <c r="F36" s="3">
        <v>26</v>
      </c>
      <c r="G36">
        <f t="shared" si="1"/>
        <v>0.15384615384615385</v>
      </c>
    </row>
    <row r="37" spans="1:7" x14ac:dyDescent="0.25">
      <c r="A37" s="2" t="s">
        <v>55</v>
      </c>
      <c r="B37" s="3">
        <v>7</v>
      </c>
      <c r="C37" s="3">
        <v>34</v>
      </c>
      <c r="D37" s="3">
        <v>3</v>
      </c>
      <c r="E37" s="3">
        <v>4</v>
      </c>
      <c r="F37" s="3">
        <v>48</v>
      </c>
      <c r="G37">
        <f t="shared" si="1"/>
        <v>0.14583333333333334</v>
      </c>
    </row>
    <row r="38" spans="1:7" x14ac:dyDescent="0.25">
      <c r="A38" s="2" t="s">
        <v>112</v>
      </c>
      <c r="B38" s="3">
        <v>16</v>
      </c>
      <c r="C38" s="3">
        <v>47</v>
      </c>
      <c r="D38" s="3">
        <v>3</v>
      </c>
      <c r="E38" s="3">
        <v>6</v>
      </c>
      <c r="F38" s="3">
        <v>72</v>
      </c>
      <c r="G38">
        <f t="shared" si="1"/>
        <v>0.125</v>
      </c>
    </row>
    <row r="39" spans="1:7" x14ac:dyDescent="0.25">
      <c r="A39" s="2" t="s">
        <v>104</v>
      </c>
      <c r="B39" s="3">
        <v>7</v>
      </c>
      <c r="C39" s="3">
        <v>41</v>
      </c>
      <c r="D39" s="3">
        <v>3</v>
      </c>
      <c r="E39" s="3">
        <v>2</v>
      </c>
      <c r="F39" s="3">
        <v>53</v>
      </c>
      <c r="G39">
        <f t="shared" si="1"/>
        <v>9.4339622641509441E-2</v>
      </c>
    </row>
    <row r="40" spans="1:7" x14ac:dyDescent="0.25">
      <c r="A40" s="2" t="s">
        <v>93</v>
      </c>
      <c r="B40" s="3">
        <v>11</v>
      </c>
      <c r="C40" s="3">
        <v>57</v>
      </c>
      <c r="D40" s="3">
        <v>3</v>
      </c>
      <c r="E40" s="3">
        <v>3</v>
      </c>
      <c r="F40" s="3">
        <v>74</v>
      </c>
      <c r="G40">
        <f t="shared" si="1"/>
        <v>8.1081081081081086E-2</v>
      </c>
    </row>
    <row r="41" spans="1:7" x14ac:dyDescent="0.25">
      <c r="A41" s="2" t="s">
        <v>58</v>
      </c>
      <c r="B41" s="3">
        <v>5</v>
      </c>
      <c r="C41" s="3">
        <v>53</v>
      </c>
      <c r="D41" s="3">
        <v>3</v>
      </c>
      <c r="E41" s="3">
        <v>2</v>
      </c>
      <c r="F41" s="3">
        <v>63</v>
      </c>
      <c r="G41">
        <f t="shared" si="1"/>
        <v>7.9365079365079361E-2</v>
      </c>
    </row>
    <row r="42" spans="1:7" x14ac:dyDescent="0.25">
      <c r="A42" s="2" t="s">
        <v>99</v>
      </c>
      <c r="B42" s="3">
        <v>13</v>
      </c>
      <c r="C42" s="3">
        <v>48</v>
      </c>
      <c r="D42" s="3">
        <v>3</v>
      </c>
      <c r="E42" s="3">
        <v>2</v>
      </c>
      <c r="F42" s="3">
        <v>66</v>
      </c>
      <c r="G42">
        <f t="shared" si="1"/>
        <v>7.575757575757576E-2</v>
      </c>
    </row>
    <row r="43" spans="1:7" x14ac:dyDescent="0.25">
      <c r="A43" s="2" t="s">
        <v>88</v>
      </c>
      <c r="B43" s="3">
        <v>10</v>
      </c>
      <c r="C43" s="3">
        <v>54</v>
      </c>
      <c r="D43" s="3">
        <v>3</v>
      </c>
      <c r="E43" s="3">
        <v>1</v>
      </c>
      <c r="F43" s="3">
        <v>68</v>
      </c>
      <c r="G43">
        <f t="shared" si="1"/>
        <v>5.8823529411764705E-2</v>
      </c>
    </row>
    <row r="44" spans="1:7" x14ac:dyDescent="0.25">
      <c r="A44" s="2" t="s">
        <v>85</v>
      </c>
      <c r="B44" s="3">
        <v>19</v>
      </c>
      <c r="C44" s="3">
        <v>64</v>
      </c>
      <c r="D44" s="3">
        <v>3</v>
      </c>
      <c r="E44" s="3">
        <v>2</v>
      </c>
      <c r="F44" s="3">
        <v>88</v>
      </c>
      <c r="G44">
        <f t="shared" si="1"/>
        <v>5.6818181818181816E-2</v>
      </c>
    </row>
    <row r="45" spans="1:7" x14ac:dyDescent="0.25">
      <c r="A45" s="2" t="s">
        <v>111</v>
      </c>
      <c r="B45" s="3">
        <v>25</v>
      </c>
      <c r="C45" s="3">
        <v>123</v>
      </c>
      <c r="D45" s="3">
        <v>3</v>
      </c>
      <c r="E45" s="3">
        <v>3</v>
      </c>
      <c r="F45" s="3">
        <v>154</v>
      </c>
      <c r="G45">
        <f t="shared" si="1"/>
        <v>3.896103896103896E-2</v>
      </c>
    </row>
    <row r="46" spans="1:7" x14ac:dyDescent="0.25">
      <c r="A46" s="2" t="s">
        <v>98</v>
      </c>
      <c r="B46" s="3">
        <v>7</v>
      </c>
      <c r="C46" s="3">
        <v>16</v>
      </c>
      <c r="D46" s="3">
        <v>2</v>
      </c>
      <c r="E46" s="3">
        <v>2</v>
      </c>
      <c r="F46" s="3">
        <v>27</v>
      </c>
      <c r="G46">
        <f t="shared" si="1"/>
        <v>0.14814814814814814</v>
      </c>
    </row>
    <row r="47" spans="1:7" x14ac:dyDescent="0.25">
      <c r="A47" s="2" t="s">
        <v>48</v>
      </c>
      <c r="B47" s="3">
        <v>0</v>
      </c>
      <c r="C47" s="3">
        <v>13</v>
      </c>
      <c r="D47" s="3">
        <v>2</v>
      </c>
      <c r="E47" s="3">
        <v>0</v>
      </c>
      <c r="F47" s="3">
        <v>15</v>
      </c>
      <c r="G47">
        <f t="shared" si="1"/>
        <v>0.13333333333333333</v>
      </c>
    </row>
    <row r="48" spans="1:7" x14ac:dyDescent="0.25">
      <c r="A48" s="2" t="s">
        <v>59</v>
      </c>
      <c r="B48" s="3">
        <v>7</v>
      </c>
      <c r="C48" s="3">
        <v>13</v>
      </c>
      <c r="D48" s="3">
        <v>2</v>
      </c>
      <c r="E48" s="3">
        <v>1</v>
      </c>
      <c r="F48" s="3">
        <v>23</v>
      </c>
      <c r="G48">
        <f t="shared" si="1"/>
        <v>0.13043478260869565</v>
      </c>
    </row>
    <row r="49" spans="1:7" x14ac:dyDescent="0.25">
      <c r="A49" s="2" t="s">
        <v>26</v>
      </c>
      <c r="B49" s="3">
        <v>10</v>
      </c>
      <c r="C49" s="3">
        <v>86</v>
      </c>
      <c r="D49" s="3">
        <v>2</v>
      </c>
      <c r="E49" s="3">
        <v>12</v>
      </c>
      <c r="F49" s="3">
        <v>110</v>
      </c>
      <c r="G49">
        <f t="shared" si="1"/>
        <v>0.12727272727272726</v>
      </c>
    </row>
    <row r="50" spans="1:7" x14ac:dyDescent="0.25">
      <c r="A50" s="2" t="s">
        <v>65</v>
      </c>
      <c r="B50" s="3">
        <v>6</v>
      </c>
      <c r="C50" s="3">
        <v>21</v>
      </c>
      <c r="D50" s="3">
        <v>2</v>
      </c>
      <c r="E50" s="3">
        <v>1</v>
      </c>
      <c r="F50" s="3">
        <v>30</v>
      </c>
      <c r="G50">
        <f t="shared" si="1"/>
        <v>0.1</v>
      </c>
    </row>
    <row r="51" spans="1:7" x14ac:dyDescent="0.25">
      <c r="A51" s="2" t="s">
        <v>39</v>
      </c>
      <c r="B51" s="3">
        <v>6</v>
      </c>
      <c r="C51" s="3">
        <v>22</v>
      </c>
      <c r="D51" s="3">
        <v>2</v>
      </c>
      <c r="E51" s="3">
        <v>1</v>
      </c>
      <c r="F51" s="3">
        <v>31</v>
      </c>
      <c r="G51">
        <f t="shared" si="1"/>
        <v>9.6774193548387094E-2</v>
      </c>
    </row>
    <row r="52" spans="1:7" x14ac:dyDescent="0.25">
      <c r="A52" s="2" t="s">
        <v>71</v>
      </c>
      <c r="B52" s="3">
        <v>6</v>
      </c>
      <c r="C52" s="3">
        <v>26</v>
      </c>
      <c r="D52" s="3">
        <v>2</v>
      </c>
      <c r="E52" s="3">
        <v>1</v>
      </c>
      <c r="F52" s="3">
        <v>35</v>
      </c>
      <c r="G52">
        <f t="shared" si="1"/>
        <v>8.5714285714285715E-2</v>
      </c>
    </row>
    <row r="53" spans="1:7" x14ac:dyDescent="0.25">
      <c r="A53" s="2" t="s">
        <v>97</v>
      </c>
      <c r="B53" s="3">
        <v>6</v>
      </c>
      <c r="C53" s="3">
        <v>51</v>
      </c>
      <c r="D53" s="3">
        <v>2</v>
      </c>
      <c r="E53" s="3">
        <v>3</v>
      </c>
      <c r="F53" s="3">
        <v>62</v>
      </c>
      <c r="G53">
        <f t="shared" si="1"/>
        <v>8.0645161290322578E-2</v>
      </c>
    </row>
    <row r="54" spans="1:7" x14ac:dyDescent="0.25">
      <c r="A54" s="2" t="s">
        <v>75</v>
      </c>
      <c r="B54" s="3">
        <v>3</v>
      </c>
      <c r="C54" s="3">
        <v>34</v>
      </c>
      <c r="D54" s="3">
        <v>2</v>
      </c>
      <c r="E54" s="3">
        <v>1</v>
      </c>
      <c r="F54" s="3">
        <v>40</v>
      </c>
      <c r="G54">
        <f t="shared" si="1"/>
        <v>7.4999999999999997E-2</v>
      </c>
    </row>
    <row r="55" spans="1:7" x14ac:dyDescent="0.25">
      <c r="A55" s="2" t="s">
        <v>106</v>
      </c>
      <c r="B55" s="3">
        <v>7</v>
      </c>
      <c r="C55" s="3">
        <v>32</v>
      </c>
      <c r="D55" s="3">
        <v>2</v>
      </c>
      <c r="E55" s="3">
        <v>1</v>
      </c>
      <c r="F55" s="3">
        <v>42</v>
      </c>
      <c r="G55">
        <f t="shared" si="1"/>
        <v>7.1428571428571425E-2</v>
      </c>
    </row>
    <row r="56" spans="1:7" x14ac:dyDescent="0.25">
      <c r="A56" s="2" t="s">
        <v>105</v>
      </c>
      <c r="B56" s="3">
        <v>10</v>
      </c>
      <c r="C56" s="3">
        <v>62</v>
      </c>
      <c r="D56" s="3">
        <v>2</v>
      </c>
      <c r="E56" s="3">
        <v>3</v>
      </c>
      <c r="F56" s="3">
        <v>77</v>
      </c>
      <c r="G56">
        <f t="shared" si="1"/>
        <v>6.4935064935064929E-2</v>
      </c>
    </row>
    <row r="57" spans="1:7" x14ac:dyDescent="0.25">
      <c r="A57" s="2" t="s">
        <v>21</v>
      </c>
      <c r="B57" s="3">
        <v>9</v>
      </c>
      <c r="C57" s="3">
        <v>56</v>
      </c>
      <c r="D57" s="3">
        <v>2</v>
      </c>
      <c r="E57" s="3">
        <v>2</v>
      </c>
      <c r="F57" s="3">
        <v>69</v>
      </c>
      <c r="G57">
        <f t="shared" si="1"/>
        <v>5.7971014492753624E-2</v>
      </c>
    </row>
    <row r="58" spans="1:7" x14ac:dyDescent="0.25">
      <c r="A58" s="2" t="s">
        <v>38</v>
      </c>
      <c r="B58" s="3">
        <v>10</v>
      </c>
      <c r="C58" s="3">
        <v>41</v>
      </c>
      <c r="D58" s="3">
        <v>2</v>
      </c>
      <c r="E58" s="3">
        <v>1</v>
      </c>
      <c r="F58" s="3">
        <v>54</v>
      </c>
      <c r="G58">
        <f t="shared" si="1"/>
        <v>5.5555555555555552E-2</v>
      </c>
    </row>
    <row r="59" spans="1:7" x14ac:dyDescent="0.25">
      <c r="A59" s="2" t="s">
        <v>13</v>
      </c>
      <c r="B59" s="3">
        <v>12</v>
      </c>
      <c r="C59" s="3">
        <v>64</v>
      </c>
      <c r="D59" s="3">
        <v>2</v>
      </c>
      <c r="E59" s="3">
        <v>2</v>
      </c>
      <c r="F59" s="3">
        <v>80</v>
      </c>
      <c r="G59">
        <f t="shared" si="1"/>
        <v>0.05</v>
      </c>
    </row>
    <row r="60" spans="1:7" x14ac:dyDescent="0.25">
      <c r="A60" s="2" t="s">
        <v>53</v>
      </c>
      <c r="B60" s="3">
        <v>3</v>
      </c>
      <c r="C60" s="3">
        <v>35</v>
      </c>
      <c r="D60" s="3">
        <v>2</v>
      </c>
      <c r="E60" s="3">
        <v>0</v>
      </c>
      <c r="F60" s="3">
        <v>40</v>
      </c>
      <c r="G60">
        <f t="shared" si="1"/>
        <v>0.05</v>
      </c>
    </row>
    <row r="61" spans="1:7" x14ac:dyDescent="0.25">
      <c r="A61" s="2" t="s">
        <v>101</v>
      </c>
      <c r="B61" s="3">
        <v>7</v>
      </c>
      <c r="C61" s="3">
        <v>66</v>
      </c>
      <c r="D61" s="3">
        <v>2</v>
      </c>
      <c r="E61" s="3">
        <v>0</v>
      </c>
      <c r="F61" s="3">
        <v>75</v>
      </c>
      <c r="G61">
        <f t="shared" si="1"/>
        <v>2.6666666666666668E-2</v>
      </c>
    </row>
    <row r="62" spans="1:7" x14ac:dyDescent="0.25">
      <c r="A62" s="2" t="s">
        <v>87</v>
      </c>
      <c r="B62" s="3">
        <v>10</v>
      </c>
      <c r="C62" s="3">
        <v>49</v>
      </c>
      <c r="D62" s="3">
        <v>1</v>
      </c>
      <c r="E62" s="3">
        <v>7</v>
      </c>
      <c r="F62" s="3">
        <v>67</v>
      </c>
      <c r="G62">
        <f t="shared" si="1"/>
        <v>0.11940298507462686</v>
      </c>
    </row>
    <row r="63" spans="1:7" x14ac:dyDescent="0.25">
      <c r="A63" s="2" t="s">
        <v>67</v>
      </c>
      <c r="B63" s="3">
        <v>5</v>
      </c>
      <c r="C63" s="3">
        <v>43</v>
      </c>
      <c r="D63" s="3">
        <v>1</v>
      </c>
      <c r="E63" s="3">
        <v>5</v>
      </c>
      <c r="F63" s="3">
        <v>54</v>
      </c>
      <c r="G63">
        <f t="shared" si="1"/>
        <v>0.1111111111111111</v>
      </c>
    </row>
    <row r="64" spans="1:7" x14ac:dyDescent="0.25">
      <c r="A64" s="2" t="s">
        <v>86</v>
      </c>
      <c r="B64" s="3">
        <v>8</v>
      </c>
      <c r="C64" s="3">
        <v>28</v>
      </c>
      <c r="D64" s="3">
        <v>1</v>
      </c>
      <c r="E64" s="3">
        <v>3</v>
      </c>
      <c r="F64" s="3">
        <v>40</v>
      </c>
      <c r="G64">
        <f t="shared" si="1"/>
        <v>0.1</v>
      </c>
    </row>
    <row r="65" spans="1:7" x14ac:dyDescent="0.25">
      <c r="A65" s="2" t="s">
        <v>62</v>
      </c>
      <c r="B65" s="3">
        <v>13</v>
      </c>
      <c r="C65" s="3">
        <v>64</v>
      </c>
      <c r="D65" s="3">
        <v>1</v>
      </c>
      <c r="E65" s="3">
        <v>7</v>
      </c>
      <c r="F65" s="3">
        <v>85</v>
      </c>
      <c r="G65">
        <f t="shared" si="1"/>
        <v>9.4117647058823528E-2</v>
      </c>
    </row>
    <row r="66" spans="1:7" x14ac:dyDescent="0.25">
      <c r="A66" s="2" t="s">
        <v>19</v>
      </c>
      <c r="B66" s="3">
        <v>0</v>
      </c>
      <c r="C66" s="3">
        <v>20</v>
      </c>
      <c r="D66" s="3">
        <v>1</v>
      </c>
      <c r="E66" s="3">
        <v>1</v>
      </c>
      <c r="F66" s="3">
        <v>22</v>
      </c>
      <c r="G66">
        <f t="shared" si="1"/>
        <v>9.0909090909090912E-2</v>
      </c>
    </row>
    <row r="67" spans="1:7" x14ac:dyDescent="0.25">
      <c r="A67" s="2" t="s">
        <v>80</v>
      </c>
      <c r="B67" s="3">
        <v>23</v>
      </c>
      <c r="C67" s="3">
        <v>88</v>
      </c>
      <c r="D67" s="3">
        <v>1</v>
      </c>
      <c r="E67" s="3">
        <v>9</v>
      </c>
      <c r="F67" s="3">
        <v>121</v>
      </c>
      <c r="G67">
        <f t="shared" ref="G67:G98" si="2">(D67+E67)/F67</f>
        <v>8.2644628099173556E-2</v>
      </c>
    </row>
    <row r="68" spans="1:7" x14ac:dyDescent="0.25">
      <c r="A68" s="2" t="s">
        <v>103</v>
      </c>
      <c r="B68" s="3">
        <v>6</v>
      </c>
      <c r="C68" s="3">
        <v>27</v>
      </c>
      <c r="D68" s="3">
        <v>1</v>
      </c>
      <c r="E68" s="3">
        <v>1</v>
      </c>
      <c r="F68" s="3">
        <v>35</v>
      </c>
      <c r="G68">
        <f t="shared" si="2"/>
        <v>5.7142857142857141E-2</v>
      </c>
    </row>
    <row r="69" spans="1:7" x14ac:dyDescent="0.25">
      <c r="A69" s="2" t="s">
        <v>109</v>
      </c>
      <c r="B69" s="3">
        <v>10</v>
      </c>
      <c r="C69" s="3">
        <v>31</v>
      </c>
      <c r="D69" s="3">
        <v>1</v>
      </c>
      <c r="E69" s="3">
        <v>1</v>
      </c>
      <c r="F69" s="3">
        <v>43</v>
      </c>
      <c r="G69">
        <f t="shared" si="2"/>
        <v>4.6511627906976744E-2</v>
      </c>
    </row>
    <row r="70" spans="1:7" x14ac:dyDescent="0.25">
      <c r="A70" s="2" t="s">
        <v>73</v>
      </c>
      <c r="B70" s="3">
        <v>3</v>
      </c>
      <c r="C70" s="3">
        <v>19</v>
      </c>
      <c r="D70" s="3">
        <v>1</v>
      </c>
      <c r="E70" s="3">
        <v>0</v>
      </c>
      <c r="F70" s="3">
        <v>23</v>
      </c>
      <c r="G70">
        <f t="shared" si="2"/>
        <v>4.3478260869565216E-2</v>
      </c>
    </row>
    <row r="71" spans="1:7" x14ac:dyDescent="0.25">
      <c r="A71" s="2" t="s">
        <v>95</v>
      </c>
      <c r="B71" s="3">
        <v>10</v>
      </c>
      <c r="C71" s="3">
        <v>36</v>
      </c>
      <c r="D71" s="3">
        <v>1</v>
      </c>
      <c r="E71" s="3">
        <v>1</v>
      </c>
      <c r="F71" s="3">
        <v>48</v>
      </c>
      <c r="G71">
        <f t="shared" si="2"/>
        <v>4.1666666666666664E-2</v>
      </c>
    </row>
    <row r="72" spans="1:7" x14ac:dyDescent="0.25">
      <c r="A72" s="2" t="s">
        <v>91</v>
      </c>
      <c r="B72" s="3">
        <v>14</v>
      </c>
      <c r="C72" s="3">
        <v>115</v>
      </c>
      <c r="D72" s="3">
        <v>1</v>
      </c>
      <c r="E72" s="3">
        <v>4</v>
      </c>
      <c r="F72" s="3">
        <v>134</v>
      </c>
      <c r="G72">
        <f t="shared" si="2"/>
        <v>3.7313432835820892E-2</v>
      </c>
    </row>
    <row r="73" spans="1:7" x14ac:dyDescent="0.25">
      <c r="A73" s="2" t="s">
        <v>31</v>
      </c>
      <c r="B73" s="3">
        <v>3</v>
      </c>
      <c r="C73" s="3">
        <v>23</v>
      </c>
      <c r="D73" s="3">
        <v>1</v>
      </c>
      <c r="E73" s="3">
        <v>0</v>
      </c>
      <c r="F73" s="3">
        <v>27</v>
      </c>
      <c r="G73">
        <f t="shared" si="2"/>
        <v>3.7037037037037035E-2</v>
      </c>
    </row>
    <row r="74" spans="1:7" x14ac:dyDescent="0.25">
      <c r="A74" s="2" t="s">
        <v>25</v>
      </c>
      <c r="B74" s="3">
        <v>6</v>
      </c>
      <c r="C74" s="3">
        <v>20</v>
      </c>
      <c r="D74" s="3">
        <v>1</v>
      </c>
      <c r="E74" s="3">
        <v>0</v>
      </c>
      <c r="F74" s="3">
        <v>27</v>
      </c>
      <c r="G74">
        <f t="shared" si="2"/>
        <v>3.7037037037037035E-2</v>
      </c>
    </row>
    <row r="75" spans="1:7" x14ac:dyDescent="0.25">
      <c r="A75" s="2" t="s">
        <v>47</v>
      </c>
      <c r="B75" s="3">
        <v>4</v>
      </c>
      <c r="C75" s="3">
        <v>23</v>
      </c>
      <c r="D75" s="3">
        <v>1</v>
      </c>
      <c r="E75" s="3">
        <v>0</v>
      </c>
      <c r="F75" s="3">
        <v>28</v>
      </c>
      <c r="G75">
        <f t="shared" si="2"/>
        <v>3.5714285714285712E-2</v>
      </c>
    </row>
    <row r="76" spans="1:7" x14ac:dyDescent="0.25">
      <c r="A76" s="2" t="s">
        <v>94</v>
      </c>
      <c r="B76" s="3">
        <v>10</v>
      </c>
      <c r="C76" s="3">
        <v>74</v>
      </c>
      <c r="D76" s="3">
        <v>1</v>
      </c>
      <c r="E76" s="3">
        <v>2</v>
      </c>
      <c r="F76" s="3">
        <v>87</v>
      </c>
      <c r="G76">
        <f t="shared" si="2"/>
        <v>3.4482758620689655E-2</v>
      </c>
    </row>
    <row r="77" spans="1:7" x14ac:dyDescent="0.25">
      <c r="A77" s="2" t="s">
        <v>56</v>
      </c>
      <c r="B77" s="3">
        <v>18</v>
      </c>
      <c r="C77" s="3">
        <v>112</v>
      </c>
      <c r="D77" s="3">
        <v>1</v>
      </c>
      <c r="E77" s="3">
        <v>3</v>
      </c>
      <c r="F77" s="3">
        <v>134</v>
      </c>
      <c r="G77">
        <f t="shared" si="2"/>
        <v>2.9850746268656716E-2</v>
      </c>
    </row>
    <row r="78" spans="1:7" x14ac:dyDescent="0.25">
      <c r="A78" s="2" t="s">
        <v>110</v>
      </c>
      <c r="B78" s="3">
        <v>2</v>
      </c>
      <c r="C78" s="3">
        <v>32</v>
      </c>
      <c r="D78" s="3">
        <v>1</v>
      </c>
      <c r="E78" s="3">
        <v>0</v>
      </c>
      <c r="F78" s="3">
        <v>35</v>
      </c>
      <c r="G78">
        <f t="shared" si="2"/>
        <v>2.8571428571428571E-2</v>
      </c>
    </row>
    <row r="79" spans="1:7" x14ac:dyDescent="0.25">
      <c r="A79" s="2" t="s">
        <v>66</v>
      </c>
      <c r="B79" s="3">
        <v>1</v>
      </c>
      <c r="C79" s="3">
        <v>35</v>
      </c>
      <c r="D79" s="3">
        <v>1</v>
      </c>
      <c r="E79" s="3">
        <v>0</v>
      </c>
      <c r="F79" s="3">
        <v>37</v>
      </c>
      <c r="G79">
        <f t="shared" si="2"/>
        <v>2.7027027027027029E-2</v>
      </c>
    </row>
    <row r="80" spans="1:7" x14ac:dyDescent="0.25">
      <c r="A80" s="2" t="s">
        <v>28</v>
      </c>
      <c r="B80" s="3">
        <v>6</v>
      </c>
      <c r="C80" s="3">
        <v>44</v>
      </c>
      <c r="D80" s="3">
        <v>1</v>
      </c>
      <c r="E80" s="3">
        <v>0</v>
      </c>
      <c r="F80" s="3">
        <v>51</v>
      </c>
      <c r="G80">
        <f t="shared" si="2"/>
        <v>1.9607843137254902E-2</v>
      </c>
    </row>
    <row r="81" spans="1:7" x14ac:dyDescent="0.25">
      <c r="A81" s="2" t="s">
        <v>12</v>
      </c>
      <c r="B81" s="3">
        <v>10</v>
      </c>
      <c r="C81" s="3">
        <v>92</v>
      </c>
      <c r="D81" s="3">
        <v>1</v>
      </c>
      <c r="E81" s="3">
        <v>1</v>
      </c>
      <c r="F81" s="3">
        <v>104</v>
      </c>
      <c r="G81">
        <f t="shared" si="2"/>
        <v>1.9230769230769232E-2</v>
      </c>
    </row>
    <row r="82" spans="1:7" x14ac:dyDescent="0.25">
      <c r="A82" s="2" t="s">
        <v>61</v>
      </c>
      <c r="B82" s="3">
        <v>1</v>
      </c>
      <c r="C82" s="3">
        <v>50</v>
      </c>
      <c r="D82" s="3">
        <v>1</v>
      </c>
      <c r="E82" s="3">
        <v>0</v>
      </c>
      <c r="F82" s="3">
        <v>52</v>
      </c>
      <c r="G82">
        <f t="shared" si="2"/>
        <v>1.9230769230769232E-2</v>
      </c>
    </row>
    <row r="83" spans="1:7" x14ac:dyDescent="0.25">
      <c r="A83" s="2" t="s">
        <v>45</v>
      </c>
      <c r="B83" s="3">
        <v>0</v>
      </c>
      <c r="C83" s="3">
        <v>4</v>
      </c>
      <c r="D83" s="3">
        <v>0</v>
      </c>
      <c r="E83" s="3">
        <v>1</v>
      </c>
      <c r="F83" s="3">
        <v>5</v>
      </c>
      <c r="G83">
        <f t="shared" si="2"/>
        <v>0.2</v>
      </c>
    </row>
    <row r="84" spans="1:7" x14ac:dyDescent="0.25">
      <c r="A84" s="2" t="s">
        <v>76</v>
      </c>
      <c r="B84" s="3">
        <v>4</v>
      </c>
      <c r="C84" s="3">
        <v>16</v>
      </c>
      <c r="D84" s="3">
        <v>0</v>
      </c>
      <c r="E84" s="3">
        <v>2</v>
      </c>
      <c r="F84" s="3">
        <v>22</v>
      </c>
      <c r="G84">
        <f t="shared" si="2"/>
        <v>9.0909090909090912E-2</v>
      </c>
    </row>
    <row r="85" spans="1:7" x14ac:dyDescent="0.25">
      <c r="A85" s="2" t="s">
        <v>32</v>
      </c>
      <c r="B85" s="3">
        <v>3</v>
      </c>
      <c r="C85" s="3">
        <v>12</v>
      </c>
      <c r="D85" s="3">
        <v>0</v>
      </c>
      <c r="E85" s="3">
        <v>1</v>
      </c>
      <c r="F85" s="3">
        <v>16</v>
      </c>
      <c r="G85">
        <f t="shared" si="2"/>
        <v>6.25E-2</v>
      </c>
    </row>
    <row r="86" spans="1:7" x14ac:dyDescent="0.25">
      <c r="A86" s="2" t="s">
        <v>35</v>
      </c>
      <c r="B86" s="3">
        <v>9</v>
      </c>
      <c r="C86" s="3">
        <v>81</v>
      </c>
      <c r="D86" s="3">
        <v>0</v>
      </c>
      <c r="E86" s="3">
        <v>5</v>
      </c>
      <c r="F86" s="3">
        <v>95</v>
      </c>
      <c r="G86">
        <f t="shared" si="2"/>
        <v>5.2631578947368418E-2</v>
      </c>
    </row>
    <row r="87" spans="1:7" x14ac:dyDescent="0.25">
      <c r="A87" s="2" t="s">
        <v>49</v>
      </c>
      <c r="B87" s="3">
        <v>7</v>
      </c>
      <c r="C87" s="3">
        <v>34</v>
      </c>
      <c r="D87" s="3">
        <v>0</v>
      </c>
      <c r="E87" s="3">
        <v>2</v>
      </c>
      <c r="F87" s="3">
        <v>43</v>
      </c>
      <c r="G87">
        <f t="shared" si="2"/>
        <v>4.6511627906976744E-2</v>
      </c>
    </row>
    <row r="88" spans="1:7" x14ac:dyDescent="0.25">
      <c r="A88" s="2" t="s">
        <v>14</v>
      </c>
      <c r="B88" s="3">
        <v>1</v>
      </c>
      <c r="C88" s="3">
        <v>26</v>
      </c>
      <c r="D88" s="3">
        <v>0</v>
      </c>
      <c r="E88" s="3">
        <v>1</v>
      </c>
      <c r="F88" s="3">
        <v>28</v>
      </c>
      <c r="G88">
        <f t="shared" si="2"/>
        <v>3.5714285714285712E-2</v>
      </c>
    </row>
    <row r="89" spans="1:7" x14ac:dyDescent="0.25">
      <c r="A89" s="2" t="s">
        <v>37</v>
      </c>
      <c r="B89" s="3">
        <v>10</v>
      </c>
      <c r="C89" s="3">
        <v>33</v>
      </c>
      <c r="D89" s="3">
        <v>0</v>
      </c>
      <c r="E89" s="3">
        <v>1</v>
      </c>
      <c r="F89" s="3">
        <v>44</v>
      </c>
      <c r="G89">
        <f t="shared" si="2"/>
        <v>2.2727272727272728E-2</v>
      </c>
    </row>
    <row r="90" spans="1:7" x14ac:dyDescent="0.25">
      <c r="A90" s="2" t="s">
        <v>113</v>
      </c>
      <c r="B90" s="3">
        <v>2</v>
      </c>
      <c r="C90" s="3">
        <v>41</v>
      </c>
      <c r="D90" s="3">
        <v>0</v>
      </c>
      <c r="E90" s="3">
        <v>1</v>
      </c>
      <c r="F90" s="3">
        <v>44</v>
      </c>
      <c r="G90">
        <f t="shared" si="2"/>
        <v>2.2727272727272728E-2</v>
      </c>
    </row>
    <row r="91" spans="1:7" x14ac:dyDescent="0.25">
      <c r="A91" s="2" t="s">
        <v>57</v>
      </c>
      <c r="B91" s="3">
        <v>11</v>
      </c>
      <c r="C91" s="3">
        <v>46</v>
      </c>
      <c r="D91" s="3">
        <v>0</v>
      </c>
      <c r="E91" s="3">
        <v>1</v>
      </c>
      <c r="F91" s="3">
        <v>58</v>
      </c>
      <c r="G91">
        <f t="shared" si="2"/>
        <v>1.7241379310344827E-2</v>
      </c>
    </row>
    <row r="92" spans="1:7" x14ac:dyDescent="0.25">
      <c r="A92" s="2" t="s">
        <v>22</v>
      </c>
      <c r="B92" s="3">
        <v>8</v>
      </c>
      <c r="C92" s="3">
        <v>24</v>
      </c>
      <c r="D92" s="3">
        <v>0</v>
      </c>
      <c r="E92" s="3">
        <v>0</v>
      </c>
      <c r="F92" s="3">
        <v>32</v>
      </c>
      <c r="G92">
        <f t="shared" si="2"/>
        <v>0</v>
      </c>
    </row>
    <row r="93" spans="1:7" x14ac:dyDescent="0.25">
      <c r="A93" s="2" t="s">
        <v>46</v>
      </c>
      <c r="B93" s="3">
        <v>0</v>
      </c>
      <c r="C93" s="3">
        <v>28</v>
      </c>
      <c r="D93" s="3">
        <v>0</v>
      </c>
      <c r="E93" s="3">
        <v>0</v>
      </c>
      <c r="F93" s="3">
        <v>30</v>
      </c>
      <c r="G93">
        <f t="shared" si="2"/>
        <v>0</v>
      </c>
    </row>
    <row r="94" spans="1:7" x14ac:dyDescent="0.25">
      <c r="A94" s="2" t="s">
        <v>72</v>
      </c>
      <c r="B94" s="3">
        <v>9</v>
      </c>
      <c r="C94" s="3">
        <v>20</v>
      </c>
      <c r="D94" s="3">
        <v>0</v>
      </c>
      <c r="E94" s="3">
        <v>0</v>
      </c>
      <c r="F94" s="3">
        <v>29</v>
      </c>
      <c r="G94">
        <f t="shared" si="2"/>
        <v>0</v>
      </c>
    </row>
    <row r="95" spans="1:7" x14ac:dyDescent="0.25">
      <c r="A95" s="2" t="s">
        <v>74</v>
      </c>
      <c r="B95" s="3">
        <v>5</v>
      </c>
      <c r="C95" s="3">
        <v>23</v>
      </c>
      <c r="D95" s="3">
        <v>0</v>
      </c>
      <c r="E95" s="3">
        <v>0</v>
      </c>
      <c r="F95" s="3">
        <v>28</v>
      </c>
      <c r="G95">
        <f t="shared" si="2"/>
        <v>0</v>
      </c>
    </row>
    <row r="96" spans="1:7" x14ac:dyDescent="0.25">
      <c r="A96" s="2" t="s">
        <v>41</v>
      </c>
      <c r="B96" s="3">
        <v>4</v>
      </c>
      <c r="C96" s="3">
        <v>11</v>
      </c>
      <c r="D96" s="3">
        <v>0</v>
      </c>
      <c r="E96" s="3">
        <v>0</v>
      </c>
      <c r="F96" s="3">
        <v>15</v>
      </c>
      <c r="G96">
        <f t="shared" si="2"/>
        <v>0</v>
      </c>
    </row>
    <row r="97" spans="1:7" x14ac:dyDescent="0.25">
      <c r="A97" s="2" t="s">
        <v>102</v>
      </c>
      <c r="B97" s="3">
        <v>1</v>
      </c>
      <c r="C97" s="3">
        <v>13</v>
      </c>
      <c r="D97" s="3">
        <v>0</v>
      </c>
      <c r="E97" s="3">
        <v>0</v>
      </c>
      <c r="F97" s="3">
        <v>14</v>
      </c>
      <c r="G97">
        <f t="shared" si="2"/>
        <v>0</v>
      </c>
    </row>
    <row r="98" spans="1:7" x14ac:dyDescent="0.25">
      <c r="A98" s="2" t="s">
        <v>20</v>
      </c>
      <c r="B98" s="3">
        <v>3</v>
      </c>
      <c r="C98" s="3">
        <v>11</v>
      </c>
      <c r="D98" s="3">
        <v>0</v>
      </c>
      <c r="E98" s="3">
        <v>0</v>
      </c>
      <c r="F98" s="3">
        <v>14</v>
      </c>
      <c r="G98">
        <f t="shared" si="2"/>
        <v>0</v>
      </c>
    </row>
    <row r="99" spans="1:7" x14ac:dyDescent="0.25">
      <c r="A99" s="2" t="s">
        <v>30</v>
      </c>
      <c r="B99" s="3">
        <v>0</v>
      </c>
      <c r="C99" s="3">
        <v>8</v>
      </c>
      <c r="D99" s="3">
        <v>0</v>
      </c>
      <c r="E99" s="3">
        <v>0</v>
      </c>
      <c r="F99" s="3">
        <v>8</v>
      </c>
      <c r="G99">
        <f t="shared" ref="G99:G130" si="3">(D99+E99)/F99</f>
        <v>0</v>
      </c>
    </row>
    <row r="100" spans="1:7" x14ac:dyDescent="0.25">
      <c r="A100" s="2" t="s">
        <v>52</v>
      </c>
      <c r="B100" s="3">
        <v>0</v>
      </c>
      <c r="C100" s="3">
        <v>7</v>
      </c>
      <c r="D100" s="3">
        <v>0</v>
      </c>
      <c r="E100" s="3">
        <v>0</v>
      </c>
      <c r="F100" s="3">
        <v>7</v>
      </c>
      <c r="G100">
        <f t="shared" si="3"/>
        <v>0</v>
      </c>
    </row>
    <row r="101" spans="1:7" x14ac:dyDescent="0.25">
      <c r="A101" s="2" t="s">
        <v>89</v>
      </c>
      <c r="B101" s="3">
        <v>0</v>
      </c>
      <c r="C101" s="3">
        <v>5</v>
      </c>
      <c r="D101" s="3">
        <v>0</v>
      </c>
      <c r="E101" s="3">
        <v>0</v>
      </c>
      <c r="F101" s="3">
        <v>5</v>
      </c>
      <c r="G101">
        <f t="shared" si="3"/>
        <v>0</v>
      </c>
    </row>
    <row r="102" spans="1:7" x14ac:dyDescent="0.25">
      <c r="A102" s="2" t="s">
        <v>40</v>
      </c>
      <c r="B102" s="3">
        <v>0</v>
      </c>
      <c r="C102" s="3">
        <v>3</v>
      </c>
      <c r="D102" s="3">
        <v>0</v>
      </c>
      <c r="E102" s="3">
        <v>0</v>
      </c>
      <c r="F102" s="3">
        <v>3</v>
      </c>
      <c r="G102">
        <f t="shared" si="3"/>
        <v>0</v>
      </c>
    </row>
    <row r="103" spans="1:7" x14ac:dyDescent="0.25">
      <c r="A103" s="2" t="s">
        <v>81</v>
      </c>
      <c r="B103" s="3">
        <v>0</v>
      </c>
      <c r="C103" s="3">
        <v>3</v>
      </c>
      <c r="D103" s="3">
        <v>0</v>
      </c>
      <c r="E103" s="3">
        <v>0</v>
      </c>
      <c r="F103" s="3">
        <v>3</v>
      </c>
      <c r="G103">
        <f t="shared" si="3"/>
        <v>0</v>
      </c>
    </row>
    <row r="104" spans="1:7" x14ac:dyDescent="0.25">
      <c r="A104" s="2" t="s">
        <v>54</v>
      </c>
      <c r="B104" s="3">
        <v>0</v>
      </c>
      <c r="C104" s="3">
        <v>2</v>
      </c>
      <c r="D104" s="3">
        <v>0</v>
      </c>
      <c r="E104" s="3">
        <v>0</v>
      </c>
      <c r="F104" s="3">
        <v>2</v>
      </c>
      <c r="G104">
        <f t="shared" si="3"/>
        <v>0</v>
      </c>
    </row>
    <row r="105" spans="1:7" x14ac:dyDescent="0.25">
      <c r="A105" s="2" t="s">
        <v>23</v>
      </c>
      <c r="B105" s="3">
        <v>0</v>
      </c>
      <c r="C105" s="3">
        <v>1</v>
      </c>
      <c r="D105" s="3">
        <v>0</v>
      </c>
      <c r="E105" s="3">
        <v>0</v>
      </c>
      <c r="F105" s="3">
        <v>1</v>
      </c>
      <c r="G105">
        <f t="shared" si="3"/>
        <v>0</v>
      </c>
    </row>
    <row r="106" spans="1:7" x14ac:dyDescent="0.25">
      <c r="A106" s="2" t="s">
        <v>18</v>
      </c>
      <c r="B106" s="3">
        <v>0</v>
      </c>
      <c r="C106" s="3">
        <v>1</v>
      </c>
      <c r="D106" s="3">
        <v>0</v>
      </c>
      <c r="E106" s="3">
        <v>0</v>
      </c>
      <c r="F106" s="3">
        <v>1</v>
      </c>
      <c r="G106">
        <f t="shared" si="3"/>
        <v>0</v>
      </c>
    </row>
  </sheetData>
  <sortState ref="A2:G106">
    <sortCondition descending="1" ref="D1"/>
  </sortState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S1</vt:lpstr>
      <vt:lpstr>Table S2</vt:lpstr>
      <vt:lpstr>Table S3</vt:lpstr>
      <vt:lpstr>Table S4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GHAMDI, JAHAD</dc:creator>
  <cp:lastModifiedBy>AL GHAMDI, JAHAD</cp:lastModifiedBy>
  <dcterms:created xsi:type="dcterms:W3CDTF">2021-05-20T08:19:01Z</dcterms:created>
  <dcterms:modified xsi:type="dcterms:W3CDTF">2021-08-03T13:35:33Z</dcterms:modified>
</cp:coreProperties>
</file>