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Table!$A$1:$O$1572</definedName>
  </definedNames>
  <calcPr calcId="145621"/>
</workbook>
</file>

<file path=xl/calcChain.xml><?xml version="1.0" encoding="utf-8"?>
<calcChain xmlns="http://schemas.openxmlformats.org/spreadsheetml/2006/main">
  <c r="O1572" i="1" l="1"/>
  <c r="F1572" i="1"/>
  <c r="E1572" i="1"/>
  <c r="O1569" i="1" l="1"/>
  <c r="O1570" i="1"/>
  <c r="O1571" i="1"/>
  <c r="F1569" i="1"/>
  <c r="G1569" i="1"/>
  <c r="F1570" i="1"/>
  <c r="G1570" i="1"/>
  <c r="F1571" i="1"/>
  <c r="G1571" i="1"/>
  <c r="O1568" i="1" l="1"/>
  <c r="O1567" i="1"/>
  <c r="O1566" i="1"/>
  <c r="O1565" i="1"/>
  <c r="F1565" i="1"/>
  <c r="G1565" i="1"/>
  <c r="F1566" i="1"/>
  <c r="G1566" i="1"/>
  <c r="F1567" i="1"/>
  <c r="G1567" i="1"/>
  <c r="F1568" i="1"/>
  <c r="G1568" i="1"/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<sst xmlns="http://schemas.openxmlformats.org/spreadsheetml/2006/main" count="14096" uniqueCount="3039">
  <si>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</si>
  <si>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</si>
  <si>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</si>
  <si>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</si>
  <si>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</si>
  <si>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</si>
  <si>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</si>
  <si>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</si>
  <si>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</si>
  <si>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</si>
  <si>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</si>
  <si>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</si>
  <si>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</si>
  <si>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</si>
  <si>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</si>
  <si>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</si>
  <si>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</si>
  <si>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</si>
  <si>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</si>
  <si>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</si>
  <si>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</si>
  <si>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</si>
  <si>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</si>
  <si>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</si>
  <si>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</si>
  <si>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</si>
  <si>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</si>
  <si>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</si>
  <si>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</si>
  <si>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</si>
  <si>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</si>
  <si>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</si>
  <si>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</si>
  <si>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</si>
  <si>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</si>
  <si>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</si>
  <si>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</si>
  <si>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</si>
  <si>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</si>
  <si>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</si>
  <si>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</si>
  <si>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</si>
  <si>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</si>
  <si>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</si>
  <si>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</si>
  <si>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</si>
  <si>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</si>
  <si>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</si>
  <si>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</si>
  <si>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</si>
  <si>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</si>
  <si>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</si>
  <si>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</si>
  <si>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</si>
  <si>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</si>
  <si>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</si>
  <si>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</si>
  <si>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</si>
  <si>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</si>
  <si>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</si>
  <si>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</si>
  <si>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</si>
  <si>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</si>
  <si>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</si>
  <si>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</si>
  <si>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</si>
  <si>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</si>
  <si>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</si>
  <si>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</si>
  <si>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</si>
  <si>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</si>
  <si>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</si>
  <si>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</si>
  <si>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</si>
  <si>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</si>
  <si>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</si>
  <si>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</si>
  <si>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</si>
  <si>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</si>
  <si>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</si>
  <si>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</si>
  <si>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</si>
  <si>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</si>
  <si>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</si>
  <si>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</si>
  <si>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</si>
  <si>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</si>
  <si>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</si>
  <si>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</si>
  <si>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</si>
  <si>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</si>
  <si>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</si>
  <si>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</si>
  <si>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</si>
  <si>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</si>
  <si>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</si>
  <si>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</si>
  <si>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</si>
  <si>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</si>
  <si>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</si>
  <si>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</si>
  <si>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</si>
  <si>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</si>
  <si>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</si>
  <si>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</si>
  <si>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</si>
  <si>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</si>
  <si>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</si>
  <si>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</si>
  <si>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</si>
  <si>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</si>
  <si>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</si>
  <si>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</si>
  <si>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</si>
  <si>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</si>
  <si>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</si>
  <si>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</si>
  <si>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</si>
  <si>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</si>
  <si>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</si>
  <si>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</si>
  <si>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</si>
  <si>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</si>
  <si>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</si>
  <si>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</si>
  <si>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</si>
  <si>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</si>
  <si>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</si>
  <si>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</si>
  <si>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</si>
  <si>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</si>
  <si>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</si>
  <si>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</si>
  <si>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</si>
  <si>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</si>
  <si>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</si>
  <si>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</si>
  <si>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</si>
  <si>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</si>
  <si>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</si>
  <si>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</si>
  <si>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</si>
  <si>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</si>
  <si>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</si>
  <si>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</si>
  <si>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</si>
  <si>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</si>
  <si>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</si>
  <si>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</si>
  <si>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</si>
  <si>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</si>
  <si>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</si>
  <si>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</si>
  <si>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</si>
  <si>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</si>
  <si>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</si>
  <si>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</si>
  <si>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</si>
  <si>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</si>
  <si>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</si>
  <si>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</si>
  <si>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</si>
  <si>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</si>
  <si>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</si>
  <si>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</si>
  <si>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</si>
  <si>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</si>
  <si>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</si>
  <si>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</si>
  <si>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</si>
  <si>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</si>
  <si>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</si>
  <si>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</si>
  <si>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</si>
  <si>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</si>
  <si>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</si>
  <si>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</si>
  <si>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</si>
  <si>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</si>
  <si>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</si>
  <si>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</si>
  <si>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</si>
  <si>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</si>
  <si>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</si>
  <si>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</si>
  <si>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</si>
  <si>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</si>
  <si>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</si>
  <si>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</si>
  <si>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</si>
  <si>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</si>
  <si>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</si>
  <si>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</si>
  <si>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</si>
  <si>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</si>
  <si>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</si>
  <si>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</si>
  <si>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</si>
  <si>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</si>
  <si>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</si>
  <si>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</si>
  <si>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</si>
  <si>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</si>
  <si>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</si>
  <si>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</si>
  <si>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</si>
  <si>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</si>
  <si>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</si>
  <si>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</si>
  <si>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</si>
  <si>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</si>
  <si>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</si>
  <si>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</si>
  <si>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</si>
  <si>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</si>
  <si>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</si>
  <si>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</si>
  <si>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</si>
  <si>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</si>
  <si>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</si>
  <si>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</si>
  <si>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</si>
  <si>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</si>
  <si>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</si>
  <si>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</si>
  <si>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</si>
  <si>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</si>
  <si>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</si>
  <si>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</si>
  <si>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</si>
  <si>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</si>
  <si>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</si>
  <si>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</si>
  <si>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</si>
  <si>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</si>
  <si>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</si>
  <si>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</si>
  <si>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</si>
  <si>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</si>
  <si>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</si>
  <si>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</si>
  <si>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</si>
  <si>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</si>
  <si>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</si>
  <si>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</si>
  <si>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</si>
  <si>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</si>
  <si>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</si>
  <si>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</si>
  <si>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</si>
  <si>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</si>
  <si>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</si>
  <si>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</si>
  <si>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</si>
  <si>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</si>
  <si>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</si>
  <si>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</si>
  <si>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</si>
  <si>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</si>
  <si>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</si>
  <si>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</si>
  <si>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</si>
  <si>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</si>
  <si>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</si>
  <si>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</si>
  <si>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</si>
  <si>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</si>
  <si>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</si>
  <si>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</si>
  <si>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</si>
  <si>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</si>
  <si>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</si>
  <si>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</si>
  <si>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</si>
  <si>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</si>
  <si>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</si>
  <si>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</si>
  <si>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</si>
  <si>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</si>
  <si>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</si>
  <si>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</si>
  <si>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</si>
  <si>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</si>
  <si>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</si>
  <si>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</si>
  <si>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</si>
  <si>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</si>
  <si>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</si>
  <si>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</si>
  <si>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</si>
  <si>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</si>
  <si>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</si>
  <si>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</si>
  <si>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</si>
  <si>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</si>
  <si>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</si>
  <si>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</si>
  <si>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</si>
  <si>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</si>
  <si>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</si>
  <si>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</si>
  <si>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</si>
  <si>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</si>
  <si>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</si>
  <si>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</si>
  <si>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</si>
  <si>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</si>
  <si>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</si>
  <si>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</si>
  <si>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</si>
  <si>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</si>
  <si>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</si>
  <si>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</si>
  <si>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</si>
  <si>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</si>
  <si>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</si>
  <si>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</si>
  <si>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</si>
  <si>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</si>
  <si>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</si>
  <si>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</si>
  <si>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</si>
  <si>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</si>
  <si>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</si>
  <si>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</si>
  <si>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</si>
  <si>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</si>
  <si>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</si>
  <si>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</si>
  <si>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</si>
  <si>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</si>
  <si>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</si>
  <si>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</si>
  <si>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</si>
  <si>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</si>
  <si>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</si>
  <si>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</si>
  <si>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</si>
  <si>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</si>
  <si>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</si>
  <si>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</si>
  <si>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</si>
  <si>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</si>
  <si>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</si>
  <si>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</si>
  <si>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</si>
  <si>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</si>
  <si>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</si>
  <si>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</si>
  <si>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</si>
  <si>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</si>
  <si>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</si>
  <si>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</si>
  <si>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</si>
  <si>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</si>
  <si>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</si>
  <si>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</si>
  <si>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</si>
  <si>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</si>
  <si>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</si>
  <si>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</si>
  <si>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</si>
  <si>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</si>
  <si>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</si>
  <si>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</si>
  <si>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</si>
  <si>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</si>
  <si>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</si>
  <si>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</si>
  <si>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</si>
  <si>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</si>
  <si>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</si>
  <si>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</si>
  <si>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</si>
  <si>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</si>
  <si>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</si>
  <si>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</si>
  <si>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</si>
  <si>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</si>
  <si>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</si>
  <si>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</si>
  <si>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</si>
  <si>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</si>
  <si>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</si>
  <si>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</si>
  <si>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</si>
  <si>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</si>
  <si>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</si>
  <si>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</si>
  <si>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</si>
  <si>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</si>
  <si>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</si>
  <si>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</si>
  <si>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</si>
  <si>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</si>
  <si>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</si>
  <si>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</si>
  <si>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</si>
  <si>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</si>
  <si>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</si>
  <si>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</si>
  <si>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</si>
  <si>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</si>
  <si>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</si>
  <si>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</si>
  <si>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</si>
  <si>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</si>
  <si>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</si>
  <si>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</si>
  <si>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</si>
  <si>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</si>
  <si>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</si>
  <si>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</si>
  <si>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</si>
  <si>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</si>
  <si>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</si>
  <si>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</si>
  <si>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</si>
  <si>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</si>
  <si>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</si>
  <si>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</si>
  <si>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</si>
  <si>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</si>
  <si>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</si>
  <si>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</si>
  <si>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</si>
  <si>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</si>
  <si>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</si>
  <si>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</si>
  <si>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</si>
  <si>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</si>
  <si>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</si>
  <si>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</si>
  <si>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</si>
  <si>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</si>
  <si>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</si>
  <si>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</si>
  <si>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</si>
  <si>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</si>
  <si>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</si>
  <si>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</si>
  <si>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</si>
  <si>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</si>
  <si>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</si>
  <si>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</si>
  <si>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</si>
  <si>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</si>
  <si>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</si>
  <si>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</si>
  <si>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</si>
  <si>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</si>
  <si>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</si>
  <si>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</si>
  <si>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</si>
  <si>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</si>
  <si>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</si>
  <si>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</si>
  <si>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</si>
  <si>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</si>
  <si>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</si>
  <si>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</si>
  <si>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</si>
  <si>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</si>
  <si>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</si>
  <si>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</si>
  <si>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</si>
  <si>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</si>
  <si>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</si>
  <si>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</si>
  <si>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</si>
  <si>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</si>
  <si>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</si>
  <si>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</si>
  <si>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</si>
  <si>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</si>
  <si>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</si>
  <si>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</si>
  <si>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</si>
  <si>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</si>
  <si>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</si>
  <si>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</si>
  <si>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</si>
  <si>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</si>
  <si>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</si>
  <si>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</si>
  <si>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</si>
  <si>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</si>
  <si>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</si>
  <si>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</si>
  <si>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</si>
  <si>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</si>
  <si>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</si>
  <si>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</si>
  <si>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</si>
  <si>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</si>
  <si>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</si>
  <si>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</si>
  <si>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</si>
  <si>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</si>
  <si>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</si>
  <si>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</si>
  <si>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</si>
  <si>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</si>
  <si>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</si>
  <si>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</si>
  <si>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</si>
  <si>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</si>
  <si>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</si>
  <si>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</si>
  <si>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</si>
  <si>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</si>
  <si>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</si>
  <si>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</si>
  <si>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</si>
  <si>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</si>
  <si>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</si>
  <si>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</si>
  <si>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</si>
  <si>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</si>
  <si>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</si>
  <si>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</si>
  <si>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</si>
  <si>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</si>
  <si>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</si>
  <si>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</si>
  <si>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</si>
  <si>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</si>
  <si>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</si>
  <si>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</si>
  <si>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</si>
  <si>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</si>
  <si>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</si>
  <si>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</si>
  <si>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</si>
  <si>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</si>
  <si>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</si>
  <si>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</si>
  <si>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</si>
  <si>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</si>
  <si>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</si>
  <si>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</si>
  <si>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</si>
  <si>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</si>
  <si>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</si>
  <si>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</si>
  <si>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</si>
  <si>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</si>
  <si>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</si>
  <si>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</si>
  <si>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</si>
  <si>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</si>
  <si>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</si>
  <si>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</si>
  <si>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</si>
  <si>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</si>
  <si>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</si>
  <si>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</si>
  <si>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</si>
  <si>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</si>
  <si>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</si>
  <si>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</si>
  <si>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</si>
  <si>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</si>
  <si>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</si>
  <si>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</si>
  <si>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</si>
  <si>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</si>
  <si>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</si>
  <si>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</si>
  <si>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</si>
  <si>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</si>
  <si>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</si>
  <si>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</si>
  <si>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</si>
  <si>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</si>
  <si>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</si>
  <si>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</si>
  <si>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</si>
  <si>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</si>
  <si>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</si>
  <si>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</si>
  <si>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</si>
  <si>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</si>
  <si>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</si>
  <si>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</si>
  <si>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</si>
  <si>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</si>
  <si>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</si>
  <si>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</si>
  <si>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</si>
  <si>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</si>
  <si>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</si>
  <si>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</si>
  <si>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</si>
  <si>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</si>
  <si>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</si>
  <si>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</si>
  <si>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</si>
  <si>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</si>
  <si>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</si>
  <si>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</si>
  <si>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</si>
  <si>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</si>
  <si>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</si>
  <si>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</si>
  <si>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</si>
  <si>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</si>
  <si>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</si>
  <si>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</si>
  <si>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</si>
  <si>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</si>
  <si>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</si>
  <si>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</si>
  <si>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</si>
  <si>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</si>
  <si>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</si>
  <si>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</si>
  <si>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</si>
  <si>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</si>
  <si>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</si>
  <si>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</si>
  <si>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</si>
  <si>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</si>
  <si>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</si>
  <si>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</si>
  <si>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</si>
  <si>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</si>
  <si>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</si>
  <si>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</si>
  <si>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</si>
  <si>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</si>
  <si>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</si>
  <si>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</si>
  <si>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</si>
  <si>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</si>
  <si>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</si>
  <si>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</si>
  <si>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</si>
  <si>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</si>
  <si>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</si>
  <si>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</si>
  <si>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</si>
  <si>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</si>
  <si>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</si>
  <si>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</si>
  <si>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</si>
  <si>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</si>
  <si>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</si>
  <si>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</si>
  <si>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</si>
  <si>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</si>
  <si>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</si>
  <si>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</si>
  <si>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</si>
  <si>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</si>
  <si>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</si>
  <si>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</si>
  <si>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</si>
  <si>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</si>
  <si>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</si>
  <si>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</si>
  <si>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</si>
  <si>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</si>
  <si>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</si>
  <si>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</si>
  <si>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</si>
  <si>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</si>
  <si>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</si>
  <si>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</si>
  <si>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</si>
  <si>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</si>
  <si>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</si>
  <si>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</si>
  <si>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</si>
  <si>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</si>
  <si>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</si>
  <si>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</si>
  <si>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</si>
  <si>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</si>
  <si>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</si>
  <si>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</si>
  <si>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</si>
  <si>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</si>
  <si>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</si>
  <si>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</si>
  <si>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</si>
  <si>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</si>
  <si>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</si>
  <si>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</si>
  <si>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</si>
  <si>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</si>
  <si>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</si>
  <si>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</si>
  <si>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</si>
  <si>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</si>
  <si>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</si>
  <si>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</si>
  <si>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</si>
  <si>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</si>
  <si>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</si>
  <si>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</si>
  <si>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</si>
  <si>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</si>
  <si>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</si>
  <si>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</si>
  <si>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</si>
  <si>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</si>
  <si>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</si>
  <si>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</si>
  <si>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</si>
  <si>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</si>
  <si>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</si>
  <si>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</si>
  <si>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</si>
  <si>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</si>
  <si>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</si>
  <si>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</si>
  <si>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</si>
  <si>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</si>
  <si>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</si>
  <si>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</si>
  <si>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</si>
  <si>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</si>
  <si>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</si>
  <si>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</si>
  <si>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</si>
  <si>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</si>
  <si>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</si>
  <si>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</si>
  <si>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</si>
  <si>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</si>
  <si>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</si>
  <si>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</si>
  <si>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</si>
  <si>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</si>
  <si>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</si>
  <si>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</si>
  <si>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</si>
  <si>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</si>
  <si>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</si>
  <si>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</si>
  <si>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</si>
  <si>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</si>
  <si>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</si>
  <si>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</si>
  <si>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</si>
  <si>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</si>
  <si>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</si>
  <si>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</si>
  <si>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</si>
  <si>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</si>
  <si>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</si>
  <si>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</si>
  <si>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</si>
  <si>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</si>
  <si>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</si>
  <si>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</si>
  <si>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</si>
  <si>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</si>
  <si>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</si>
  <si>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</si>
  <si>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</si>
  <si>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</si>
  <si>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</si>
  <si>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</si>
  <si>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</si>
  <si>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</si>
  <si>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</si>
  <si>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</si>
  <si>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</si>
  <si>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</si>
  <si>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</si>
  <si>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</si>
  <si>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</si>
  <si>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</si>
  <si>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</si>
  <si>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</si>
  <si>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</si>
  <si>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</si>
  <si>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</si>
  <si>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</si>
  <si>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</si>
  <si>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</si>
  <si>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</si>
  <si>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</si>
  <si>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</si>
  <si>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</si>
  <si>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</si>
  <si>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</si>
  <si>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</si>
  <si>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</si>
  <si>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</si>
  <si>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</si>
  <si>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</si>
  <si>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</si>
  <si>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</si>
  <si>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</si>
  <si>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</si>
  <si>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</si>
  <si>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</si>
  <si>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</si>
  <si>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</si>
  <si>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</si>
  <si>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</si>
  <si>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</si>
  <si>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</si>
  <si>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</si>
  <si>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</si>
  <si>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</si>
  <si>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</si>
  <si>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</si>
  <si>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</si>
  <si>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</si>
  <si>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</si>
  <si>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</si>
  <si>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</si>
  <si>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</si>
  <si>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</si>
  <si>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</si>
  <si>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</si>
  <si>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</si>
  <si>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</si>
  <si>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</si>
  <si>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</si>
  <si>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</si>
  <si>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</si>
  <si>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</si>
  <si>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</si>
  <si>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</si>
  <si>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</si>
  <si>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</si>
  <si>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</si>
  <si>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</si>
  <si>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</si>
  <si>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</si>
  <si>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</si>
  <si>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</si>
  <si>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</si>
  <si>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</si>
  <si>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</si>
  <si>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</si>
  <si>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</si>
  <si>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</si>
  <si>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</si>
  <si>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</si>
  <si>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</si>
  <si>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</si>
  <si>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</si>
  <si>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</si>
  <si>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</si>
  <si>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</si>
  <si>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</si>
  <si>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</si>
  <si>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</si>
  <si>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</si>
  <si>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</si>
  <si>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</si>
  <si>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</si>
  <si>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</si>
  <si>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</si>
  <si>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</si>
  <si>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</si>
  <si>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</si>
  <si>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</si>
  <si>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</si>
  <si>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</si>
  <si>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</si>
  <si>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</si>
  <si>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</si>
  <si>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</si>
  <si>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</si>
  <si>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</si>
  <si>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</si>
  <si>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</si>
  <si>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</si>
  <si>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</si>
  <si>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</si>
  <si>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</si>
  <si>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</si>
  <si>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</si>
  <si>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</si>
  <si>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</si>
  <si>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</si>
  <si>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</si>
  <si>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</si>
  <si>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</si>
  <si>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</si>
  <si>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</si>
  <si>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</si>
  <si>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</si>
  <si>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</si>
  <si>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</si>
  <si>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</si>
  <si>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</si>
  <si>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</si>
  <si>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</si>
  <si>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</si>
  <si>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</si>
  <si>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</si>
  <si>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</si>
  <si>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</si>
  <si>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</si>
  <si>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</si>
  <si>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</si>
  <si>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</si>
  <si>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</si>
  <si>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</si>
  <si>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</si>
  <si>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</si>
  <si>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</si>
  <si>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</si>
  <si>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</si>
  <si>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</si>
  <si>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</si>
  <si>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</si>
  <si>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</si>
  <si>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</si>
  <si>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</si>
  <si>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</si>
  <si>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</si>
  <si>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</si>
  <si>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</si>
  <si>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</si>
  <si>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</si>
  <si>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</si>
  <si>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</si>
  <si>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</si>
  <si>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</si>
  <si>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</si>
  <si>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</si>
  <si>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</si>
  <si>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</si>
  <si>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</si>
  <si>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</si>
  <si>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</si>
  <si>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</si>
  <si>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</si>
  <si>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</si>
  <si>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</si>
  <si>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</si>
  <si>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</si>
  <si>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</si>
  <si>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</si>
  <si>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</si>
  <si>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</si>
  <si>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</si>
  <si>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</si>
  <si>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</si>
  <si>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</si>
  <si>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</si>
  <si>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</si>
  <si>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</si>
  <si>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</si>
  <si>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</si>
  <si>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</si>
  <si>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</si>
  <si>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</si>
  <si>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</si>
  <si>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</si>
  <si>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</si>
  <si>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</si>
  <si>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</si>
  <si>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</si>
  <si>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</si>
  <si>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</si>
  <si>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</si>
  <si>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</si>
  <si>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</si>
  <si>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</si>
  <si>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</si>
  <si>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</si>
  <si>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</si>
  <si>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</si>
  <si>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</si>
  <si>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</si>
  <si>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</si>
  <si>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</si>
  <si>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</si>
  <si>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</si>
  <si>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</si>
  <si>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</si>
  <si>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</si>
  <si>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</si>
  <si>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</si>
  <si>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</si>
  <si>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</si>
  <si>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</si>
  <si>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</si>
  <si>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</si>
  <si>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</si>
  <si>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</si>
  <si>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</si>
  <si>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</si>
  <si>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</si>
  <si>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</si>
  <si>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</si>
  <si>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</si>
  <si>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</si>
  <si>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</si>
  <si>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</si>
  <si>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</si>
  <si>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</si>
  <si>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</si>
  <si>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</si>
  <si>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</si>
  <si>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</si>
  <si>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</si>
  <si>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</si>
  <si>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</si>
  <si>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</si>
  <si>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</si>
  <si>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</si>
  <si>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</si>
  <si>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</si>
  <si>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</si>
  <si>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</si>
  <si>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</si>
  <si>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</si>
  <si>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</si>
  <si>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</si>
  <si>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</si>
  <si>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</si>
  <si>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</si>
  <si>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</si>
  <si>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</si>
  <si>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</si>
  <si>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</si>
  <si>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</si>
  <si>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</si>
  <si>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</si>
  <si>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</si>
  <si>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</si>
  <si>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</si>
  <si>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</si>
  <si>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</si>
  <si>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</si>
  <si>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</si>
  <si>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</si>
  <si>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</si>
  <si>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</si>
  <si>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</si>
  <si>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</si>
  <si>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</si>
  <si>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</si>
  <si>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</si>
  <si>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</si>
  <si>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</si>
  <si>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</si>
  <si>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</si>
  <si>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</si>
  <si>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</si>
  <si>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</si>
  <si>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</si>
  <si>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</si>
  <si>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</si>
  <si>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</si>
  <si>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</si>
  <si>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</si>
  <si>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</si>
  <si>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</si>
  <si>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</si>
  <si>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</si>
  <si>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</si>
  <si>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</si>
  <si>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</si>
  <si>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</si>
  <si>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</si>
  <si>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</si>
  <si>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</si>
  <si>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</si>
  <si>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</si>
  <si>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</si>
  <si>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</si>
  <si>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</si>
  <si>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</si>
  <si>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</si>
  <si>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</si>
  <si>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</si>
  <si>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</si>
  <si>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</si>
  <si>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</si>
  <si>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</si>
  <si>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</si>
  <si>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</si>
  <si>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</si>
  <si>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</si>
  <si>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</si>
  <si>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</si>
  <si>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</si>
  <si>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</si>
  <si>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</si>
  <si>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</si>
  <si>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</si>
  <si>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</si>
  <si>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</si>
  <si>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</si>
  <si>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</si>
  <si>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</si>
  <si>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</si>
  <si>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</si>
  <si>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</si>
  <si>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</si>
  <si>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</si>
  <si>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</si>
  <si>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</si>
  <si>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</si>
  <si>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</si>
  <si>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</si>
  <si>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</si>
  <si>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</si>
  <si>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</si>
  <si>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</si>
  <si>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</si>
  <si>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</si>
  <si>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</si>
  <si>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</si>
  <si>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</si>
  <si>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</si>
  <si>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</si>
  <si>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</si>
  <si>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</si>
  <si>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</si>
  <si>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</si>
  <si>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</si>
  <si>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</si>
  <si>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</si>
  <si>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</si>
  <si>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</si>
  <si>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</si>
  <si>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</si>
  <si>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</si>
  <si>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</si>
  <si>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</si>
  <si>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</si>
  <si>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</si>
  <si>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</si>
  <si>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</si>
  <si>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</si>
  <si>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</si>
  <si>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</si>
  <si>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</si>
  <si>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</si>
  <si>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</si>
  <si>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</si>
  <si>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</si>
  <si>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</si>
  <si>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</si>
  <si>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</si>
  <si>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</si>
  <si>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</si>
  <si>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</si>
  <si>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</si>
  <si>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</si>
  <si>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</si>
  <si>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</si>
  <si>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</si>
  <si>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</si>
  <si>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</si>
  <si>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</si>
  <si>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</si>
  <si>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</si>
  <si>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</si>
  <si>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</si>
  <si>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</si>
  <si>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</si>
  <si>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</si>
  <si>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</si>
  <si>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</si>
  <si>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</si>
  <si>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</si>
  <si>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</si>
  <si>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</si>
  <si>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</si>
  <si>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</si>
  <si>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</si>
  <si>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</si>
  <si>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</si>
  <si>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</si>
  <si>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</si>
  <si>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</si>
  <si>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</si>
  <si>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</si>
  <si>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</si>
  <si>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</si>
  <si>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</si>
  <si>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</si>
  <si>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</si>
  <si>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</si>
  <si>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</si>
  <si>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</si>
  <si>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</si>
  <si>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</si>
  <si>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</si>
  <si>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</si>
  <si>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</si>
  <si>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</si>
  <si>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</si>
  <si>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</si>
  <si>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</si>
  <si>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</si>
  <si>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</si>
  <si>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</si>
  <si>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</si>
  <si>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</si>
  <si>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</si>
  <si>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</si>
  <si>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</si>
  <si>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</si>
  <si>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</si>
  <si>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</si>
  <si>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</si>
  <si>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</si>
  <si>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</si>
  <si>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</si>
  <si>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</si>
  <si>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</si>
  <si>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</si>
  <si>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</si>
  <si>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</si>
  <si>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</si>
  <si>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</si>
  <si>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</si>
  <si>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</si>
  <si>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</si>
  <si>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</si>
  <si>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</si>
  <si>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</si>
  <si>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</si>
  <si>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</si>
  <si>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</si>
  <si>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</si>
  <si>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</si>
  <si>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</si>
  <si>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</si>
  <si>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</si>
  <si>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</si>
  <si>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</si>
  <si>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</si>
  <si>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</si>
  <si>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</si>
  <si>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</si>
  <si>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</si>
  <si>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</si>
  <si>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</si>
  <si>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</si>
  <si>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</si>
  <si>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</si>
  <si>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</si>
  <si>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</si>
  <si>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</si>
  <si>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</si>
  <si>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</si>
  <si>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</si>
  <si>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</si>
  <si>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</si>
  <si>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</si>
  <si>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</si>
  <si>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</si>
  <si>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</si>
  <si>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</si>
  <si>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</si>
  <si>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</si>
  <si>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</si>
  <si>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</si>
  <si>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</si>
  <si>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</si>
  <si>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</si>
  <si>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</si>
  <si>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</si>
  <si>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</si>
  <si>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</si>
  <si>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</si>
  <si>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</si>
  <si>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</si>
  <si>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</si>
  <si>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</si>
  <si>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</si>
  <si>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</si>
  <si>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</si>
  <si>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</si>
  <si>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</si>
  <si>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</si>
  <si>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</si>
  <si>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</si>
  <si>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</si>
  <si>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</si>
  <si>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</si>
  <si>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</si>
  <si>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</si>
  <si>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</si>
  <si>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</si>
  <si>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</si>
  <si>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</si>
  <si>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</si>
  <si>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</si>
  <si>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</si>
  <si>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</si>
  <si>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</si>
  <si>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</si>
  <si>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</si>
  <si>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</si>
  <si>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</si>
  <si>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</si>
  <si>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</si>
  <si>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</si>
  <si>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</si>
  <si>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</si>
  <si>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</si>
  <si>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</si>
  <si>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</si>
  <si>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</si>
  <si>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</si>
  <si>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</si>
  <si>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</si>
  <si>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</si>
  <si>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</si>
  <si>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</si>
  <si>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</si>
  <si>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</si>
  <si>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</si>
  <si>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</si>
  <si>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</si>
  <si>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</si>
  <si>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</si>
  <si>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</si>
  <si>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</si>
  <si>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</si>
  <si>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</si>
  <si>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</si>
  <si>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</si>
  <si>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</si>
  <si>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</si>
  <si>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</si>
  <si>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</si>
  <si>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</si>
  <si>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</si>
  <si>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</si>
  <si>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</si>
  <si>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</si>
  <si>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</si>
  <si>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</si>
  <si>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</si>
  <si>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</si>
  <si>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</si>
  <si>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</si>
  <si>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</si>
  <si>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</si>
  <si>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</si>
  <si>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</si>
  <si>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</si>
  <si>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</si>
  <si>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</si>
  <si>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</si>
  <si>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</si>
  <si>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</si>
  <si>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</si>
  <si>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</si>
  <si>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</si>
  <si>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</si>
  <si>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</si>
  <si>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</si>
  <si>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</si>
  <si>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</si>
  <si>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</si>
  <si>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</si>
  <si>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</si>
  <si>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</si>
  <si>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</si>
  <si>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</si>
  <si>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</si>
  <si>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</si>
  <si>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</si>
  <si>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</si>
  <si>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</si>
  <si>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</si>
  <si>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</si>
  <si>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</si>
  <si>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</si>
  <si>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</si>
  <si>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</si>
  <si>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</si>
  <si>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</si>
  <si>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</si>
  <si>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</si>
  <si>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</si>
  <si>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</si>
  <si>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</si>
  <si>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</si>
  <si>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</si>
  <si>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</si>
  <si>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</si>
  <si>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</si>
  <si>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</si>
  <si>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</si>
  <si>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</si>
  <si>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</si>
  <si>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</si>
  <si>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</si>
  <si>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</si>
  <si>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</si>
  <si>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</si>
  <si>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</si>
  <si>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</si>
  <si>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</si>
  <si>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</si>
  <si>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</si>
  <si>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</si>
  <si>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</si>
  <si>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</si>
  <si>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</si>
  <si>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</si>
  <si>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</si>
  <si>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</si>
  <si>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</si>
  <si>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</si>
  <si>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</si>
  <si>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</si>
  <si>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</si>
  <si>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</si>
  <si>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</si>
  <si>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</si>
  <si>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</si>
  <si>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</si>
  <si>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</si>
  <si>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</si>
  <si>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</si>
  <si>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</si>
  <si>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</si>
  <si>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</si>
  <si>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</si>
  <si>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</si>
  <si>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</si>
  <si>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</si>
  <si>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</si>
  <si>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</si>
  <si>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</si>
  <si>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</si>
  <si>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</si>
  <si>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</si>
  <si>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</si>
  <si>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</si>
  <si>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</si>
  <si>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</si>
  <si>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</si>
  <si>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</si>
  <si>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</si>
  <si>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</si>
  <si>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</si>
  <si>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</si>
  <si>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</si>
  <si>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</si>
  <si>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</si>
  <si>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</si>
  <si>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</si>
  <si>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</si>
  <si>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</si>
  <si>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</si>
  <si>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</si>
  <si>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</si>
  <si>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</si>
  <si>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</si>
  <si>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</si>
  <si>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</si>
  <si>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</si>
  <si>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</si>
  <si>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</si>
  <si>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</si>
  <si>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</si>
  <si>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</si>
  <si>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</si>
  <si>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</si>
  <si>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</si>
  <si>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</si>
  <si>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</si>
  <si>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</si>
  <si>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</si>
  <si>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</si>
  <si>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</si>
  <si>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</si>
  <si>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</si>
  <si>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</si>
  <si>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</si>
  <si>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</si>
  <si>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</si>
  <si>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</si>
  <si>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</si>
  <si>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</si>
  <si>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</si>
  <si>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</si>
  <si>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</si>
  <si>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</si>
  <si>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</si>
  <si>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</si>
  <si>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</si>
  <si>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</si>
  <si>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</si>
  <si>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</si>
  <si>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</si>
  <si>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</si>
  <si>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</si>
  <si>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</si>
  <si>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</si>
  <si>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</si>
  <si>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</si>
  <si>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</si>
  <si>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</si>
  <si>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</si>
  <si>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</si>
  <si>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</si>
  <si>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</si>
  <si>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</si>
  <si>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</si>
  <si>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</si>
  <si>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</si>
  <si>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</si>
  <si>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</si>
  <si>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</si>
  <si>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</si>
  <si>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</si>
  <si>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</si>
  <si>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</si>
  <si>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</si>
  <si>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</si>
  <si>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</si>
  <si>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</si>
  <si>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</si>
  <si>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</si>
  <si>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</si>
  <si>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</si>
  <si>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</si>
  <si>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</si>
  <si>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</si>
  <si>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</si>
  <si>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</si>
  <si>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</si>
  <si>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</si>
  <si>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</si>
  <si>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</si>
  <si>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</si>
  <si>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</si>
  <si>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</si>
  <si>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</si>
  <si>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</si>
  <si>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</si>
  <si>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</si>
  <si>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</si>
  <si>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</si>
  <si>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</si>
  <si>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</si>
  <si>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</si>
  <si>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</si>
  <si>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</si>
  <si>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</si>
  <si>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</si>
  <si>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</si>
  <si>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</si>
  <si>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</si>
  <si>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</si>
  <si>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</si>
  <si>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</si>
  <si>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</si>
  <si>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</si>
  <si>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</si>
  <si>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</si>
  <si>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</si>
  <si>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</si>
  <si>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</si>
  <si>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</si>
  <si>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</si>
  <si>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</si>
  <si>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</si>
  <si>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</si>
  <si>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</si>
  <si>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</si>
  <si>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</si>
  <si>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</si>
  <si>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</si>
  <si>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</si>
  <si>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</si>
  <si>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</si>
  <si>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</si>
  <si>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</si>
  <si>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</si>
  <si>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</si>
  <si>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</si>
  <si>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</si>
  <si>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</si>
  <si>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</si>
  <si>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</si>
  <si>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</si>
  <si>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</si>
  <si>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</si>
  <si>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</si>
  <si>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</si>
  <si>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</si>
  <si>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</si>
  <si>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</si>
  <si>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</si>
  <si>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</si>
  <si>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</si>
  <si>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</si>
  <si>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</si>
  <si>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</si>
  <si>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</si>
  <si>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</si>
  <si>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</si>
  <si>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</si>
  <si>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</si>
  <si>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</si>
  <si>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</si>
  <si>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</si>
  <si>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</si>
  <si>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</si>
  <si>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</si>
  <si>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</si>
  <si>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</si>
  <si>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</si>
  <si>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</si>
  <si>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</si>
  <si>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</si>
  <si>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</si>
  <si>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</si>
  <si>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</si>
  <si>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</si>
  <si>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</si>
  <si>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</si>
  <si>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</si>
  <si>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</si>
  <si>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</si>
  <si>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</si>
  <si>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</si>
  <si>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</si>
  <si>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</si>
  <si>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</si>
  <si>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</si>
  <si>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</si>
  <si>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</si>
  <si>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</si>
  <si>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</si>
  <si>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</si>
  <si>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</si>
  <si>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</si>
  <si>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</si>
  <si>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</si>
  <si>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</si>
  <si>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</si>
  <si>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</si>
  <si>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</si>
  <si>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</si>
  <si>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</si>
  <si>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</si>
  <si>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</si>
  <si>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</si>
  <si>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</si>
  <si>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</si>
  <si>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</si>
  <si>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</si>
  <si>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</si>
  <si>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</si>
  <si>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</si>
  <si>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</si>
  <si>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</si>
  <si>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</si>
  <si>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</si>
  <si>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</si>
  <si>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</si>
  <si>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</si>
  <si>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</si>
  <si>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</si>
  <si>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</si>
  <si>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</si>
  <si>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</si>
  <si>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</si>
  <si>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</si>
  <si>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</si>
  <si>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</si>
  <si>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</si>
  <si>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</si>
  <si>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</si>
  <si>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</si>
  <si>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</si>
  <si>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</si>
  <si>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</si>
  <si>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</si>
  <si>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</si>
  <si>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</si>
  <si>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</si>
  <si>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</si>
  <si>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</si>
  <si>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</si>
  <si>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</si>
  <si>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</si>
  <si>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</si>
  <si>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</si>
  <si>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</si>
  <si>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</si>
  <si>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</si>
  <si>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</si>
  <si>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</si>
  <si>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</si>
  <si>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</si>
  <si>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</si>
  <si>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</si>
  <si>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</si>
  <si>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</si>
  <si>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</si>
  <si>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</si>
  <si>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</si>
  <si>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</si>
  <si>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</si>
  <si>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</si>
  <si>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</si>
  <si>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</si>
  <si>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</si>
  <si>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</si>
  <si>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</si>
  <si>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</si>
  <si>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</si>
  <si>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</si>
  <si>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</si>
  <si>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</si>
  <si>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</si>
  <si>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</si>
  <si>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</si>
  <si>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</si>
  <si>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</si>
  <si>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</si>
  <si>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</si>
  <si>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</si>
  <si>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</si>
  <si>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</si>
  <si>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</si>
  <si>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</si>
  <si>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</si>
  <si>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</si>
  <si>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</si>
  <si>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</si>
  <si>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</si>
  <si>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</si>
  <si>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</si>
  <si>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</si>
  <si>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</si>
  <si>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</si>
  <si>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</si>
  <si>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</si>
  <si>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</si>
  <si>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</si>
  <si>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</si>
  <si>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</si>
  <si>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</si>
  <si>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</si>
  <si>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</si>
  <si>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</si>
  <si>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</si>
  <si>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</si>
  <si>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</si>
  <si>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</si>
  <si>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</si>
  <si>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</si>
  <si>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</si>
  <si>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</si>
  <si>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</si>
  <si>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</si>
  <si>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</si>
  <si>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</si>
  <si>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</si>
  <si>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</si>
  <si>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</si>
  <si>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</si>
  <si>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</si>
  <si>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</si>
  <si>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</si>
  <si>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</si>
  <si>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</si>
  <si>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</si>
  <si>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</si>
  <si>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</si>
  <si>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</si>
  <si>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</si>
  <si>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</si>
  <si>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</si>
  <si>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</si>
  <si>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</si>
  <si>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</si>
  <si>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</si>
  <si>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</si>
  <si>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</si>
  <si>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</si>
  <si>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</si>
  <si>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</si>
  <si>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</si>
  <si>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</si>
  <si>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</si>
  <si>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</si>
  <si>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</si>
  <si>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</si>
  <si>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</si>
  <si>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</si>
  <si>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</si>
  <si>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</si>
  <si>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</si>
  <si>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</si>
  <si>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</si>
  <si>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</si>
  <si>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</si>
  <si>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</si>
  <si>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</si>
  <si>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</si>
  <si>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</si>
  <si>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</si>
  <si>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</si>
  <si>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</si>
  <si>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</si>
  <si>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</si>
  <si>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</si>
  <si>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</si>
  <si>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</si>
  <si>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</si>
  <si>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</si>
  <si>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</si>
  <si>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</si>
  <si>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</si>
  <si>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</si>
  <si>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</si>
  <si>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</si>
  <si>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</si>
  <si>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</si>
  <si>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</si>
  <si>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</si>
  <si>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</si>
  <si>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</si>
  <si>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</si>
  <si>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</si>
  <si>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</si>
  <si>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</si>
  <si>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</si>
  <si>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</si>
  <si>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</si>
  <si>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</si>
  <si>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</si>
  <si>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</si>
  <si>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</si>
  <si>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</si>
  <si>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</si>
  <si>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</si>
  <si>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</si>
  <si>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</si>
  <si>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</si>
  <si>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</si>
  <si>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</si>
  <si>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</si>
  <si>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</si>
  <si>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</si>
  <si>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</si>
  <si>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</si>
  <si>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</si>
  <si>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</si>
  <si>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</si>
  <si>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</si>
  <si>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</si>
  <si>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</si>
  <si>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</si>
  <si>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</si>
  <si>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</si>
  <si>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</si>
  <si>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</si>
  <si>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</si>
  <si>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</si>
  <si>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</si>
  <si>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</si>
  <si>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</si>
  <si>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</si>
  <si>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</si>
  <si>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</si>
  <si>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</si>
  <si>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</si>
  <si>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</si>
  <si>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</si>
  <si>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</si>
  <si>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</si>
  <si>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</si>
  <si>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</si>
  <si>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</si>
  <si>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</si>
  <si>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</si>
  <si>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</si>
  <si>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</si>
  <si>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</si>
  <si>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</si>
  <si>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</si>
  <si>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</si>
  <si>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</si>
  <si>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</si>
  <si>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</si>
  <si>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</si>
  <si>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</si>
  <si>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</si>
  <si>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</si>
  <si>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</si>
  <si>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</si>
  <si>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</si>
  <si>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</si>
  <si>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</si>
  <si>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</si>
  <si>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</si>
  <si>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</si>
  <si>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</si>
  <si>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</si>
  <si>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</si>
  <si>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</si>
  <si>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</si>
  <si>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</si>
  <si>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</si>
  <si>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</si>
  <si>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</si>
  <si>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</si>
  <si>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</si>
  <si>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</si>
  <si>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</si>
  <si>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</si>
  <si>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</si>
  <si>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</si>
  <si>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</si>
  <si>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</si>
  <si>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</si>
  <si>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</si>
  <si>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</si>
  <si>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</si>
  <si>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</si>
  <si>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</si>
  <si>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</si>
  <si>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</si>
  <si>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</si>
  <si>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</si>
  <si>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</si>
  <si>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</si>
  <si>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</si>
  <si>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</si>
  <si>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</si>
  <si>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</si>
  <si>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</si>
  <si>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</si>
  <si>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</si>
  <si>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</si>
  <si>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</si>
  <si>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</si>
  <si>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</si>
  <si>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</si>
  <si>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</si>
  <si>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</si>
  <si>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</si>
  <si>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</si>
  <si>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</si>
  <si>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</si>
  <si>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</si>
  <si>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</si>
  <si>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</si>
  <si>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</si>
  <si>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</si>
  <si>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</si>
  <si>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</si>
  <si>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</si>
  <si>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</si>
  <si>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</si>
  <si>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</si>
  <si>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</si>
  <si>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</si>
  <si>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</si>
  <si>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</si>
  <si>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</si>
  <si>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</si>
  <si>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</si>
  <si>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</si>
  <si>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</si>
  <si>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</si>
  <si>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</si>
  <si>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</si>
  <si>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</si>
  <si>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</si>
  <si>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</si>
  <si>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</si>
  <si>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</si>
  <si>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</si>
  <si>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</si>
  <si>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</si>
  <si>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</si>
  <si>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</si>
  <si>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</si>
  <si>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</si>
  <si>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</si>
  <si>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</si>
  <si>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</si>
  <si>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</si>
  <si>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</si>
  <si>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</si>
  <si>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</si>
  <si>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</si>
  <si>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</si>
  <si>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</si>
  <si>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</si>
  <si>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</si>
  <si>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</si>
  <si>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</si>
  <si>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</si>
  <si>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</si>
  <si>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</si>
  <si>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</si>
  <si>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</si>
  <si>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</si>
  <si>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</si>
  <si>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</si>
  <si>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</si>
  <si>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</si>
  <si>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</si>
  <si>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</si>
  <si>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</si>
  <si>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</si>
  <si>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</si>
  <si>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</si>
  <si>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</si>
  <si>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</si>
  <si>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</si>
  <si>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</si>
  <si>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</si>
  <si>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</si>
  <si>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</si>
  <si>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</si>
  <si>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</si>
  <si>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</si>
  <si>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</si>
  <si>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</si>
  <si>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</si>
  <si>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</si>
  <si>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</si>
  <si>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</si>
  <si>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</si>
  <si>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</si>
  <si>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</si>
  <si>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</si>
  <si>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</si>
  <si>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</si>
  <si>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</si>
  <si>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</si>
  <si>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</si>
  <si>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</si>
  <si>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</si>
  <si>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</si>
  <si>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</si>
  <si>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</si>
  <si>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</si>
  <si>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</si>
  <si>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</si>
  <si>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</si>
  <si>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</si>
  <si>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</si>
  <si>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</si>
  <si>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</si>
  <si>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</si>
  <si>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</si>
  <si>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</si>
  <si>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</si>
  <si>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</si>
  <si>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</si>
  <si>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</si>
  <si>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</si>
  <si>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</si>
  <si>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</si>
  <si>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</si>
  <si>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</si>
  <si>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</si>
  <si>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</si>
  <si>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</si>
  <si>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</si>
  <si>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</si>
  <si>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</si>
  <si>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</si>
  <si>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</si>
  <si>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</si>
  <si>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</si>
  <si>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</si>
  <si>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</si>
  <si>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</si>
  <si>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</si>
  <si>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</si>
  <si>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</si>
  <si>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</si>
  <si>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</si>
  <si>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</si>
  <si>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</si>
  <si>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</si>
  <si>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</si>
  <si>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</si>
  <si>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</si>
  <si>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</si>
  <si>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</si>
  <si>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</si>
  <si>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</si>
  <si>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</si>
  <si>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</si>
  <si>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</si>
  <si>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</si>
  <si>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</si>
  <si>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</si>
  <si>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</si>
  <si>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</si>
  <si>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</si>
  <si>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</si>
  <si>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</si>
  <si>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</si>
  <si>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</si>
  <si>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</si>
  <si>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</si>
  <si>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</si>
  <si>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</si>
  <si>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</si>
  <si>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</si>
  <si>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</si>
  <si>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</si>
  <si>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</si>
  <si>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</si>
  <si>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</si>
  <si>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</si>
  <si>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</si>
  <si>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</si>
  <si>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</si>
  <si>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</si>
  <si>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</si>
  <si>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</si>
  <si>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</si>
  <si>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</si>
  <si>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</si>
  <si>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</si>
  <si>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</si>
  <si>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</si>
  <si>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</si>
  <si>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</si>
  <si>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</si>
  <si>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</si>
  <si>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</si>
  <si>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</si>
  <si>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</si>
  <si>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</si>
  <si>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</si>
  <si>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</si>
  <si>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</si>
  <si>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</si>
  <si>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</si>
  <si>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</si>
  <si>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</si>
  <si>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</si>
  <si>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</si>
  <si>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</si>
  <si>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</si>
  <si>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</si>
  <si>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</si>
  <si>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</si>
  <si>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</si>
  <si>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</si>
  <si>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</si>
  <si>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</si>
  <si>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</si>
  <si>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</si>
  <si>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</si>
  <si>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</si>
  <si>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</si>
  <si>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</si>
  <si>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</si>
  <si>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</si>
  <si>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</si>
  <si>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</si>
  <si>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</si>
  <si>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</si>
  <si>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</si>
  <si>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</si>
  <si>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</si>
  <si>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</si>
  <si>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</si>
  <si>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</si>
  <si>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</si>
  <si>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</si>
  <si>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</si>
  <si>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</si>
  <si>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</si>
  <si>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</si>
  <si>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</si>
  <si>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</si>
  <si>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</si>
  <si>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</si>
  <si>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</si>
  <si>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</si>
  <si>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</si>
  <si>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</si>
  <si>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</si>
  <si>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</si>
  <si>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</si>
  <si>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</si>
  <si>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</si>
  <si>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</si>
  <si>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</si>
  <si>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</si>
  <si>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</si>
  <si>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</si>
  <si>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</si>
  <si>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</si>
  <si>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</si>
  <si>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</si>
  <si>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</si>
  <si>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</si>
  <si>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</si>
  <si>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</si>
  <si>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</si>
  <si>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</si>
  <si>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</si>
  <si>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</si>
  <si>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</si>
  <si>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</si>
  <si>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</si>
  <si>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</si>
  <si>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</si>
  <si>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</si>
  <si>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</si>
  <si>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</si>
  <si>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</si>
  <si>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</si>
  <si>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</si>
  <si>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</si>
  <si>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</si>
  <si>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</si>
  <si>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</si>
  <si>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</si>
  <si>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</si>
  <si>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</si>
  <si>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</si>
  <si>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</si>
  <si>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</si>
  <si>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</si>
  <si>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</si>
  <si>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</si>
  <si>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</si>
  <si>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</si>
  <si>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</si>
  <si>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</si>
  <si>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</si>
  <si>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</si>
  <si>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</si>
  <si>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</si>
  <si>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</si>
  <si>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</si>
  <si>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</si>
  <si>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</si>
  <si>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</si>
  <si>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</si>
  <si>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</si>
  <si>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</si>
  <si>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</si>
  <si>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</si>
  <si>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</si>
  <si>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</si>
  <si>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</si>
  <si>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</si>
  <si>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</si>
  <si>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</si>
  <si>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</si>
  <si>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</si>
  <si>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</si>
  <si>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</si>
  <si>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</si>
  <si>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</si>
  <si>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</si>
  <si>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</si>
  <si>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</si>
  <si>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</si>
  <si>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</si>
  <si>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</si>
  <si>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</si>
  <si>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</si>
  <si>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</si>
  <si>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</si>
  <si>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</si>
  <si>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</si>
  <si>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</si>
  <si>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</si>
  <si>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</si>
  <si>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</si>
  <si>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</si>
  <si>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</si>
  <si>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</si>
  <si>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</si>
  <si>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</si>
  <si>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</si>
  <si>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</si>
  <si>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</si>
  <si>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</si>
  <si>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</si>
  <si>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</si>
  <si>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</si>
  <si>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</si>
  <si>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</si>
  <si>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</si>
  <si>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</si>
  <si>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</si>
  <si>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</si>
  <si>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</si>
  <si>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</si>
  <si>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</si>
  <si>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</si>
  <si>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</si>
  <si>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</si>
  <si>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</si>
  <si>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</si>
  <si>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</si>
  <si>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</si>
  <si>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</si>
  <si>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</si>
  <si>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</si>
  <si>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</si>
  <si>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</si>
  <si>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</si>
  <si>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</si>
  <si>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</si>
  <si>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</si>
  <si>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</si>
  <si>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</si>
  <si>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</si>
  <si>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</si>
  <si>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</si>
  <si>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</si>
  <si>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</si>
  <si>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</si>
  <si>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</si>
  <si>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</si>
  <si>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</si>
  <si>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</si>
  <si>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</si>
  <si>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</si>
  <si>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</si>
  <si>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</si>
  <si>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</si>
  <si>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</si>
  <si>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</si>
  <si>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</si>
  <si>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</si>
  <si>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</si>
  <si>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</si>
  <si>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</si>
  <si>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</si>
  <si>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</si>
  <si>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</si>
  <si>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</si>
  <si>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</si>
  <si>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</si>
  <si>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</si>
  <si>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</si>
  <si>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</si>
  <si>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</si>
  <si>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</si>
  <si>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</si>
  <si>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</si>
  <si>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</si>
  <si>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</si>
  <si>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</si>
  <si>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</si>
  <si>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</si>
  <si>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</si>
  <si>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</si>
  <si>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</si>
  <si>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</si>
  <si>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</si>
  <si>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</si>
  <si>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</si>
  <si>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</si>
  <si>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</si>
  <si>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</si>
  <si>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</si>
  <si>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</si>
  <si>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</si>
  <si>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</si>
  <si>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</si>
  <si>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</si>
  <si>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</si>
  <si>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</si>
  <si>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</si>
  <si>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</si>
  <si>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</si>
  <si>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</si>
  <si>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</si>
  <si>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</si>
  <si>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</si>
  <si>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</si>
  <si>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</si>
  <si>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</si>
  <si>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</si>
  <si>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</si>
  <si>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</si>
  <si>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</si>
  <si>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</si>
  <si>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</si>
  <si>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</si>
  <si>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</si>
  <si>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</si>
  <si>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</si>
  <si>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</si>
  <si>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</si>
  <si>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</si>
  <si>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</si>
  <si>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</si>
  <si>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</si>
  <si>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</si>
  <si>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</si>
  <si>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</si>
  <si>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</si>
  <si>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</si>
  <si>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</si>
  <si>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</si>
  <si>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</si>
  <si>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</si>
  <si>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</si>
  <si>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</si>
  <si>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</si>
  <si>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</si>
  <si>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</si>
  <si>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</si>
  <si>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</si>
  <si>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</si>
  <si>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</si>
  <si>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</si>
  <si>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</si>
  <si>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</si>
  <si>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</si>
  <si>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</si>
  <si>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</si>
  <si>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</si>
  <si>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</si>
  <si>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</si>
  <si>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</si>
  <si>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</si>
  <si>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</si>
  <si>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</si>
  <si>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</si>
  <si>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</si>
  <si>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</si>
  <si>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</si>
  <si>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</si>
  <si>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</si>
  <si>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</si>
  <si>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</si>
  <si>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</si>
  <si>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</si>
  <si>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</si>
  <si>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</si>
  <si>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</si>
  <si>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</si>
  <si>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</si>
  <si>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</si>
  <si>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</si>
  <si>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</si>
  <si>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</si>
  <si>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</si>
  <si>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</si>
  <si>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</si>
  <si>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</si>
  <si>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</si>
  <si>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</si>
  <si>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</si>
  <si>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</si>
  <si>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</si>
  <si>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</si>
  <si>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</si>
  <si>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</si>
  <si>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</si>
  <si>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</si>
  <si>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</si>
  <si>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</si>
  <si>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</si>
  <si>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</si>
  <si>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</si>
  <si>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</si>
  <si>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</si>
  <si>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</si>
  <si>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</si>
  <si>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</si>
  <si>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</si>
  <si>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</si>
  <si>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</si>
  <si>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</si>
  <si>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</si>
  <si>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</si>
  <si>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</si>
  <si>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</si>
  <si>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</si>
  <si>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</si>
  <si>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</si>
  <si>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</si>
  <si>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</si>
  <si>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</si>
  <si>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</si>
  <si>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</si>
  <si>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</si>
  <si>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</si>
  <si>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</si>
  <si>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</si>
  <si>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</si>
  <si>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</si>
  <si>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</si>
  <si>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</si>
  <si>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</si>
  <si>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</si>
  <si>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</si>
  <si>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</si>
  <si>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</si>
  <si>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</si>
  <si>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</si>
  <si>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</si>
  <si>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</si>
  <si>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</si>
  <si>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</si>
  <si>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</si>
  <si>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</si>
  <si>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</si>
  <si>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</si>
  <si>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</si>
  <si>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</si>
  <si>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</si>
  <si>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</si>
  <si>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</si>
  <si>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</si>
  <si>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</si>
  <si>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</si>
  <si>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</si>
  <si>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</si>
  <si>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</si>
  <si>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</si>
  <si>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</si>
  <si>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</si>
  <si>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</si>
  <si>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</si>
  <si>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</si>
  <si>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</si>
  <si>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</si>
  <si>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</si>
  <si>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</si>
  <si>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</si>
  <si>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</si>
  <si>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</si>
  <si>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</si>
  <si>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</si>
  <si>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</si>
  <si>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</si>
  <si>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</si>
  <si>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</si>
  <si>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</si>
  <si>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</si>
  <si>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</si>
  <si>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</si>
  <si>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</si>
  <si>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</si>
  <si>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</si>
  <si>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</si>
  <si>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</si>
  <si>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</si>
  <si>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</si>
  <si>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</si>
  <si>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</si>
  <si>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</si>
  <si>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</si>
  <si>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</si>
  <si>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</si>
  <si>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</si>
  <si>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</si>
  <si>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</si>
  <si>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</si>
  <si>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</si>
  <si>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</si>
  <si>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</si>
  <si>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</si>
  <si>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</si>
  <si>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</si>
  <si>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</si>
  <si>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</si>
  <si>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</si>
  <si>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</si>
  <si>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</si>
  <si>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</si>
  <si>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</si>
  <si>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</si>
  <si>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</si>
  <si>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</si>
  <si>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</si>
  <si>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</si>
  <si>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</si>
  <si>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</si>
  <si>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</si>
  <si>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</si>
  <si>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</si>
  <si>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</si>
  <si>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</si>
  <si>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</si>
  <si>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</si>
  <si>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</si>
  <si>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</si>
  <si>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</si>
  <si>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</si>
  <si>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</si>
  <si>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</si>
  <si>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</si>
  <si>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</si>
  <si>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</si>
  <si>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</si>
  <si>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</si>
  <si>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</si>
  <si>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</si>
  <si>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</si>
  <si>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</si>
  <si>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</si>
  <si>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</si>
  <si>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</si>
  <si>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</si>
  <si>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</si>
  <si>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</si>
  <si>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</si>
  <si>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</si>
  <si>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</si>
  <si>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</si>
  <si>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</si>
  <si>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</si>
  <si>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</si>
  <si>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</si>
  <si>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</si>
  <si>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</si>
  <si>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</si>
  <si>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</si>
  <si>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</si>
  <si>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</si>
  <si>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</si>
  <si>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</si>
  <si>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</si>
  <si>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</si>
  <si>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</si>
  <si>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</si>
  <si>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</si>
  <si>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</si>
  <si>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</si>
  <si>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</si>
  <si>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</si>
  <si>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</si>
  <si>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</si>
  <si>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</si>
  <si>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</si>
  <si>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</si>
  <si>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</si>
  <si>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</si>
  <si>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</si>
  <si>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</si>
  <si>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</si>
  <si>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</si>
  <si>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</si>
  <si>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</si>
  <si>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</si>
  <si>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</si>
  <si>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</si>
  <si>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</si>
  <si>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</si>
  <si>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</si>
  <si>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</si>
  <si>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</si>
  <si>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</si>
  <si>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</si>
  <si>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</si>
  <si>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</si>
  <si>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</si>
  <si>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</si>
  <si>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</si>
  <si>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</si>
  <si>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</si>
  <si>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</si>
  <si>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</si>
  <si>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</si>
  <si>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</si>
  <si>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</si>
  <si>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</si>
  <si>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</si>
  <si>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</si>
  <si>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</si>
  <si>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</si>
  <si>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</si>
  <si>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</si>
  <si>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</si>
  <si>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</si>
  <si>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</si>
  <si>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</si>
  <si>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</si>
  <si>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</si>
  <si>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</si>
  <si>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</si>
  <si>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</si>
  <si>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</si>
  <si>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</si>
  <si>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</si>
  <si>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</si>
  <si>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</si>
  <si>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</si>
  <si>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</si>
  <si>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</si>
  <si>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</si>
  <si>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</si>
  <si>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</si>
  <si>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</si>
  <si>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</si>
  <si>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</si>
  <si>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</si>
  <si>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</si>
  <si>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</si>
  <si>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</si>
  <si>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</si>
  <si>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</si>
  <si>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</si>
  <si>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</si>
  <si>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</si>
  <si>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</si>
  <si>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</si>
  <si>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</si>
  <si>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</si>
  <si>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</si>
  <si>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</si>
  <si>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</si>
  <si>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</si>
  <si>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</si>
  <si>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</si>
  <si>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</si>
  <si>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</si>
  <si>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</si>
  <si>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</si>
  <si>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</si>
  <si>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</si>
  <si>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</si>
  <si>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</si>
  <si>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</si>
  <si>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</si>
  <si>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</si>
  <si>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</si>
  <si>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</si>
  <si>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</si>
  <si>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</si>
  <si>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</si>
  <si>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</si>
  <si>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</si>
  <si>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</si>
  <si>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</si>
  <si>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</si>
  <si>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</si>
  <si>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</si>
  <si>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</si>
  <si>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</si>
  <si>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</si>
  <si>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</si>
  <si>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</si>
  <si>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</si>
  <si>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</si>
  <si>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</si>
  <si>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</si>
  <si>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</si>
  <si>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</si>
  <si>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</si>
  <si>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</si>
  <si>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</si>
  <si>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</si>
  <si>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</si>
  <si>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</si>
  <si>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</si>
  <si>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</si>
  <si>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</si>
  <si>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</si>
  <si>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</si>
  <si>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</si>
  <si>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</si>
  <si>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</si>
  <si>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</si>
  <si>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</si>
  <si>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</si>
  <si>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</si>
  <si>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</si>
  <si>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</si>
  <si>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</si>
  <si>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</si>
  <si>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</si>
  <si>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</si>
  <si>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</si>
  <si>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</si>
  <si>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</si>
  <si>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</si>
  <si>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</si>
  <si>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</si>
  <si>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</si>
  <si>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</si>
  <si>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</si>
  <si>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</si>
  <si>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</si>
  <si>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</si>
  <si>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</si>
  <si>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</si>
  <si>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</si>
  <si>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</si>
  <si>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</si>
  <si>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</si>
  <si>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</si>
  <si>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</si>
  <si>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</si>
  <si>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</si>
  <si>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</si>
  <si>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</si>
  <si>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</si>
  <si>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</si>
  <si>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</si>
  <si>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</si>
  <si>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</si>
  <si>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</si>
  <si>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</si>
  <si>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</si>
  <si>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</si>
  <si>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</si>
  <si>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</si>
  <si>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</si>
  <si>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</si>
  <si>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</si>
  <si>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</si>
  <si>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</si>
  <si>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</si>
  <si>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</si>
  <si>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</si>
  <si>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</si>
  <si>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</si>
  <si>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</si>
  <si>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</si>
  <si>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</si>
  <si>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</si>
  <si>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</si>
  <si>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</si>
  <si>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</si>
  <si>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</si>
  <si>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</si>
  <si>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</si>
  <si>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</si>
  <si>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</si>
  <si>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</si>
  <si>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</si>
  <si>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</si>
  <si>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</si>
  <si>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</si>
  <si>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</si>
  <si>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</si>
  <si>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</si>
  <si>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</si>
  <si>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</si>
  <si>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</si>
  <si>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</si>
  <si>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</si>
  <si>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</si>
  <si>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</si>
  <si>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</si>
  <si>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</si>
  <si>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</si>
  <si>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</si>
  <si>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</si>
  <si>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</si>
  <si>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</si>
  <si>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</si>
  <si>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</si>
  <si>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</si>
  <si>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</si>
  <si>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</si>
  <si>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</si>
  <si>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</si>
  <si>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</si>
  <si>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</si>
  <si>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</si>
  <si>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</si>
  <si>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</si>
  <si>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</si>
  <si>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</si>
  <si>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</si>
  <si>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</si>
  <si>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</si>
  <si>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</si>
  <si>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</si>
  <si>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</si>
  <si>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</si>
  <si>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</si>
  <si>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</si>
  <si>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</si>
  <si>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</si>
  <si>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</si>
  <si>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</si>
  <si>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</si>
  <si>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</si>
  <si>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</si>
  <si>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</si>
  <si>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</si>
  <si>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</si>
  <si>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</si>
  <si>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</si>
  <si>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</si>
  <si>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</si>
  <si>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</si>
  <si>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</si>
  <si>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</si>
  <si>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</si>
  <si>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</si>
  <si>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</si>
  <si>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</si>
  <si>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</si>
  <si>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</si>
  <si>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</si>
  <si>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</si>
  <si>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</si>
  <si>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</si>
  <si>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</si>
  <si>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</si>
  <si>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</si>
  <si>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</si>
  <si>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</si>
  <si>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</si>
  <si>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</si>
  <si>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</si>
  <si>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</si>
  <si>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</si>
  <si>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</si>
  <si>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</si>
  <si>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</si>
  <si>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</si>
  <si>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</si>
  <si>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</si>
  <si>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</si>
  <si>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</si>
  <si>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</si>
  <si>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</si>
  <si>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</si>
  <si>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</si>
  <si>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</si>
  <si>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</si>
  <si>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</si>
  <si>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</si>
  <si>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</si>
  <si>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</si>
  <si>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</si>
  <si>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</si>
  <si>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</si>
  <si>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</si>
  <si>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</si>
  <si>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</si>
  <si>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</si>
  <si>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</si>
  <si>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</si>
  <si>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</si>
  <si>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</si>
  <si>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</si>
  <si>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</si>
  <si>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</si>
  <si>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</si>
  <si>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</si>
  <si>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</si>
  <si>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</si>
  <si>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</si>
  <si>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</si>
  <si>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</si>
  <si>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</si>
  <si>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</si>
  <si>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</si>
  <si>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</si>
  <si>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</si>
  <si>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</si>
  <si>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</si>
  <si>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</si>
  <si>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</si>
  <si>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</si>
  <si>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</si>
  <si>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</si>
  <si>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</si>
  <si>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</si>
  <si>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</si>
  <si>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</si>
  <si>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</si>
  <si>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</si>
  <si>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</si>
  <si>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</si>
  <si>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</si>
  <si>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</si>
  <si>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</si>
  <si>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</si>
  <si>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</si>
  <si>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</si>
  <si>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</si>
  <si>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</si>
  <si>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</si>
  <si>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</si>
  <si>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</si>
  <si>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</si>
  <si>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</si>
  <si>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</si>
  <si>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</si>
  <si>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</si>
  <si>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</si>
  <si>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</si>
  <si>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</si>
  <si>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</si>
  <si>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</si>
  <si>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</si>
  <si>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</si>
  <si>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</si>
  <si>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</si>
  <si>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</si>
  <si>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</si>
  <si>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</si>
  <si>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</si>
  <si>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</si>
  <si>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</si>
  <si>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</si>
  <si>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</si>
  <si>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</si>
  <si>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</si>
  <si>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</si>
  <si>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</si>
  <si>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</si>
  <si>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</si>
  <si>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</si>
  <si>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</si>
  <si>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</si>
  <si>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</si>
  <si>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</si>
  <si>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</si>
  <si>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</si>
  <si>
    <t>B02BD08</t>
  </si>
  <si>
    <t>BLOEDSTOLLINGSFACTOREN</t>
  </si>
  <si>
    <t>bloeding</t>
  </si>
  <si>
    <t>EPTACOG ALFA GEACTIVEERD</t>
  </si>
  <si>
    <t>L04AA10</t>
  </si>
  <si>
    <t>SIROLIMUS</t>
  </si>
  <si>
    <t>Profylaxe orgaanafstoting</t>
  </si>
  <si>
    <t>FENOBARBITAL 4MG/ML DRANK</t>
  </si>
  <si>
    <t>RIJKSVACCINATIEPROGRAMMA Pneumokokken||Immunisatie pneumokokken Afwijkende schemas. Niet RVP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</si>
</sst>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0.3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10</v>
          </cell>
          <cell r="M26" t="str">
            <v>mcg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0.05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0.1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10</v>
          </cell>
          <cell r="M114" t="str">
            <v>mcg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50</v>
          </cell>
          <cell r="M115" t="str">
            <v>mcg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0.1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0.5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1</v>
          </cell>
          <cell r="M164" t="str">
            <v>ml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</v>
          </cell>
          <cell r="M165" t="str">
            <v>ml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0.05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0.23</v>
          </cell>
          <cell r="K204" t="str">
            <v>mmol/ml</v>
          </cell>
          <cell r="L204">
            <v>2.3E-2</v>
          </cell>
          <cell r="M204" t="str">
            <v>mmol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0.1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mg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132594</v>
          </cell>
          <cell r="B254" t="str">
            <v>D02AX</v>
          </cell>
          <cell r="C254" t="str">
            <v>DERMOTOLOGICA</v>
          </cell>
          <cell r="D254" t="str">
            <v>EMOLLIENTIA EN PROTECTIVA</v>
          </cell>
          <cell r="E254" t="str">
            <v>CETOMACROGOLCREME</v>
          </cell>
          <cell r="F254" t="str">
            <v>CETOMACROGOL CREME MET 10% GLYCERINE 10 % VASELINE 100 GRAM</v>
          </cell>
          <cell r="G254" t="str">
            <v>CETOMACROGOL/VASEL/GLYCERIN</v>
          </cell>
          <cell r="H254" t="str">
            <v>creme</v>
          </cell>
          <cell r="I254" t="str">
            <v>cutaan</v>
          </cell>
          <cell r="J254">
            <v>100</v>
          </cell>
          <cell r="K254" t="str">
            <v>mg/gr</v>
          </cell>
          <cell r="L254">
            <v>100</v>
          </cell>
          <cell r="M254" t="str">
            <v>mg</v>
          </cell>
          <cell r="N254" t="str">
            <v>Droge, schilferige huid (indifferente middelen)</v>
          </cell>
        </row>
        <row r="255">
          <cell r="A255">
            <v>123323</v>
          </cell>
          <cell r="B255" t="str">
            <v>D02AX</v>
          </cell>
          <cell r="C255" t="str">
            <v>DERMOTOLOGICA</v>
          </cell>
          <cell r="D255" t="str">
            <v>EMOLLIENTIA EN PROTECTIVA</v>
          </cell>
          <cell r="E255" t="str">
            <v>CETOMACROGOLCREME</v>
          </cell>
          <cell r="F255" t="str">
            <v>CETOMACROGOLCREME 100 GRAM TUBE</v>
          </cell>
          <cell r="G255" t="str">
            <v>CETOMACROGOL CREME</v>
          </cell>
          <cell r="H255" t="str">
            <v>creme</v>
          </cell>
          <cell r="I255" t="str">
            <v>cutaan</v>
          </cell>
          <cell r="J255">
            <v>100</v>
          </cell>
          <cell r="K255" t="str">
            <v>mg/gr</v>
          </cell>
          <cell r="L255">
            <v>100</v>
          </cell>
          <cell r="M255" t="str">
            <v>mg</v>
          </cell>
          <cell r="N255" t="str">
            <v>Droge, schilferige huid (indifferente middelen)</v>
          </cell>
        </row>
        <row r="256">
          <cell r="A256">
            <v>132861</v>
          </cell>
          <cell r="B256" t="str">
            <v>D02AX</v>
          </cell>
          <cell r="C256" t="str">
            <v>DERMOTOLOGICA</v>
          </cell>
          <cell r="D256" t="str">
            <v>EMOLLIENTIA EN PROTECTIVA</v>
          </cell>
          <cell r="E256" t="str">
            <v>CETOMACROGOLCREME</v>
          </cell>
          <cell r="F256" t="str">
            <v>CETOMACROGOLCREME MET 10% PARAFFINE 100 GRAM</v>
          </cell>
          <cell r="G256" t="str">
            <v>CETOMACROGOLCREME MET PARAF</v>
          </cell>
          <cell r="H256" t="str">
            <v>creme</v>
          </cell>
          <cell r="I256" t="str">
            <v>cutaan</v>
          </cell>
          <cell r="J256">
            <v>100</v>
          </cell>
          <cell r="K256" t="str">
            <v>mg/gr</v>
          </cell>
          <cell r="L256">
            <v>100</v>
          </cell>
          <cell r="M256" t="str">
            <v>mg</v>
          </cell>
          <cell r="N256" t="str">
            <v>Droge, schilferige huid (indifferente middelen)</v>
          </cell>
        </row>
        <row r="257">
          <cell r="A257">
            <v>133329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CETOMACROGOLCREME MET 10% VASELINE 100 GRAM</v>
          </cell>
          <cell r="G257" t="str">
            <v>CETOMACROGOLCREME MET VASEL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132837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MET GLYCEROL 10%</v>
          </cell>
          <cell r="G258" t="str">
            <v>CETOMACROGOLCREME MET GLYCE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133000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CETOMACROGOLSMEERSEL</v>
          </cell>
          <cell r="F259" t="str">
            <v>CETOMACROGOLSMEERSEL emulsie cutaan  500gram</v>
          </cell>
          <cell r="G259" t="str">
            <v>CETOMACROGOLSMEER (NIET FNA</v>
          </cell>
          <cell r="H259" t="str">
            <v>creme</v>
          </cell>
          <cell r="I259" t="str">
            <v>cutaan</v>
          </cell>
          <cell r="J259">
            <v>500</v>
          </cell>
          <cell r="K259" t="str">
            <v>mg/gr</v>
          </cell>
          <cell r="L259">
            <v>500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142824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CETOMACROGOLZALF</v>
          </cell>
          <cell r="F260" t="str">
            <v>CETOMACROGOLZALF MET 4% MELKZUUR 100 GRAM</v>
          </cell>
          <cell r="G260" t="str">
            <v>MELKZUUR 40MG/G ZALF</v>
          </cell>
          <cell r="H260" t="str">
            <v>zalf</v>
          </cell>
          <cell r="I260" t="str">
            <v>cutaan</v>
          </cell>
          <cell r="J260">
            <v>40</v>
          </cell>
          <cell r="K260" t="str">
            <v>mg/gr</v>
          </cell>
          <cell r="L260">
            <v>40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120510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CETOMACROGOLZALF</v>
          </cell>
          <cell r="F261" t="str">
            <v>CETOMACROGOLZALF MET 5% MELKZUUR 500 GRAM</v>
          </cell>
          <cell r="G261" t="str">
            <v>MELKZUUR 50MG/G ZALF</v>
          </cell>
          <cell r="H261" t="str">
            <v>zalf</v>
          </cell>
          <cell r="I261" t="str">
            <v>cutaan</v>
          </cell>
          <cell r="J261">
            <v>50</v>
          </cell>
          <cell r="K261" t="str">
            <v>mg/gr</v>
          </cell>
          <cell r="L261">
            <v>50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149322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CETOMACROGOLZALF</v>
          </cell>
          <cell r="F262" t="str">
            <v>CETOMACROGOLZALF MET 8% MELKZUUR 100 GRAM</v>
          </cell>
          <cell r="G262" t="str">
            <v>MELKZUUR 80MG/G ZALF</v>
          </cell>
          <cell r="H262" t="str">
            <v>zalf</v>
          </cell>
          <cell r="I262" t="str">
            <v>cutaan</v>
          </cell>
          <cell r="J262">
            <v>80</v>
          </cell>
          <cell r="K262" t="str">
            <v>mg/gr</v>
          </cell>
          <cell r="L262">
            <v>80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83852</v>
          </cell>
          <cell r="B263" t="str">
            <v>S01AA01</v>
          </cell>
          <cell r="C263" t="str">
            <v>MIDDELEN VOOR OOGHEELKUNDIG GEBRUIK</v>
          </cell>
          <cell r="D263" t="str">
            <v>ANTIMICROBIELE MIDDELEN</v>
          </cell>
          <cell r="E263" t="str">
            <v>CHLOORAMFENICOL</v>
          </cell>
          <cell r="F263" t="str">
            <v>CHLOORAMFENICOL 0.4 % OOGDR  10ML</v>
          </cell>
          <cell r="G263" t="str">
            <v>CHLOORAMFENICOL 4MG/ML OOGD</v>
          </cell>
          <cell r="H263" t="str">
            <v>oogdruppels</v>
          </cell>
          <cell r="I263" t="str">
            <v>oog</v>
          </cell>
          <cell r="J263">
            <v>4</v>
          </cell>
          <cell r="K263" t="str">
            <v>mg/ml</v>
          </cell>
          <cell r="L263">
            <v>4</v>
          </cell>
          <cell r="M263" t="str">
            <v>mg</v>
          </cell>
          <cell r="N263" t="str">
            <v xml:space="preserve">Ooginfecties (geen trachoma) </v>
          </cell>
        </row>
        <row r="264">
          <cell r="A264">
            <v>37583</v>
          </cell>
          <cell r="B264" t="str">
            <v>S01AA01</v>
          </cell>
          <cell r="C264" t="str">
            <v>MIDDELEN VOOR OOGHEELKUNDIG GEBRUIK</v>
          </cell>
          <cell r="D264" t="str">
            <v>ANTIMICROBIELE MIDDELEN</v>
          </cell>
          <cell r="E264" t="str">
            <v>CHLOORAMFENICOL</v>
          </cell>
          <cell r="F264" t="str">
            <v>CHLOORAMFENICOL 0.5 % MINIMS 0.5ML</v>
          </cell>
          <cell r="G264" t="str">
            <v>CHLOORAMFENICOL 5MG/ML OOGD</v>
          </cell>
          <cell r="H264" t="str">
            <v>oogdruppels</v>
          </cell>
          <cell r="I264" t="str">
            <v>oog</v>
          </cell>
          <cell r="J264">
            <v>5</v>
          </cell>
          <cell r="K264" t="str">
            <v>mg/ml</v>
          </cell>
          <cell r="L264">
            <v>5</v>
          </cell>
          <cell r="M264" t="str">
            <v>mg</v>
          </cell>
          <cell r="N264" t="str">
            <v xml:space="preserve">Ooginfecties (geen trachoma) </v>
          </cell>
        </row>
        <row r="265">
          <cell r="A265">
            <v>15822</v>
          </cell>
          <cell r="B265" t="str">
            <v>S01AA01</v>
          </cell>
          <cell r="C265" t="str">
            <v>MIDDELEN VOOR OOGHEELKUNDIG GEBRUIK</v>
          </cell>
          <cell r="D265" t="str">
            <v>ANTIMICROBIELE MIDDELEN</v>
          </cell>
          <cell r="E265" t="str">
            <v>CHLOORAMFENICOL</v>
          </cell>
          <cell r="F265" t="str">
            <v>CHLOORAMFENICOL 1 % OOGZALF 5G</v>
          </cell>
          <cell r="G265" t="str">
            <v>CHLOORAMFENICOL 10MG/G OOGZ</v>
          </cell>
          <cell r="H265" t="str">
            <v>oogzalf</v>
          </cell>
          <cell r="I265" t="str">
            <v>oog</v>
          </cell>
          <cell r="J265">
            <v>10</v>
          </cell>
          <cell r="K265" t="str">
            <v>mg/gr</v>
          </cell>
          <cell r="L265">
            <v>10</v>
          </cell>
          <cell r="M265" t="str">
            <v>mg</v>
          </cell>
          <cell r="N265" t="str">
            <v xml:space="preserve">Ooginfecties (geen trachoma) </v>
          </cell>
        </row>
        <row r="266">
          <cell r="A266">
            <v>26603</v>
          </cell>
          <cell r="B266" t="str">
            <v>D08AC02</v>
          </cell>
          <cell r="C266" t="str">
            <v>DESINFECTANTIA</v>
          </cell>
          <cell r="D266" t="str">
            <v>DESINFECTANTIA</v>
          </cell>
          <cell r="E266" t="str">
            <v>CHLOORHEXIDINE</v>
          </cell>
          <cell r="F266" t="str">
            <v>CHLOORHEXIDINE 1 % CREME 30 GRAM</v>
          </cell>
          <cell r="G266" t="str">
            <v>CHLOORHEXIDINE 10MG/G CREME</v>
          </cell>
          <cell r="H266" t="str">
            <v>creme</v>
          </cell>
          <cell r="I266" t="str">
            <v>cutaan</v>
          </cell>
          <cell r="J266">
            <v>10</v>
          </cell>
          <cell r="K266" t="str">
            <v>mg/gr</v>
          </cell>
          <cell r="L266">
            <v>10</v>
          </cell>
          <cell r="M266" t="str">
            <v>mg</v>
          </cell>
          <cell r="N266" t="str">
            <v>Desinfectie van de huid</v>
          </cell>
        </row>
        <row r="267">
          <cell r="A267">
            <v>119296</v>
          </cell>
          <cell r="B267" t="str">
            <v>D08AC02</v>
          </cell>
          <cell r="C267" t="str">
            <v>DESINFECTANTIA</v>
          </cell>
          <cell r="D267" t="str">
            <v>DESINFECTANTIA</v>
          </cell>
          <cell r="E267" t="str">
            <v>CHLOORHEXIDINE</v>
          </cell>
          <cell r="F267" t="str">
            <v>CATHEJELL-S  CATHETER GLIJMIDDEL 12.5 G</v>
          </cell>
          <cell r="G267" t="str">
            <v>CHLOORHEX 0,5MG/GURETRHAGEL</v>
          </cell>
          <cell r="H267" t="str">
            <v>gel voor urethraal gebruik</v>
          </cell>
          <cell r="I267" t="str">
            <v>urethr</v>
          </cell>
          <cell r="J267">
            <v>0.5</v>
          </cell>
          <cell r="K267" t="str">
            <v>mg/gr</v>
          </cell>
          <cell r="L267">
            <v>0.5</v>
          </cell>
          <cell r="M267" t="str">
            <v>mg</v>
          </cell>
          <cell r="N267" t="str">
            <v>Desinfectie van de huid</v>
          </cell>
        </row>
        <row r="268">
          <cell r="A268">
            <v>119806</v>
          </cell>
          <cell r="B268" t="str">
            <v>A01AB03</v>
          </cell>
          <cell r="C268" t="str">
            <v>MONDPREPARATEN</v>
          </cell>
          <cell r="D268" t="str">
            <v>MONDPREPARATEN</v>
          </cell>
          <cell r="E268" t="str">
            <v>CHLOORHEXIDINE</v>
          </cell>
          <cell r="F268" t="str">
            <v>CORSODYL 2 MG/ML MONDSPOELING 200ML</v>
          </cell>
          <cell r="G268" t="str">
            <v>CHLOORHEX 2MG/ML MONDSPOEL</v>
          </cell>
          <cell r="H268" t="str">
            <v>mondspoeling</v>
          </cell>
          <cell r="I268" t="str">
            <v>oromuc</v>
          </cell>
          <cell r="J268">
            <v>2</v>
          </cell>
          <cell r="K268" t="str">
            <v>mg/ml</v>
          </cell>
          <cell r="L268">
            <v>2</v>
          </cell>
          <cell r="M268" t="str">
            <v>mg</v>
          </cell>
          <cell r="N268" t="str">
            <v>Profylaxe mondinfecties na ingrepen, gingivitis, mondhygiene wanneer tandenpoetsen niet mogelijk is||Ernstige mucositis tijdens chemotherapie en bestraling</v>
          </cell>
        </row>
        <row r="269">
          <cell r="A269">
            <v>120294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HIBISCRUB 4 % OPLOSSING VOOR CUTAAN GEBRUIK 100 ML</v>
          </cell>
          <cell r="G269" t="str">
            <v>CHLOORHEXID 40MG/ML OPL CUT</v>
          </cell>
          <cell r="H269" t="str">
            <v>oplossing voor cutaan gebruik</v>
          </cell>
          <cell r="I269" t="str">
            <v>cutaan</v>
          </cell>
          <cell r="J269">
            <v>40</v>
          </cell>
          <cell r="K269" t="str">
            <v>mg/ml</v>
          </cell>
          <cell r="L269">
            <v>40</v>
          </cell>
          <cell r="M269" t="str">
            <v>mg</v>
          </cell>
          <cell r="N269" t="str">
            <v>Desinfectie van de huid</v>
          </cell>
        </row>
        <row r="270">
          <cell r="A270">
            <v>119776</v>
          </cell>
          <cell r="B270" t="str">
            <v>A01AB03</v>
          </cell>
          <cell r="C270" t="str">
            <v>MONDPREPARATEN</v>
          </cell>
          <cell r="D270" t="str">
            <v>MONDPREPARATEN</v>
          </cell>
          <cell r="E270" t="str">
            <v>CHLOORHEXIDINE</v>
          </cell>
          <cell r="F270" t="str">
            <v>CORSODYL 2 MG/ML MONDSPRAY 60ML</v>
          </cell>
          <cell r="G270" t="str">
            <v>CHLOORHEXIDINE 2MG/ML SPRAY</v>
          </cell>
          <cell r="H270" t="str">
            <v>spray voor oromucosaal gebruik</v>
          </cell>
          <cell r="I270" t="str">
            <v>oromuc</v>
          </cell>
          <cell r="J270">
            <v>2</v>
          </cell>
          <cell r="K270" t="str">
            <v>mg/ml</v>
          </cell>
          <cell r="L270">
            <v>2</v>
          </cell>
          <cell r="M270" t="str">
            <v>mg</v>
          </cell>
          <cell r="N270" t="str">
            <v>Profylaxe mondinfecties na ingrepen, gingivitis, mondhygiene wanneer tandenpoetsen niet mogelijk is||Ernstige mucositis tijdens chemotherapie en bestraling</v>
          </cell>
        </row>
        <row r="271">
          <cell r="A271">
            <v>38911</v>
          </cell>
          <cell r="B271" t="str">
            <v>C03BA04</v>
          </cell>
          <cell r="C271" t="str">
            <v>DIURETICA</v>
          </cell>
          <cell r="D271" t="str">
            <v>LOW-CEILING' DIURETICA, EXCLUSIEF THIAZIDEN</v>
          </cell>
          <cell r="E271" t="str">
            <v>CHLOORTALIDON</v>
          </cell>
          <cell r="F271" t="str">
            <v>CHLOORTALIDON 25 MG TABLET</v>
          </cell>
          <cell r="G271" t="str">
            <v>CHLOORTALIDON 25MG TABLET</v>
          </cell>
          <cell r="H271" t="str">
            <v>tablet</v>
          </cell>
          <cell r="I271" t="str">
            <v>or</v>
          </cell>
          <cell r="J271">
            <v>25</v>
          </cell>
          <cell r="K271" t="str">
            <v>mg/stuk</v>
          </cell>
          <cell r="L271">
            <v>12.5</v>
          </cell>
          <cell r="M271" t="str">
            <v>mg</v>
          </cell>
          <cell r="N271" t="str">
            <v>Hypertensie, stabiel hartfalen, oedeem</v>
          </cell>
        </row>
        <row r="272">
          <cell r="A272">
            <v>40347</v>
          </cell>
          <cell r="B272" t="str">
            <v>C03BA04</v>
          </cell>
          <cell r="C272" t="str">
            <v>DIURETICA</v>
          </cell>
          <cell r="D272" t="str">
            <v>LOW-CEILING' DIURETICA, EXCLUSIEF THIAZIDEN</v>
          </cell>
          <cell r="E272" t="str">
            <v>CHLOORTALIDON</v>
          </cell>
          <cell r="F272" t="str">
            <v>CHLOORTALIDON 50 MG TABLET</v>
          </cell>
          <cell r="G272" t="str">
            <v>CHLOORTALIDON 50MG TABLET</v>
          </cell>
          <cell r="H272" t="str">
            <v>tablet</v>
          </cell>
          <cell r="I272" t="str">
            <v>or</v>
          </cell>
          <cell r="J272">
            <v>50</v>
          </cell>
          <cell r="K272" t="str">
            <v>mg/stuk</v>
          </cell>
          <cell r="L272">
            <v>25</v>
          </cell>
          <cell r="M272" t="str">
            <v>mg</v>
          </cell>
          <cell r="N272" t="str">
            <v>Hypertensie, stabiel hartfalen, oedeem</v>
          </cell>
        </row>
        <row r="273">
          <cell r="A273">
            <v>30201</v>
          </cell>
          <cell r="B273" t="str">
            <v>N05CC01</v>
          </cell>
          <cell r="C273" t="str">
            <v>PSYCHOLEPTICA</v>
          </cell>
          <cell r="D273" t="str">
            <v>HYPNOTICA EN SEDATIVA</v>
          </cell>
          <cell r="E273" t="str">
            <v>CHLORALHYDRAAT</v>
          </cell>
          <cell r="F273" t="str">
            <v>CHLORALHYDRAAT 100 MG/ML DRANK</v>
          </cell>
          <cell r="G273" t="str">
            <v>CHLORALHYDRAAT 100MG/ML DRA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</v>
          </cell>
          <cell r="M273" t="str">
            <v>mg</v>
          </cell>
          <cell r="N273" t="str">
            <v>Sedatie/premedicatie bij niet pijnlijke procedures; aanvalsbehandeling bij epilepsie</v>
          </cell>
        </row>
        <row r="274">
          <cell r="A274">
            <v>128880</v>
          </cell>
          <cell r="B274" t="str">
            <v>P01BA01</v>
          </cell>
          <cell r="C274" t="str">
            <v>ANTIPROTOZOICA</v>
          </cell>
          <cell r="D274" t="str">
            <v>MALARIAMIDDELEN</v>
          </cell>
          <cell r="E274" t="str">
            <v>CHLOROQUINE</v>
          </cell>
          <cell r="F274" t="str">
            <v>CHLOROQUINE (A-CQ) 100 MG TABLET</v>
          </cell>
          <cell r="G274" t="str">
            <v>CHLOROQUINE 100MG TABLET</v>
          </cell>
          <cell r="H274" t="str">
            <v>tablet</v>
          </cell>
          <cell r="I274" t="str">
            <v>or</v>
          </cell>
          <cell r="J274">
            <v>100</v>
          </cell>
          <cell r="K274" t="str">
            <v>mg/stuk</v>
          </cell>
          <cell r="L274">
            <v>50</v>
          </cell>
          <cell r="M274" t="str">
            <v>mg</v>
          </cell>
          <cell r="N274" t="str">
            <v>Profylaxe malaria||Behandeling malaria</v>
          </cell>
        </row>
        <row r="275">
          <cell r="A275">
            <v>106186</v>
          </cell>
          <cell r="B275" t="str">
            <v>G03GA01</v>
          </cell>
          <cell r="C275" t="str">
            <v>GESLACHTSHORMONEN EN MODULATOREN VAN HET GENITALE STELSEL</v>
          </cell>
          <cell r="D275" t="str">
            <v>GONADOTROFINEN EN ANDERE OVULATIESTIMULERENDE MIDDELEN</v>
          </cell>
          <cell r="E275" t="str">
            <v>CHORIONGONADOTROFINE</v>
          </cell>
          <cell r="F275" t="str">
            <v>PREGNYL INJECTIEPOEDER FLACON 1500IE + SOLVENS 1ML</v>
          </cell>
          <cell r="G275" t="str">
            <v>CHORIONGONADOT 1500IE INJPD</v>
          </cell>
          <cell r="H275" t="str">
            <v>poeder voor injectievloeistof</v>
          </cell>
          <cell r="I275" t="str">
            <v>im||sc</v>
          </cell>
          <cell r="J275">
            <v>1500</v>
          </cell>
          <cell r="K275" t="str">
            <v>IE/stuk</v>
          </cell>
          <cell r="L275">
            <v>1500</v>
          </cell>
          <cell r="M275" t="str">
            <v>IE</v>
          </cell>
          <cell r="N275" t="str">
            <v>Diagnosticum: HCG test||Hypogonadotroop hypogonadisme, puberteitsinductie</v>
          </cell>
        </row>
        <row r="276">
          <cell r="A276">
            <v>103853</v>
          </cell>
          <cell r="B276" t="str">
            <v>G03GA01</v>
          </cell>
          <cell r="C276" t="str">
            <v>GESLACHTSHORMONEN EN MODULATOREN VAN HET GENITALE STELSEL</v>
          </cell>
          <cell r="D276" t="str">
            <v>GONADOTROFINEN EN ANDERE OVULATIESTIMULERENDE MIDDELEN</v>
          </cell>
          <cell r="E276" t="str">
            <v>CHORIONGONADOTROFINE</v>
          </cell>
          <cell r="F276" t="str">
            <v>PREGNYL INJECTIEPOEDER FLACON 5000IE + SOLVENS 1ML</v>
          </cell>
          <cell r="G276" t="str">
            <v>CHORIONGONADOT 5000IE INJPD</v>
          </cell>
          <cell r="H276" t="str">
            <v>poeder voor injectievloeistof</v>
          </cell>
          <cell r="I276" t="str">
            <v>im||sc</v>
          </cell>
          <cell r="J276">
            <v>5000</v>
          </cell>
          <cell r="K276" t="str">
            <v>IE/stuk</v>
          </cell>
          <cell r="L276">
            <v>5000</v>
          </cell>
          <cell r="M276" t="str">
            <v>IE</v>
          </cell>
          <cell r="N276" t="str">
            <v>Diagnosticum: HCG test||Hypogonadotroop hypogonadisme, puberteitsinductie</v>
          </cell>
        </row>
        <row r="277">
          <cell r="A277">
            <v>123609</v>
          </cell>
          <cell r="B277" t="str">
            <v>R03BA08</v>
          </cell>
          <cell r="C277" t="str">
            <v>MIDDELEN BIJ ASTMA/COPD</v>
          </cell>
          <cell r="D277" t="str">
            <v>OVERIGE MIDDELEN BIJ ASTMA/COPD VOOR INHALATIE</v>
          </cell>
          <cell r="E277" t="str">
            <v>CICLESONIDE</v>
          </cell>
          <cell r="F277" t="str">
            <v>ALVESCO  80 AEROSOL 120 DOSES</v>
          </cell>
          <cell r="G277" t="str">
            <v>CICLESONIDE 80UG/DO AEROSOL</v>
          </cell>
          <cell r="H277" t="str">
            <v>aerosol</v>
          </cell>
          <cell r="I277" t="str">
            <v>inh</v>
          </cell>
          <cell r="J277">
            <v>80</v>
          </cell>
          <cell r="K277" t="str">
            <v>mcg/dose</v>
          </cell>
          <cell r="L277">
            <v>80</v>
          </cell>
          <cell r="M277" t="str">
            <v>mcg</v>
          </cell>
          <cell r="N277" t="str">
            <v>Astma, verminderen bronchiale hyperreactiviteit</v>
          </cell>
        </row>
        <row r="278">
          <cell r="A278">
            <v>123617</v>
          </cell>
          <cell r="B278" t="str">
            <v>R03BA08</v>
          </cell>
          <cell r="C278" t="str">
            <v>MIDDELEN BIJ ASTMA/COPD</v>
          </cell>
          <cell r="D278" t="str">
            <v>OVERIGE MIDDELEN BIJ ASTMA/COPD VOOR INHALATIE</v>
          </cell>
          <cell r="E278" t="str">
            <v>CICLESONIDE</v>
          </cell>
          <cell r="F278" t="str">
            <v>ALVESCO 160 AEROCHAMBER PLUS + MONDSTUK</v>
          </cell>
          <cell r="G278" t="str">
            <v>CICLESONIDE 160UG/DO AEROSO</v>
          </cell>
          <cell r="H278" t="str">
            <v>aerosol</v>
          </cell>
          <cell r="I278" t="str">
            <v>inh</v>
          </cell>
          <cell r="J278">
            <v>160</v>
          </cell>
          <cell r="K278" t="str">
            <v>mcg/dose</v>
          </cell>
          <cell r="L278">
            <v>160</v>
          </cell>
          <cell r="M278" t="str">
            <v>mcg</v>
          </cell>
          <cell r="N278" t="str">
            <v>Astma, verminderen bronchiale hyperreactiviteit</v>
          </cell>
        </row>
        <row r="279">
          <cell r="A279">
            <v>135534</v>
          </cell>
          <cell r="B279" t="str">
            <v>L04AD01</v>
          </cell>
          <cell r="C279" t="str">
            <v>IMMUNOSUPPRESSIVA</v>
          </cell>
          <cell r="D279" t="str">
            <v>IMMUNOSUPPRESSIVA</v>
          </cell>
          <cell r="E279" t="str">
            <v>CICLOSPORINE</v>
          </cell>
          <cell r="F279" t="str">
            <v>NEORAL 25 MG CAPSULE</v>
          </cell>
          <cell r="G279" t="str">
            <v>CICLOSPORINE 25MG CAP ZACHT</v>
          </cell>
          <cell r="H279" t="str">
            <v>capsule, zacht</v>
          </cell>
          <cell r="I279" t="str">
            <v>or</v>
          </cell>
          <cell r="J279">
            <v>25</v>
          </cell>
          <cell r="K279" t="str">
            <v>mg/stuk</v>
          </cell>
          <cell r="L279">
            <v>25</v>
          </cell>
          <cell r="M279" t="str">
            <v>mg</v>
          </cell>
          <cell r="N279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0">
          <cell r="A280">
            <v>135542</v>
          </cell>
          <cell r="B280" t="str">
            <v>L04AD01</v>
          </cell>
          <cell r="C280" t="str">
            <v>IMMUNOSUPPRESSIVA</v>
          </cell>
          <cell r="D280" t="str">
            <v>IMMUNOSUPPRESSIVA</v>
          </cell>
          <cell r="E280" t="str">
            <v>CICLOSPORINE</v>
          </cell>
          <cell r="F280" t="str">
            <v>NEORAL 100 MG CAPSULE</v>
          </cell>
          <cell r="G280" t="str">
            <v>CICLOSPORINE 100MG CAP ZACH</v>
          </cell>
          <cell r="H280" t="str">
            <v>capsule, zacht</v>
          </cell>
          <cell r="I280" t="str">
            <v>or</v>
          </cell>
          <cell r="J280">
            <v>100</v>
          </cell>
          <cell r="K280" t="str">
            <v>mg/stuk</v>
          </cell>
          <cell r="L280">
            <v>100</v>
          </cell>
          <cell r="M280" t="str">
            <v>mg</v>
          </cell>
          <cell r="N28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1">
          <cell r="A281">
            <v>45357</v>
          </cell>
          <cell r="B281" t="str">
            <v>L04AD01</v>
          </cell>
          <cell r="C281" t="str">
            <v>IMMUNOSUPPRESSIVA</v>
          </cell>
          <cell r="D281" t="str">
            <v>IMMUNOSUPPRESSIVA</v>
          </cell>
          <cell r="E281" t="str">
            <v>CICLOSPORINE</v>
          </cell>
          <cell r="F281" t="str">
            <v>SANDIMMUNE 50 MG/ML AMPUL</v>
          </cell>
          <cell r="G281" t="str">
            <v>CICLOSPORIN 50MG/ML INFCONC</v>
          </cell>
          <cell r="H281" t="str">
            <v>concentraat voor oplossing voor infusie</v>
          </cell>
          <cell r="I281" t="str">
            <v>iv</v>
          </cell>
          <cell r="J281">
            <v>50</v>
          </cell>
          <cell r="K281" t="str">
            <v>mg/ml</v>
          </cell>
          <cell r="L281">
            <v>50</v>
          </cell>
          <cell r="M281" t="str">
            <v>mg</v>
          </cell>
          <cell r="N28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2">
          <cell r="A282">
            <v>45365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100 MG/ML 50ML</v>
          </cell>
          <cell r="G282" t="str">
            <v>CICLOSPORINE 100MG/ML DRANK</v>
          </cell>
          <cell r="H282" t="str">
            <v>drank</v>
          </cell>
          <cell r="I282" t="str">
            <v>or</v>
          </cell>
          <cell r="J282">
            <v>100</v>
          </cell>
          <cell r="K282" t="str">
            <v>mg/ml</v>
          </cell>
          <cell r="L282">
            <v>10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40223</v>
          </cell>
          <cell r="B283" t="str">
            <v>A02BA01</v>
          </cell>
          <cell r="C283" t="str">
            <v>MIDDELEN BIJ ZUURGERELATEERDE AFWIJKINGEN</v>
          </cell>
          <cell r="D283" t="str">
            <v>MIDDELEN BIJ ULCUS PEPTICUM EN GASTRO-OESOFAGEALE REFLUX</v>
          </cell>
          <cell r="E283" t="str">
            <v>CIMETIDINE</v>
          </cell>
          <cell r="F283" t="str">
            <v>CIMETIDINE 400 MG TABLET</v>
          </cell>
          <cell r="G283" t="str">
            <v>CIMETIDINE 400MG TABLET</v>
          </cell>
          <cell r="H283" t="str">
            <v>tablet</v>
          </cell>
          <cell r="I283" t="str">
            <v>or</v>
          </cell>
          <cell r="J283">
            <v>400</v>
          </cell>
          <cell r="K283" t="str">
            <v>mg/stuk</v>
          </cell>
          <cell r="L283">
            <v>400</v>
          </cell>
          <cell r="M283" t="str">
            <v>mg</v>
          </cell>
          <cell r="N283" t="str">
            <v>GERD, Chronische erosieve oesofagitis, therapie resistente ulcera</v>
          </cell>
        </row>
        <row r="284">
          <cell r="A284">
            <v>1244</v>
          </cell>
          <cell r="B284" t="str">
            <v>N07CA02</v>
          </cell>
          <cell r="C284" t="str">
            <v>OVERIGE MIDDELEN WERKZAAM OP HET ZENUWSTELSEL</v>
          </cell>
          <cell r="D284" t="str">
            <v>VERTIGOMIDDELEN</v>
          </cell>
          <cell r="E284" t="str">
            <v>CINNARIZINE</v>
          </cell>
          <cell r="F284" t="str">
            <v>CINNARIZINE 25MG TABLET</v>
          </cell>
          <cell r="G284" t="str">
            <v>CINNARIZINE 25MG TABLET</v>
          </cell>
          <cell r="H284" t="str">
            <v>tablet</v>
          </cell>
          <cell r="I284" t="str">
            <v>or</v>
          </cell>
          <cell r="J284">
            <v>25</v>
          </cell>
          <cell r="K284" t="str">
            <v>mg/stuk</v>
          </cell>
          <cell r="L284">
            <v>12.5</v>
          </cell>
          <cell r="M284" t="str">
            <v>mg</v>
          </cell>
          <cell r="N284" t="str">
            <v>Reisziekte</v>
          </cell>
        </row>
        <row r="285">
          <cell r="A285">
            <v>280</v>
          </cell>
          <cell r="B285" t="str">
            <v>N07CA52</v>
          </cell>
          <cell r="C285" t="str">
            <v>OVERIGE MIDDELEN WERKZAAM OP HET ZENUWSTELSEL</v>
          </cell>
          <cell r="D285" t="str">
            <v>VERTIGOMIDDELEN</v>
          </cell>
          <cell r="E285" t="str">
            <v>CINNARIZINE/CHLOORCYCLIZINE</v>
          </cell>
          <cell r="F285" t="str">
            <v>PRIMATOUR TABLET</v>
          </cell>
          <cell r="G285" t="str">
            <v>CINNARIZ/CHLOORCYCL 12,5/25</v>
          </cell>
          <cell r="H285" t="str">
            <v>tablet</v>
          </cell>
          <cell r="I285" t="str">
            <v>or</v>
          </cell>
          <cell r="J285">
            <v>12.5</v>
          </cell>
          <cell r="K285" t="str">
            <v>mg/stuk</v>
          </cell>
          <cell r="L285">
            <v>12.5</v>
          </cell>
          <cell r="M285" t="str">
            <v>mg</v>
          </cell>
          <cell r="N285" t="str">
            <v>Reisziekte</v>
          </cell>
        </row>
        <row r="286">
          <cell r="A286">
            <v>167002</v>
          </cell>
          <cell r="B286" t="str">
            <v>J01MA02</v>
          </cell>
          <cell r="C286" t="str">
            <v>ANTIBACTERIELE MIDDELEN VOOR SYSTEMISCH GEBRUIK</v>
          </cell>
          <cell r="D286" t="str">
            <v>CHINOLONEN</v>
          </cell>
          <cell r="E286" t="str">
            <v>CIPROFLOXACINE</v>
          </cell>
          <cell r="F286" t="str">
            <v>CIPROFLOXACINE 2 MG/ML INFUSIEZAK 100ML</v>
          </cell>
          <cell r="G286" t="str">
            <v>CIPROFLOXACINE 2MG/ML INFVL</v>
          </cell>
          <cell r="H286" t="str">
            <v>infusievloeistof</v>
          </cell>
          <cell r="I286" t="str">
            <v>iv</v>
          </cell>
          <cell r="J286">
            <v>2</v>
          </cell>
          <cell r="K286" t="str">
            <v>mg/ml</v>
          </cell>
          <cell r="L286">
            <v>0.2</v>
          </cell>
          <cell r="M286" t="str">
            <v>mg</v>
          </cell>
          <cell r="N286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7">
          <cell r="A287">
            <v>103764</v>
          </cell>
          <cell r="B287" t="str">
            <v>J01MA02</v>
          </cell>
          <cell r="C287" t="str">
            <v>ANTIBACTERIELE MIDDELEN VOOR SYSTEMISCH GEBRUIK</v>
          </cell>
          <cell r="D287" t="str">
            <v>CHINOLONEN</v>
          </cell>
          <cell r="E287" t="str">
            <v>CIPROFLOXACINE</v>
          </cell>
          <cell r="F287" t="str">
            <v>CIPROXIN 50 MG/ML SUSPENSIE 107ML</v>
          </cell>
          <cell r="G287" t="str">
            <v>CIPROFLOXACINE 50MG/ML SUSP</v>
          </cell>
          <cell r="H287" t="str">
            <v>suspensie voor oraal gebruik</v>
          </cell>
          <cell r="I287" t="str">
            <v>or</v>
          </cell>
          <cell r="J287">
            <v>50</v>
          </cell>
          <cell r="K287" t="str">
            <v>mg/ml</v>
          </cell>
          <cell r="L287">
            <v>50</v>
          </cell>
          <cell r="M287" t="str">
            <v>mg</v>
          </cell>
          <cell r="N28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8">
          <cell r="A288">
            <v>103772</v>
          </cell>
          <cell r="B288" t="str">
            <v>J01MA02</v>
          </cell>
          <cell r="C288" t="str">
            <v>ANTIBACTERIELE MIDDELEN VOOR SYSTEMISCH GEBRUIK</v>
          </cell>
          <cell r="D288" t="str">
            <v>CHINOLONEN</v>
          </cell>
          <cell r="E288" t="str">
            <v>CIPROFLOXACINE</v>
          </cell>
          <cell r="F288" t="str">
            <v>CIPROXIN 100 MG/ML SUSPENSIE</v>
          </cell>
          <cell r="G288" t="str">
            <v>CIPROFLOXACINE 100MG/ML SUS</v>
          </cell>
          <cell r="H288" t="str">
            <v>suspensie voor oraal gebruik</v>
          </cell>
          <cell r="I288" t="str">
            <v>or</v>
          </cell>
          <cell r="J288">
            <v>100</v>
          </cell>
          <cell r="K288" t="str">
            <v>mg/ml</v>
          </cell>
          <cell r="L288">
            <v>100</v>
          </cell>
          <cell r="M288" t="str">
            <v>mg</v>
          </cell>
          <cell r="N28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9">
          <cell r="A289">
            <v>167460</v>
          </cell>
          <cell r="B289" t="str">
            <v>J01MA02</v>
          </cell>
          <cell r="C289" t="str">
            <v>ANTIBACTERIELE MIDDELEN VOOR SYSTEMISCH GEBRUIK</v>
          </cell>
          <cell r="D289" t="str">
            <v>CHINOLONEN</v>
          </cell>
          <cell r="E289" t="str">
            <v>CIPROFLOXACINE</v>
          </cell>
          <cell r="F289" t="str">
            <v>CIPROFLOXACINE 250 MG TABLET</v>
          </cell>
          <cell r="G289" t="str">
            <v>CIPROFLOXACINE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0">
          <cell r="A290">
            <v>167479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PCH TABLET 500MG</v>
          </cell>
          <cell r="G290" t="str">
            <v>CIPROFLOXACINE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250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167487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CIPROFLOXACINE 750 MG TABLET</v>
          </cell>
          <cell r="G291" t="str">
            <v>CIPROFLOXACINE 750MG TABLET</v>
          </cell>
          <cell r="H291" t="str">
            <v>tablet</v>
          </cell>
          <cell r="I291" t="str">
            <v>or</v>
          </cell>
          <cell r="J291">
            <v>750</v>
          </cell>
          <cell r="K291" t="str">
            <v>mg/stuk</v>
          </cell>
          <cell r="L291">
            <v>375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98159</v>
          </cell>
          <cell r="B292" t="str">
            <v>M03AC11</v>
          </cell>
          <cell r="C292" t="str">
            <v>SPIERRELAXANTIA</v>
          </cell>
          <cell r="D292" t="str">
            <v>PERIFEER WERKENDE SPIERRELAXANTIA</v>
          </cell>
          <cell r="E292" t="str">
            <v>CISATRACURIUM</v>
          </cell>
          <cell r="F292" t="str">
            <v>NIMBEX 2 MG/ML AMPUL 5 ML</v>
          </cell>
          <cell r="G292" t="str">
            <v>CISATRACURIUM 2MG/ML INJVLS</v>
          </cell>
          <cell r="H292" t="str">
            <v>injectievloeistof</v>
          </cell>
          <cell r="I292" t="str">
            <v>iv</v>
          </cell>
          <cell r="J292">
            <v>2</v>
          </cell>
          <cell r="K292" t="str">
            <v>mg/ml</v>
          </cell>
          <cell r="L292">
            <v>0.2</v>
          </cell>
          <cell r="M292" t="str">
            <v>mg</v>
          </cell>
          <cell r="N292" t="str">
            <v>Verslapping van skeletspieren||Intubatie</v>
          </cell>
        </row>
        <row r="293">
          <cell r="A293">
            <v>106496</v>
          </cell>
          <cell r="B293" t="str">
            <v>N06AB04</v>
          </cell>
          <cell r="C293" t="str">
            <v>PSYCHOANALEPTICA</v>
          </cell>
          <cell r="D293" t="str">
            <v>ANTIDEPRESSIVA</v>
          </cell>
          <cell r="E293" t="str">
            <v>CITALOPRAM</v>
          </cell>
          <cell r="F293" t="str">
            <v>CIPRAMIL DRUPPELS 40 MG/ML 15 ML</v>
          </cell>
          <cell r="G293" t="str">
            <v>CITALOPRAM 40MG/ML DRUPPELS</v>
          </cell>
          <cell r="H293" t="str">
            <v>druppels voor oraal gebruik</v>
          </cell>
          <cell r="I293" t="str">
            <v>or</v>
          </cell>
          <cell r="J293">
            <v>40</v>
          </cell>
          <cell r="K293" t="str">
            <v>mg/ml</v>
          </cell>
          <cell r="L293">
            <v>40</v>
          </cell>
          <cell r="M293" t="str">
            <v>mg</v>
          </cell>
          <cell r="N293" t="str">
            <v>Autisme spectrum stoornissen (ASS)||Obsessieve compulsieve stoornis en depressie</v>
          </cell>
        </row>
        <row r="294">
          <cell r="A294">
            <v>101575</v>
          </cell>
          <cell r="B294" t="str">
            <v>N06AB04</v>
          </cell>
          <cell r="C294" t="str">
            <v>PSYCHOANALEPTICA</v>
          </cell>
          <cell r="D294" t="str">
            <v>ANTIDEPRESSIVA</v>
          </cell>
          <cell r="E294" t="str">
            <v>CITALOPRAM</v>
          </cell>
          <cell r="F294" t="str">
            <v>CITALOPRAM 10 MG TABLET OMHULD</v>
          </cell>
          <cell r="G294" t="str">
            <v>CITALOPRAM 10MG TAB OMHULD</v>
          </cell>
          <cell r="H294" t="str">
            <v>omhulde tablet</v>
          </cell>
          <cell r="I294" t="str">
            <v>or</v>
          </cell>
          <cell r="J294">
            <v>10</v>
          </cell>
          <cell r="K294" t="str">
            <v>mg/stuk</v>
          </cell>
          <cell r="L294">
            <v>10</v>
          </cell>
          <cell r="M294" t="str">
            <v>mg</v>
          </cell>
          <cell r="N294" t="str">
            <v>Autisme spectrum stoornissen (ASS)||Obsessieve compulsieve stoornis en depressie</v>
          </cell>
        </row>
        <row r="295">
          <cell r="A295">
            <v>101583</v>
          </cell>
          <cell r="B295" t="str">
            <v>N06AB04</v>
          </cell>
          <cell r="C295" t="str">
            <v>PSYCHOANALEPTICA</v>
          </cell>
          <cell r="D295" t="str">
            <v>ANTIDEPRESSIVA</v>
          </cell>
          <cell r="E295" t="str">
            <v>CITALOPRAM</v>
          </cell>
          <cell r="F295" t="str">
            <v>CITALOPRAM 20 MG TABLET OMHULD</v>
          </cell>
          <cell r="G295" t="str">
            <v>CITALOPRAM 20MG TAB OMHULD</v>
          </cell>
          <cell r="H295" t="str">
            <v>omhulde tablet</v>
          </cell>
          <cell r="I295" t="str">
            <v>or</v>
          </cell>
          <cell r="J295">
            <v>20</v>
          </cell>
          <cell r="K295" t="str">
            <v>mg/stuk</v>
          </cell>
          <cell r="L295">
            <v>20</v>
          </cell>
          <cell r="M295" t="str">
            <v>mg</v>
          </cell>
          <cell r="N295" t="str">
            <v>Autisme spectrum stoornissen (ASS)||Obsessieve compulsieve stoornis en depressie</v>
          </cell>
        </row>
        <row r="296">
          <cell r="A296">
            <v>101591</v>
          </cell>
          <cell r="B296" t="str">
            <v>N06AB04</v>
          </cell>
          <cell r="C296" t="str">
            <v>PSYCHOANALEPTICA</v>
          </cell>
          <cell r="D296" t="str">
            <v>ANTIDEPRESSIVA</v>
          </cell>
          <cell r="E296" t="str">
            <v>CITALOPRAM</v>
          </cell>
          <cell r="F296" t="str">
            <v>CITALOPRAM 40 MG TABLET OMHULD</v>
          </cell>
          <cell r="G296" t="str">
            <v>CITALOPRAM 40MG TAB OMHULD</v>
          </cell>
          <cell r="H296" t="str">
            <v>omhulde tablet</v>
          </cell>
          <cell r="I296" t="str">
            <v>or</v>
          </cell>
          <cell r="J296">
            <v>40</v>
          </cell>
          <cell r="K296" t="str">
            <v>mg/stuk</v>
          </cell>
          <cell r="L296">
            <v>40</v>
          </cell>
          <cell r="M296" t="str">
            <v>mg</v>
          </cell>
          <cell r="N296" t="str">
            <v>Autisme spectrum stoornissen (ASS)||Obsessieve compulsieve stoornis en depressie</v>
          </cell>
        </row>
        <row r="297">
          <cell r="A297">
            <v>91707</v>
          </cell>
          <cell r="B297" t="str">
            <v>J01FA09</v>
          </cell>
          <cell r="C297" t="str">
            <v>ANTIBACTERIELE MIDDELEN VOOR SYSTEMISCH GEBRUIK</v>
          </cell>
          <cell r="D297" t="str">
            <v>MACROLIDEN, LINCOSAMIDEN EN STREPTOGRAMINEN</v>
          </cell>
          <cell r="E297" t="str">
            <v>CLARITROMYCINE</v>
          </cell>
          <cell r="F297" t="str">
            <v>CLARITROMYCINE 25 MG/ML SUSPENSIE 60 ML</v>
          </cell>
          <cell r="G297" t="str">
            <v>CLARITROMYCINE 25MG/ML SUSP</v>
          </cell>
          <cell r="H297" t="str">
            <v>suspensie voor oraal gebruik</v>
          </cell>
          <cell r="I297" t="str">
            <v>or</v>
          </cell>
          <cell r="J297">
            <v>25</v>
          </cell>
          <cell r="K297" t="str">
            <v>mg/ml</v>
          </cell>
          <cell r="L297">
            <v>25</v>
          </cell>
          <cell r="M297" t="str">
            <v>mg</v>
          </cell>
          <cell r="N297" t="str">
            <v>Infecties||Infecties bij cystische fibrose||Eradicatie H.Pylori (triple therapie)</v>
          </cell>
        </row>
        <row r="298">
          <cell r="A298">
            <v>82619</v>
          </cell>
          <cell r="B298" t="str">
            <v>J01FA09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CLARITROMYCINE</v>
          </cell>
          <cell r="F298" t="str">
            <v>CLARITROMYCINE 250 MG TABLET</v>
          </cell>
          <cell r="G298" t="str">
            <v>CLARITROMYCINE 250MG TABLET</v>
          </cell>
          <cell r="H298" t="str">
            <v>tablet</v>
          </cell>
          <cell r="I298" t="str">
            <v>or</v>
          </cell>
          <cell r="J298">
            <v>250</v>
          </cell>
          <cell r="K298" t="str">
            <v>mg/stuk</v>
          </cell>
          <cell r="L298">
            <v>125</v>
          </cell>
          <cell r="M298" t="str">
            <v>mg</v>
          </cell>
          <cell r="N298" t="str">
            <v>Infecties||Infecties bij cystische fibrose||Eradicatie H.Pylori (triple therapie)</v>
          </cell>
        </row>
        <row r="299">
          <cell r="A299">
            <v>93785</v>
          </cell>
          <cell r="B299" t="str">
            <v>J01FA09</v>
          </cell>
          <cell r="C299" t="str">
            <v>ANTIBACTERIELE MIDDELEN VOOR SYSTEMISCH GEBRUIK</v>
          </cell>
          <cell r="D299" t="str">
            <v>MACROLIDEN, LINCOSAMIDEN EN STREPTOGRAMINEN</v>
          </cell>
          <cell r="E299" t="str">
            <v>CLARITROMYCINE</v>
          </cell>
          <cell r="F299" t="str">
            <v>CLARITROMYCINE  500 MG TABLET</v>
          </cell>
          <cell r="G299" t="str">
            <v>CLARITROMYCINE 500MG TABLET</v>
          </cell>
          <cell r="H299" t="str">
            <v>tablet</v>
          </cell>
          <cell r="I299" t="str">
            <v>or</v>
          </cell>
          <cell r="J299">
            <v>500</v>
          </cell>
          <cell r="K299" t="str">
            <v>mg/stuk</v>
          </cell>
          <cell r="L299">
            <v>500</v>
          </cell>
          <cell r="M299" t="str">
            <v>mg</v>
          </cell>
          <cell r="N299" t="str">
            <v>Infecties||Infecties bij cystische fibrose||Eradicatie H.Pylori (triple therapie)</v>
          </cell>
        </row>
        <row r="300">
          <cell r="A300">
            <v>103128</v>
          </cell>
          <cell r="B300" t="str">
            <v>J01FA09</v>
          </cell>
          <cell r="C300" t="str">
            <v>ANTIBACTERIELE MIDDELEN VOOR SYSTEMISCH GEBRUIK</v>
          </cell>
          <cell r="D300" t="str">
            <v>MACROLIDEN, LINCOSAMIDEN EN STREPTOGRAMINEN</v>
          </cell>
          <cell r="E300" t="str">
            <v>CLARITROMYCINE</v>
          </cell>
          <cell r="F300" t="str">
            <v>KLACID SR 500 MG TABLET MGA  (RETARD)</v>
          </cell>
          <cell r="G300" t="str">
            <v>CLARITROMYC 500MG TAB MGA</v>
          </cell>
          <cell r="H300" t="str">
            <v>tablet met gereguleerde afgifte</v>
          </cell>
          <cell r="I300" t="str">
            <v>or</v>
          </cell>
          <cell r="J300">
            <v>500</v>
          </cell>
          <cell r="K300" t="str">
            <v>mg/stuk</v>
          </cell>
          <cell r="L300">
            <v>500</v>
          </cell>
          <cell r="M300" t="str">
            <v>mg</v>
          </cell>
          <cell r="N300" t="str">
            <v>Infecties||Infecties bij cystische fibrose||Eradicatie H.Pylori (triple therapie)</v>
          </cell>
        </row>
        <row r="301">
          <cell r="A301">
            <v>1465</v>
          </cell>
          <cell r="B301" t="str">
            <v>R06AA04</v>
          </cell>
          <cell r="C301" t="str">
            <v>ANTIHISTAMINICA VOOR SYSTEMISCH GEBRUIK</v>
          </cell>
          <cell r="D301" t="str">
            <v>ANTIHISTAMINICA VOOR SYSTEMISCH GEBRUIK</v>
          </cell>
          <cell r="E301" t="str">
            <v>CLEMASTINE</v>
          </cell>
          <cell r="F301" t="str">
            <v>TAVEGYL 1 MG/ML AMPUL 2ML</v>
          </cell>
          <cell r="G301" t="str">
            <v>CLEMASTINE 1MG/ML INJVLST</v>
          </cell>
          <cell r="H301" t="str">
            <v>injectievloeistof</v>
          </cell>
          <cell r="I301" t="str">
            <v>im||iv</v>
          </cell>
          <cell r="J301">
            <v>1</v>
          </cell>
          <cell r="K301" t="str">
            <v>mg/ml</v>
          </cell>
          <cell r="L301">
            <v>0.1</v>
          </cell>
          <cell r="M301" t="str">
            <v>mg</v>
          </cell>
          <cell r="N301" t="str">
            <v>Anafylaxie en Quincke oedeem</v>
          </cell>
        </row>
        <row r="302">
          <cell r="A302">
            <v>20974</v>
          </cell>
          <cell r="B302" t="str">
            <v>R06AA04</v>
          </cell>
          <cell r="C302" t="str">
            <v>ANTIHISTAMINICA VOOR SYSTEMISCH GEBRUIK</v>
          </cell>
          <cell r="D302" t="str">
            <v>ANTIHISTAMINICA VOOR SYSTEMISCH GEBRUIK</v>
          </cell>
          <cell r="E302" t="str">
            <v>CLEMASTINE</v>
          </cell>
          <cell r="F302" t="str">
            <v>TAVEGYL 1 MG TABLET</v>
          </cell>
          <cell r="G302" t="str">
            <v>CLEMASTINE 1MG TABLET</v>
          </cell>
          <cell r="H302" t="str">
            <v>tablet</v>
          </cell>
          <cell r="I302" t="str">
            <v>or</v>
          </cell>
          <cell r="J302">
            <v>1</v>
          </cell>
          <cell r="K302" t="str">
            <v>mg/stuk</v>
          </cell>
          <cell r="L302">
            <v>1</v>
          </cell>
          <cell r="M302" t="str">
            <v>mg</v>
          </cell>
          <cell r="N302" t="str">
            <v>Anafylaxie en Quincke oedeem</v>
          </cell>
        </row>
        <row r="303">
          <cell r="A303">
            <v>2305</v>
          </cell>
          <cell r="B303" t="str">
            <v>J01FF01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CLINDAMYCINE</v>
          </cell>
          <cell r="F303" t="str">
            <v>CLINDAMYCINE 150 MG CAPSULE</v>
          </cell>
          <cell r="G303" t="str">
            <v>CLINDAMYCINE 150MG CAPSULE</v>
          </cell>
          <cell r="H303" t="str">
            <v>capsule</v>
          </cell>
          <cell r="I303" t="str">
            <v>or</v>
          </cell>
          <cell r="J303">
            <v>150</v>
          </cell>
          <cell r="K303" t="str">
            <v>mg/stuk</v>
          </cell>
          <cell r="L303">
            <v>150</v>
          </cell>
          <cell r="M303" t="str">
            <v>mg</v>
          </cell>
          <cell r="N303" t="str">
            <v>Infecties||Ernstige infecties||Endocarditis profylaxe bij overgevoeligheid voor penicilline of behandeling met penicilline in de 7 dagen voor de ingreep||Behandeling malaria</v>
          </cell>
        </row>
        <row r="304">
          <cell r="A304">
            <v>78379</v>
          </cell>
          <cell r="B304" t="str">
            <v>J01FF01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CLINDAMYCINE</v>
          </cell>
          <cell r="F304" t="str">
            <v>DALACIN C 300 MG CAPSULE</v>
          </cell>
          <cell r="G304" t="str">
            <v>CLINDAMYCINE 300MG CAPSULE</v>
          </cell>
          <cell r="H304" t="str">
            <v>capsule</v>
          </cell>
          <cell r="I304" t="str">
            <v>or</v>
          </cell>
          <cell r="J304">
            <v>300</v>
          </cell>
          <cell r="K304" t="str">
            <v>mg/stuk</v>
          </cell>
          <cell r="L304">
            <v>300</v>
          </cell>
          <cell r="M304" t="str">
            <v>mg</v>
          </cell>
          <cell r="N304" t="str">
            <v>Infecties||Ernstige infecties||Endocarditis profylaxe bij overgevoeligheid voor penicilline of behandeling met penicilline in de 7 dagen voor de ingreep||Behandeling malaria</v>
          </cell>
        </row>
        <row r="305">
          <cell r="A305">
            <v>14079</v>
          </cell>
          <cell r="B305" t="str">
            <v>J01FF01</v>
          </cell>
          <cell r="C305" t="str">
            <v>ANTIBACTERIELE MIDDELEN VOOR SYSTEMISCH GEBRUIK</v>
          </cell>
          <cell r="D305" t="str">
            <v>MACROLIDEN, LINCOSAMIDEN EN STREPTOGRAMINEN</v>
          </cell>
          <cell r="E305" t="str">
            <v>CLINDAMYCINE</v>
          </cell>
          <cell r="F305" t="str">
            <v>CLINDAMYCINE 150 MG/ML AMPUL 4 ML</v>
          </cell>
          <cell r="G305" t="str">
            <v>CLINDAMYCINE 150MG/ML INJVL</v>
          </cell>
          <cell r="H305" t="str">
            <v>injectievloeistof</v>
          </cell>
          <cell r="I305" t="str">
            <v>im||iv</v>
          </cell>
          <cell r="J305">
            <v>150</v>
          </cell>
          <cell r="K305" t="str">
            <v>mg/ml</v>
          </cell>
          <cell r="L305">
            <v>15</v>
          </cell>
          <cell r="M305" t="str">
            <v>mg</v>
          </cell>
          <cell r="N305" t="str">
            <v>Infecties||Ernstige infecties||Endocarditis profylaxe bij overgevoeligheid voor penicilline of behandeling met penicilline in de 7 dagen voor de ingreep||Behandeling malaria</v>
          </cell>
        </row>
        <row r="306">
          <cell r="A306">
            <v>108820</v>
          </cell>
          <cell r="B306" t="str">
            <v>D10AF01</v>
          </cell>
          <cell r="C306" t="str">
            <v>ACNEPREPARATEN</v>
          </cell>
          <cell r="D306" t="str">
            <v>ACNEPREPARATEN, LOKALE</v>
          </cell>
          <cell r="E306" t="str">
            <v>CLINDAMYCINE</v>
          </cell>
          <cell r="F306" t="str">
            <v>CLINDAMYCINE 10 MG/ML LOTION 25 ML</v>
          </cell>
          <cell r="G306" t="str">
            <v>CLINDAMYCINE 10MG/ML OPL</v>
          </cell>
          <cell r="H306" t="str">
            <v>oplossing voor cutaan gebruik</v>
          </cell>
          <cell r="I306" t="str">
            <v>cutaan</v>
          </cell>
          <cell r="J306">
            <v>10</v>
          </cell>
          <cell r="K306" t="str">
            <v>mg/ml</v>
          </cell>
          <cell r="L306">
            <v>10</v>
          </cell>
          <cell r="M306" t="str">
            <v>mg</v>
          </cell>
          <cell r="N306" t="str">
            <v>Acne vulgaris</v>
          </cell>
        </row>
        <row r="307">
          <cell r="A307">
            <v>14060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DALACIN C 15MG/ML SUSPENSIE 80ML</v>
          </cell>
          <cell r="G307" t="str">
            <v>CLINDAMYCINE 15MG/ML SUSP</v>
          </cell>
          <cell r="H307" t="str">
            <v>suspensie voor oraal gebruik</v>
          </cell>
          <cell r="I307" t="str">
            <v>or</v>
          </cell>
          <cell r="J307">
            <v>15</v>
          </cell>
          <cell r="K307" t="str">
            <v>mg/ml</v>
          </cell>
          <cell r="L307">
            <v>15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148016</v>
          </cell>
          <cell r="B308" t="str">
            <v>D10AF51</v>
          </cell>
          <cell r="C308" t="str">
            <v>ACNEPREPARATEN</v>
          </cell>
          <cell r="D308" t="str">
            <v>ACNEPREPARATEN, LOKALE</v>
          </cell>
          <cell r="E308" t="str">
            <v>CLINDAMYCINE/TRETINOINE</v>
          </cell>
          <cell r="F308" t="str">
            <v>TRECLINAC GEL 30 G</v>
          </cell>
          <cell r="G308" t="str">
            <v>CLINDA/TRETI 10/0,25MG/G GE</v>
          </cell>
          <cell r="H308" t="str">
            <v>gel</v>
          </cell>
          <cell r="I308" t="str">
            <v>cutaan</v>
          </cell>
          <cell r="J308">
            <v>10</v>
          </cell>
          <cell r="K308" t="str">
            <v>mg/gr</v>
          </cell>
          <cell r="L308">
            <v>10</v>
          </cell>
          <cell r="M308" t="str">
            <v>mg</v>
          </cell>
          <cell r="N308" t="str">
            <v>Acne vulgaris||Acne vulgaris met comedonen</v>
          </cell>
        </row>
        <row r="309">
          <cell r="A309">
            <v>38725</v>
          </cell>
          <cell r="B309" t="str">
            <v>N05BA09</v>
          </cell>
          <cell r="C309" t="str">
            <v>PSYCHOLEPTICA</v>
          </cell>
          <cell r="D309" t="str">
            <v>ANXIOLYTICA</v>
          </cell>
          <cell r="E309" t="str">
            <v>CLOBAZAM</v>
          </cell>
          <cell r="F309" t="str">
            <v>FRISIUM TABLET 10MG</v>
          </cell>
          <cell r="G309" t="str">
            <v>CLOBAZAM 10MG TABLET</v>
          </cell>
          <cell r="H309" t="str">
            <v>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Kortdurende behandeling van acute angst en plotselinge extreme slapeloosheid ||(Adjuvans bij) Epilepsie||Febriele convulsies</v>
          </cell>
        </row>
        <row r="310">
          <cell r="A310">
            <v>10820</v>
          </cell>
          <cell r="B310" t="str">
            <v>D07AD01</v>
          </cell>
          <cell r="C310" t="str">
            <v>DERMATOLOGISCHE CORTICOSTEROIDEN</v>
          </cell>
          <cell r="D310" t="str">
            <v>ENKELVOUDIGE CORTICOSTEROIDEN</v>
          </cell>
          <cell r="E310" t="str">
            <v>CLOBETASOL</v>
          </cell>
          <cell r="F310" t="str">
            <v>DERMOVATE CREME 0.5 MG/G 100 GRAM</v>
          </cell>
          <cell r="G310" t="str">
            <v>CLOBETASOL 0,5MG/G CREME</v>
          </cell>
          <cell r="H310" t="str">
            <v>creme</v>
          </cell>
          <cell r="I310" t="str">
            <v>cutaan</v>
          </cell>
          <cell r="J310">
            <v>0.5</v>
          </cell>
          <cell r="K310" t="str">
            <v>mg/gr</v>
          </cell>
          <cell r="L310">
            <v>0.5</v>
          </cell>
          <cell r="M310" t="str">
            <v>mg</v>
          </cell>
          <cell r="N310" t="str">
            <v>Phimosis</v>
          </cell>
        </row>
        <row r="311">
          <cell r="A311">
            <v>14486</v>
          </cell>
          <cell r="B311" t="str">
            <v>D07AD01</v>
          </cell>
          <cell r="C311" t="str">
            <v>DERMATOLOGISCHE CORTICOSTEROIDEN</v>
          </cell>
          <cell r="D311" t="str">
            <v>ENKELVOUDIGE CORTICOSTEROIDEN</v>
          </cell>
          <cell r="E311" t="str">
            <v>CLOBETASOL</v>
          </cell>
          <cell r="F311" t="str">
            <v>DERMOVATE LOTION 0,05% 100 GRAM</v>
          </cell>
          <cell r="G311" t="str">
            <v>CLOBETASOL 0,5MG/G OPL</v>
          </cell>
          <cell r="H311" t="str">
            <v>oplossing voor cutaan gebruik</v>
          </cell>
          <cell r="I311" t="str">
            <v>cutaan</v>
          </cell>
          <cell r="J311">
            <v>0.5</v>
          </cell>
          <cell r="K311" t="str">
            <v>mg/gr</v>
          </cell>
          <cell r="L311">
            <v>0.5</v>
          </cell>
          <cell r="M311" t="str">
            <v>mg</v>
          </cell>
          <cell r="N311" t="str">
            <v>Phimosis</v>
          </cell>
        </row>
        <row r="312">
          <cell r="A312">
            <v>125431</v>
          </cell>
          <cell r="B312" t="str">
            <v>D07AD01</v>
          </cell>
          <cell r="C312" t="str">
            <v>DERMATOLOGISCHE CORTICOSTEROIDEN</v>
          </cell>
          <cell r="D312" t="str">
            <v>ENKELVOUDIGE CORTICOSTEROIDEN</v>
          </cell>
          <cell r="E312" t="str">
            <v>CLOBETASOL</v>
          </cell>
          <cell r="F312" t="str">
            <v>CLARELUX SCHUIM VOOR CUTAAN GEBRUIK 0,5 MG/G 100 GRAM</v>
          </cell>
          <cell r="G312" t="str">
            <v>CLOBETASOL 0,5MG/G SCHUIM C</v>
          </cell>
          <cell r="H312" t="str">
            <v>schuim voor cutaan gebruik</v>
          </cell>
          <cell r="I312" t="str">
            <v>cutaan</v>
          </cell>
          <cell r="J312">
            <v>0.5</v>
          </cell>
          <cell r="K312" t="str">
            <v>mg/gr</v>
          </cell>
          <cell r="L312">
            <v>0.5</v>
          </cell>
          <cell r="M312" t="str">
            <v>mg</v>
          </cell>
          <cell r="N312" t="str">
            <v>Phimosis</v>
          </cell>
        </row>
        <row r="313">
          <cell r="A313">
            <v>127744</v>
          </cell>
          <cell r="B313" t="str">
            <v>D07AD01</v>
          </cell>
          <cell r="C313" t="str">
            <v>DERMATOLOGISCHE CORTICOSTEROIDEN</v>
          </cell>
          <cell r="D313" t="str">
            <v>ENKELVOUDIGE CORTICOSTEROIDEN</v>
          </cell>
          <cell r="E313" t="str">
            <v>CLOBETASOL</v>
          </cell>
          <cell r="F313" t="str">
            <v>CLOBEX SHAMPOO 0,5MG/G 125 ML</v>
          </cell>
          <cell r="G313" t="str">
            <v>CLOBETASOL 0,5MG/G SHAMPOO</v>
          </cell>
          <cell r="H313" t="str">
            <v>shampoo</v>
          </cell>
          <cell r="I313" t="str">
            <v>cutaan</v>
          </cell>
          <cell r="J313">
            <v>0.5</v>
          </cell>
          <cell r="K313" t="str">
            <v>mg/gr</v>
          </cell>
          <cell r="L313">
            <v>0.5</v>
          </cell>
          <cell r="M313" t="str">
            <v>mg</v>
          </cell>
          <cell r="N313" t="str">
            <v>Phimosis</v>
          </cell>
        </row>
        <row r="314">
          <cell r="A314">
            <v>109320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ZALF 0.5 MG/G 100 GRAM</v>
          </cell>
          <cell r="G314" t="str">
            <v>CLOBETASOL 0,5MG/G ZALF</v>
          </cell>
          <cell r="H314" t="str">
            <v>zalf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115592</v>
          </cell>
          <cell r="B315" t="str">
            <v>D07AB01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CLOBETASON</v>
          </cell>
          <cell r="F315" t="str">
            <v>EMOVATE 0,5 MG/G CREME 30G</v>
          </cell>
          <cell r="G315" t="str">
            <v>CLOBETASON 0,5MG/G CREME</v>
          </cell>
          <cell r="H315" t="str">
            <v>creme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Constitutioneel eczeem</v>
          </cell>
        </row>
        <row r="316">
          <cell r="A316">
            <v>115606</v>
          </cell>
          <cell r="B316" t="str">
            <v>D07AB01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CLOBETASON</v>
          </cell>
          <cell r="F316" t="str">
            <v>EMOVATE 0.5 MG/G ZALF 30G</v>
          </cell>
          <cell r="G316" t="str">
            <v>CLOBETASON 0,5MG/G ZALF</v>
          </cell>
          <cell r="H316" t="str">
            <v>zalf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Constitutioneel eczeem</v>
          </cell>
        </row>
        <row r="317">
          <cell r="A317">
            <v>129062</v>
          </cell>
          <cell r="B317" t="str">
            <v>L01BB06</v>
          </cell>
          <cell r="C317" t="str">
            <v>ONCOLYTICA</v>
          </cell>
          <cell r="D317" t="str">
            <v>ANTIMETABOLIETEN</v>
          </cell>
          <cell r="E317" t="str">
            <v>CLOFARABINE</v>
          </cell>
          <cell r="F317" t="str">
            <v>EVOLTRA 1 MG/ML INFVLST CONC FLACON 20ML</v>
          </cell>
          <cell r="G317" t="str">
            <v>CLOFARABINE 1MG/ML INFOPL C</v>
          </cell>
          <cell r="H317" t="str">
            <v>concentraat voor oplossing voor infusie</v>
          </cell>
          <cell r="I317" t="str">
            <v>iv</v>
          </cell>
          <cell r="J317">
            <v>1</v>
          </cell>
          <cell r="K317" t="str">
            <v>mg/ml</v>
          </cell>
          <cell r="L317">
            <v>1</v>
          </cell>
          <cell r="M317" t="str">
            <v>mg</v>
          </cell>
          <cell r="N317" t="str">
            <v>Recidiverende/refractaire acute lymfatische leukemie (ALL), recidiverende/refractaire acute myeloïde leukemie (AML)||Conditionering voor SCT bij AML/ALL</v>
          </cell>
        </row>
        <row r="318">
          <cell r="A318">
            <v>101877</v>
          </cell>
          <cell r="B318" t="str">
            <v>N06AA04</v>
          </cell>
          <cell r="C318" t="str">
            <v>PSYCHOANALEPTICA</v>
          </cell>
          <cell r="D318" t="str">
            <v>ANTIDEPRESSIVA</v>
          </cell>
          <cell r="E318" t="str">
            <v>CLOMIPRAMINE</v>
          </cell>
          <cell r="F318" t="str">
            <v>CLOMIPRAMINE HCL 10 MG TABLET OMHULD</v>
          </cell>
          <cell r="G318" t="str">
            <v>CLOMIPRAMINE 10MG TAB OMH</v>
          </cell>
          <cell r="H318" t="str">
            <v>omhulde tablet</v>
          </cell>
          <cell r="I318" t="str">
            <v>or</v>
          </cell>
          <cell r="J318">
            <v>10</v>
          </cell>
          <cell r="K318" t="str">
            <v>mg/stuk</v>
          </cell>
          <cell r="L318">
            <v>10</v>
          </cell>
          <cell r="M318" t="str">
            <v>mg</v>
          </cell>
          <cell r="N318" t="str">
            <v>Obsessief compulsieve stoornis</v>
          </cell>
        </row>
        <row r="319">
          <cell r="A319">
            <v>101885</v>
          </cell>
          <cell r="B319" t="str">
            <v>N06AA04</v>
          </cell>
          <cell r="C319" t="str">
            <v>PSYCHOANALEPTICA</v>
          </cell>
          <cell r="D319" t="str">
            <v>ANTIDEPRESSIVA</v>
          </cell>
          <cell r="E319" t="str">
            <v>CLOMIPRAMINE</v>
          </cell>
          <cell r="F319" t="str">
            <v>CLOMIPRAMINE 25 MG TABLET OMHULD</v>
          </cell>
          <cell r="G319" t="str">
            <v>CLOMIPRAMINE 25MG TAB OMH</v>
          </cell>
          <cell r="H319" t="str">
            <v>omhulde tablet</v>
          </cell>
          <cell r="I319" t="str">
            <v>or</v>
          </cell>
          <cell r="J319">
            <v>25</v>
          </cell>
          <cell r="K319" t="str">
            <v>mg/stuk</v>
          </cell>
          <cell r="L319">
            <v>25</v>
          </cell>
          <cell r="M319" t="str">
            <v>mg</v>
          </cell>
          <cell r="N319" t="str">
            <v>Obsessief compulsieve stoornis</v>
          </cell>
        </row>
        <row r="320">
          <cell r="A320">
            <v>44105</v>
          </cell>
          <cell r="B320" t="str">
            <v>N06AA04</v>
          </cell>
          <cell r="C320" t="str">
            <v>PSYCHOANALEPTICA</v>
          </cell>
          <cell r="D320" t="str">
            <v>ANTIDEPRESSIVA</v>
          </cell>
          <cell r="E320" t="str">
            <v>CLOMIPRAMINE</v>
          </cell>
          <cell r="F320" t="str">
            <v>CLOMIPRAMINE 75 MG TABLET MGA (RETARD)</v>
          </cell>
          <cell r="G320" t="str">
            <v>CLOMIPRAMINE 75MG TABLET MG</v>
          </cell>
          <cell r="H320" t="str">
            <v>tablet met gereguleerde afgifte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37.5</v>
          </cell>
          <cell r="M320" t="str">
            <v>mg</v>
          </cell>
          <cell r="N320" t="str">
            <v>Obsessief compulsieve stoornis</v>
          </cell>
        </row>
        <row r="321">
          <cell r="A321">
            <v>10286</v>
          </cell>
          <cell r="B321" t="str">
            <v>N03AE01</v>
          </cell>
          <cell r="C321" t="str">
            <v>ANTI-EPILEPTICA</v>
          </cell>
          <cell r="D321" t="str">
            <v>ANTI-EPILEPTICA</v>
          </cell>
          <cell r="E321" t="str">
            <v>CLONAZEPAM</v>
          </cell>
          <cell r="F321" t="str">
            <v>RIVOTRIL 1 MG/ML AMPUL 1ML</v>
          </cell>
          <cell r="G321" t="str">
            <v>CLONAZEPAM 1MG/ML INJ CONC</v>
          </cell>
          <cell r="H321" t="str">
            <v>concentraat voor oplossing voor injectie</v>
          </cell>
          <cell r="I321" t="str">
            <v>im||iv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Epilepsie||Neonatale convulsies / status epilepticus||Acute angsten (kort gebruik)</v>
          </cell>
        </row>
        <row r="322">
          <cell r="A322">
            <v>19852</v>
          </cell>
          <cell r="B322" t="str">
            <v>N03AE01</v>
          </cell>
          <cell r="C322" t="str">
            <v>ANTI-EPILEPTICA</v>
          </cell>
          <cell r="D322" t="str">
            <v>ANTI-EPILEPTICA</v>
          </cell>
          <cell r="E322" t="str">
            <v>CLONAZEPAM</v>
          </cell>
          <cell r="F322" t="str">
            <v>RIVOTRIL DRUPPELS 2,5 MG/ML (1 DRUPPEL = 0.1MG)</v>
          </cell>
          <cell r="G322" t="str">
            <v>CLONAZEPAM 2,5MG/ML DRUPPEL</v>
          </cell>
          <cell r="H322" t="str">
            <v>druppels voor oraal gebruik</v>
          </cell>
          <cell r="I322" t="str">
            <v>or</v>
          </cell>
          <cell r="J322">
            <v>2.5</v>
          </cell>
          <cell r="K322" t="str">
            <v>mg/ml</v>
          </cell>
          <cell r="L322">
            <v>2.5</v>
          </cell>
          <cell r="M322" t="str">
            <v>mg</v>
          </cell>
          <cell r="N322" t="str">
            <v>Epilepsie||Neonatale convulsies / status epilepticus||Acute angsten (kort gebruik)</v>
          </cell>
        </row>
        <row r="323">
          <cell r="A323">
            <v>19860</v>
          </cell>
          <cell r="B323" t="str">
            <v>N03AE01</v>
          </cell>
          <cell r="C323" t="str">
            <v>ANTI-EPILEPTICA</v>
          </cell>
          <cell r="D323" t="str">
            <v>ANTI-EPILEPTICA</v>
          </cell>
          <cell r="E323" t="str">
            <v>CLONAZEPAM</v>
          </cell>
          <cell r="F323" t="str">
            <v>CLONAZEPAM 0,5 MG TABLET</v>
          </cell>
          <cell r="G323" t="str">
            <v>CLONAZEPAM 0,5MG TABLET</v>
          </cell>
          <cell r="H323" t="str">
            <v>tablet</v>
          </cell>
          <cell r="I323" t="str">
            <v>or</v>
          </cell>
          <cell r="J323">
            <v>0.5</v>
          </cell>
          <cell r="K323" t="str">
            <v>mg/stuk</v>
          </cell>
          <cell r="L323">
            <v>0.5</v>
          </cell>
          <cell r="M323" t="str">
            <v>mg</v>
          </cell>
          <cell r="N323" t="str">
            <v>Epilepsie||Neonatale convulsies / status epilepticus||Acute angsten (kort gebruik)</v>
          </cell>
        </row>
        <row r="324">
          <cell r="A324">
            <v>19879</v>
          </cell>
          <cell r="B324" t="str">
            <v>N03AE01</v>
          </cell>
          <cell r="C324" t="str">
            <v>ANTI-EPILEPTICA</v>
          </cell>
          <cell r="D324" t="str">
            <v>ANTI-EPILEPTICA</v>
          </cell>
          <cell r="E324" t="str">
            <v>CLONAZEPAM</v>
          </cell>
          <cell r="F324" t="str">
            <v>RIVOTRIL 2 MG TABLET</v>
          </cell>
          <cell r="G324" t="str">
            <v>CLONAZEPAM 2MG TABLET</v>
          </cell>
          <cell r="H324" t="str">
            <v>tablet</v>
          </cell>
          <cell r="I324" t="str">
            <v>or</v>
          </cell>
          <cell r="J324">
            <v>2</v>
          </cell>
          <cell r="K324" t="str">
            <v>mg/stuk</v>
          </cell>
          <cell r="L324">
            <v>2</v>
          </cell>
          <cell r="M324" t="str">
            <v>mg</v>
          </cell>
          <cell r="N324" t="str">
            <v>Epilepsie||Neonatale convulsies / status epilepticus||Acute angsten (kort gebruik)</v>
          </cell>
        </row>
        <row r="325">
          <cell r="A325">
            <v>98108514</v>
          </cell>
          <cell r="B325" t="str">
            <v>C02AC01</v>
          </cell>
          <cell r="C325" t="str">
            <v>ANTIHYPERTENSIVA</v>
          </cell>
          <cell r="D325" t="str">
            <v>CENTRAAL WERKENDE SYMPATHICOLYTICA</v>
          </cell>
          <cell r="E325" t="str">
            <v>CLONIDINE</v>
          </cell>
          <cell r="F325" t="str">
            <v>CLONIDINE DRANK 50 MICROGRAM/ML 50 ML</v>
          </cell>
          <cell r="G325" t="str">
            <v>CLONIDINE DRANK 20 MICROGRA</v>
          </cell>
          <cell r="H325" t="str">
            <v>drank</v>
          </cell>
          <cell r="I325" t="str">
            <v>or</v>
          </cell>
          <cell r="J325">
            <v>50</v>
          </cell>
          <cell r="K325" t="str">
            <v>mcg/ml</v>
          </cell>
          <cell r="L325">
            <v>5</v>
          </cell>
          <cell r="M325" t="str">
            <v>mcg</v>
          </cell>
          <cell r="N325" t="str">
            <v>Sedatie op IC: Adjuvans bij benzodiazepinen||ADHD en tics||Inslaapstoornissen bij ADHD||Groeihormoon secretietest||Neonataal Abstinentie Syndroom (NAS)</v>
          </cell>
        </row>
        <row r="326">
          <cell r="A326">
            <v>5533</v>
          </cell>
          <cell r="B326" t="str">
            <v>C02AC01</v>
          </cell>
          <cell r="C326" t="str">
            <v>ANTIHYPERTENSIVA</v>
          </cell>
          <cell r="D326" t="str">
            <v>CENTRAAL WERKENDE SYMPATHICOLYTICA</v>
          </cell>
          <cell r="E326" t="str">
            <v>CLONIDINE</v>
          </cell>
          <cell r="F326" t="str">
            <v>CATAPRESAN 0.15MG/ML AMPUL 1ML</v>
          </cell>
          <cell r="G326" t="str">
            <v>CLONIDINE 0,15MG/ML INJVLST</v>
          </cell>
          <cell r="H326" t="str">
            <v>injectievloeistof</v>
          </cell>
          <cell r="I326" t="str">
            <v>im||iv||sc||intrathec||epidur||perineur</v>
          </cell>
          <cell r="J326">
            <v>0.15</v>
          </cell>
          <cell r="K326" t="str">
            <v>mg/ml</v>
          </cell>
          <cell r="L326">
            <v>15</v>
          </cell>
          <cell r="M326" t="str">
            <v>mcg</v>
          </cell>
          <cell r="N326" t="str">
            <v>Sedatie op IC: Adjuvans bij benzodiazepinen||ADHD en tics||Inslaapstoornissen bij ADHD||Groeihormoon secretietest||Neonataal Abstinentie Syndroom (NAS)</v>
          </cell>
        </row>
        <row r="327">
          <cell r="A327">
            <v>78514</v>
          </cell>
          <cell r="B327" t="str">
            <v>N02CX02</v>
          </cell>
          <cell r="C327" t="str">
            <v>ANALGETICA</v>
          </cell>
          <cell r="D327" t="str">
            <v>MIGRAINEMIDDELEN</v>
          </cell>
          <cell r="E327" t="str">
            <v>CLONIDINE</v>
          </cell>
          <cell r="F327" t="str">
            <v>CLONIDINE HCL 0.025MG TABLET</v>
          </cell>
          <cell r="G327" t="str">
            <v>CLONIDINE 0,025MG TABLET</v>
          </cell>
          <cell r="H327" t="str">
            <v>tablet</v>
          </cell>
          <cell r="I327" t="str">
            <v>or</v>
          </cell>
          <cell r="J327">
            <v>2.5000000000000001E-2</v>
          </cell>
          <cell r="K327" t="str">
            <v>mg/stuk</v>
          </cell>
          <cell r="L327">
            <v>2.5000000000000001E-2</v>
          </cell>
          <cell r="M327" t="str">
            <v>mg</v>
          </cell>
          <cell r="N327" t="str">
            <v>Sedatie op IC: Adjuvans bij benzodiazepinen</v>
          </cell>
        </row>
        <row r="328">
          <cell r="A328">
            <v>13439</v>
          </cell>
          <cell r="B328" t="str">
            <v>C02AC01</v>
          </cell>
          <cell r="C328" t="str">
            <v>ANTIHYPERTENSIVA</v>
          </cell>
          <cell r="D328" t="str">
            <v>CENTRAAL WERKENDE SYMPATHICOLYTICA</v>
          </cell>
          <cell r="E328" t="str">
            <v>CLONIDINE</v>
          </cell>
          <cell r="F328" t="str">
            <v>CLONIDINE HCL 0.150MG TABLET</v>
          </cell>
          <cell r="G328" t="str">
            <v>CLONIDINE 0,15MG TABLET</v>
          </cell>
          <cell r="H328" t="str">
            <v>tablet</v>
          </cell>
          <cell r="I328" t="str">
            <v>or</v>
          </cell>
          <cell r="J328">
            <v>0.15</v>
          </cell>
          <cell r="K328" t="str">
            <v>mg/stuk</v>
          </cell>
          <cell r="L328">
            <v>7.4999999999999997E-2</v>
          </cell>
          <cell r="M328" t="str">
            <v>mg</v>
          </cell>
          <cell r="N328" t="str">
            <v>Sedatie op IC: Adjuvans bij benzodiazepinen||ADHD en tics||Inslaapstoornissen bij ADHD||Groeihormoon secretietest||Neonataal Abstinentie Syndroom (NAS)</v>
          </cell>
        </row>
        <row r="329">
          <cell r="A329">
            <v>156655</v>
          </cell>
          <cell r="B329" t="str">
            <v>B01AC04</v>
          </cell>
          <cell r="C329" t="str">
            <v>ANTITHROMBOTICA</v>
          </cell>
          <cell r="D329" t="str">
            <v>ANTITHROMBOTICA</v>
          </cell>
          <cell r="E329" t="str">
            <v>CLOPIDOGREL</v>
          </cell>
          <cell r="F329" t="str">
            <v>CLOPIDOGREL 75 MG TABLET FILMOMHULD</v>
          </cell>
          <cell r="G329" t="str">
            <v>CLOPIDOGREL 75MG TABLET</v>
          </cell>
          <cell r="H329" t="str">
            <v>tablet</v>
          </cell>
          <cell r="I329" t="str">
            <v>or</v>
          </cell>
          <cell r="J329">
            <v>75</v>
          </cell>
          <cell r="K329" t="str">
            <v>mg/stuk</v>
          </cell>
          <cell r="L329">
            <v>75</v>
          </cell>
          <cell r="M329" t="str">
            <v>mg</v>
          </cell>
          <cell r="N329" t="str">
            <v xml:space="preserve">Profylaxe van atherotrombotische en trombo-embolische complicaties </v>
          </cell>
        </row>
        <row r="330">
          <cell r="A330">
            <v>156663</v>
          </cell>
          <cell r="B330" t="str">
            <v>B01AC04</v>
          </cell>
          <cell r="C330" t="str">
            <v>ANTITHROMBOTICA</v>
          </cell>
          <cell r="D330" t="str">
            <v>ANTITHROMBOTICA</v>
          </cell>
          <cell r="E330" t="str">
            <v>CLOPIDOGREL</v>
          </cell>
          <cell r="F330" t="str">
            <v>PLAVIX 300 MG TABLET FILMOMHULD</v>
          </cell>
          <cell r="G330" t="str">
            <v>CLOPIDOGREL 300MG TABLET</v>
          </cell>
          <cell r="H330" t="str">
            <v>tablet</v>
          </cell>
          <cell r="I330" t="str">
            <v>or</v>
          </cell>
          <cell r="J330">
            <v>300</v>
          </cell>
          <cell r="K330" t="str">
            <v>mg/stuk</v>
          </cell>
          <cell r="L330">
            <v>300</v>
          </cell>
          <cell r="M330" t="str">
            <v>mg</v>
          </cell>
          <cell r="N330" t="str">
            <v xml:space="preserve">Profylaxe van atherotrombotische en trombo-embolische complicaties </v>
          </cell>
        </row>
        <row r="331">
          <cell r="A331">
            <v>10588</v>
          </cell>
          <cell r="B331" t="str">
            <v>D01AC01</v>
          </cell>
          <cell r="C331" t="str">
            <v>ANTIMYCOTICA VOOR DERMATOLOGISCH GEBRUIK</v>
          </cell>
          <cell r="D331" t="str">
            <v>ANTIMYCOTICA, LOKALE</v>
          </cell>
          <cell r="E331" t="str">
            <v>CLOTRIMAZOL</v>
          </cell>
          <cell r="F331" t="str">
            <v>CANESTEN SKIN 10 MG/G CREME 30 G</v>
          </cell>
          <cell r="G331" t="str">
            <v>CLOTRIMAZOL 10MG/G CREME</v>
          </cell>
          <cell r="H331" t="str">
            <v>creme</v>
          </cell>
          <cell r="I331" t="str">
            <v>cutaan</v>
          </cell>
          <cell r="J331">
            <v>10</v>
          </cell>
          <cell r="K331" t="str">
            <v>mg/gr</v>
          </cell>
          <cell r="L331">
            <v>10</v>
          </cell>
          <cell r="M331" t="str">
            <v>mg</v>
          </cell>
          <cell r="N331" t="str">
            <v>Voetschimmel</v>
          </cell>
        </row>
        <row r="332">
          <cell r="A332">
            <v>136700</v>
          </cell>
          <cell r="B332" t="str">
            <v>N05AH02</v>
          </cell>
          <cell r="C332" t="str">
            <v>PSYCHOLEPTICA</v>
          </cell>
          <cell r="D332" t="str">
            <v>ANTIPSYCHOTICA</v>
          </cell>
          <cell r="E332" t="str">
            <v>CLOZAPINE</v>
          </cell>
          <cell r="F332" t="str">
            <v>CLOZAPINE 25 MG/ML 300 ML DRANK</v>
          </cell>
          <cell r="G332" t="str">
            <v>CLOZAPINE 25MG/ML DRANK</v>
          </cell>
          <cell r="H332" t="str">
            <v>drank</v>
          </cell>
          <cell r="I332" t="str">
            <v>or</v>
          </cell>
          <cell r="J332">
            <v>25</v>
          </cell>
          <cell r="K332" t="str">
            <v>mg/ml</v>
          </cell>
          <cell r="L332">
            <v>2.5</v>
          </cell>
          <cell r="M332" t="str">
            <v>mg</v>
          </cell>
          <cell r="N332" t="str">
            <v xml:space="preserve">Therapieresistente psychose </v>
          </cell>
        </row>
        <row r="333">
          <cell r="A333">
            <v>149721</v>
          </cell>
          <cell r="B333" t="str">
            <v>N05AH02</v>
          </cell>
          <cell r="C333" t="str">
            <v>PSYCHOLEPTICA</v>
          </cell>
          <cell r="D333" t="str">
            <v>ANTIPSYCHOTICA</v>
          </cell>
          <cell r="E333" t="str">
            <v>CLOZAPINE</v>
          </cell>
          <cell r="F333" t="str">
            <v>CLOZAPINE 25 MG/ ML AMPUL 5 ML</v>
          </cell>
          <cell r="G333" t="str">
            <v>CLOZAPINE 25MG/ML INJVLST</v>
          </cell>
          <cell r="H333" t="str">
            <v>injectievloeistof</v>
          </cell>
          <cell r="I333" t="str">
            <v>im</v>
          </cell>
          <cell r="J333">
            <v>25</v>
          </cell>
          <cell r="K333" t="str">
            <v>mg/ml</v>
          </cell>
          <cell r="L333">
            <v>25</v>
          </cell>
          <cell r="M333" t="str">
            <v>mg</v>
          </cell>
          <cell r="N333" t="str">
            <v xml:space="preserve">Therapieresistente psychose </v>
          </cell>
        </row>
        <row r="334">
          <cell r="A334">
            <v>66508</v>
          </cell>
          <cell r="B334" t="str">
            <v>N05AH02</v>
          </cell>
          <cell r="C334" t="str">
            <v>PSYCHOLEPTICA</v>
          </cell>
          <cell r="D334" t="str">
            <v>ANTIPSYCHOTICA</v>
          </cell>
          <cell r="E334" t="str">
            <v>CLOZAPINE</v>
          </cell>
          <cell r="F334" t="str">
            <v>CLOZAPINE 25 MG TABLET</v>
          </cell>
          <cell r="G334" t="str">
            <v>CLOZAPINE 25MG TABLET</v>
          </cell>
          <cell r="H334" t="str">
            <v>tablet</v>
          </cell>
          <cell r="I334" t="str">
            <v>or</v>
          </cell>
          <cell r="J334">
            <v>25</v>
          </cell>
          <cell r="K334" t="str">
            <v>mg/stuk</v>
          </cell>
          <cell r="L334">
            <v>12.5</v>
          </cell>
          <cell r="M334" t="str">
            <v>mg</v>
          </cell>
          <cell r="N334" t="str">
            <v xml:space="preserve">Therapieresistente psychose </v>
          </cell>
        </row>
        <row r="335">
          <cell r="A335">
            <v>66516</v>
          </cell>
          <cell r="B335" t="str">
            <v>N05AH02</v>
          </cell>
          <cell r="C335" t="str">
            <v>PSYCHOLEPTICA</v>
          </cell>
          <cell r="D335" t="str">
            <v>ANTIPSYCHOTICA</v>
          </cell>
          <cell r="E335" t="str">
            <v>CLOZAPINE</v>
          </cell>
          <cell r="F335" t="str">
            <v>CLOZAPINE 100 MG TABLET</v>
          </cell>
          <cell r="G335" t="str">
            <v>CLOZAPINE 100MG TABLET</v>
          </cell>
          <cell r="H335" t="str">
            <v>tablet</v>
          </cell>
          <cell r="I335" t="str">
            <v>or</v>
          </cell>
          <cell r="J335">
            <v>100</v>
          </cell>
          <cell r="K335" t="str">
            <v>mg/stuk</v>
          </cell>
          <cell r="L335">
            <v>100</v>
          </cell>
          <cell r="M335" t="str">
            <v>mg</v>
          </cell>
          <cell r="N335" t="str">
            <v xml:space="preserve">Therapieresistente psychose </v>
          </cell>
        </row>
        <row r="336">
          <cell r="A336">
            <v>128392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200 MG TABLET</v>
          </cell>
          <cell r="G336" t="str">
            <v>CLOZAPINE 200MG TABLET</v>
          </cell>
          <cell r="H336" t="str">
            <v>tablet</v>
          </cell>
          <cell r="I336" t="str">
            <v>or</v>
          </cell>
          <cell r="J336">
            <v>200</v>
          </cell>
          <cell r="K336" t="str">
            <v>mg/stuk</v>
          </cell>
          <cell r="L336">
            <v>200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23086</v>
          </cell>
          <cell r="B337" t="str">
            <v>R05DA04</v>
          </cell>
          <cell r="C337" t="str">
            <v>HOEST- EN VERKOUDHEIDSMIDDELEN</v>
          </cell>
          <cell r="D337" t="str">
            <v>HOESTPRIKKELDEMP.MIDD., EXCL COMB.PREP. MET EXPECTORANTIA</v>
          </cell>
          <cell r="E337" t="str">
            <v>CODEINE</v>
          </cell>
          <cell r="F337" t="str">
            <v>CODEINE FOSFAAT 10 MG TABLET</v>
          </cell>
          <cell r="G337" t="str">
            <v>CODEINE 10MG TABLET (FOSF)</v>
          </cell>
          <cell r="H337" t="str">
            <v>tablet</v>
          </cell>
          <cell r="I337" t="str">
            <v>or</v>
          </cell>
          <cell r="J337">
            <v>10</v>
          </cell>
          <cell r="K337" t="str">
            <v>mg/stuk</v>
          </cell>
          <cell r="L337">
            <v>5</v>
          </cell>
          <cell r="M337" t="str">
            <v>mg</v>
          </cell>
          <cell r="N337" t="str">
            <v>Chronische pijn||Hoest</v>
          </cell>
        </row>
        <row r="338">
          <cell r="A338">
            <v>23094</v>
          </cell>
          <cell r="B338" t="str">
            <v>R05DA04</v>
          </cell>
          <cell r="C338" t="str">
            <v>HOEST- EN VERKOUDHEIDSMIDDELEN</v>
          </cell>
          <cell r="D338" t="str">
            <v>HOESTPRIKKELDEMP.MIDD., EXCL COMB.PREP. MET EXPECTORANTIA</v>
          </cell>
          <cell r="E338" t="str">
            <v>CODEINE</v>
          </cell>
          <cell r="F338" t="str">
            <v>CODEINE FOSFAAT 20 MG TABLET</v>
          </cell>
          <cell r="G338" t="str">
            <v>CODEINE 20MG TABLET (FOSF)</v>
          </cell>
          <cell r="H338" t="str">
            <v>tablet</v>
          </cell>
          <cell r="I338" t="str">
            <v>or</v>
          </cell>
          <cell r="J338">
            <v>20</v>
          </cell>
          <cell r="K338" t="str">
            <v>mg/stuk</v>
          </cell>
          <cell r="L338">
            <v>10</v>
          </cell>
          <cell r="M338" t="str">
            <v>mg</v>
          </cell>
          <cell r="N338" t="str">
            <v>Chronische pijn||Hoest</v>
          </cell>
        </row>
        <row r="339">
          <cell r="A339">
            <v>121576</v>
          </cell>
          <cell r="B339" t="str">
            <v>N06BC01</v>
          </cell>
          <cell r="C339" t="str">
            <v>PSYCHOSTIMULANTIA, OVERIG</v>
          </cell>
          <cell r="D339" t="str">
            <v>PSYCHOSTIMULANTIA, OVERIG</v>
          </cell>
          <cell r="E339" t="str">
            <v>COFFEINE</v>
          </cell>
          <cell r="F339" t="str">
            <v>COFFEINE 10 MG/ML AMPUL 1 ML</v>
          </cell>
          <cell r="G339" t="str">
            <v>COFFEINE 10MG/ML INJVLST</v>
          </cell>
          <cell r="H339" t="str">
            <v>ampul</v>
          </cell>
          <cell r="I339" t="str">
            <v>iv</v>
          </cell>
          <cell r="J339">
            <v>10</v>
          </cell>
          <cell r="K339" t="str">
            <v>mg/ml</v>
          </cell>
          <cell r="L339">
            <v>1</v>
          </cell>
          <cell r="M339" t="str">
            <v>mg</v>
          </cell>
          <cell r="N339" t="str">
            <v>Neonatale apneu</v>
          </cell>
        </row>
        <row r="340">
          <cell r="A340">
            <v>149888</v>
          </cell>
          <cell r="B340" t="str">
            <v>N06BC01</v>
          </cell>
          <cell r="C340" t="str">
            <v>PSYCHOSTIMULANTIA, OVERIG</v>
          </cell>
          <cell r="D340" t="str">
            <v>PSYCHOSTIMULANTIA, OVERIG</v>
          </cell>
          <cell r="E340" t="str">
            <v>COFFEINE</v>
          </cell>
          <cell r="F340" t="str">
            <v>COFFEINE 10MG/ML DRANK 30 ML</v>
          </cell>
          <cell r="G340" t="str">
            <v>COFFEINE 10MG/ML DRANK</v>
          </cell>
          <cell r="H340" t="str">
            <v>drank</v>
          </cell>
          <cell r="I340" t="str">
            <v>or</v>
          </cell>
          <cell r="J340">
            <v>10</v>
          </cell>
          <cell r="K340" t="str">
            <v>mg/ml</v>
          </cell>
          <cell r="L340">
            <v>1</v>
          </cell>
          <cell r="M340" t="str">
            <v>mg</v>
          </cell>
          <cell r="N340" t="str">
            <v>Neonatale apneu</v>
          </cell>
        </row>
        <row r="341">
          <cell r="A341">
            <v>100463</v>
          </cell>
          <cell r="B341" t="str">
            <v>M04AC01</v>
          </cell>
          <cell r="C341" t="str">
            <v>JICHTMIDDELEN</v>
          </cell>
          <cell r="D341" t="str">
            <v>JICHTMIDDELEN</v>
          </cell>
          <cell r="E341" t="str">
            <v>COLCHICINE</v>
          </cell>
          <cell r="F341" t="str">
            <v>COLCHICINE 0,5 MG TABLET</v>
          </cell>
          <cell r="G341" t="str">
            <v>COLCHICINE 0,5MG TABLET</v>
          </cell>
          <cell r="H341" t="str">
            <v>tablet</v>
          </cell>
          <cell r="I341" t="str">
            <v>or</v>
          </cell>
          <cell r="J341">
            <v>0.5</v>
          </cell>
          <cell r="K341" t="str">
            <v>mg/stuk</v>
          </cell>
          <cell r="L341">
            <v>0.5</v>
          </cell>
          <cell r="M341" t="str">
            <v>mg</v>
          </cell>
          <cell r="N341" t="str">
            <v>Familiaire Mediterrane Fever (F.M.F.) profylaxe</v>
          </cell>
        </row>
        <row r="342">
          <cell r="A342">
            <v>144290</v>
          </cell>
          <cell r="B342" t="str">
            <v>A11CC05</v>
          </cell>
          <cell r="C342" t="str">
            <v>VITAMINEN</v>
          </cell>
          <cell r="D342" t="str">
            <v>VITAMINEN A EN D, INCLUSIEF COMBINATIES VAN DEZE TWEE</v>
          </cell>
          <cell r="E342" t="str">
            <v>COLECALCIFEROL</v>
          </cell>
          <cell r="F342" t="str">
            <v>VITAMINE D3 5600 IE CAPSULE</v>
          </cell>
          <cell r="G342" t="str">
            <v>COLECALCIFEROL 5600IE CAPSU</v>
          </cell>
          <cell r="H342" t="str">
            <v>capsule</v>
          </cell>
          <cell r="I342" t="str">
            <v>or</v>
          </cell>
          <cell r="J342">
            <v>5600</v>
          </cell>
          <cell r="K342" t="str">
            <v>IE/stuk</v>
          </cell>
          <cell r="L342">
            <v>5600</v>
          </cell>
          <cell r="M342" t="str">
            <v>IE</v>
          </cell>
          <cell r="N342" t="str">
            <v>Profylaxe rachitis||Suppletie bij cystische fibrose||Vitamine D deficientie</v>
          </cell>
        </row>
        <row r="343">
          <cell r="A343">
            <v>151726</v>
          </cell>
          <cell r="B343" t="str">
            <v>A11CC05</v>
          </cell>
          <cell r="C343" t="str">
            <v>VITAMINEN</v>
          </cell>
          <cell r="D343" t="str">
            <v>VITAMINEN A EN D, INCLUSIEF COMBINATIES VAN DEZE TWEE</v>
          </cell>
          <cell r="E343" t="str">
            <v>COLECALCIFEROL</v>
          </cell>
          <cell r="F343" t="str">
            <v>VITAMINE D3 5.000IE/ML UNIDOSE FLACON 10ML</v>
          </cell>
          <cell r="G343" t="str">
            <v>COLECALCIFEROL 5000IE/ML DR</v>
          </cell>
          <cell r="H343" t="str">
            <v>drank</v>
          </cell>
          <cell r="I343" t="str">
            <v>or</v>
          </cell>
          <cell r="J343">
            <v>5000</v>
          </cell>
          <cell r="K343" t="str">
            <v>IE/ml</v>
          </cell>
          <cell r="L343">
            <v>5000</v>
          </cell>
          <cell r="M343" t="str">
            <v>IE</v>
          </cell>
          <cell r="N343" t="str">
            <v>Profylaxe rachitis||Suppletie bij cystische fibrose||Vitamine D deficientie</v>
          </cell>
        </row>
        <row r="344">
          <cell r="A344">
            <v>120383</v>
          </cell>
          <cell r="B344" t="str">
            <v>A11CC05</v>
          </cell>
          <cell r="C344" t="str">
            <v>VITAMINEN</v>
          </cell>
          <cell r="D344" t="str">
            <v>VITAMINEN A EN D, INCLUSIEF COMBINATIES VAN DEZE TWEE</v>
          </cell>
          <cell r="E344" t="str">
            <v>COLECALCIFEROL</v>
          </cell>
          <cell r="F344" t="str">
            <v>VITAMINE D3 DRANK WATERIG 50000 IE/ML 10ML</v>
          </cell>
          <cell r="G344" t="str">
            <v>COLECALCIF 50000IE/ML DRANK</v>
          </cell>
          <cell r="H344" t="str">
            <v>drank</v>
          </cell>
          <cell r="I344" t="str">
            <v>or</v>
          </cell>
          <cell r="J344">
            <v>50000</v>
          </cell>
          <cell r="K344" t="str">
            <v>IE/ml</v>
          </cell>
          <cell r="L344">
            <v>50000</v>
          </cell>
          <cell r="M344" t="str">
            <v>IE</v>
          </cell>
          <cell r="N344" t="str">
            <v>Profylaxe rachitis||Suppletie bij cystische fibrose||Vitamine D deficientie</v>
          </cell>
        </row>
        <row r="345">
          <cell r="A345">
            <v>136581</v>
          </cell>
          <cell r="B345" t="str">
            <v>A11CC05</v>
          </cell>
          <cell r="C345" t="str">
            <v>VITAMINEN</v>
          </cell>
          <cell r="D345" t="str">
            <v>VITAMINEN A EN D, INCLUSIEF COMBINATIES VAN DEZE TWEE</v>
          </cell>
          <cell r="E345" t="str">
            <v>COLECALCIFEROL</v>
          </cell>
          <cell r="F345" t="str">
            <v>DAVITAMON D AQUOSUM DRUPPELS 25ML</v>
          </cell>
          <cell r="G345" t="str">
            <v>COLECALCIFEROL 960IE/ML DRU</v>
          </cell>
          <cell r="H345" t="str">
            <v>druppels voor oraal gebruik</v>
          </cell>
          <cell r="I345" t="str">
            <v>or</v>
          </cell>
          <cell r="J345">
            <v>960</v>
          </cell>
          <cell r="K345" t="str">
            <v>IE/ml</v>
          </cell>
          <cell r="L345">
            <v>960</v>
          </cell>
          <cell r="M345" t="str">
            <v>IE</v>
          </cell>
          <cell r="N345" t="str">
            <v>Profylaxe rachitis||Suppletie bij cystische fibrose||Vitamine D deficientie</v>
          </cell>
        </row>
        <row r="346">
          <cell r="A346">
            <v>53015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DEVARON 400 IE TABLET</v>
          </cell>
          <cell r="G346" t="str">
            <v>COLECALCIFEROL 400IE TABLET</v>
          </cell>
          <cell r="H346" t="str">
            <v>tablet</v>
          </cell>
          <cell r="I346" t="str">
            <v>or</v>
          </cell>
          <cell r="J346">
            <v>400</v>
          </cell>
          <cell r="K346" t="str">
            <v>IE/stuk</v>
          </cell>
          <cell r="L346">
            <v>400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135755</v>
          </cell>
          <cell r="B347" t="str">
            <v>C10AC01</v>
          </cell>
          <cell r="C347" t="str">
            <v>ANTILIPAEMICA</v>
          </cell>
          <cell r="D347" t="str">
            <v>ANTILIPAEMICA, ENKELVOUDIG</v>
          </cell>
          <cell r="E347" t="str">
            <v>COLESTYRAMINE</v>
          </cell>
          <cell r="F347" t="str">
            <v>COLESTYRAMINE 100 MG CAPSULE</v>
          </cell>
          <cell r="G347" t="str">
            <v>COLESTYRAMINE 100MG CAPSULE</v>
          </cell>
          <cell r="H347" t="str">
            <v>capsule</v>
          </cell>
          <cell r="I347" t="str">
            <v>or</v>
          </cell>
          <cell r="J347">
            <v>100</v>
          </cell>
          <cell r="K347" t="str">
            <v>mg/stuk</v>
          </cell>
          <cell r="L347">
            <v>100</v>
          </cell>
          <cell r="M347" t="str">
            <v>mg</v>
          </cell>
          <cell r="N347" t="str">
            <v xml:space="preserve">Cholestatische jeuk, hypercholesterolemie. ||Diarree veroorzaakt door galzouten </v>
          </cell>
        </row>
        <row r="348">
          <cell r="A348">
            <v>507</v>
          </cell>
          <cell r="B348" t="str">
            <v>C10AC01</v>
          </cell>
          <cell r="C348" t="str">
            <v>ANTILIPAEMICA</v>
          </cell>
          <cell r="D348" t="str">
            <v>ANTILIPAEMICA, ENKELVOUDIG</v>
          </cell>
          <cell r="E348" t="str">
            <v>COLESTYRAMINE</v>
          </cell>
          <cell r="F348" t="str">
            <v>QUESTRAN A 4GRAM SACHET</v>
          </cell>
          <cell r="G348" t="str">
            <v>COLESTYRAMINE 4G POEDER</v>
          </cell>
          <cell r="H348" t="str">
            <v>poeder voor oraal gebruik</v>
          </cell>
          <cell r="I348" t="str">
            <v>or</v>
          </cell>
          <cell r="J348">
            <v>4</v>
          </cell>
          <cell r="K348" t="str">
            <v>gr/stuk</v>
          </cell>
          <cell r="L348">
            <v>4</v>
          </cell>
          <cell r="M348" t="str">
            <v>gr</v>
          </cell>
          <cell r="N348" t="str">
            <v xml:space="preserve">Cholestatische jeuk, hypercholesterolemie. ||Diarree veroorzaakt door galzouten </v>
          </cell>
        </row>
        <row r="349">
          <cell r="A349">
            <v>144673</v>
          </cell>
          <cell r="B349" t="str">
            <v>C10AC01</v>
          </cell>
          <cell r="C349" t="str">
            <v>ANTILIPAEMICA</v>
          </cell>
          <cell r="D349" t="str">
            <v>ANTILIPAEMICA, ENKELVOUDIG</v>
          </cell>
          <cell r="E349" t="str">
            <v>COLESTYRAMINE</v>
          </cell>
          <cell r="F349" t="str">
            <v>COLESTYRAMINE 400 MG TABLET</v>
          </cell>
          <cell r="G349" t="str">
            <v>COLESTYRAMINE 400MG TABLET</v>
          </cell>
          <cell r="H349" t="str">
            <v>tablet</v>
          </cell>
          <cell r="I349" t="str">
            <v>or</v>
          </cell>
          <cell r="J349">
            <v>400</v>
          </cell>
          <cell r="K349" t="str">
            <v>mg/stuk</v>
          </cell>
          <cell r="L349">
            <v>400</v>
          </cell>
          <cell r="M349" t="str">
            <v>mg</v>
          </cell>
          <cell r="N349" t="str">
            <v xml:space="preserve">Cholestatische jeuk, hypercholesterolemie. ||Diarree veroorzaakt door galzouten </v>
          </cell>
        </row>
        <row r="350">
          <cell r="A350">
            <v>139610</v>
          </cell>
          <cell r="B350" t="str">
            <v>J01XB01</v>
          </cell>
          <cell r="C350" t="str">
            <v>ANTIBACTERIELE MIDDELEN VOOR SYSTEMISCH GEBRUIK</v>
          </cell>
          <cell r="D350" t="str">
            <v>OVERIGE ANTIBACTERIELE MIDDELEN</v>
          </cell>
          <cell r="E350" t="str">
            <v>COLISTINE</v>
          </cell>
          <cell r="F350" t="str">
            <v>COLOBREATHE POEDER VOOR INHALATIE 1662500IE + TURBOSPIN</v>
          </cell>
          <cell r="G350" t="str">
            <v>COLISTINE 1662500IE INHCAPS</v>
          </cell>
          <cell r="H350" t="str">
            <v>inhalatiepoeder</v>
          </cell>
          <cell r="I350" t="str">
            <v>inh</v>
          </cell>
          <cell r="J350">
            <v>1662500</v>
          </cell>
          <cell r="K350" t="str">
            <v>IE/stuk</v>
          </cell>
          <cell r="L350">
            <v>1662500</v>
          </cell>
          <cell r="M350" t="str">
            <v>IE</v>
          </cell>
          <cell r="N350" t="str">
            <v>Ernstige infecties; chronische longinfectie met Pseudomonas Aeruginosa bij cystische fibrose||(Chronische) longinfectie met Pseudomonas aeruginosa bij cystische fibrose</v>
          </cell>
        </row>
        <row r="351">
          <cell r="A351">
            <v>138908</v>
          </cell>
          <cell r="B351" t="str">
            <v>J01XB01</v>
          </cell>
          <cell r="C351" t="str">
            <v>ANTIBACTERIELE MIDDELEN VOOR SYSTEMISCH GEBRUIK</v>
          </cell>
          <cell r="D351" t="str">
            <v>OVERIGE ANTIBACTERIELE MIDDELEN</v>
          </cell>
          <cell r="E351" t="str">
            <v>COLISTINE</v>
          </cell>
          <cell r="F351" t="str">
            <v>COLISTIN 80 MG  (OOK VOOR I.V)</v>
          </cell>
          <cell r="G351" t="str">
            <v>COLISTINE 1ME PDR V VERNEV</v>
          </cell>
          <cell r="H351" t="str">
            <v>poeder voor vernevelvloeistof</v>
          </cell>
          <cell r="I351" t="str">
            <v>inh</v>
          </cell>
          <cell r="J351">
            <v>1000000</v>
          </cell>
          <cell r="K351" t="str">
            <v>IE/stuk</v>
          </cell>
          <cell r="L351">
            <v>1000000</v>
          </cell>
          <cell r="M351" t="str">
            <v>IE</v>
          </cell>
          <cell r="N351" t="str">
            <v>Ernstige infecties; chronische longinfectie met Pseudomonas Aeruginosa bij cystische fibrose||(Chronische) longinfectie met Pseudomonas aeruginosa bij cystische fibrose</v>
          </cell>
        </row>
        <row r="352">
          <cell r="A352">
            <v>3387</v>
          </cell>
          <cell r="B352" t="str">
            <v>J01EE01</v>
          </cell>
          <cell r="C352" t="str">
            <v>ANTIBACTERIELE MIDDELEN VOOR SYSTEMISCH GEBRUIK</v>
          </cell>
          <cell r="D352" t="str">
            <v>SULFONAMIDEN EN TRIMETHOPRIM</v>
          </cell>
          <cell r="E352" t="str">
            <v>COTRIMOXAZOL</v>
          </cell>
          <cell r="F352" t="str">
            <v>BACTRIMEL 96 MG/ML (80+16MG/ML) AMPUL 5 ML</v>
          </cell>
          <cell r="G352" t="str">
            <v>COTRIMOXAZOL 96MG/ML INFCON</v>
          </cell>
          <cell r="H352" t="str">
            <v>concentraat voor oplossing voor infusie</v>
          </cell>
          <cell r="I352" t="str">
            <v>iv</v>
          </cell>
          <cell r="J352">
            <v>96</v>
          </cell>
          <cell r="K352" t="str">
            <v>mg/ml</v>
          </cell>
          <cell r="L352">
            <v>9.6</v>
          </cell>
          <cell r="M352" t="str">
            <v>mg</v>
          </cell>
          <cell r="N352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3">
          <cell r="A353">
            <v>10529</v>
          </cell>
          <cell r="B353" t="str">
            <v>J01EE01</v>
          </cell>
          <cell r="C353" t="str">
            <v>ANTIBACTERIELE MIDDELEN VOOR SYSTEMISCH GEBRUIK</v>
          </cell>
          <cell r="D353" t="str">
            <v>SULFONAMIDEN EN TRIMETHOPRIM</v>
          </cell>
          <cell r="E353" t="str">
            <v>COTRIMOXAZOL</v>
          </cell>
          <cell r="F353" t="str">
            <v>BACTRIMEL 48 MG/ML (40+8MG/ML)SUSPENSIE</v>
          </cell>
          <cell r="G353" t="str">
            <v>COTRIMOXAZOL 48MG/ML SUSP</v>
          </cell>
          <cell r="H353" t="str">
            <v>suspensie voor oraal gebruik</v>
          </cell>
          <cell r="I353" t="str">
            <v>or</v>
          </cell>
          <cell r="J353">
            <v>48</v>
          </cell>
          <cell r="K353" t="str">
            <v>mg/ml</v>
          </cell>
          <cell r="L353">
            <v>4.8</v>
          </cell>
          <cell r="M353" t="str">
            <v>mg</v>
          </cell>
          <cell r="N35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4">
          <cell r="A354">
            <v>12653</v>
          </cell>
          <cell r="B354" t="str">
            <v>J01EE01</v>
          </cell>
          <cell r="C354" t="str">
            <v>ANTIBACTERIELE MIDDELEN VOOR SYSTEMISCH GEBRUIK</v>
          </cell>
          <cell r="D354" t="str">
            <v>SULFONAMIDEN EN TRIMETHOPRIM</v>
          </cell>
          <cell r="E354" t="str">
            <v>COTRIMOXAZOL</v>
          </cell>
          <cell r="F354" t="str">
            <v>COTRIMOXAZOL 120 MG TABLET</v>
          </cell>
          <cell r="G354" t="str">
            <v>COTRIMOXAZOL 20/100MG TAB</v>
          </cell>
          <cell r="H354" t="str">
            <v>tablet</v>
          </cell>
          <cell r="I354" t="str">
            <v>or</v>
          </cell>
          <cell r="J354">
            <v>120</v>
          </cell>
          <cell r="K354" t="str">
            <v>mg/stuk</v>
          </cell>
          <cell r="L354">
            <v>120</v>
          </cell>
          <cell r="M354" t="str">
            <v>mg</v>
          </cell>
          <cell r="N35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5">
          <cell r="A355">
            <v>12661</v>
          </cell>
          <cell r="B355" t="str">
            <v>J01EE01</v>
          </cell>
          <cell r="C355" t="str">
            <v>ANTIBACTERIELE MIDDELEN VOOR SYSTEMISCH GEBRUIK</v>
          </cell>
          <cell r="D355" t="str">
            <v>SULFONAMIDEN EN TRIMETHOPRIM</v>
          </cell>
          <cell r="E355" t="str">
            <v>COTRIMOXAZOL</v>
          </cell>
          <cell r="F355" t="str">
            <v>COTRIMOXAZOL 480 MG  TABLET</v>
          </cell>
          <cell r="G355" t="str">
            <v>COTRIMOXAZOL 80/400MG TAB</v>
          </cell>
          <cell r="H355" t="str">
            <v>tablet</v>
          </cell>
          <cell r="I355" t="str">
            <v>or</v>
          </cell>
          <cell r="J355">
            <v>480</v>
          </cell>
          <cell r="K355" t="str">
            <v>mg/stuk</v>
          </cell>
          <cell r="L355">
            <v>480</v>
          </cell>
          <cell r="M355" t="str">
            <v>mg</v>
          </cell>
          <cell r="N35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6">
          <cell r="A356">
            <v>12688</v>
          </cell>
          <cell r="B356" t="str">
            <v>J01EE01</v>
          </cell>
          <cell r="C356" t="str">
            <v>ANTIBACTERIELE MIDDELEN VOOR SYSTEMISCH GEBRUIK</v>
          </cell>
          <cell r="D356" t="str">
            <v>SULFONAMIDEN EN TRIMETHOPRIM</v>
          </cell>
          <cell r="E356" t="str">
            <v>COTRIMOXAZOL</v>
          </cell>
          <cell r="F356" t="str">
            <v>COTRIMOXAZOL FORTE 960 MG TABLET</v>
          </cell>
          <cell r="G356" t="str">
            <v>COTRIMOXAZOL 160/800MG TAB</v>
          </cell>
          <cell r="H356" t="str">
            <v>tablet</v>
          </cell>
          <cell r="I356" t="str">
            <v>or</v>
          </cell>
          <cell r="J356">
            <v>960</v>
          </cell>
          <cell r="K356" t="str">
            <v>mg/stuk</v>
          </cell>
          <cell r="L356">
            <v>960</v>
          </cell>
          <cell r="M356" t="str">
            <v>mg</v>
          </cell>
          <cell r="N35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7">
          <cell r="A357">
            <v>66087</v>
          </cell>
          <cell r="B357" t="str">
            <v>R03BC01</v>
          </cell>
          <cell r="C357" t="str">
            <v>MIDDELEN BIJ ASTMA/COPD</v>
          </cell>
          <cell r="D357" t="str">
            <v>OVERIGE MIDDELEN BIJ ASTMA/COPD VOOR INHALATIE</v>
          </cell>
          <cell r="E357" t="str">
            <v>CROMOGLICINEZUUR</v>
          </cell>
          <cell r="F357" t="str">
            <v>LOMUDAL 5MG/DOSIS AEROSOL 112DOSES</v>
          </cell>
          <cell r="G357" t="str">
            <v>CROMOGLICINEZUUR 5MG/DO AER</v>
          </cell>
          <cell r="H357" t="str">
            <v>aerosol</v>
          </cell>
          <cell r="I357" t="str">
            <v>inh</v>
          </cell>
          <cell r="J357">
            <v>5</v>
          </cell>
          <cell r="K357" t="str">
            <v>mg/dose</v>
          </cell>
          <cell r="L357">
            <v>5</v>
          </cell>
          <cell r="M357" t="str">
            <v>mg</v>
          </cell>
          <cell r="N357" t="str">
            <v>Profylaxe bij allergische vormen van astma</v>
          </cell>
        </row>
        <row r="358">
          <cell r="A358">
            <v>55182</v>
          </cell>
          <cell r="B358" t="str">
            <v>A07EB01</v>
          </cell>
          <cell r="C358" t="str">
            <v>ANTIDIARRHOICA, ANTI-INFLAMM./ANTIMICROBIELE DARMMIDDELEN</v>
          </cell>
          <cell r="D358" t="str">
            <v>ANTI-INFLAMMATOIRE DARMMIDDELEN</v>
          </cell>
          <cell r="E358" t="str">
            <v>CROMOGLICINEZUUR</v>
          </cell>
          <cell r="F358" t="str">
            <v>NALCROM GRAN 100MG SACHET</v>
          </cell>
          <cell r="G358" t="str">
            <v>CROMOGLICAAT 1OOMG GRANUL</v>
          </cell>
          <cell r="H358" t="str">
            <v>granulaat</v>
          </cell>
          <cell r="I358" t="str">
            <v>or</v>
          </cell>
          <cell r="J358">
            <v>100</v>
          </cell>
          <cell r="K358" t="str">
            <v>mg/stuk</v>
          </cell>
          <cell r="L358">
            <v>100</v>
          </cell>
          <cell r="M358" t="str">
            <v>mg</v>
          </cell>
          <cell r="N358" t="str">
            <v>Profylaxe van allergische aandoeningen, veroorzaakt door niet te vermijden bestanddelen van voeding</v>
          </cell>
        </row>
        <row r="359">
          <cell r="A359">
            <v>11398</v>
          </cell>
          <cell r="B359" t="str">
            <v>S01GX01</v>
          </cell>
          <cell r="C359" t="str">
            <v>MIDDELEN VOOR OOGHEELKUNDIG GEBRUIK</v>
          </cell>
          <cell r="D359" t="str">
            <v>DECONGESTIVA EN ALLERGIEMIDDELEN</v>
          </cell>
          <cell r="E359" t="str">
            <v>CROMOGLICINEZUUR</v>
          </cell>
          <cell r="F359" t="str">
            <v>NATRIUMCROMOGLICAAT 20 MG/ML OOGDRUPPELS</v>
          </cell>
          <cell r="G359" t="str">
            <v>CROMOGLICAAT 20MG/ML OOGDR</v>
          </cell>
          <cell r="H359" t="str">
            <v>oogdruppels</v>
          </cell>
          <cell r="I359" t="str">
            <v>oog</v>
          </cell>
          <cell r="J359">
            <v>20</v>
          </cell>
          <cell r="K359" t="str">
            <v>mg/ml</v>
          </cell>
          <cell r="L359">
            <v>20</v>
          </cell>
          <cell r="M359" t="str">
            <v>mg</v>
          </cell>
          <cell r="N359" t="str">
            <v>Allergische conjunctivitis</v>
          </cell>
        </row>
        <row r="360">
          <cell r="A360">
            <v>3174</v>
          </cell>
          <cell r="B360" t="str">
            <v>L01AA01</v>
          </cell>
          <cell r="C360" t="str">
            <v>ONCOLYTICA</v>
          </cell>
          <cell r="D360" t="str">
            <v>ALKYLERENDE MIDDELEN</v>
          </cell>
          <cell r="E360" t="str">
            <v>CYCLOFOSFAMIDE</v>
          </cell>
          <cell r="F360" t="str">
            <v>ENDOXAN 50 MG DRAGEE</v>
          </cell>
          <cell r="G360" t="str">
            <v>CYCLOFOSFAMIDE 50MG DRAGEE</v>
          </cell>
          <cell r="H360" t="str">
            <v>dragee</v>
          </cell>
          <cell r="I360" t="str">
            <v>or</v>
          </cell>
          <cell r="J360">
            <v>50</v>
          </cell>
          <cell r="K360" t="str">
            <v>mg/stuk</v>
          </cell>
          <cell r="L360">
            <v>50</v>
          </cell>
          <cell r="M360" t="str">
            <v>mg</v>
          </cell>
          <cell r="N360" t="str">
            <v>Oncologische aandoeningen</v>
          </cell>
        </row>
        <row r="361">
          <cell r="A361">
            <v>157252</v>
          </cell>
          <cell r="B361" t="str">
            <v>L01AA01</v>
          </cell>
          <cell r="C361" t="str">
            <v>ONCOLYTICA</v>
          </cell>
          <cell r="D361" t="str">
            <v>ALKYLERENDE MIDDELEN</v>
          </cell>
          <cell r="E361" t="str">
            <v>CYCLOFOSFAMIDE</v>
          </cell>
          <cell r="F361" t="str">
            <v>ENDOXAN 750 MG  INJPDR</v>
          </cell>
          <cell r="G361" t="str">
            <v>CYCLOFOSFAMIDE 750MG INJPDR</v>
          </cell>
          <cell r="H361" t="str">
            <v>poeder voor injectievloeistof</v>
          </cell>
          <cell r="I361" t="str">
            <v>iv</v>
          </cell>
          <cell r="J361">
            <v>750</v>
          </cell>
          <cell r="K361" t="str">
            <v>mg/stuk</v>
          </cell>
          <cell r="L361">
            <v>750</v>
          </cell>
          <cell r="M361" t="str">
            <v>mg</v>
          </cell>
          <cell r="N361" t="str">
            <v>Oncologische aandoeningen</v>
          </cell>
        </row>
        <row r="362">
          <cell r="A362">
            <v>141771</v>
          </cell>
          <cell r="B362" t="str">
            <v>L01AA01</v>
          </cell>
          <cell r="C362" t="str">
            <v>ONCOLYTICA</v>
          </cell>
          <cell r="D362" t="str">
            <v>ALKYLERENDE MIDDELEN</v>
          </cell>
          <cell r="E362" t="str">
            <v>CYCLOFOSFAMIDE</v>
          </cell>
          <cell r="F362" t="str">
            <v>ENDOXAN 2000 MG INJPDR</v>
          </cell>
          <cell r="G362" t="str">
            <v>CYCLOFOSFAMIDE 2000MG INJPD</v>
          </cell>
          <cell r="H362" t="str">
            <v>poeder voor injectievloeistof</v>
          </cell>
          <cell r="I362" t="str">
            <v>iv</v>
          </cell>
          <cell r="J362">
            <v>2000</v>
          </cell>
          <cell r="K362" t="str">
            <v>mg/stuk</v>
          </cell>
          <cell r="L362">
            <v>2000</v>
          </cell>
          <cell r="M362" t="str">
            <v>mg</v>
          </cell>
          <cell r="N362" t="str">
            <v>Oncologische aandoeningen</v>
          </cell>
        </row>
        <row r="363">
          <cell r="A363">
            <v>5967</v>
          </cell>
          <cell r="B363" t="str">
            <v>S01FA04</v>
          </cell>
          <cell r="C363" t="str">
            <v>MIDDELEN VOOR OOGHEELKUNDIG GEBRUIK</v>
          </cell>
          <cell r="D363" t="str">
            <v>MYDRIATICA EN CYCLOPLEGICA</v>
          </cell>
          <cell r="E363" t="str">
            <v>CYCLOPENTOLAAT</v>
          </cell>
          <cell r="F363" t="str">
            <v>CYCLOPENTOLAAT 0.5 % MINIMS 0.5ML</v>
          </cell>
          <cell r="G363" t="str">
            <v>CYCLOPENTOLAAT 5MG/ML OOGDR</v>
          </cell>
          <cell r="H363" t="str">
            <v>oogdruppels</v>
          </cell>
          <cell r="I363" t="str">
            <v>oog</v>
          </cell>
          <cell r="J363">
            <v>5</v>
          </cell>
          <cell r="K363" t="str">
            <v>mg/ml</v>
          </cell>
          <cell r="L363">
            <v>5</v>
          </cell>
          <cell r="M363" t="str">
            <v>mg</v>
          </cell>
          <cell r="N363" t="str">
            <v>Uveitis||Diagnosticum (cycloplegicum)</v>
          </cell>
        </row>
        <row r="364">
          <cell r="A364">
            <v>13900</v>
          </cell>
          <cell r="B364" t="str">
            <v>S01FA04</v>
          </cell>
          <cell r="C364" t="str">
            <v>MIDDELEN VOOR OOGHEELKUNDIG GEBRUIK</v>
          </cell>
          <cell r="D364" t="str">
            <v>MYDRIATICA EN CYCLOPLEGICA</v>
          </cell>
          <cell r="E364" t="str">
            <v>CYCLOPENTOLAAT</v>
          </cell>
          <cell r="F364" t="str">
            <v>CYCLOPENTOLAAT 1 % MINIMS 0.5ML</v>
          </cell>
          <cell r="G364" t="str">
            <v>CYCLOPENTOLAAT 10MG/ML OOGD</v>
          </cell>
          <cell r="H364" t="str">
            <v>oogdruppels</v>
          </cell>
          <cell r="I364" t="str">
            <v>oog</v>
          </cell>
          <cell r="J364">
            <v>10</v>
          </cell>
          <cell r="K364" t="str">
            <v>mg/ml</v>
          </cell>
          <cell r="L364">
            <v>10</v>
          </cell>
          <cell r="M364" t="str">
            <v>mg</v>
          </cell>
          <cell r="N364" t="str">
            <v>Uveitis||Diagnosticum (cycloplegicum)</v>
          </cell>
        </row>
        <row r="365">
          <cell r="A365">
            <v>141313</v>
          </cell>
          <cell r="B365" t="str">
            <v>L01BC01</v>
          </cell>
          <cell r="C365" t="str">
            <v>ONCOLYTICA</v>
          </cell>
          <cell r="D365" t="str">
            <v>ANTIMETABOLIETEN</v>
          </cell>
          <cell r="E365" t="str">
            <v>CYTARABINE</v>
          </cell>
          <cell r="F365" t="str">
            <v>CYTARABINE 1000 MG = 10 ML INJVLST FLACON 10 ML</v>
          </cell>
          <cell r="G365" t="str">
            <v>CYTARABINE 100MG/ML INJ/INF</v>
          </cell>
          <cell r="H365" t="str">
            <v>injectie/infusieoplossing</v>
          </cell>
          <cell r="I365" t="str">
            <v>iv||sc</v>
          </cell>
          <cell r="J365">
            <v>100</v>
          </cell>
          <cell r="K365" t="str">
            <v>mg/ml</v>
          </cell>
          <cell r="L365">
            <v>10</v>
          </cell>
          <cell r="M365" t="str">
            <v>mg</v>
          </cell>
          <cell r="N365" t="str">
            <v>Oncologische aandoeningen</v>
          </cell>
        </row>
        <row r="366">
          <cell r="A366">
            <v>9024</v>
          </cell>
          <cell r="B366" t="str">
            <v>L01BC01</v>
          </cell>
          <cell r="C366" t="str">
            <v>ONCOLYTICA</v>
          </cell>
          <cell r="D366" t="str">
            <v>ANTIMETABOLIETEN</v>
          </cell>
          <cell r="E366" t="str">
            <v>CYTARABINE</v>
          </cell>
          <cell r="F366" t="str">
            <v>CYTARABINE 100 MG = 5 ML FLACON</v>
          </cell>
          <cell r="G366" t="str">
            <v>CYTARABINE 20MG/ML INJVLST</v>
          </cell>
          <cell r="H366" t="str">
            <v>injectievloeistof</v>
          </cell>
          <cell r="I366" t="str">
            <v>iv||sc||intrathec</v>
          </cell>
          <cell r="J366">
            <v>20</v>
          </cell>
          <cell r="K366" t="str">
            <v>mg/ml</v>
          </cell>
          <cell r="L366">
            <v>2</v>
          </cell>
          <cell r="M366" t="str">
            <v>mg</v>
          </cell>
          <cell r="N366" t="str">
            <v>Oncologische aandoeningen</v>
          </cell>
        </row>
        <row r="367">
          <cell r="A367">
            <v>135720</v>
          </cell>
          <cell r="B367" t="str">
            <v>L01BC01</v>
          </cell>
          <cell r="C367" t="str">
            <v>ONCOLYTICA</v>
          </cell>
          <cell r="D367" t="str">
            <v>ANTIMETABOLIETEN</v>
          </cell>
          <cell r="E367" t="str">
            <v>CYTARABINE</v>
          </cell>
          <cell r="F367" t="str">
            <v>DEPOCYTE 50MG/5ML SUSP VOOR INJECTIE</v>
          </cell>
          <cell r="G367" t="str">
            <v>CYTARABINE 10MG/ML INJSUSP</v>
          </cell>
          <cell r="H367" t="str">
            <v>suspensie voor injectie</v>
          </cell>
          <cell r="I367" t="str">
            <v>intrathec</v>
          </cell>
          <cell r="J367">
            <v>10</v>
          </cell>
          <cell r="K367" t="str">
            <v>mg/ml</v>
          </cell>
          <cell r="L367">
            <v>10</v>
          </cell>
          <cell r="M367" t="str">
            <v>mg</v>
          </cell>
          <cell r="N367" t="str">
            <v>Oncologische aandoeningen</v>
          </cell>
        </row>
        <row r="368">
          <cell r="A368">
            <v>133744</v>
          </cell>
          <cell r="B368" t="str">
            <v>B01AB04</v>
          </cell>
          <cell r="C368" t="str">
            <v>ANTITHROMBOTICA</v>
          </cell>
          <cell r="D368" t="str">
            <v>ANTITHROMBOTICA</v>
          </cell>
          <cell r="E368" t="str">
            <v>DALTEPARINE</v>
          </cell>
          <cell r="F368" t="str">
            <v>FRAGMIN 10.000IE/ML AMPUL 1ML</v>
          </cell>
          <cell r="G368" t="str">
            <v>DALTEPARINE 10000IE/ML INJV</v>
          </cell>
          <cell r="H368" t="str">
            <v>injectievloeistof</v>
          </cell>
          <cell r="I368" t="str">
            <v>iv||sc</v>
          </cell>
          <cell r="J368">
            <v>10000</v>
          </cell>
          <cell r="K368" t="str">
            <v>IE/ml</v>
          </cell>
          <cell r="L368">
            <v>10000</v>
          </cell>
          <cell r="M368" t="str">
            <v>IE</v>
          </cell>
          <cell r="N368" t="str">
            <v>Behandeling veneuze trombose||Hemodialyse</v>
          </cell>
        </row>
        <row r="369">
          <cell r="A369">
            <v>77054</v>
          </cell>
          <cell r="B369" t="str">
            <v>B01AB04</v>
          </cell>
          <cell r="C369" t="str">
            <v>ANTITHROMBOTICA</v>
          </cell>
          <cell r="D369" t="str">
            <v>ANTITHROMBOTICA</v>
          </cell>
          <cell r="E369" t="str">
            <v>DALTEPARINE</v>
          </cell>
          <cell r="F369" t="str">
            <v>FRAGMIN 2500 IE/0.2ML WEGWERPSPUIT</v>
          </cell>
          <cell r="G369" t="str">
            <v>DALTEPARINE 12500IE/ML INJV</v>
          </cell>
          <cell r="H369" t="str">
            <v>injectievloeistof</v>
          </cell>
          <cell r="I369" t="str">
            <v>iv||sc</v>
          </cell>
          <cell r="J369">
            <v>12500</v>
          </cell>
          <cell r="K369" t="str">
            <v>IE/ml</v>
          </cell>
          <cell r="L369">
            <v>12500</v>
          </cell>
          <cell r="M369" t="str">
            <v>IE</v>
          </cell>
          <cell r="N369" t="str">
            <v>Behandeling veneuze trombose||Hemodialyse</v>
          </cell>
        </row>
        <row r="370">
          <cell r="A370">
            <v>77062</v>
          </cell>
          <cell r="B370" t="str">
            <v>B01AB04</v>
          </cell>
          <cell r="C370" t="str">
            <v>ANTITHROMBOTICA</v>
          </cell>
          <cell r="D370" t="str">
            <v>ANTITHROMBOTICA</v>
          </cell>
          <cell r="E370" t="str">
            <v>DALTEPARINE</v>
          </cell>
          <cell r="F370" t="str">
            <v>FRAGMIN 10.000IE/0.4ML WEGWERPSPUIT</v>
          </cell>
          <cell r="G370" t="str">
            <v>DALTEPARINE 25000IE/ML INJV</v>
          </cell>
          <cell r="H370" t="str">
            <v>injectievloeistof</v>
          </cell>
          <cell r="I370" t="str">
            <v>iv||sc</v>
          </cell>
          <cell r="J370">
            <v>25000</v>
          </cell>
          <cell r="K370" t="str">
            <v>IE/ml</v>
          </cell>
          <cell r="L370">
            <v>25000</v>
          </cell>
          <cell r="M370" t="str">
            <v>IE</v>
          </cell>
          <cell r="N370" t="str">
            <v>Behandeling veneuze trombose||Hemodialyse</v>
          </cell>
        </row>
        <row r="371">
          <cell r="A371">
            <v>87033</v>
          </cell>
          <cell r="B371" t="str">
            <v>B01AB09</v>
          </cell>
          <cell r="C371" t="str">
            <v>ANTITHROMBOTICA</v>
          </cell>
          <cell r="D371" t="str">
            <v>ANTITHROMBOTICA</v>
          </cell>
          <cell r="E371" t="str">
            <v>DANAPAROIDE</v>
          </cell>
          <cell r="F371" t="str">
            <v>ORGARAN 750 AXAE/0,6 ML</v>
          </cell>
          <cell r="G371" t="str">
            <v>DANAPAROIDE 1250AX/ML INJVL</v>
          </cell>
          <cell r="H371" t="str">
            <v>injectievloeistof</v>
          </cell>
          <cell r="I371" t="str">
            <v>iv||sc</v>
          </cell>
          <cell r="J371">
            <v>1250</v>
          </cell>
          <cell r="K371" t="str">
            <v>E/ml</v>
          </cell>
          <cell r="L371">
            <v>1250</v>
          </cell>
          <cell r="M371" t="str">
            <v>E</v>
          </cell>
          <cell r="N371" t="str">
            <v>Behandeling van heparine geinduceerde trombocytopenie HIT) ||Profylaxe van heparine geinduceerde trombocytopenie</v>
          </cell>
        </row>
        <row r="372">
          <cell r="A372">
            <v>10723</v>
          </cell>
          <cell r="B372" t="str">
            <v>M03CA01</v>
          </cell>
          <cell r="C372" t="str">
            <v>SPIERRELAXANTIA</v>
          </cell>
          <cell r="D372" t="str">
            <v>DIRECT WERKENDE SPIERRELAXANTIA</v>
          </cell>
          <cell r="E372" t="str">
            <v>DANTROLEEN</v>
          </cell>
          <cell r="F372" t="str">
            <v>DANTRIUM 25 MG CAPSULE</v>
          </cell>
          <cell r="G372" t="str">
            <v>DANTROLEEN 25MG CAPSULE</v>
          </cell>
          <cell r="H372" t="str">
            <v>capsule</v>
          </cell>
          <cell r="I372" t="str">
            <v>or</v>
          </cell>
          <cell r="J372">
            <v>25</v>
          </cell>
          <cell r="K372" t="str">
            <v>mg/stuk</v>
          </cell>
          <cell r="L372">
            <v>25</v>
          </cell>
          <cell r="M372" t="str">
            <v>mg</v>
          </cell>
          <cell r="N372" t="str">
            <v>Spierspasmen||Maligne hypertermie</v>
          </cell>
        </row>
        <row r="373">
          <cell r="A373">
            <v>75779</v>
          </cell>
          <cell r="B373" t="str">
            <v>M03CA01</v>
          </cell>
          <cell r="C373" t="str">
            <v>SPIERRELAXANTIA</v>
          </cell>
          <cell r="D373" t="str">
            <v>DIRECT WERKENDE SPIERRELAXANTIA</v>
          </cell>
          <cell r="E373" t="str">
            <v>DANTROLEEN</v>
          </cell>
          <cell r="F373" t="str">
            <v>DANTRIUM 20 MG POEDER VOOR INJECTIE</v>
          </cell>
          <cell r="G373" t="str">
            <v>DANTROLEEN 20MG PDR V INJVL</v>
          </cell>
          <cell r="H373" t="str">
            <v>poeder voor injectievloeistof</v>
          </cell>
          <cell r="I373" t="str">
            <v>iv</v>
          </cell>
          <cell r="J373">
            <v>20</v>
          </cell>
          <cell r="K373" t="str">
            <v>mg/stuk</v>
          </cell>
          <cell r="L373">
            <v>20</v>
          </cell>
          <cell r="M373" t="str">
            <v>mg</v>
          </cell>
          <cell r="N373" t="str">
            <v>Spierspasmen||Maligne hypertermie</v>
          </cell>
        </row>
        <row r="374">
          <cell r="A374">
            <v>23183</v>
          </cell>
          <cell r="B374" t="str">
            <v>J04BA02</v>
          </cell>
          <cell r="C374" t="str">
            <v>ANTIMYCOBACTERIELE MIDDELEN</v>
          </cell>
          <cell r="D374" t="str">
            <v>LEPRAMIDDELEN</v>
          </cell>
          <cell r="E374" t="str">
            <v>DAPSON</v>
          </cell>
          <cell r="F374" t="str">
            <v>DAPSON 100 MG TABLET</v>
          </cell>
          <cell r="G374" t="str">
            <v>DAPSON 100MG TABLET</v>
          </cell>
          <cell r="H374" t="str">
            <v>tablet</v>
          </cell>
          <cell r="I374" t="str">
            <v>or</v>
          </cell>
          <cell r="J374">
            <v>100</v>
          </cell>
          <cell r="K374" t="str">
            <v>mg/stuk</v>
          </cell>
          <cell r="L374">
            <v>50</v>
          </cell>
          <cell r="M374" t="str">
            <v>mg</v>
          </cell>
          <cell r="N374" t="str">
            <v>Lepra, dermatitis herpetiformis</v>
          </cell>
        </row>
        <row r="375">
          <cell r="A375">
            <v>132101</v>
          </cell>
          <cell r="B375" t="str">
            <v>J01XX09</v>
          </cell>
          <cell r="C375" t="str">
            <v>ANTIBACTERIELE MIDDELEN VOOR SYSTEMISCH GEBRUIK</v>
          </cell>
          <cell r="D375" t="str">
            <v>OVERIGE ANTIBACTERIELE MIDDELEN</v>
          </cell>
          <cell r="E375" t="str">
            <v>DAPTOMYCINE</v>
          </cell>
          <cell r="F375" t="str">
            <v>CUBICIN 500 MG POEDER VOOR INFUSIE</v>
          </cell>
          <cell r="G375" t="str">
            <v>DAPTOMYCINE 500MG PDR INJ/I</v>
          </cell>
          <cell r="H375" t="str">
            <v>poeder voor injectie/infusieoplossing</v>
          </cell>
          <cell r="I375" t="str">
            <v>iv</v>
          </cell>
          <cell r="J375">
            <v>500</v>
          </cell>
          <cell r="K375" t="str">
            <v>mg/stuk</v>
          </cell>
          <cell r="L375">
            <v>500</v>
          </cell>
          <cell r="M375" t="str">
            <v>mg</v>
          </cell>
          <cell r="N375" t="str">
            <v>Infecties van huid en weke delen zonder bacteriëmie</v>
          </cell>
        </row>
        <row r="376">
          <cell r="A376">
            <v>113395</v>
          </cell>
          <cell r="B376" t="str">
            <v>B03XA02</v>
          </cell>
          <cell r="C376" t="str">
            <v>MIDDELEN BIJ ANEMIE</v>
          </cell>
          <cell r="D376" t="str">
            <v>OVERIGE MIDDELEN BIJ ANEMIE</v>
          </cell>
          <cell r="E376" t="str">
            <v>DARBEPOETINE</v>
          </cell>
          <cell r="F376" t="str">
            <v>ARANESP 10 MICROG IN WEGWERPSPUIT 0.4 ML</v>
          </cell>
          <cell r="G376" t="str">
            <v>DARBEPOETINE 25UG/ML INJVLS</v>
          </cell>
          <cell r="H376" t="str">
            <v>injectievloeistof</v>
          </cell>
          <cell r="I376" t="str">
            <v>iv||sc</v>
          </cell>
          <cell r="J376">
            <v>25</v>
          </cell>
          <cell r="K376" t="str">
            <v>mcg/ml</v>
          </cell>
          <cell r="L376">
            <v>25</v>
          </cell>
          <cell r="M376" t="str">
            <v>mcg</v>
          </cell>
          <cell r="N376" t="str">
            <v>Anemie bij terminale nierinsufficientie</v>
          </cell>
        </row>
        <row r="377">
          <cell r="A377">
            <v>113409</v>
          </cell>
          <cell r="B377" t="str">
            <v>B03XA02</v>
          </cell>
          <cell r="C377" t="str">
            <v>MIDDELEN BIJ ANEMIE</v>
          </cell>
          <cell r="D377" t="str">
            <v>OVERIGE MIDDELEN BIJ ANEMIE</v>
          </cell>
          <cell r="E377" t="str">
            <v>DARBEPOETINE</v>
          </cell>
          <cell r="F377" t="str">
            <v>ARANESP 20 MICROG IN WEGWERPSPUIT 0.5 ML</v>
          </cell>
          <cell r="G377" t="str">
            <v>DARBEPOETINE 40UG/ML INJVLS</v>
          </cell>
          <cell r="H377" t="str">
            <v>injectievloeistof</v>
          </cell>
          <cell r="I377" t="str">
            <v>iv||sc</v>
          </cell>
          <cell r="J377">
            <v>40</v>
          </cell>
          <cell r="K377" t="str">
            <v>mcg/ml</v>
          </cell>
          <cell r="L377">
            <v>40</v>
          </cell>
          <cell r="M377" t="str">
            <v>mcg</v>
          </cell>
          <cell r="N377" t="str">
            <v>Anemie bij terminale nierinsufficientie</v>
          </cell>
        </row>
        <row r="378">
          <cell r="A378">
            <v>113417</v>
          </cell>
          <cell r="B378" t="str">
            <v>B03XA02</v>
          </cell>
          <cell r="C378" t="str">
            <v>MIDDELEN BIJ ANEMIE</v>
          </cell>
          <cell r="D378" t="str">
            <v>OVERIGE MIDDELEN BIJ ANEMIE</v>
          </cell>
          <cell r="E378" t="str">
            <v>DARBEPOETINE</v>
          </cell>
          <cell r="F378" t="str">
            <v>ARANESP 30 MICROG IN WEGWERPSPUIT 0.3 ML</v>
          </cell>
          <cell r="G378" t="str">
            <v>DARBEPOETINE 100UG/ML INJVL</v>
          </cell>
          <cell r="H378" t="str">
            <v>injectievloeistof</v>
          </cell>
          <cell r="I378" t="str">
            <v>iv||sc</v>
          </cell>
          <cell r="J378">
            <v>100</v>
          </cell>
          <cell r="K378" t="str">
            <v>mcg/ml</v>
          </cell>
          <cell r="L378">
            <v>100</v>
          </cell>
          <cell r="M378" t="str">
            <v>mcg</v>
          </cell>
          <cell r="N378" t="str">
            <v>Anemie bij terminale nierinsufficientie</v>
          </cell>
        </row>
        <row r="379">
          <cell r="A379">
            <v>113425</v>
          </cell>
          <cell r="B379" t="str">
            <v>B03XA02</v>
          </cell>
          <cell r="C379" t="str">
            <v>MIDDELEN BIJ ANEMIE</v>
          </cell>
          <cell r="D379" t="str">
            <v>OVERIGE MIDDELEN BIJ ANEMIE</v>
          </cell>
          <cell r="E379" t="str">
            <v>DARBEPOETINE</v>
          </cell>
          <cell r="F379" t="str">
            <v>ARANESP 100 MICROG IN WEGWERPSPUIT 0.5ML</v>
          </cell>
          <cell r="G379" t="str">
            <v>DARBEPOETINE 200UG/ML INJVL</v>
          </cell>
          <cell r="H379" t="str">
            <v>injectievloeistof</v>
          </cell>
          <cell r="I379" t="str">
            <v>iv||sc</v>
          </cell>
          <cell r="J379">
            <v>200</v>
          </cell>
          <cell r="K379" t="str">
            <v>mcg/ml</v>
          </cell>
          <cell r="L379">
            <v>200</v>
          </cell>
          <cell r="M379" t="str">
            <v>mcg</v>
          </cell>
          <cell r="N379" t="str">
            <v>Anemie bij terminale nierinsufficientie</v>
          </cell>
        </row>
        <row r="380">
          <cell r="A380">
            <v>113433</v>
          </cell>
          <cell r="B380" t="str">
            <v>B03XA02</v>
          </cell>
          <cell r="C380" t="str">
            <v>MIDDELEN BIJ ANEMIE</v>
          </cell>
          <cell r="D380" t="str">
            <v>OVERIGE MIDDELEN BIJ ANEMIE</v>
          </cell>
          <cell r="E380" t="str">
            <v>DARBEPOETINE</v>
          </cell>
          <cell r="F380" t="str">
            <v>ARANESP 150 MICROG IN WEGWERPSPUIT 0.3ML</v>
          </cell>
          <cell r="G380" t="str">
            <v>DARBEPOETINE 500UG/ML INJVL</v>
          </cell>
          <cell r="H380" t="str">
            <v>injectievloeistof</v>
          </cell>
          <cell r="I380" t="str">
            <v>iv||sc</v>
          </cell>
          <cell r="J380">
            <v>500</v>
          </cell>
          <cell r="K380" t="str">
            <v>mcg/ml</v>
          </cell>
          <cell r="L380">
            <v>500</v>
          </cell>
          <cell r="M380" t="str">
            <v>mcg</v>
          </cell>
          <cell r="N380" t="str">
            <v>Anemie bij terminale nierinsufficientie</v>
          </cell>
        </row>
        <row r="381">
          <cell r="A381">
            <v>140821</v>
          </cell>
          <cell r="B381" t="str">
            <v>J05AE10</v>
          </cell>
          <cell r="C381" t="str">
            <v>ANTIVIRALE MIDDELEN VOOR SYSTEMISCH GEBRUIK</v>
          </cell>
          <cell r="D381" t="str">
            <v>DIRECT WERKENDE ANTIVIRALE MIDDELEN</v>
          </cell>
          <cell r="E381" t="str">
            <v>DARUNAVIR</v>
          </cell>
          <cell r="F381" t="str">
            <v>PREZISTA 100 MG/ML SUSPENSIE 200ML</v>
          </cell>
          <cell r="G381" t="str">
            <v>DARUNAVIR 100MG/ML SUSP ORA</v>
          </cell>
          <cell r="H381" t="str">
            <v>suspensie voor oraal gebruik</v>
          </cell>
          <cell r="I381" t="str">
            <v>or</v>
          </cell>
          <cell r="J381">
            <v>100</v>
          </cell>
          <cell r="K381" t="str">
            <v>mg/ml</v>
          </cell>
          <cell r="L381">
            <v>100</v>
          </cell>
          <cell r="M381" t="str">
            <v>mg</v>
          </cell>
          <cell r="N381" t="str">
            <v>HIV (ART naieve en voorbehandelde patienten)</v>
          </cell>
        </row>
        <row r="382">
          <cell r="A382">
            <v>130915</v>
          </cell>
          <cell r="B382" t="str">
            <v>J05AE10</v>
          </cell>
          <cell r="C382" t="str">
            <v>ANTIVIRALE MIDDELEN VOOR SYSTEMISCH GEBRUIK</v>
          </cell>
          <cell r="D382" t="str">
            <v>DIRECT WERKENDE ANTIVIRALE MIDDELEN</v>
          </cell>
          <cell r="E382" t="str">
            <v>DARUNAVIR</v>
          </cell>
          <cell r="F382" t="str">
            <v>PREZISTA 600 MG TABLET FILMOMHULD</v>
          </cell>
          <cell r="G382" t="str">
            <v>DARUNAVIR 600MG TABLET</v>
          </cell>
          <cell r="H382" t="str">
            <v>tablet</v>
          </cell>
          <cell r="I382" t="str">
            <v>or</v>
          </cell>
          <cell r="J382">
            <v>600</v>
          </cell>
          <cell r="K382" t="str">
            <v>mg/stuk</v>
          </cell>
          <cell r="L382">
            <v>600</v>
          </cell>
          <cell r="M382" t="str">
            <v>mg</v>
          </cell>
          <cell r="N382" t="str">
            <v>HIV (ART naieve en voorbehandelde patienten)</v>
          </cell>
        </row>
        <row r="383">
          <cell r="A383">
            <v>141453</v>
          </cell>
          <cell r="B383" t="str">
            <v>J05AE10</v>
          </cell>
          <cell r="C383" t="str">
            <v>ANTIVIRALE MIDDELEN VOOR SYSTEMISCH GEBRUIK</v>
          </cell>
          <cell r="D383" t="str">
            <v>DIRECT WERKENDE ANTIVIRALE MIDDELEN</v>
          </cell>
          <cell r="E383" t="str">
            <v>DARUNAVIR</v>
          </cell>
          <cell r="F383" t="str">
            <v>PREZISTA 800 MG TABLET FILMOMHULD</v>
          </cell>
          <cell r="G383" t="str">
            <v>DARUNAVIR 800MG TABLET</v>
          </cell>
          <cell r="H383" t="str">
            <v>tablet</v>
          </cell>
          <cell r="I383" t="str">
            <v>or</v>
          </cell>
          <cell r="J383">
            <v>800</v>
          </cell>
          <cell r="K383" t="str">
            <v>mg/stuk</v>
          </cell>
          <cell r="L383">
            <v>800</v>
          </cell>
          <cell r="M383" t="str">
            <v>mg</v>
          </cell>
          <cell r="N383" t="str">
            <v>HIV (ART naieve en voorbehandelde patienten)</v>
          </cell>
        </row>
        <row r="384">
          <cell r="A384">
            <v>126365</v>
          </cell>
          <cell r="B384" t="str">
            <v>L01XE06</v>
          </cell>
          <cell r="C384" t="str">
            <v>ONCOLYTICA</v>
          </cell>
          <cell r="D384" t="str">
            <v>OVERIGE ONCOLYTICA</v>
          </cell>
          <cell r="E384" t="str">
            <v>DASATINIB</v>
          </cell>
          <cell r="F384" t="str">
            <v>SPRYCEL 20 MG TABLET FILMOMHULD</v>
          </cell>
          <cell r="G384" t="str">
            <v>DASATINIB 20MG TABLET</v>
          </cell>
          <cell r="H384" t="str">
            <v>tablet</v>
          </cell>
          <cell r="I384" t="str">
            <v>or</v>
          </cell>
          <cell r="J384">
            <v>20</v>
          </cell>
          <cell r="K384" t="str">
            <v>mg/stuk</v>
          </cell>
          <cell r="L384">
            <v>20</v>
          </cell>
          <cell r="M384" t="str">
            <v>mg</v>
          </cell>
          <cell r="N384" t="str">
            <v>Resistente/intolerante CML in chronische fase||Resistente/intolerante/recidiverende CML in acceleratie of blastaire fase, resistente/intolerante/recidiverende Ph+ ALL</v>
          </cell>
        </row>
        <row r="385">
          <cell r="A385">
            <v>126381</v>
          </cell>
          <cell r="B385" t="str">
            <v>L01XE06</v>
          </cell>
          <cell r="C385" t="str">
            <v>ONCOLYTICA</v>
          </cell>
          <cell r="D385" t="str">
            <v>OVERIGE ONCOLYTICA</v>
          </cell>
          <cell r="E385" t="str">
            <v>DASATINIB</v>
          </cell>
          <cell r="F385" t="str">
            <v>SPRYCEL 50 MG TABLET FILMOMHULD</v>
          </cell>
          <cell r="G385" t="str">
            <v>DASATINIB 50MG TABLET</v>
          </cell>
          <cell r="H385" t="str">
            <v>tablet</v>
          </cell>
          <cell r="I385" t="str">
            <v>or</v>
          </cell>
          <cell r="J385">
            <v>50</v>
          </cell>
          <cell r="K385" t="str">
            <v>mg/stuk</v>
          </cell>
          <cell r="L385">
            <v>50</v>
          </cell>
          <cell r="M385" t="str">
            <v>mg</v>
          </cell>
          <cell r="N385" t="str">
            <v>Resistente/intolerante CML in chronische fase||Resistente/intolerante/recidiverende CML in acceleratie of blastaire fase, resistente/intolerante/recidiverende Ph+ ALL</v>
          </cell>
        </row>
        <row r="386">
          <cell r="A386">
            <v>126403</v>
          </cell>
          <cell r="B386" t="str">
            <v>L01XE06</v>
          </cell>
          <cell r="C386" t="str">
            <v>ONCOLYTICA</v>
          </cell>
          <cell r="D386" t="str">
            <v>OVERIGE ONCOLYTICA</v>
          </cell>
          <cell r="E386" t="str">
            <v>DASATINIB</v>
          </cell>
          <cell r="F386" t="str">
            <v>SPRYCEL 70 MG TABLET FILMOMHULD</v>
          </cell>
          <cell r="G386" t="str">
            <v>DASATINIB 70MG TABLET</v>
          </cell>
          <cell r="H386" t="str">
            <v>tablet</v>
          </cell>
          <cell r="I386" t="str">
            <v>or</v>
          </cell>
          <cell r="J386">
            <v>70</v>
          </cell>
          <cell r="K386" t="str">
            <v>mg/stuk</v>
          </cell>
          <cell r="L386">
            <v>70</v>
          </cell>
          <cell r="M386" t="str">
            <v>mg</v>
          </cell>
          <cell r="N386" t="str">
            <v>Resistente/intolerante CML in chronische fase||Resistente/intolerante/recidiverende CML in acceleratie of blastaire fase, resistente/intolerante/recidiverende Ph+ ALL</v>
          </cell>
        </row>
        <row r="387">
          <cell r="A387">
            <v>130605</v>
          </cell>
          <cell r="B387" t="str">
            <v>L01XE06</v>
          </cell>
          <cell r="C387" t="str">
            <v>ONCOLYTICA</v>
          </cell>
          <cell r="D387" t="str">
            <v>OVERIGE ONCOLYTICA</v>
          </cell>
          <cell r="E387" t="str">
            <v>DASATINIB</v>
          </cell>
          <cell r="F387" t="str">
            <v>SPRYCEL 100 MG TABLET FILMOMHULD</v>
          </cell>
          <cell r="G387" t="str">
            <v>DASATINIB 100MG TABLET</v>
          </cell>
          <cell r="H387" t="str">
            <v>tablet</v>
          </cell>
          <cell r="I387" t="str">
            <v>or</v>
          </cell>
          <cell r="J387">
            <v>100</v>
          </cell>
          <cell r="K387" t="str">
            <v>mg/stuk</v>
          </cell>
          <cell r="L387">
            <v>100</v>
          </cell>
          <cell r="M387" t="str">
            <v>mg</v>
          </cell>
          <cell r="N387" t="str">
            <v>Resistente/intolerante CML in chronische fase||Resistente/intolerante/recidiverende CML in acceleratie of blastaire fase, resistente/intolerante/recidiverende Ph+ ALL</v>
          </cell>
        </row>
        <row r="388">
          <cell r="A388">
            <v>60348</v>
          </cell>
          <cell r="B388" t="str">
            <v>L01DB02</v>
          </cell>
          <cell r="C388" t="str">
            <v>ONCOLYTICA</v>
          </cell>
          <cell r="D388" t="str">
            <v>CYTOTOXISCHE ANTIBIOTICA  EN VERWANTE VERBINDINGEN</v>
          </cell>
          <cell r="E388" t="str">
            <v>DAUNORUBICINE</v>
          </cell>
          <cell r="F388" t="str">
            <v>CERUBIDINE 20MG INJPDR+SOLV</v>
          </cell>
          <cell r="G388" t="str">
            <v>DAUNORUBICINE 20MG INFPDR</v>
          </cell>
          <cell r="H388" t="str">
            <v>poeder voor oplossing voor infusie</v>
          </cell>
          <cell r="I388" t="str">
            <v>iv</v>
          </cell>
          <cell r="J388">
            <v>20</v>
          </cell>
          <cell r="K388" t="str">
            <v>mg/stuk</v>
          </cell>
          <cell r="L388">
            <v>20</v>
          </cell>
          <cell r="M388" t="str">
            <v>mg</v>
          </cell>
          <cell r="N388" t="str">
            <v>Oncologische aandoeningen</v>
          </cell>
        </row>
        <row r="389">
          <cell r="A389">
            <v>166480</v>
          </cell>
          <cell r="B389" t="str">
            <v>V03AC03</v>
          </cell>
          <cell r="C389" t="str">
            <v>ALLE OVERIGE THERAPEUTISCHE MIDDELEN</v>
          </cell>
          <cell r="D389" t="str">
            <v>ALLE OVERIGE THERAPEUTISCHE MIDDELEN</v>
          </cell>
          <cell r="E389" t="str">
            <v>DEFERASIROX</v>
          </cell>
          <cell r="F389" t="str">
            <v>EXJADE 180 MG TABLET FILMOMHULD</v>
          </cell>
          <cell r="G389" t="str">
            <v>DEFERASIROX 180MG TABLET</v>
          </cell>
          <cell r="H389" t="str">
            <v>tablet</v>
          </cell>
          <cell r="I389" t="str">
            <v>or</v>
          </cell>
          <cell r="J389">
            <v>180</v>
          </cell>
          <cell r="K389" t="str">
            <v>mg/stuk</v>
          </cell>
          <cell r="L389">
            <v>180</v>
          </cell>
          <cell r="M389" t="str">
            <v>mg</v>
          </cell>
          <cell r="N389" t="str">
            <v>Transfusiegerelateerde ijzerstapeling||Niet-transfusie afhankelijke thalassemiesyndromen</v>
          </cell>
        </row>
        <row r="390">
          <cell r="A390">
            <v>166499</v>
          </cell>
          <cell r="B390" t="str">
            <v>V03AC03</v>
          </cell>
          <cell r="C390" t="str">
            <v>ALLE OVERIGE THERAPEUTISCHE MIDDELEN</v>
          </cell>
          <cell r="D390" t="str">
            <v>ALLE OVERIGE THERAPEUTISCHE MIDDELEN</v>
          </cell>
          <cell r="E390" t="str">
            <v>DEFERASIROX</v>
          </cell>
          <cell r="F390" t="str">
            <v>EXJADE 360MG TABLET FILMOMHULD</v>
          </cell>
          <cell r="G390" t="str">
            <v>DEFERASIROX 360MG TABLET</v>
          </cell>
          <cell r="H390" t="str">
            <v>tablet</v>
          </cell>
          <cell r="I390" t="str">
            <v>or</v>
          </cell>
          <cell r="J390">
            <v>360</v>
          </cell>
          <cell r="K390" t="str">
            <v>mg/stuk</v>
          </cell>
          <cell r="L390">
            <v>360</v>
          </cell>
          <cell r="M390" t="str">
            <v>mg</v>
          </cell>
          <cell r="N390" t="str">
            <v>Transfusiegerelateerde ijzerstapeling||Niet-transfusie afhankelijke thalassemiesyndromen</v>
          </cell>
        </row>
        <row r="391">
          <cell r="A391">
            <v>124079</v>
          </cell>
          <cell r="B391" t="str">
            <v>V03AC02</v>
          </cell>
          <cell r="C391" t="str">
            <v>ALLE OVERIGE THERAPEUTISCHE MIDDELEN</v>
          </cell>
          <cell r="D391" t="str">
            <v>ALLE OVERIGE THERAPEUTISCHE MIDDELEN</v>
          </cell>
          <cell r="E391" t="str">
            <v>DEFERIPRON</v>
          </cell>
          <cell r="F391" t="str">
            <v>FERRIPROX 500 MG TABLET</v>
          </cell>
          <cell r="G391" t="str">
            <v>DEFERIPRON 500MG TABLET</v>
          </cell>
          <cell r="H391" t="str">
            <v>tablet</v>
          </cell>
          <cell r="I391" t="str">
            <v>or</v>
          </cell>
          <cell r="J391">
            <v>500</v>
          </cell>
          <cell r="K391" t="str">
            <v>mg/stuk</v>
          </cell>
          <cell r="L391">
            <v>500</v>
          </cell>
          <cell r="M391" t="str">
            <v>mg</v>
          </cell>
          <cell r="N391" t="str">
            <v>IJzerstapeling</v>
          </cell>
        </row>
        <row r="392">
          <cell r="A392">
            <v>105627</v>
          </cell>
          <cell r="B392" t="str">
            <v>V03AC01</v>
          </cell>
          <cell r="C392" t="str">
            <v>ALLE OVERIGE THERAPEUTISCHE MIDDELEN</v>
          </cell>
          <cell r="D392" t="str">
            <v>ALLE OVERIGE THERAPEUTISCHE MIDDELEN</v>
          </cell>
          <cell r="E392" t="str">
            <v>DEFEROXAMINE</v>
          </cell>
          <cell r="F392" t="str">
            <v>DESFERAL 500 MG INJPDR</v>
          </cell>
          <cell r="G392" t="str">
            <v>DEFEROXAMINE 500MG INJPDR</v>
          </cell>
          <cell r="H392" t="str">
            <v>poeder voor injectievloeistof</v>
          </cell>
          <cell r="I392" t="str">
            <v>im||iv||sc</v>
          </cell>
          <cell r="J392">
            <v>500</v>
          </cell>
          <cell r="K392" t="str">
            <v>mg/stuk</v>
          </cell>
          <cell r="L392">
            <v>500</v>
          </cell>
          <cell r="M392" t="str">
            <v>mg</v>
          </cell>
          <cell r="N392" t="str">
            <v xml:space="preserve">Acute ijzerintoxicatie||Chelatietherapie bij beta-thalassemie major </v>
          </cell>
        </row>
        <row r="393">
          <cell r="A393">
            <v>129674</v>
          </cell>
          <cell r="B393" t="str">
            <v>R06AX27</v>
          </cell>
          <cell r="C393" t="str">
            <v>ANTIHISTAMINICA VOOR SYSTEMISCH GEBRUIK</v>
          </cell>
          <cell r="D393" t="str">
            <v>ANTIHISTAMINICA VOOR SYSTEMISCH GEBRUIK</v>
          </cell>
          <cell r="E393" t="str">
            <v>DESLORATADINE</v>
          </cell>
          <cell r="F393" t="str">
            <v>AERIUS DRANK 0,5MG/ML 150ML</v>
          </cell>
          <cell r="G393" t="str">
            <v>DESLORATADINE 0,5MG/ML DRAN</v>
          </cell>
          <cell r="H393" t="str">
            <v>drank</v>
          </cell>
          <cell r="I393" t="str">
            <v>or</v>
          </cell>
          <cell r="J393">
            <v>0.5</v>
          </cell>
          <cell r="K393" t="str">
            <v>mg/ml</v>
          </cell>
          <cell r="L393">
            <v>0.05</v>
          </cell>
          <cell r="M393" t="str">
            <v>mg</v>
          </cell>
          <cell r="N393" t="str">
            <v>Allergische rhinitis en chronische urticaria</v>
          </cell>
        </row>
        <row r="394">
          <cell r="A394">
            <v>113026</v>
          </cell>
          <cell r="B394" t="str">
            <v>R06AX27</v>
          </cell>
          <cell r="C394" t="str">
            <v>ANTIHISTAMINICA VOOR SYSTEMISCH GEBRUIK</v>
          </cell>
          <cell r="D394" t="str">
            <v>ANTIHISTAMINICA VOOR SYSTEMISCH GEBRUIK</v>
          </cell>
          <cell r="E394" t="str">
            <v>DESLORATADINE</v>
          </cell>
          <cell r="F394" t="str">
            <v>AERIUS 5 MG TABLET FILMOMHULD</v>
          </cell>
          <cell r="G394" t="str">
            <v>DESLORATADINE 5MG TABLET</v>
          </cell>
          <cell r="H394" t="str">
            <v>tablet</v>
          </cell>
          <cell r="I394" t="str">
            <v>or</v>
          </cell>
          <cell r="J394">
            <v>5</v>
          </cell>
          <cell r="K394" t="str">
            <v>mg/stuk</v>
          </cell>
          <cell r="L394">
            <v>5</v>
          </cell>
          <cell r="M394" t="str">
            <v>mg</v>
          </cell>
          <cell r="N394" t="str">
            <v>Allergische rhinitis en chronische urticaria</v>
          </cell>
        </row>
        <row r="395">
          <cell r="A395">
            <v>40916</v>
          </cell>
          <cell r="B395" t="str">
            <v>H01BA02</v>
          </cell>
          <cell r="C395" t="str">
            <v>HYPOFYSE- EN HYPOTHALAMUSHORMONEN EN VERWANTE VERBINDINGEN</v>
          </cell>
          <cell r="D395" t="str">
            <v>NEUROHYPOFYSEHORMONEN</v>
          </cell>
          <cell r="E395" t="str">
            <v>DESMOPRESSINE</v>
          </cell>
          <cell r="F395" t="str">
            <v>MINRIN  4 MICROG/ML AMPUL 1 ML</v>
          </cell>
          <cell r="G395" t="str">
            <v>DESMOPRESSINE 4UG/ML INJVLS</v>
          </cell>
          <cell r="H395" t="str">
            <v>injectievloeistof</v>
          </cell>
          <cell r="I395" t="str">
            <v>im||iv</v>
          </cell>
          <cell r="J395">
            <v>4</v>
          </cell>
          <cell r="K395" t="str">
            <v>mcg/ml</v>
          </cell>
          <cell r="L395">
            <v>0.4</v>
          </cell>
          <cell r="M395" t="str">
            <v>mcg</v>
          </cell>
          <cell r="N39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6">
          <cell r="A396">
            <v>104884</v>
          </cell>
          <cell r="B396" t="str">
            <v>H01BA02</v>
          </cell>
          <cell r="C396" t="str">
            <v>HYPOFYSE- EN HYPOTHALAMUSHORMONEN EN VERWANTE VERBINDINGEN</v>
          </cell>
          <cell r="D396" t="str">
            <v>NEUROHYPOFYSEHORMONEN</v>
          </cell>
          <cell r="E396" t="str">
            <v>DESMOPRESSINE</v>
          </cell>
          <cell r="F396" t="str">
            <v>OCTOSTIM 15 MICROG/ML AMPUL 2ML</v>
          </cell>
          <cell r="G396" t="str">
            <v>DESMOPRESSINE 15UG/ML INJVL</v>
          </cell>
          <cell r="H396" t="str">
            <v>injectievloeistof</v>
          </cell>
          <cell r="I396" t="str">
            <v>iv||sc</v>
          </cell>
          <cell r="J396">
            <v>15</v>
          </cell>
          <cell r="K396" t="str">
            <v>mcg/ml</v>
          </cell>
          <cell r="L396">
            <v>1.5</v>
          </cell>
          <cell r="M396" t="str">
            <v>mcg</v>
          </cell>
          <cell r="N39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7">
          <cell r="A397">
            <v>123803</v>
          </cell>
          <cell r="B397" t="str">
            <v>H01BA02</v>
          </cell>
          <cell r="C397" t="str">
            <v>HYPOFYSE- EN HYPOTHALAMUSHORMONEN EN VERWANTE VERBINDINGEN</v>
          </cell>
          <cell r="D397" t="str">
            <v>NEUROHYPOFYSEHORMONEN</v>
          </cell>
          <cell r="E397" t="str">
            <v>DESMOPRESSINE</v>
          </cell>
          <cell r="F397" t="str">
            <v>MINRIN MELT LYOPHILISAAT 60 MICROG SMELTTABLET</v>
          </cell>
          <cell r="G397" t="str">
            <v>DESMOPRESSINE 60UG LYOPHILI</v>
          </cell>
          <cell r="H397" t="str">
            <v>lyophilisaat voor oraal gebruik</v>
          </cell>
          <cell r="I397" t="str">
            <v>subling</v>
          </cell>
          <cell r="J397">
            <v>60</v>
          </cell>
          <cell r="K397" t="str">
            <v>mcg/stuk</v>
          </cell>
          <cell r="L397">
            <v>60</v>
          </cell>
          <cell r="M397" t="str">
            <v>mcg</v>
          </cell>
          <cell r="N39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8">
          <cell r="A398">
            <v>10251</v>
          </cell>
          <cell r="B398" t="str">
            <v>H01BA02</v>
          </cell>
          <cell r="C398" t="str">
            <v>HYPOFYSE- EN HYPOTHALAMUSHORMONEN EN VERWANTE VERBINDINGEN</v>
          </cell>
          <cell r="D398" t="str">
            <v>NEUROHYPOFYSEHORMONEN</v>
          </cell>
          <cell r="E398" t="str">
            <v>DESMOPRESSINE</v>
          </cell>
          <cell r="F398" t="str">
            <v>MINRIN 0.1 MG/ML NEUSDRUPPELS 2.5ML</v>
          </cell>
          <cell r="G398" t="str">
            <v>DESMOPRESS 0,1MG/ML NEUSDRP</v>
          </cell>
          <cell r="H398" t="str">
            <v>neusdruppels</v>
          </cell>
          <cell r="I398" t="str">
            <v>nasaal</v>
          </cell>
          <cell r="J398">
            <v>0.1</v>
          </cell>
          <cell r="K398" t="str">
            <v>mg/ml</v>
          </cell>
          <cell r="L398">
            <v>0.1</v>
          </cell>
          <cell r="M398" t="str">
            <v>mg</v>
          </cell>
          <cell r="N39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9">
          <cell r="A399">
            <v>103829</v>
          </cell>
          <cell r="B399" t="str">
            <v>H01BA02</v>
          </cell>
          <cell r="C399" t="str">
            <v>HYPOFYSE- EN HYPOTHALAMUSHORMONEN EN VERWANTE VERBINDINGEN</v>
          </cell>
          <cell r="D399" t="str">
            <v>NEUROHYPOFYSEHORMONEN</v>
          </cell>
          <cell r="E399" t="str">
            <v>DESMOPRESSINE</v>
          </cell>
          <cell r="F399" t="str">
            <v>MINRIN 2.5 MICROG/DOSIS NEUSSPRAY</v>
          </cell>
          <cell r="G399" t="str">
            <v>DESMOPRESS 2,5UG/DO NEUSSPR</v>
          </cell>
          <cell r="H399" t="str">
            <v>neusspray</v>
          </cell>
          <cell r="I399" t="str">
            <v>nasaal</v>
          </cell>
          <cell r="J399">
            <v>2.5</v>
          </cell>
          <cell r="K399" t="str">
            <v>mcg/dose</v>
          </cell>
          <cell r="L399">
            <v>2.5</v>
          </cell>
          <cell r="M399" t="str">
            <v>mcg</v>
          </cell>
          <cell r="N39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0">
          <cell r="A400">
            <v>81256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0.1 MG/ML NEUSSPRAY 50 DOSIS</v>
          </cell>
          <cell r="G400" t="str">
            <v>DESMOPRES 10UG/DO NEUSSPRAY</v>
          </cell>
          <cell r="H400" t="str">
            <v>neusspray</v>
          </cell>
          <cell r="I400" t="str">
            <v>nasaal</v>
          </cell>
          <cell r="J400">
            <v>10</v>
          </cell>
          <cell r="K400" t="str">
            <v>mcg/dose</v>
          </cell>
          <cell r="L400">
            <v>10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94242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150 MICROG/DOSIS NEUSSPRAY 25 DOSES</v>
          </cell>
          <cell r="G401" t="str">
            <v>DESMOPRES 150UG/DO NEUSSPRA</v>
          </cell>
          <cell r="H401" t="str">
            <v>neusspray</v>
          </cell>
          <cell r="I401" t="str">
            <v>nasaal</v>
          </cell>
          <cell r="J401">
            <v>150</v>
          </cell>
          <cell r="K401" t="str">
            <v>mcg/dose</v>
          </cell>
          <cell r="L401">
            <v>150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74098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DESMOPRESSINE  0,1 MG TABLET</v>
          </cell>
          <cell r="G402" t="str">
            <v>DESMOPRESSINE 0,1MG TABLET</v>
          </cell>
          <cell r="H402" t="str">
            <v>tablet</v>
          </cell>
          <cell r="I402" t="str">
            <v>or</v>
          </cell>
          <cell r="J402">
            <v>0.1</v>
          </cell>
          <cell r="K402" t="str">
            <v>mg/stuk</v>
          </cell>
          <cell r="L402">
            <v>0.05</v>
          </cell>
          <cell r="M402" t="str">
            <v>mg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74101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DESMOPRESSINE 0,2 MG TABLET</v>
          </cell>
          <cell r="G403" t="str">
            <v>DESMOPRESSINE 0,2MG TABLET</v>
          </cell>
          <cell r="H403" t="str">
            <v>tablet</v>
          </cell>
          <cell r="I403" t="str">
            <v>or</v>
          </cell>
          <cell r="J403">
            <v>0.2</v>
          </cell>
          <cell r="K403" t="str">
            <v>mg/stuk</v>
          </cell>
          <cell r="L403">
            <v>0.2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10898</v>
          </cell>
          <cell r="B404" t="str">
            <v>D07AC03</v>
          </cell>
          <cell r="C404" t="str">
            <v>DERMATOLOGISCHE CORTICOSTEROIDEN</v>
          </cell>
          <cell r="D404" t="str">
            <v>ENKELVOUDIGE CORTICOSTEROIDEN</v>
          </cell>
          <cell r="E404" t="str">
            <v>DESOXIMETASON</v>
          </cell>
          <cell r="F404" t="str">
            <v>IBARIL CREME 2,5MG/G 100 GRAM</v>
          </cell>
          <cell r="G404" t="str">
            <v>DESOXIMETASON 2,5MG/G CREME</v>
          </cell>
          <cell r="H404" t="str">
            <v>creme</v>
          </cell>
          <cell r="I404" t="str">
            <v>cutaan</v>
          </cell>
          <cell r="J404">
            <v>2.5</v>
          </cell>
          <cell r="K404" t="str">
            <v>mg/gr</v>
          </cell>
          <cell r="L404">
            <v>2.5</v>
          </cell>
          <cell r="M404" t="str">
            <v>mg</v>
          </cell>
          <cell r="N404" t="str">
            <v>Constitutioneel eczeem</v>
          </cell>
        </row>
        <row r="405">
          <cell r="A405">
            <v>120235</v>
          </cell>
          <cell r="B405" t="str">
            <v>D07AC03</v>
          </cell>
          <cell r="C405" t="str">
            <v>DERMATOLOGISCHE CORTICOSTEROIDEN</v>
          </cell>
          <cell r="D405" t="str">
            <v>ENKELVOUDIGE CORTICOSTEROIDEN</v>
          </cell>
          <cell r="E405" t="str">
            <v>DESOXIMETASON</v>
          </cell>
          <cell r="F405" t="str">
            <v>TOPICORTE O/W 2,5MG/G EMULSIE 120G</v>
          </cell>
          <cell r="G405" t="str">
            <v>DESOXIMETASON 2,5MG/G EMULS</v>
          </cell>
          <cell r="H405" t="str">
            <v>emulsie voor cutaan gebruik</v>
          </cell>
          <cell r="I405" t="str">
            <v>cutaan</v>
          </cell>
          <cell r="J405">
            <v>2.5</v>
          </cell>
          <cell r="K405" t="str">
            <v>mg/gr</v>
          </cell>
          <cell r="L405">
            <v>2.5</v>
          </cell>
          <cell r="M405" t="str">
            <v>mg</v>
          </cell>
          <cell r="N405" t="str">
            <v>Constitutioneel eczeem</v>
          </cell>
        </row>
        <row r="406">
          <cell r="A406">
            <v>124915</v>
          </cell>
          <cell r="B406" t="str">
            <v>H02AB02</v>
          </cell>
          <cell r="C406" t="str">
            <v>CORTICOSTEROIDEN VOOR SYSTEMISCH GEBRUIK</v>
          </cell>
          <cell r="D406" t="str">
            <v>CORTICOSTEROIDEN VOOR SYSTEMISCH GEBRUIK</v>
          </cell>
          <cell r="E406" t="str">
            <v>DEXAMETHASON</v>
          </cell>
          <cell r="F406" t="str">
            <v>DEXAMETHASON 1MG/ML DRANK 100 ML</v>
          </cell>
          <cell r="G406" t="str">
            <v>DEXAMETHASON 1MG/ML DRANK</v>
          </cell>
          <cell r="H406" t="str">
            <v>drank</v>
          </cell>
          <cell r="I406" t="str">
            <v>or</v>
          </cell>
          <cell r="J406">
            <v>1</v>
          </cell>
          <cell r="K406" t="str">
            <v>mg/ml</v>
          </cell>
          <cell r="L406">
            <v>0.1</v>
          </cell>
          <cell r="M406" t="str">
            <v>mg</v>
          </cell>
          <cell r="N40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7">
          <cell r="A407">
            <v>98000322</v>
          </cell>
          <cell r="B407" t="str">
            <v>H02AB02</v>
          </cell>
          <cell r="C407" t="str">
            <v>CORTICOSTEROIDEN VOOR SYSTEMISCH GEBRUIK</v>
          </cell>
          <cell r="D407" t="str">
            <v>CORTICOSTEROIDEN VOOR SYSTEMISCH GEBRUIK</v>
          </cell>
          <cell r="E407" t="str">
            <v>DEXAMETHASON</v>
          </cell>
          <cell r="F407" t="str">
            <v>DEXAMETHASON 4 MG/ML AMPUL 1ML</v>
          </cell>
          <cell r="G407" t="str">
            <v>DEXAMETHASON 4 MG/ML AMPUL</v>
          </cell>
          <cell r="H407" t="str">
            <v>infusievloeistof</v>
          </cell>
          <cell r="I407" t="str">
            <v>iv</v>
          </cell>
          <cell r="J407">
            <v>4</v>
          </cell>
          <cell r="K407" t="str">
            <v>mg/stuk</v>
          </cell>
          <cell r="L407">
            <v>4</v>
          </cell>
          <cell r="M407" t="str">
            <v>mg</v>
          </cell>
          <cell r="N40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8">
          <cell r="A408">
            <v>96482</v>
          </cell>
          <cell r="B408" t="str">
            <v>S01BA01</v>
          </cell>
          <cell r="C408" t="str">
            <v>MIDDELEN VOOR OOGHEELKUNDIG GEBRUIK</v>
          </cell>
          <cell r="D408" t="str">
            <v>ANTI-INFLAMMATOIRE MIDDELEN</v>
          </cell>
          <cell r="E408" t="str">
            <v>DEXAMETHASON</v>
          </cell>
          <cell r="F408" t="str">
            <v>DEXAMETHASON 0.1 % MONOFREE OOGDR 0.4ML</v>
          </cell>
          <cell r="G408" t="str">
            <v>DEXAMETH 1MG/ML OOGDR FOSFA</v>
          </cell>
          <cell r="H408" t="str">
            <v>oogdruppels</v>
          </cell>
          <cell r="I408" t="str">
            <v>oog</v>
          </cell>
          <cell r="J408">
            <v>1</v>
          </cell>
          <cell r="K408" t="str">
            <v>mg/ml</v>
          </cell>
          <cell r="L408">
            <v>1</v>
          </cell>
          <cell r="M408" t="str">
            <v>mg</v>
          </cell>
          <cell r="N408" t="str">
            <v xml:space="preserve">Inflammatoire, niet-infectieuze aandoening van de conjunctiva, uveitis en post-operatief </v>
          </cell>
        </row>
        <row r="409">
          <cell r="A409">
            <v>47783</v>
          </cell>
          <cell r="B409" t="str">
            <v>S01BA01</v>
          </cell>
          <cell r="C409" t="str">
            <v>MIDDELEN VOOR OOGHEELKUNDIG GEBRUIK</v>
          </cell>
          <cell r="D409" t="str">
            <v>ANTI-INFLAMMATOIRE MIDDELEN</v>
          </cell>
          <cell r="E409" t="str">
            <v>DEXAMETHASON</v>
          </cell>
          <cell r="F409" t="str">
            <v>DEXAMETHASON 0.1 % OOGDRUPPELS 5ML</v>
          </cell>
          <cell r="G409" t="str">
            <v>DEXAMETH 1MG/ML OOGDR BASE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 xml:space="preserve">Inflammatoire, niet-infectieuze aandoening van de conjunctiva, uveitis en post-operatief </v>
          </cell>
        </row>
        <row r="410">
          <cell r="A410">
            <v>14281</v>
          </cell>
          <cell r="B410" t="str">
            <v>H02AB02</v>
          </cell>
          <cell r="C410" t="str">
            <v>CORTICOSTEROIDEN VOOR SYSTEMISCH GEBRUIK</v>
          </cell>
          <cell r="D410" t="str">
            <v>CORTICOSTEROIDEN VOOR SYSTEMISCH GEBRUIK</v>
          </cell>
          <cell r="E410" t="str">
            <v>DEXAMETHASON</v>
          </cell>
          <cell r="F410" t="str">
            <v>DEXAMETHASON 0.5 MG TABLET</v>
          </cell>
          <cell r="G410" t="str">
            <v>DEXAMETHASON 0,5MG TABLET</v>
          </cell>
          <cell r="H410" t="str">
            <v>tablet</v>
          </cell>
          <cell r="I410" t="str">
            <v>or</v>
          </cell>
          <cell r="J410">
            <v>0.5</v>
          </cell>
          <cell r="K410" t="str">
            <v>mg/stuk</v>
          </cell>
          <cell r="L410">
            <v>0.25</v>
          </cell>
          <cell r="M410" t="str">
            <v>mg</v>
          </cell>
          <cell r="N410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1">
          <cell r="A411">
            <v>18546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1,5 MG TABLET</v>
          </cell>
          <cell r="G411" t="str">
            <v>DEXAMETHASON 1,5MG TABLET</v>
          </cell>
          <cell r="H411" t="str">
            <v>tablet</v>
          </cell>
          <cell r="I411" t="str">
            <v>or</v>
          </cell>
          <cell r="J411">
            <v>1.5</v>
          </cell>
          <cell r="K411" t="str">
            <v>mg/stuk</v>
          </cell>
          <cell r="L411">
            <v>0.75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121789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4 MG TABLET</v>
          </cell>
          <cell r="G412" t="str">
            <v>DEXAMETHASON 4MG TABLET</v>
          </cell>
          <cell r="H412" t="str">
            <v>tablet</v>
          </cell>
          <cell r="I412" t="str">
            <v>or</v>
          </cell>
          <cell r="J412">
            <v>4</v>
          </cell>
          <cell r="K412" t="str">
            <v>mg/stuk</v>
          </cell>
          <cell r="L412">
            <v>2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144916</v>
          </cell>
          <cell r="B413" t="str">
            <v>H02AB02</v>
          </cell>
          <cell r="C413" t="str">
            <v>CORTICOSTEROIDEN VOOR SYSTEMISCH GEBRUIK</v>
          </cell>
          <cell r="D413" t="str">
            <v>CORTICOSTEROIDEN VOOR SYSTEMISCH GEBRUIK</v>
          </cell>
          <cell r="E413" t="str">
            <v>DEXAMETHASON</v>
          </cell>
          <cell r="F413" t="str">
            <v>DEXAMETHASON 40 MG TABLET</v>
          </cell>
          <cell r="G413" t="str">
            <v>DEXAMETHASON 40MG TABLET</v>
          </cell>
          <cell r="H413" t="str">
            <v>tablet</v>
          </cell>
          <cell r="I413" t="str">
            <v>or</v>
          </cell>
          <cell r="J413">
            <v>40</v>
          </cell>
          <cell r="K413" t="str">
            <v>mg/stuk</v>
          </cell>
          <cell r="L413">
            <v>40</v>
          </cell>
          <cell r="M413" t="str">
            <v>mg</v>
          </cell>
          <cell r="N41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4">
          <cell r="A414">
            <v>84271</v>
          </cell>
          <cell r="B414" t="str">
            <v>S01CA01</v>
          </cell>
          <cell r="C414" t="str">
            <v>MIDDELEN VOOR OOGHEELKUNDIG GEBRUIK</v>
          </cell>
          <cell r="D414" t="str">
            <v>ANTI-INFLAMMATOIRE MIDDELEN MET ANTIMICROBIELE MIDDELEN</v>
          </cell>
          <cell r="E414" t="str">
            <v>DEXAMETHASON/FRAMYCETINE/GRAMICIDINE</v>
          </cell>
          <cell r="F414" t="str">
            <v>SOFRADEX OOGDRUPPELS FL 8ML</v>
          </cell>
          <cell r="G414" t="str">
            <v>DEXAM/FRAMYC/GRAMIC OOGDR</v>
          </cell>
          <cell r="H414" t="str">
            <v>oogdruppels</v>
          </cell>
          <cell r="I414" t="str">
            <v>oog||nasaal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Ooginfecties||Ooginfectie, gram negatieve bacteriën</v>
          </cell>
        </row>
        <row r="415">
          <cell r="A415">
            <v>67040</v>
          </cell>
          <cell r="B415" t="str">
            <v>S01CA01</v>
          </cell>
          <cell r="C415" t="str">
            <v>MIDDELEN VOOR OOGHEELKUNDIG GEBRUIK</v>
          </cell>
          <cell r="D415" t="str">
            <v>ANTI-INFLAMMATOIRE MIDDELEN MET ANTIMICROBIELE MIDDELEN</v>
          </cell>
          <cell r="E415" t="str">
            <v>DEXAMETHASON/GENTAMICINE</v>
          </cell>
          <cell r="F415" t="str">
            <v>DEXAMYTREX OOGDRUPPELS 5 ML</v>
          </cell>
          <cell r="G415" t="str">
            <v>DEXAM/GENTAMICINE OOGDR</v>
          </cell>
          <cell r="H415" t="str">
            <v>oogdruppels</v>
          </cell>
          <cell r="I415" t="str">
            <v>oog</v>
          </cell>
          <cell r="J415">
            <v>1</v>
          </cell>
          <cell r="K415" t="str">
            <v>mg/ml</v>
          </cell>
          <cell r="L415">
            <v>1</v>
          </cell>
          <cell r="M415" t="str">
            <v>mg</v>
          </cell>
          <cell r="N415" t="str">
            <v>Ooginfecties||Ooginfectie, gram negatieve bacteriën</v>
          </cell>
        </row>
        <row r="416">
          <cell r="A416">
            <v>67059</v>
          </cell>
          <cell r="B416" t="str">
            <v>S01CA01</v>
          </cell>
          <cell r="C416" t="str">
            <v>MIDDELEN VOOR OOGHEELKUNDIG GEBRUIK</v>
          </cell>
          <cell r="D416" t="str">
            <v>ANTI-INFLAMMATOIRE MIDDELEN MET ANTIMICROBIELE MIDDELEN</v>
          </cell>
          <cell r="E416" t="str">
            <v>DEXAMETHASON/GENTAMICINE</v>
          </cell>
          <cell r="F416" t="str">
            <v>DEXAMYTREX OOGZALF 3G</v>
          </cell>
          <cell r="G416" t="str">
            <v>DEXAM/GENTAMICINE OOGZALF</v>
          </cell>
          <cell r="H416" t="str">
            <v>oogzalf</v>
          </cell>
          <cell r="I416" t="str">
            <v>oog</v>
          </cell>
          <cell r="J416">
            <v>3</v>
          </cell>
          <cell r="K416" t="str">
            <v>mg/gr</v>
          </cell>
          <cell r="L416">
            <v>3</v>
          </cell>
          <cell r="M416" t="str">
            <v>mg</v>
          </cell>
          <cell r="N416" t="str">
            <v>Ooginfecties||Ooginfectie, gram negatieve bacteriën</v>
          </cell>
        </row>
        <row r="417">
          <cell r="A417">
            <v>86614</v>
          </cell>
          <cell r="B417" t="str">
            <v>S01CA01</v>
          </cell>
          <cell r="C417" t="str">
            <v>MIDDELEN VOOR OOGHEELKUNDIG GEBRUIK</v>
          </cell>
          <cell r="D417" t="str">
            <v>ANTI-INFLAMMATOIRE MIDDELEN MET ANTIMICROBIELE MIDDELEN</v>
          </cell>
          <cell r="E417" t="str">
            <v>DEXAMETHASON/TOBRAMYCINE</v>
          </cell>
          <cell r="F417" t="str">
            <v>TOBRADEX OOGDRUPPELS 5ML</v>
          </cell>
          <cell r="G417" t="str">
            <v>DEXAM/TOBRAMYCINE OOGDRUPP</v>
          </cell>
          <cell r="H417" t="str">
            <v>oogdruppels</v>
          </cell>
          <cell r="I417" t="str">
            <v>oog</v>
          </cell>
          <cell r="J417">
            <v>1</v>
          </cell>
          <cell r="K417" t="str">
            <v>mg/ml</v>
          </cell>
          <cell r="L417">
            <v>1</v>
          </cell>
          <cell r="M417" t="str">
            <v>mg</v>
          </cell>
          <cell r="N417" t="str">
            <v>Ooginfecties||Ooginfectie, gram negatieve bacteriën</v>
          </cell>
        </row>
        <row r="418">
          <cell r="A418">
            <v>86622</v>
          </cell>
          <cell r="B418" t="str">
            <v>S01CA01</v>
          </cell>
          <cell r="C418" t="str">
            <v>MIDDELEN VOOR OOGHEELKUNDIG GEBRUIK</v>
          </cell>
          <cell r="D418" t="str">
            <v>ANTI-INFLAMMATOIRE MIDDELEN MET ANTIMICROBIELE MIDDELEN</v>
          </cell>
          <cell r="E418" t="str">
            <v>DEXAMETHASON/TOBRAMYCINE</v>
          </cell>
          <cell r="F418" t="str">
            <v>TOBRADEX OOGZALF 3.5G</v>
          </cell>
          <cell r="G418" t="str">
            <v>DEXAM/TOBRAMYCINE OOGZALF</v>
          </cell>
          <cell r="H418" t="str">
            <v>oogzalf</v>
          </cell>
          <cell r="I418" t="str">
            <v>oog</v>
          </cell>
          <cell r="J418">
            <v>1</v>
          </cell>
          <cell r="K418" t="str">
            <v>mg/gr</v>
          </cell>
          <cell r="L418">
            <v>1</v>
          </cell>
          <cell r="M418" t="str">
            <v>mg</v>
          </cell>
          <cell r="N418" t="str">
            <v>Ooginfecties||Ooginfectie, gram negatieve bacteriën</v>
          </cell>
        </row>
        <row r="419">
          <cell r="A419">
            <v>23175</v>
          </cell>
          <cell r="B419" t="str">
            <v>N06BA02</v>
          </cell>
          <cell r="C419" t="str">
            <v>PSYCHOANALEPTICA</v>
          </cell>
          <cell r="D419" t="str">
            <v>PSYCHOSTIMULANTIA, MIDDELEN VOOR ADHD EN NOOTROPICA</v>
          </cell>
          <cell r="E419" t="str">
            <v>DEXAMFETAMINE</v>
          </cell>
          <cell r="F419" t="str">
            <v>AMFEXA 5 MG TABLET</v>
          </cell>
          <cell r="G419" t="str">
            <v>DEXAMFETAMINE 5MG TABLET</v>
          </cell>
          <cell r="H419" t="str">
            <v>tablet</v>
          </cell>
          <cell r="I419" t="str">
            <v>or</v>
          </cell>
          <cell r="J419">
            <v>5</v>
          </cell>
          <cell r="K419" t="str">
            <v>mg/stuk</v>
          </cell>
          <cell r="L419">
            <v>2.5</v>
          </cell>
          <cell r="M419" t="str">
            <v>mg</v>
          </cell>
          <cell r="N419" t="str">
            <v>Attention Deficit Hyperactivity Disorder (ADHD)</v>
          </cell>
        </row>
        <row r="420">
          <cell r="A420">
            <v>97306</v>
          </cell>
          <cell r="B420" t="str">
            <v>S01XA20</v>
          </cell>
          <cell r="C420" t="str">
            <v>MIDDELEN VOOR OOGHEELKUNDIG GEBRUIK</v>
          </cell>
          <cell r="D420" t="str">
            <v>OVERIGE MIDDELEN VOOR OOGHEELKUNDIG GEBRUIK</v>
          </cell>
          <cell r="E420" t="str">
            <v>DEXTRAN 70/HYPROMELLOSE</v>
          </cell>
          <cell r="F420" t="str">
            <v>DURATEARS OOGDRUPPELS 15ML</v>
          </cell>
          <cell r="G420" t="str">
            <v>DEXTRAN70/HYPROMELLOSE OOGD</v>
          </cell>
          <cell r="H420" t="str">
            <v>oogdruppels</v>
          </cell>
          <cell r="I420" t="str">
            <v>oog</v>
          </cell>
          <cell r="J420">
            <v>1</v>
          </cell>
          <cell r="K420" t="str">
            <v>mg/ml</v>
          </cell>
          <cell r="L420">
            <v>1</v>
          </cell>
          <cell r="M420" t="str">
            <v>mg</v>
          </cell>
          <cell r="N420" t="str">
            <v>Verminderde traansecretie/uitdroging</v>
          </cell>
        </row>
        <row r="421">
          <cell r="A421">
            <v>110418</v>
          </cell>
          <cell r="B421" t="str">
            <v>R05DA09</v>
          </cell>
          <cell r="C421" t="str">
            <v>HOEST- EN VERKOUDHEIDSMIDDELEN</v>
          </cell>
          <cell r="D421" t="str">
            <v>HOESTPRIKKELDEMP.MIDD., EXCL COMB.PREP. MET EXPECTORANTIA</v>
          </cell>
          <cell r="E421" t="str">
            <v>DEXTROMETHORFAN</v>
          </cell>
          <cell r="F421" t="str">
            <v>DEXTROMETHORFAN 1,5 MG/ML DRANK</v>
          </cell>
          <cell r="G421" t="str">
            <v>DEXTROMETHORFAN 1,5MG/ML DR</v>
          </cell>
          <cell r="H421" t="str">
            <v>drank</v>
          </cell>
          <cell r="I421" t="str">
            <v>or</v>
          </cell>
          <cell r="J421">
            <v>1.5</v>
          </cell>
          <cell r="K421" t="str">
            <v>mg/ml</v>
          </cell>
          <cell r="L421">
            <v>0.15</v>
          </cell>
          <cell r="M421" t="str">
            <v>mg</v>
          </cell>
          <cell r="N421" t="str">
            <v>Hoest</v>
          </cell>
        </row>
        <row r="422">
          <cell r="A422">
            <v>1961</v>
          </cell>
          <cell r="B422" t="str">
            <v>N05BA01</v>
          </cell>
          <cell r="C422" t="str">
            <v>PSYCHOLEPTICA</v>
          </cell>
          <cell r="D422" t="str">
            <v>ANXIOLYTICA</v>
          </cell>
          <cell r="E422" t="str">
            <v>DIAZEPAM</v>
          </cell>
          <cell r="F422" t="str">
            <v>DIAZEPAM 5 MG/ML AMPUL 2 ML</v>
          </cell>
          <cell r="G422" t="str">
            <v>DIAZEPAM 5MG/ML INJVLST</v>
          </cell>
          <cell r="H422" t="str">
            <v>injectievloeistof</v>
          </cell>
          <cell r="I422" t="str">
            <v>im||iv</v>
          </cell>
          <cell r="J422">
            <v>5</v>
          </cell>
          <cell r="K422" t="str">
            <v>mg/ml</v>
          </cell>
          <cell r="L422">
            <v>0.5</v>
          </cell>
          <cell r="M422" t="str">
            <v>mg</v>
          </cell>
          <cell r="N422" t="str">
            <v>Status epilepticus||Koortsconvulsies||Verslapping van skeletspieren||Acute angsten (kort gebruik)</v>
          </cell>
        </row>
        <row r="423">
          <cell r="A423">
            <v>20591</v>
          </cell>
          <cell r="B423" t="str">
            <v>N05BA01</v>
          </cell>
          <cell r="C423" t="str">
            <v>PSYCHOLEPTICA</v>
          </cell>
          <cell r="D423" t="str">
            <v>ANXIOLYTICA</v>
          </cell>
          <cell r="E423" t="str">
            <v>DIAZEPAM</v>
          </cell>
          <cell r="F423" t="str">
            <v>DIAZEPAM 5 MG REKTIOLE</v>
          </cell>
          <cell r="G423" t="str">
            <v>DIAZEPAM 2MG/ML KLYSMA</v>
          </cell>
          <cell r="H423" t="str">
            <v>klysma</v>
          </cell>
          <cell r="I423" t="str">
            <v>rect</v>
          </cell>
          <cell r="J423">
            <v>2</v>
          </cell>
          <cell r="K423" t="str">
            <v>mg/ml</v>
          </cell>
          <cell r="L423">
            <v>2</v>
          </cell>
          <cell r="M423" t="str">
            <v>mg</v>
          </cell>
          <cell r="N423" t="str">
            <v>Status epilepticus||Koortsconvulsies||Verslapping van skeletspieren||Acute angsten (kort gebruik)</v>
          </cell>
        </row>
        <row r="424">
          <cell r="A424">
            <v>20605</v>
          </cell>
          <cell r="B424" t="str">
            <v>N05BA01</v>
          </cell>
          <cell r="C424" t="str">
            <v>PSYCHOLEPTICA</v>
          </cell>
          <cell r="D424" t="str">
            <v>ANXIOLYTICA</v>
          </cell>
          <cell r="E424" t="str">
            <v>DIAZEPAM</v>
          </cell>
          <cell r="F424" t="str">
            <v>DIAZEPAM 10 MG REKTIOLE</v>
          </cell>
          <cell r="G424" t="str">
            <v>DIAZEPAM 4MG/ML KLYSMA</v>
          </cell>
          <cell r="H424" t="str">
            <v>klysma</v>
          </cell>
          <cell r="I424" t="str">
            <v>rect</v>
          </cell>
          <cell r="J424">
            <v>4</v>
          </cell>
          <cell r="K424" t="str">
            <v>mg/ml</v>
          </cell>
          <cell r="L424">
            <v>4</v>
          </cell>
          <cell r="M424" t="str">
            <v>mg</v>
          </cell>
          <cell r="N424" t="str">
            <v>Status epilepticus||Koortsconvulsies||Verslapping van skeletspieren||Acute angsten (kort gebruik)</v>
          </cell>
        </row>
        <row r="425">
          <cell r="A425">
            <v>20656</v>
          </cell>
          <cell r="B425" t="str">
            <v>N05BA01</v>
          </cell>
          <cell r="C425" t="str">
            <v>PSYCHOLEPTICA</v>
          </cell>
          <cell r="D425" t="str">
            <v>ANXIOLYTICA</v>
          </cell>
          <cell r="E425" t="str">
            <v>DIAZEPAM</v>
          </cell>
          <cell r="F425" t="str">
            <v>DIAZEPAM 2 MG TABLET</v>
          </cell>
          <cell r="G425" t="str">
            <v>DIAZEPAM 2MG TABLET</v>
          </cell>
          <cell r="H425" t="str">
            <v>tablet</v>
          </cell>
          <cell r="I425" t="str">
            <v>or</v>
          </cell>
          <cell r="J425">
            <v>2</v>
          </cell>
          <cell r="K425" t="str">
            <v>mg/stuk</v>
          </cell>
          <cell r="L425">
            <v>2</v>
          </cell>
          <cell r="M425" t="str">
            <v>mg</v>
          </cell>
          <cell r="N425" t="str">
            <v>Status epilepticus||Koortsconvulsies||Verslapping van skeletspieren||Acute angsten (kort gebruik)</v>
          </cell>
        </row>
        <row r="426">
          <cell r="A426">
            <v>20664</v>
          </cell>
          <cell r="B426" t="str">
            <v>N05BA01</v>
          </cell>
          <cell r="C426" t="str">
            <v>PSYCHOLEPTICA</v>
          </cell>
          <cell r="D426" t="str">
            <v>ANXIOLYTICA</v>
          </cell>
          <cell r="E426" t="str">
            <v>DIAZEPAM</v>
          </cell>
          <cell r="F426" t="str">
            <v>DIAZEPAM 5 MG TABLET</v>
          </cell>
          <cell r="G426" t="str">
            <v>DIAZEPAM 5MG TABLET</v>
          </cell>
          <cell r="H426" t="str">
            <v>tablet</v>
          </cell>
          <cell r="I426" t="str">
            <v>or</v>
          </cell>
          <cell r="J426">
            <v>5</v>
          </cell>
          <cell r="K426" t="str">
            <v>mg/stuk</v>
          </cell>
          <cell r="L426">
            <v>2.5</v>
          </cell>
          <cell r="M426" t="str">
            <v>mg</v>
          </cell>
          <cell r="N426" t="str">
            <v>Status epilepticus||Koortsconvulsies||Verslapping van skeletspieren||Acute angsten (kort gebruik)</v>
          </cell>
        </row>
        <row r="427">
          <cell r="A427">
            <v>20672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10 MG TABLET</v>
          </cell>
          <cell r="G427" t="str">
            <v>DIAZEPAM 10MG TABLET</v>
          </cell>
          <cell r="H427" t="str">
            <v>tablet</v>
          </cell>
          <cell r="I427" t="str">
            <v>or</v>
          </cell>
          <cell r="J427">
            <v>10</v>
          </cell>
          <cell r="K427" t="str">
            <v>mg/stuk</v>
          </cell>
          <cell r="L427">
            <v>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10278</v>
          </cell>
          <cell r="B428" t="str">
            <v>V03AH01</v>
          </cell>
          <cell r="C428" t="str">
            <v>ALLE OVERIGE THERAPEUTISCHE MIDDELEN</v>
          </cell>
          <cell r="D428" t="str">
            <v>ALLE OVERIGE THERAPEUTISCHE MIDDELEN</v>
          </cell>
          <cell r="E428" t="str">
            <v>DIAZOXIDE</v>
          </cell>
          <cell r="F428" t="str">
            <v>PROGLICEM 100MG CAPSULE</v>
          </cell>
          <cell r="G428" t="str">
            <v>DIAZOXIDE 100MG CAPSULE</v>
          </cell>
          <cell r="H428" t="str">
            <v>capsule</v>
          </cell>
          <cell r="I428" t="str">
            <v>or</v>
          </cell>
          <cell r="J428">
            <v>100</v>
          </cell>
          <cell r="K428" t="str">
            <v>mg/stuk</v>
          </cell>
          <cell r="L428">
            <v>100</v>
          </cell>
          <cell r="M428" t="str">
            <v>mg</v>
          </cell>
          <cell r="N428" t="str">
            <v>Congenitaal hyperinsulinisme</v>
          </cell>
        </row>
        <row r="429">
          <cell r="A429">
            <v>112852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VOLTAREN 25 MG/ML AMPUL 3ML</v>
          </cell>
          <cell r="G429" t="str">
            <v>DICLOFENAC-NA 25MG/ML INJVL</v>
          </cell>
          <cell r="H429" t="str">
            <v>injectievloeistof</v>
          </cell>
          <cell r="I429" t="str">
            <v>im||iv</v>
          </cell>
          <cell r="J429">
            <v>25</v>
          </cell>
          <cell r="K429" t="str">
            <v>mg/ml</v>
          </cell>
          <cell r="L429">
            <v>2.5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22276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 25 MG TABLET MSR</v>
          </cell>
          <cell r="G430" t="str">
            <v>DICLOFENAC-NA 25MG TAB MSR</v>
          </cell>
          <cell r="H430" t="str">
            <v>maagsapresistente tablet</v>
          </cell>
          <cell r="I430" t="str">
            <v>or</v>
          </cell>
          <cell r="J430">
            <v>25</v>
          </cell>
          <cell r="K430" t="str">
            <v>mg/stuk</v>
          </cell>
          <cell r="L430">
            <v>25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22284</v>
          </cell>
          <cell r="B431" t="str">
            <v>M01AB05</v>
          </cell>
          <cell r="C431" t="str">
            <v>ANTI-INFLAMMATOIRE EN ANTIREUMATISCHE MIDDELEN</v>
          </cell>
          <cell r="D431" t="str">
            <v>NIET-STEROIDE ANTI-INFLAMMATOIRE EN ANTIREUMATISCHE MIDD.</v>
          </cell>
          <cell r="E431" t="str">
            <v>DICLOFENAC</v>
          </cell>
          <cell r="F431" t="str">
            <v>DICLOFENAC 50 MG TABLET MSR</v>
          </cell>
          <cell r="G431" t="str">
            <v>DICLOFENAC-NA 50MG TAB MSR</v>
          </cell>
          <cell r="H431" t="str">
            <v>maagsapresistente tablet</v>
          </cell>
          <cell r="I431" t="str">
            <v>or</v>
          </cell>
          <cell r="J431">
            <v>50</v>
          </cell>
          <cell r="K431" t="str">
            <v>mg/stuk</v>
          </cell>
          <cell r="L431">
            <v>50</v>
          </cell>
          <cell r="M431" t="str">
            <v>mg</v>
          </cell>
          <cell r="N431" t="str">
            <v>Pijnbestrijding||Pijn, ontstekingsactiviteit en koorts bij Juveniele Idiopatische Arthritis (JIA)</v>
          </cell>
        </row>
        <row r="432">
          <cell r="A432">
            <v>117439</v>
          </cell>
          <cell r="B432" t="str">
            <v>M01AB05</v>
          </cell>
          <cell r="C432" t="str">
            <v>ANTI-INFLAMMATOIRE EN ANTIREUMATISCHE MIDDELEN</v>
          </cell>
          <cell r="D432" t="str">
            <v>NIET-STEROIDE ANTI-INFLAMMATOIRE EN ANTIREUMATISCHE MIDD.</v>
          </cell>
          <cell r="E432" t="str">
            <v>DICLOFENAC</v>
          </cell>
          <cell r="F432" t="str">
            <v>VOLTAREN K 12.5 MG TABLET OMHULD</v>
          </cell>
          <cell r="G432" t="str">
            <v>DICLOFENAC-K 12,5MG TAB OMH</v>
          </cell>
          <cell r="H432" t="str">
            <v>omhulde tablet</v>
          </cell>
          <cell r="I432" t="str">
            <v>or</v>
          </cell>
          <cell r="J432">
            <v>12.5</v>
          </cell>
          <cell r="K432" t="str">
            <v>mg/stuk</v>
          </cell>
          <cell r="L432">
            <v>12.5</v>
          </cell>
          <cell r="M432" t="str">
            <v>mg</v>
          </cell>
          <cell r="N432" t="str">
            <v>Pijnbestrijding||Pijn, ontstekingsactiviteit en koorts bij Juveniele Idiopatische Arthritis (JIA)</v>
          </cell>
        </row>
        <row r="433">
          <cell r="A433">
            <v>87041</v>
          </cell>
          <cell r="B433" t="str">
            <v>M01AB05</v>
          </cell>
          <cell r="C433" t="str">
            <v>ANTI-INFLAMMATOIRE EN ANTIREUMATISCHE MIDDELEN</v>
          </cell>
          <cell r="D433" t="str">
            <v>NIET-STEROIDE ANTI-INFLAMMATOIRE EN ANTIREUMATISCHE MIDD.</v>
          </cell>
          <cell r="E433" t="str">
            <v>DICLOFENAC</v>
          </cell>
          <cell r="F433" t="str">
            <v>DICLOFENAC 75 MG TABLET MGA (RETARD)</v>
          </cell>
          <cell r="G433" t="str">
            <v>DICLOFENAC-NA 75MG TABL MGA</v>
          </cell>
          <cell r="H433" t="str">
            <v>tablet met gereguleerde afgifte</v>
          </cell>
          <cell r="I433" t="str">
            <v>or</v>
          </cell>
          <cell r="J433">
            <v>75</v>
          </cell>
          <cell r="K433" t="str">
            <v>mg/stuk</v>
          </cell>
          <cell r="L433">
            <v>75</v>
          </cell>
          <cell r="M433" t="str">
            <v>mg</v>
          </cell>
          <cell r="N433" t="str">
            <v>Pijnbestrijding||Pijn, ontstekingsactiviteit en koorts bij Juveniele Idiopatische Arthritis (JIA)</v>
          </cell>
        </row>
        <row r="434">
          <cell r="A434">
            <v>22268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DICLOFENAC 100 MG TABLET MGA (RETARD)</v>
          </cell>
          <cell r="G434" t="str">
            <v>DICLOFENAC-NA 100MG TAB MGA</v>
          </cell>
          <cell r="H434" t="str">
            <v>tablet met gereguleerde afgifte</v>
          </cell>
          <cell r="I434" t="str">
            <v>or</v>
          </cell>
          <cell r="J434">
            <v>100</v>
          </cell>
          <cell r="K434" t="str">
            <v>mg/stuk</v>
          </cell>
          <cell r="L434">
            <v>100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56766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12,5 MG ZETPIL</v>
          </cell>
          <cell r="G435" t="str">
            <v>DICLOFENAC-NA 12,5MG ZETPIL</v>
          </cell>
          <cell r="H435" t="str">
            <v>zetpil</v>
          </cell>
          <cell r="I435" t="str">
            <v>rect</v>
          </cell>
          <cell r="J435">
            <v>12.5</v>
          </cell>
          <cell r="K435" t="str">
            <v>mg/stuk</v>
          </cell>
          <cell r="L435">
            <v>12.5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40258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25 MG ZETPIL</v>
          </cell>
          <cell r="G436" t="str">
            <v>DICLOFENAC-NA 25MG ZETPIL</v>
          </cell>
          <cell r="H436" t="str">
            <v>zetpil</v>
          </cell>
          <cell r="I436" t="str">
            <v>rect</v>
          </cell>
          <cell r="J436">
            <v>25</v>
          </cell>
          <cell r="K436" t="str">
            <v>mg/stuk</v>
          </cell>
          <cell r="L436">
            <v>25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40266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DICLOFENAC 50 MG ZETPIL</v>
          </cell>
          <cell r="G437" t="str">
            <v>DICLOFENAC-NA 50MG ZETPIL</v>
          </cell>
          <cell r="H437" t="str">
            <v>zetpil</v>
          </cell>
          <cell r="I437" t="str">
            <v>rect</v>
          </cell>
          <cell r="J437">
            <v>50</v>
          </cell>
          <cell r="K437" t="str">
            <v>mg/stuk</v>
          </cell>
          <cell r="L437">
            <v>50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22292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DICLOFENAC100 MG ZETPIL</v>
          </cell>
          <cell r="G438" t="str">
            <v>DICLOFENAC-NA 100MG ZETPIL</v>
          </cell>
          <cell r="H438" t="str">
            <v>zetpil</v>
          </cell>
          <cell r="I438" t="str">
            <v>rect</v>
          </cell>
          <cell r="J438">
            <v>100</v>
          </cell>
          <cell r="K438" t="str">
            <v>mg/stuk</v>
          </cell>
          <cell r="L438">
            <v>100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111937</v>
          </cell>
          <cell r="B439" t="str">
            <v>J05AF02</v>
          </cell>
          <cell r="C439" t="str">
            <v>ANTIVIRALE MIDDELEN VOOR SYSTEMISCH GEBRUIK</v>
          </cell>
          <cell r="D439" t="str">
            <v>DIRECT WERKENDE ANTIVIRALE MIDDELEN</v>
          </cell>
          <cell r="E439" t="str">
            <v>DIDANOSINE</v>
          </cell>
          <cell r="F439" t="str">
            <v>VIDEX EC 125 MG CAPSULE MSR</v>
          </cell>
          <cell r="G439" t="str">
            <v>DIDANOSINE 125MG CAPS MSR</v>
          </cell>
          <cell r="H439" t="str">
            <v>maagsapresistente capsule</v>
          </cell>
          <cell r="I439" t="str">
            <v>or</v>
          </cell>
          <cell r="J439">
            <v>125</v>
          </cell>
          <cell r="K439" t="str">
            <v>mg/stuk</v>
          </cell>
          <cell r="L439">
            <v>125</v>
          </cell>
          <cell r="M439" t="str">
            <v>mg</v>
          </cell>
          <cell r="N439" t="str">
            <v>HIV</v>
          </cell>
        </row>
        <row r="440">
          <cell r="A440">
            <v>111910</v>
          </cell>
          <cell r="B440" t="str">
            <v>J05AF02</v>
          </cell>
          <cell r="C440" t="str">
            <v>ANTIVIRALE MIDDELEN VOOR SYSTEMISCH GEBRUIK</v>
          </cell>
          <cell r="D440" t="str">
            <v>DIRECT WERKENDE ANTIVIRALE MIDDELEN</v>
          </cell>
          <cell r="E440" t="str">
            <v>DIDANOSINE</v>
          </cell>
          <cell r="F440" t="str">
            <v>VIDEX EC 250 MG CAPSULE MSR</v>
          </cell>
          <cell r="G440" t="str">
            <v>DIDANOSINE 250MG CAPS MSR</v>
          </cell>
          <cell r="H440" t="str">
            <v>maagsapresistente capsule</v>
          </cell>
          <cell r="I440" t="str">
            <v>or</v>
          </cell>
          <cell r="J440">
            <v>250</v>
          </cell>
          <cell r="K440" t="str">
            <v>mg/stuk</v>
          </cell>
          <cell r="L440">
            <v>250</v>
          </cell>
          <cell r="M440" t="str">
            <v>mg</v>
          </cell>
          <cell r="N440" t="str">
            <v>HIV</v>
          </cell>
        </row>
        <row r="441">
          <cell r="A441">
            <v>111902</v>
          </cell>
          <cell r="B441" t="str">
            <v>J05AF02</v>
          </cell>
          <cell r="C441" t="str">
            <v>ANTIVIRALE MIDDELEN VOOR SYSTEMISCH GEBRUIK</v>
          </cell>
          <cell r="D441" t="str">
            <v>DIRECT WERKENDE ANTIVIRALE MIDDELEN</v>
          </cell>
          <cell r="E441" t="str">
            <v>DIDANOSINE</v>
          </cell>
          <cell r="F441" t="str">
            <v>VIDEX EC 400 MG CAPSULE MSR</v>
          </cell>
          <cell r="G441" t="str">
            <v>DIDANOSINE 400MG CAPS MSR</v>
          </cell>
          <cell r="H441" t="str">
            <v>maagsapresistente capsule</v>
          </cell>
          <cell r="I441" t="str">
            <v>or</v>
          </cell>
          <cell r="J441">
            <v>400</v>
          </cell>
          <cell r="K441" t="str">
            <v>mg/stuk</v>
          </cell>
          <cell r="L441">
            <v>400</v>
          </cell>
          <cell r="M441" t="str">
            <v>mg</v>
          </cell>
          <cell r="N441" t="str">
            <v>HIV</v>
          </cell>
        </row>
        <row r="442">
          <cell r="A442">
            <v>16764</v>
          </cell>
          <cell r="B442" t="str">
            <v>C01AA05</v>
          </cell>
          <cell r="C442" t="str">
            <v>CARDIACA</v>
          </cell>
          <cell r="D442" t="str">
            <v>HARTGLYCOSIDEN</v>
          </cell>
          <cell r="E442" t="str">
            <v>DIGOXINE</v>
          </cell>
          <cell r="F442" t="str">
            <v>LANOXIN PG 50 MICROGRAM/ML ELIXIR 60ML</v>
          </cell>
          <cell r="G442" t="str">
            <v>DIGOXINE 0,05MG/ML DRANK</v>
          </cell>
          <cell r="H442" t="str">
            <v>drank</v>
          </cell>
          <cell r="I442" t="str">
            <v>or</v>
          </cell>
          <cell r="J442">
            <v>0.05</v>
          </cell>
          <cell r="K442" t="str">
            <v>mg/ml</v>
          </cell>
          <cell r="L442">
            <v>5</v>
          </cell>
          <cell r="M442" t="str">
            <v>mcg</v>
          </cell>
          <cell r="N442" t="str">
            <v>Supraventriculaire ritmestoornissen en decompensatio cordis</v>
          </cell>
        </row>
        <row r="443">
          <cell r="A443">
            <v>6238</v>
          </cell>
          <cell r="B443" t="str">
            <v>C01AA05</v>
          </cell>
          <cell r="C443" t="str">
            <v>CARDIACA</v>
          </cell>
          <cell r="D443" t="str">
            <v>HARTGLYCOSIDEN</v>
          </cell>
          <cell r="E443" t="str">
            <v>DIGOXINE</v>
          </cell>
          <cell r="F443" t="str">
            <v>LANOXIN 0,25 MG/ML AMP 2 ML</v>
          </cell>
          <cell r="G443" t="str">
            <v>DIGOXINE 0,25MG/ML INJVLST</v>
          </cell>
          <cell r="H443" t="str">
            <v>injectievloeistof</v>
          </cell>
          <cell r="I443" t="str">
            <v>iv</v>
          </cell>
          <cell r="J443">
            <v>0.25</v>
          </cell>
          <cell r="K443" t="str">
            <v>mg/ml</v>
          </cell>
          <cell r="L443">
            <v>25</v>
          </cell>
          <cell r="M443" t="str">
            <v>mcg</v>
          </cell>
          <cell r="N443" t="str">
            <v>Supraventriculaire ritmestoornissen en decompensatio cordis</v>
          </cell>
        </row>
        <row r="444">
          <cell r="A444">
            <v>38857</v>
          </cell>
          <cell r="B444" t="str">
            <v>C01AA05</v>
          </cell>
          <cell r="C444" t="str">
            <v>CARDIACA</v>
          </cell>
          <cell r="D444" t="str">
            <v>HARTGLYCOSIDEN</v>
          </cell>
          <cell r="E444" t="str">
            <v>DIGOXINE</v>
          </cell>
          <cell r="F444" t="str">
            <v>LANOXIN 125 MICROGRAM TABLET</v>
          </cell>
          <cell r="G444" t="str">
            <v>DIGOXINE 0,125MG TABLET</v>
          </cell>
          <cell r="H444" t="str">
            <v>tablet</v>
          </cell>
          <cell r="I444" t="str">
            <v>or</v>
          </cell>
          <cell r="J444">
            <v>0.125</v>
          </cell>
          <cell r="K444" t="str">
            <v>mg/stuk</v>
          </cell>
          <cell r="L444">
            <v>0.125</v>
          </cell>
          <cell r="M444" t="str">
            <v>mg</v>
          </cell>
          <cell r="N444" t="str">
            <v>Supraventriculaire ritmestoornissen en decompensatio cordis</v>
          </cell>
        </row>
        <row r="445">
          <cell r="A445">
            <v>16721</v>
          </cell>
          <cell r="B445" t="str">
            <v>C01AA05</v>
          </cell>
          <cell r="C445" t="str">
            <v>CARDIACA</v>
          </cell>
          <cell r="D445" t="str">
            <v>HARTGLYCOSIDEN</v>
          </cell>
          <cell r="E445" t="str">
            <v>DIGOXINE</v>
          </cell>
          <cell r="F445" t="str">
            <v>LANOXIN 250 MICROGRAM TABLET</v>
          </cell>
          <cell r="G445" t="str">
            <v>DIGOXINE 0,25MG TABLET</v>
          </cell>
          <cell r="H445" t="str">
            <v>tablet</v>
          </cell>
          <cell r="I445" t="str">
            <v>or</v>
          </cell>
          <cell r="J445">
            <v>0.25</v>
          </cell>
          <cell r="K445" t="str">
            <v>mg/stuk</v>
          </cell>
          <cell r="L445">
            <v>0.25</v>
          </cell>
          <cell r="M445" t="str">
            <v>mg</v>
          </cell>
          <cell r="N445" t="str">
            <v>Supraventriculaire ritmestoornissen en decompensatio cordis</v>
          </cell>
        </row>
        <row r="446">
          <cell r="A446">
            <v>16772</v>
          </cell>
          <cell r="B446" t="str">
            <v>C01AA05</v>
          </cell>
          <cell r="C446" t="str">
            <v>CARDIACA</v>
          </cell>
          <cell r="D446" t="str">
            <v>HARTGLYCOSIDEN</v>
          </cell>
          <cell r="E446" t="str">
            <v>DIGOXINE</v>
          </cell>
          <cell r="F446" t="str">
            <v>LANOXIN PG  62,5 MICROGRAM TABLET</v>
          </cell>
          <cell r="G446" t="str">
            <v>DIGOXINE 62,5UG TABLET</v>
          </cell>
          <cell r="H446" t="str">
            <v>tablet</v>
          </cell>
          <cell r="I446" t="str">
            <v>or</v>
          </cell>
          <cell r="J446">
            <v>62.5</v>
          </cell>
          <cell r="K446" t="str">
            <v>mcg/stuk</v>
          </cell>
          <cell r="L446">
            <v>62.5</v>
          </cell>
          <cell r="M446" t="str">
            <v>mcg</v>
          </cell>
          <cell r="N446" t="str">
            <v>Supraventriculaire ritmestoornissen en decompensatio cordis</v>
          </cell>
        </row>
        <row r="447">
          <cell r="A447">
            <v>120693</v>
          </cell>
          <cell r="B447" t="str">
            <v>M02AX03</v>
          </cell>
          <cell r="C447" t="str">
            <v>LOKALE ANTIRHEUMATICA</v>
          </cell>
          <cell r="D447" t="str">
            <v>LOKALE ANTIRHEUMATICA</v>
          </cell>
          <cell r="E447" t="str">
            <v>DIMETHYLSULFOXIDE</v>
          </cell>
          <cell r="F447" t="str">
            <v>DMSO 50% creme 500mg/g 50gram</v>
          </cell>
          <cell r="G447" t="str">
            <v>DIMETHYLSULFOXIDE 500MG/G C</v>
          </cell>
          <cell r="H447" t="str">
            <v>creme</v>
          </cell>
          <cell r="I447" t="str">
            <v>cutaan</v>
          </cell>
          <cell r="J447">
            <v>500</v>
          </cell>
          <cell r="K447" t="str">
            <v>mg/gr</v>
          </cell>
          <cell r="L447">
            <v>500</v>
          </cell>
          <cell r="M447" t="str">
            <v>mg</v>
          </cell>
          <cell r="N447" t="str">
            <v>Extravasatie cytostatica</v>
          </cell>
        </row>
        <row r="448">
          <cell r="A448">
            <v>15318</v>
          </cell>
          <cell r="B448" t="str">
            <v>R06AB03</v>
          </cell>
          <cell r="C448" t="str">
            <v>ANTIHISTAMINICA VOOR SYSTEMISCH GEBRUIK</v>
          </cell>
          <cell r="D448" t="str">
            <v>ANTIHISTAMINICA VOOR SYSTEMISCH GEBRUIK</v>
          </cell>
          <cell r="E448" t="str">
            <v>DIMETINDEEN</v>
          </cell>
          <cell r="F448" t="str">
            <v>FENISTIL 1 MG/ML DRUPPELS</v>
          </cell>
          <cell r="G448" t="str">
            <v>DIMETINDEEN 1MG/ML DRUPPELS</v>
          </cell>
          <cell r="H448" t="str">
            <v>druppels voor oraal gebruik</v>
          </cell>
          <cell r="I448" t="str">
            <v>or</v>
          </cell>
          <cell r="J448">
            <v>1</v>
          </cell>
          <cell r="K448" t="str">
            <v>mg/ml</v>
          </cell>
          <cell r="L448">
            <v>1</v>
          </cell>
          <cell r="M448" t="str">
            <v>mg</v>
          </cell>
          <cell r="N448" t="str">
            <v>Allergische aandoeningen</v>
          </cell>
        </row>
        <row r="449">
          <cell r="A449">
            <v>129429</v>
          </cell>
          <cell r="B449" t="str">
            <v>J07CA02</v>
          </cell>
          <cell r="C449" t="str">
            <v>VACCINS</v>
          </cell>
          <cell r="D449" t="str">
            <v>BACTERIELE VACCINS MET VIRALE VACCINS</v>
          </cell>
          <cell r="E449" t="str">
            <v>DKTP VACCIN</v>
          </cell>
          <cell r="F449" t="str">
            <v>BOOSTRIX POLIO WWSP 0,5 ML</v>
          </cell>
          <cell r="G449" t="str">
            <v>DKTP VACCIN (BOOSTRIX POLI)</v>
          </cell>
          <cell r="H449" t="str">
            <v>suspensie voor injectie</v>
          </cell>
          <cell r="I449" t="str">
            <v>im</v>
          </cell>
          <cell r="J449">
            <v>4</v>
          </cell>
          <cell r="K449" t="str">
            <v>IE/ml</v>
          </cell>
          <cell r="L449">
            <v>4</v>
          </cell>
          <cell r="M449" t="str">
            <v>IE</v>
          </cell>
          <cell r="N449" t="str">
            <v>RIJKSVACCINATIEPROGRAMMA Boostervaccinatie DKTP</v>
          </cell>
        </row>
        <row r="450">
          <cell r="A450">
            <v>121509</v>
          </cell>
          <cell r="B450" t="str">
            <v>J07CA09</v>
          </cell>
          <cell r="C450" t="str">
            <v>VACCINS</v>
          </cell>
          <cell r="D450" t="str">
            <v>BACTERIELE VACCINS MET VIRALE VACCINS</v>
          </cell>
          <cell r="E450" t="str">
            <v>DKTP-HIB-HEPB VACCIN</v>
          </cell>
          <cell r="F450" t="str">
            <v>INFANRIX HEXA 0,5ML (DKTP + HIB + HEPB)</v>
          </cell>
          <cell r="G450" t="str">
            <v>DKTP-HIB-HEPB VACCIN</v>
          </cell>
          <cell r="H450" t="str">
            <v>suspensie voor injectie</v>
          </cell>
          <cell r="I450" t="str">
            <v>im</v>
          </cell>
          <cell r="J450">
            <v>60</v>
          </cell>
          <cell r="K450" t="str">
            <v>IE/ml</v>
          </cell>
          <cell r="L450">
            <v>60</v>
          </cell>
          <cell r="M450" t="str">
            <v>IE</v>
          </cell>
          <cell r="N450" t="str">
            <v>RIJKSVACCINATIE PROGRAMMA DKTP-HiB-HepB (Difterie, Kinkhoest, Tetanus, Poliomyelitis, hepatitis B en infecties veroorzaakt door Haemophilus influenzae type B.)</v>
          </cell>
        </row>
        <row r="451">
          <cell r="A451">
            <v>97713</v>
          </cell>
          <cell r="B451" t="str">
            <v>C01CA07</v>
          </cell>
          <cell r="C451" t="str">
            <v>CARDIACA</v>
          </cell>
          <cell r="D451" t="str">
            <v>HARTSTIMULANTIA, EXCLUSIEF HARTGLYCOSIDEN</v>
          </cell>
          <cell r="E451" t="str">
            <v>DOBUTAMINE</v>
          </cell>
          <cell r="F451" t="str">
            <v>DOBUTAMINE 12.5 MG/ML AMPUL 20ML</v>
          </cell>
          <cell r="G451" t="str">
            <v>DOBUTAMINE 12,5MG/ML INFCON</v>
          </cell>
          <cell r="H451" t="str">
            <v>concentraat voor oplossing voor infusie</v>
          </cell>
          <cell r="I451" t="str">
            <v>iv</v>
          </cell>
          <cell r="J451">
            <v>12.5</v>
          </cell>
          <cell r="K451" t="str">
            <v>mg/ml</v>
          </cell>
          <cell r="L451">
            <v>12.5</v>
          </cell>
          <cell r="M451" t="str">
            <v>mg</v>
          </cell>
          <cell r="N451" t="str">
            <v>Cardiogene shock en decompensatio cordis</v>
          </cell>
        </row>
        <row r="452">
          <cell r="A452">
            <v>111414</v>
          </cell>
          <cell r="B452" t="str">
            <v>C01CA07</v>
          </cell>
          <cell r="C452" t="str">
            <v>CARDIACA</v>
          </cell>
          <cell r="D452" t="str">
            <v>HARTSTIMULANTIA, EXCLUSIEF HARTGLYCOSIDEN</v>
          </cell>
          <cell r="E452" t="str">
            <v>DOBUTAMINE</v>
          </cell>
          <cell r="F452" t="str">
            <v>DOBUTAMINE 5 MG/ML FLACON 50 ML</v>
          </cell>
          <cell r="G452" t="str">
            <v>DOBUTAMINE 5MG/ML INFVLST</v>
          </cell>
          <cell r="H452" t="str">
            <v>infusievloeistof</v>
          </cell>
          <cell r="I452" t="str">
            <v>iv</v>
          </cell>
          <cell r="J452">
            <v>5</v>
          </cell>
          <cell r="K452" t="str">
            <v>mg/ml</v>
          </cell>
          <cell r="L452">
            <v>5</v>
          </cell>
          <cell r="M452" t="str">
            <v>mg</v>
          </cell>
          <cell r="N452" t="str">
            <v>Cardiogene shock en decompensatio cordis</v>
          </cell>
        </row>
        <row r="453">
          <cell r="A453">
            <v>133353</v>
          </cell>
          <cell r="B453" t="str">
            <v>L01CD02</v>
          </cell>
          <cell r="C453" t="str">
            <v>ONCOLYTICA</v>
          </cell>
          <cell r="D453" t="str">
            <v>ALKALOIDEN EN OVERIGE NATUURLIJKE PRODUCTEN</v>
          </cell>
          <cell r="E453" t="str">
            <v>DOCETAXEL</v>
          </cell>
          <cell r="F453" t="str">
            <v>DOCETAXEL 20 MG = 1 ML INFVLST CONC</v>
          </cell>
          <cell r="G453" t="str">
            <v>DOCETAXEL 20MG/ML INF CONC</v>
          </cell>
          <cell r="H453" t="str">
            <v>concentraat voor oplossing voor infusie</v>
          </cell>
          <cell r="I453" t="str">
            <v>iv</v>
          </cell>
          <cell r="J453">
            <v>20</v>
          </cell>
          <cell r="K453" t="str">
            <v>mg/ml</v>
          </cell>
          <cell r="L453">
            <v>20</v>
          </cell>
          <cell r="M453" t="str">
            <v>mg</v>
          </cell>
          <cell r="N453" t="str">
            <v>Ewing-sarcoom, osteosarcoom en andere recidieverende/refractaire solide tumoren</v>
          </cell>
        </row>
        <row r="454">
          <cell r="A454">
            <v>81906</v>
          </cell>
          <cell r="B454" t="str">
            <v>A06AG10</v>
          </cell>
          <cell r="C454" t="str">
            <v>MIDDELEN BIJ OBSTIPATIE</v>
          </cell>
          <cell r="D454" t="str">
            <v>MIDDELEN BIJ OBSTIPATIE</v>
          </cell>
          <cell r="E454" t="str">
            <v>DOCUSINEZUUR</v>
          </cell>
          <cell r="F454" t="str">
            <v>NORGALAX 12MG/G KLYSMA</v>
          </cell>
          <cell r="G454" t="str">
            <v>DOCUSINEZUUR 12MG/G KLYSMA</v>
          </cell>
          <cell r="H454" t="str">
            <v>klysma</v>
          </cell>
          <cell r="I454" t="str">
            <v>rect</v>
          </cell>
          <cell r="J454">
            <v>12</v>
          </cell>
          <cell r="K454" t="str">
            <v>mg/gr</v>
          </cell>
          <cell r="L454">
            <v>12</v>
          </cell>
          <cell r="M454" t="str">
            <v>mg</v>
          </cell>
          <cell r="N454" t="str">
            <v>Obstipatie</v>
          </cell>
        </row>
        <row r="455">
          <cell r="A455">
            <v>6165</v>
          </cell>
          <cell r="B455" t="str">
            <v>A06AG10</v>
          </cell>
          <cell r="C455" t="str">
            <v>MIDDELEN BIJ OBSTIPATIE</v>
          </cell>
          <cell r="D455" t="str">
            <v>MIDDELEN BIJ OBSTIPATIE</v>
          </cell>
          <cell r="E455" t="str">
            <v>DOCUSINEZUUR/SORBITOL</v>
          </cell>
          <cell r="F455" t="str">
            <v>KLYX KLYSMA</v>
          </cell>
          <cell r="G455" t="str">
            <v>DOCUSINEZUURSORBITOL KLYSMA</v>
          </cell>
          <cell r="H455" t="str">
            <v>klysma</v>
          </cell>
          <cell r="I455" t="str">
            <v>rect</v>
          </cell>
          <cell r="J455">
            <v>250</v>
          </cell>
          <cell r="K455" t="str">
            <v>mg/ml</v>
          </cell>
          <cell r="L455">
            <v>250</v>
          </cell>
          <cell r="M455" t="str">
            <v>mg</v>
          </cell>
          <cell r="N455" t="str">
            <v>Obstipatie</v>
          </cell>
        </row>
        <row r="456">
          <cell r="A456">
            <v>150231</v>
          </cell>
          <cell r="B456" t="str">
            <v>J05AX12</v>
          </cell>
          <cell r="C456" t="str">
            <v>ANTIVIRALE MIDDELEN VOOR SYSTEMISCH GEBRUIK</v>
          </cell>
          <cell r="D456" t="str">
            <v>DIRECT WERKENDE ANTIVIRALE MIDDELEN</v>
          </cell>
          <cell r="E456" t="str">
            <v>DOLUTEGRAVIR</v>
          </cell>
          <cell r="F456" t="str">
            <v>TIVICAY 50 MG TABLET</v>
          </cell>
          <cell r="G456" t="str">
            <v>DOLUTEGRAVIR 50MG TABLET</v>
          </cell>
          <cell r="H456" t="str">
            <v>tablet</v>
          </cell>
          <cell r="I456" t="str">
            <v>or</v>
          </cell>
          <cell r="J456">
            <v>50</v>
          </cell>
          <cell r="K456" t="str">
            <v>mg/stuk</v>
          </cell>
          <cell r="L456">
            <v>50</v>
          </cell>
          <cell r="M456" t="str">
            <v>mg</v>
          </cell>
          <cell r="N456" t="str">
            <v>HIV</v>
          </cell>
        </row>
        <row r="457">
          <cell r="A457">
            <v>165603</v>
          </cell>
          <cell r="B457" t="str">
            <v>J05AR13</v>
          </cell>
          <cell r="C457" t="str">
            <v>ANTIVIRALE MIDDELEN VOOR SYSTEMISCH GEBRUIK</v>
          </cell>
          <cell r="D457" t="str">
            <v>DIRECT WERKENDE ANTIVIRALE MIDDELEN</v>
          </cell>
          <cell r="E457" t="str">
            <v>DOLUTEGRAVIR/ABACAVIR/LAMIVUDINE</v>
          </cell>
          <cell r="F457" t="str">
            <v>TRIUMEQ  TABLET (50/600/300MG)</v>
          </cell>
          <cell r="G457" t="str">
            <v>DOLU/ABA/LAM T 50/600/300MG</v>
          </cell>
          <cell r="H457" t="str">
            <v>tablet</v>
          </cell>
          <cell r="I457" t="str">
            <v>or</v>
          </cell>
          <cell r="J457">
            <v>300</v>
          </cell>
          <cell r="K457" t="str">
            <v>mg/stuk</v>
          </cell>
          <cell r="L457">
            <v>300</v>
          </cell>
          <cell r="M457" t="str">
            <v>mg</v>
          </cell>
          <cell r="N457" t="str">
            <v>HIV</v>
          </cell>
        </row>
        <row r="458">
          <cell r="A458">
            <v>74179</v>
          </cell>
          <cell r="B458" t="str">
            <v>A03FA03</v>
          </cell>
          <cell r="C458" t="str">
            <v>MIDDELEN BIJ FUNCTIONELE MAAGDARMSTOORNISSEN</v>
          </cell>
          <cell r="D458" t="str">
            <v>MOTILITEITSBEVORDERENDE MIDDELEN</v>
          </cell>
          <cell r="E458" t="str">
            <v>DOMPERIDON</v>
          </cell>
          <cell r="F458" t="str">
            <v>MOTILIUM 1 MG/ML SUSPENSIE 200ML</v>
          </cell>
          <cell r="G458" t="str">
            <v>DOMPERIDON 1MG/ML SUSPENSIE</v>
          </cell>
          <cell r="H458" t="str">
            <v>suspensie voor oraal gebruik</v>
          </cell>
          <cell r="I458" t="str">
            <v>or</v>
          </cell>
          <cell r="J458">
            <v>1</v>
          </cell>
          <cell r="K458" t="str">
            <v>mg/ml</v>
          </cell>
          <cell r="L458">
            <v>1</v>
          </cell>
          <cell r="M458" t="str">
            <v>mg</v>
          </cell>
          <cell r="N458" t="str">
            <v>Gastro-oesofageale reflux ||Ernstige misselijkheid en braken, bijvoorbeeld bij oncologische aandoeningen (niet effectief bij braken met een cerebrale oorsprong)</v>
          </cell>
        </row>
        <row r="459">
          <cell r="A459">
            <v>69159</v>
          </cell>
          <cell r="B459" t="str">
            <v>A03FA03</v>
          </cell>
          <cell r="C459" t="str">
            <v>MIDDELEN BIJ FUNCTIONELE MAAGDARMSTOORNISSEN</v>
          </cell>
          <cell r="D459" t="str">
            <v>MOTILITEITSBEVORDERENDE MIDDELEN</v>
          </cell>
          <cell r="E459" t="str">
            <v>DOMPERIDON</v>
          </cell>
          <cell r="F459" t="str">
            <v>DOMPERIDON 10 MG TABLET</v>
          </cell>
          <cell r="G459" t="str">
            <v>DOMPERIDON 10MG TABLET</v>
          </cell>
          <cell r="H459" t="str">
            <v>tablet</v>
          </cell>
          <cell r="I459" t="str">
            <v>or</v>
          </cell>
          <cell r="J459">
            <v>10</v>
          </cell>
          <cell r="K459" t="str">
            <v>mg/stuk</v>
          </cell>
          <cell r="L459">
            <v>10</v>
          </cell>
          <cell r="M459" t="str">
            <v>mg</v>
          </cell>
          <cell r="N459" t="str">
            <v>Gastro-oesofageale reflux ||Ernstige misselijkheid en braken, bijvoorbeeld bij oncologische aandoeningen (niet effectief bij braken met een cerebrale oorsprong)</v>
          </cell>
        </row>
        <row r="460">
          <cell r="A460">
            <v>16438</v>
          </cell>
          <cell r="B460" t="str">
            <v>C01CA04</v>
          </cell>
          <cell r="C460" t="str">
            <v>CARDIACA</v>
          </cell>
          <cell r="D460" t="str">
            <v>HARTSTIMULANTIA, EXCLUSIEF HARTGLYCOSIDEN</v>
          </cell>
          <cell r="E460" t="str">
            <v>DOPAMINE</v>
          </cell>
          <cell r="F460" t="str">
            <v>DOPAMINE 40 MG/ML INFVLST AMPUL 5ML</v>
          </cell>
          <cell r="G460" t="str">
            <v>DOPAMINE 40MG/ML INF CONC</v>
          </cell>
          <cell r="H460" t="str">
            <v>concentraat voor oplossing voor infusie</v>
          </cell>
          <cell r="I460" t="str">
            <v>iv</v>
          </cell>
          <cell r="J460">
            <v>40</v>
          </cell>
          <cell r="K460" t="str">
            <v>mg/ml</v>
          </cell>
          <cell r="L460">
            <v>40</v>
          </cell>
          <cell r="M460" t="str">
            <v>mg</v>
          </cell>
          <cell r="N460" t="str">
            <v>Toename nierperfusie||Hypotensie/verhogen hartminuutvolume</v>
          </cell>
        </row>
        <row r="461">
          <cell r="A461">
            <v>92835</v>
          </cell>
          <cell r="B461" t="str">
            <v>R05CB13</v>
          </cell>
          <cell r="C461" t="str">
            <v>HOEST- EN VERKOUDHEIDSMIDDELEN</v>
          </cell>
          <cell r="D461" t="str">
            <v>EXPECTORANTIA, EXCL COMB.PREP. MET HOESTPRIKKELDEMP.MIDD.</v>
          </cell>
          <cell r="E461" t="str">
            <v>DORNASE</v>
          </cell>
          <cell r="F461" t="str">
            <v>PULMOZYME 1 MG/ML AMPUL 2.5ML  INHVLST</v>
          </cell>
          <cell r="G461" t="str">
            <v>DORNASE 1MG/ML VERNEVELVLST</v>
          </cell>
          <cell r="H461" t="str">
            <v>vernevelvloeistof</v>
          </cell>
          <cell r="I461" t="str">
            <v>inh</v>
          </cell>
          <cell r="J461">
            <v>1</v>
          </cell>
          <cell r="K461" t="str">
            <v>mg/ml</v>
          </cell>
          <cell r="L461">
            <v>1</v>
          </cell>
          <cell r="M461" t="str">
            <v>mg</v>
          </cell>
          <cell r="N461" t="str">
            <v>Cystic Fibrosis</v>
          </cell>
        </row>
        <row r="462">
          <cell r="A462">
            <v>95575</v>
          </cell>
          <cell r="B462" t="str">
            <v>S01EC03</v>
          </cell>
          <cell r="C462" t="str">
            <v>MIDDELEN VOOR OOGHEELKUNDIG GEBRUIK</v>
          </cell>
          <cell r="D462" t="str">
            <v>GLAUCOOMMIDDELEN EN MIOTICA</v>
          </cell>
          <cell r="E462" t="str">
            <v>DORZOLAMIDE</v>
          </cell>
          <cell r="F462" t="str">
            <v>DORZOLAMIDE 20MG/ML OOGDRUPPELS FLACON 5ML</v>
          </cell>
          <cell r="G462" t="str">
            <v>DORZOLAMIDE 20MG/ML OOGDR</v>
          </cell>
          <cell r="H462" t="str">
            <v>oogdruppels</v>
          </cell>
          <cell r="I462" t="str">
            <v>oog</v>
          </cell>
          <cell r="J462">
            <v>20</v>
          </cell>
          <cell r="K462" t="str">
            <v>mg/ml</v>
          </cell>
          <cell r="L462">
            <v>20</v>
          </cell>
          <cell r="M462" t="str">
            <v>mg</v>
          </cell>
          <cell r="N462" t="str">
            <v>Glaucoom</v>
          </cell>
        </row>
        <row r="463">
          <cell r="A463">
            <v>93416</v>
          </cell>
          <cell r="B463" t="str">
            <v>R07AB01</v>
          </cell>
          <cell r="C463" t="str">
            <v>OVERIGE MIDDELEN VOOR HET ADEMHALINGSSTELSEL</v>
          </cell>
          <cell r="D463" t="str">
            <v>OVERIGE MIDDELEN VOOR HET ADEMHALINGSSTELSEL</v>
          </cell>
          <cell r="E463" t="str">
            <v>DOXAPRAM</v>
          </cell>
          <cell r="F463" t="str">
            <v>DOPRAM 2 MG/ML INFUSIEZAK 500ML</v>
          </cell>
          <cell r="G463" t="str">
            <v>DOXAPRAM 2MG/ML INFVLST</v>
          </cell>
          <cell r="H463" t="str">
            <v>infusievloeistof</v>
          </cell>
          <cell r="I463" t="str">
            <v>iv||or</v>
          </cell>
          <cell r="J463">
            <v>2</v>
          </cell>
          <cell r="K463" t="str">
            <v>mg/ml</v>
          </cell>
          <cell r="L463">
            <v>2</v>
          </cell>
          <cell r="M463" t="str">
            <v>mg</v>
          </cell>
          <cell r="N463" t="str">
            <v>Idiopathische apnoe (niet reagerend op maximale coffeïne)</v>
          </cell>
        </row>
        <row r="464">
          <cell r="A464">
            <v>108995</v>
          </cell>
          <cell r="B464" t="str">
            <v>C02CA04</v>
          </cell>
          <cell r="C464" t="str">
            <v>ANTIHYPERTENSIVA</v>
          </cell>
          <cell r="D464" t="str">
            <v>ALFABLOKKERS</v>
          </cell>
          <cell r="E464" t="str">
            <v>DOXAZOSINE</v>
          </cell>
          <cell r="F464" t="str">
            <v>DOXAZOSINE 4 MG TABLET MVA (RETARD)</v>
          </cell>
          <cell r="G464" t="str">
            <v>DOXAZOSINE 4MG TABLET MGA</v>
          </cell>
          <cell r="H464" t="str">
            <v>tablet</v>
          </cell>
          <cell r="I464" t="str">
            <v>or</v>
          </cell>
          <cell r="J464">
            <v>4</v>
          </cell>
          <cell r="K464" t="str">
            <v>mg/stuk</v>
          </cell>
          <cell r="L464">
            <v>4</v>
          </cell>
          <cell r="M464" t="str">
            <v>mg</v>
          </cell>
          <cell r="N464" t="str">
            <v>Hypertensie</v>
          </cell>
        </row>
        <row r="465">
          <cell r="A465">
            <v>154156</v>
          </cell>
          <cell r="B465" t="str">
            <v>L01DB01</v>
          </cell>
          <cell r="C465" t="str">
            <v>ONCOLYTICA</v>
          </cell>
          <cell r="D465" t="str">
            <v>CYTOTOXISCHE ANTIBIOTICA  EN VERWANTE VERBINDINGEN</v>
          </cell>
          <cell r="E465" t="str">
            <v>DOXORUBICINE</v>
          </cell>
          <cell r="F465" t="str">
            <v>CAELYX 20 MG = 10 ML FLACON</v>
          </cell>
          <cell r="G465" t="str">
            <v>DOXORUBICINE 2MG/ML INFOPL</v>
          </cell>
          <cell r="H465" t="str">
            <v>concentraat voor oplossing voor infusie</v>
          </cell>
          <cell r="I465" t="str">
            <v>iv</v>
          </cell>
          <cell r="J465">
            <v>2</v>
          </cell>
          <cell r="K465" t="str">
            <v>mg/ml</v>
          </cell>
          <cell r="L465">
            <v>2</v>
          </cell>
          <cell r="M465" t="str">
            <v>mg</v>
          </cell>
          <cell r="N465" t="str">
            <v>Oncologische aandoeningen</v>
          </cell>
        </row>
        <row r="466">
          <cell r="A466">
            <v>81302</v>
          </cell>
          <cell r="B466" t="str">
            <v>L01DB01</v>
          </cell>
          <cell r="C466" t="str">
            <v>ONCOLYTICA</v>
          </cell>
          <cell r="D466" t="str">
            <v>CYTOTOXISCHE ANTIBIOTICA  EN VERWANTE VERBINDINGEN</v>
          </cell>
          <cell r="E466" t="str">
            <v>DOXORUBICINE</v>
          </cell>
          <cell r="F466" t="str">
            <v>DOXORUBICINE HCL 10 MG = 5 ML  INFVLST CONC</v>
          </cell>
          <cell r="G466" t="str">
            <v>DOXORUBICINE 2MG/ML INJVLST</v>
          </cell>
          <cell r="H466" t="str">
            <v>injectievloeistof</v>
          </cell>
          <cell r="I466" t="str">
            <v>iv||intravesic</v>
          </cell>
          <cell r="J466">
            <v>2</v>
          </cell>
          <cell r="K466" t="str">
            <v>mg/ml</v>
          </cell>
          <cell r="L466">
            <v>2</v>
          </cell>
          <cell r="M466" t="str">
            <v>mg</v>
          </cell>
          <cell r="N466" t="str">
            <v>Oncologische aandoeningen</v>
          </cell>
        </row>
        <row r="467">
          <cell r="A467">
            <v>2089</v>
          </cell>
          <cell r="B467" t="str">
            <v>J01AA02</v>
          </cell>
          <cell r="C467" t="str">
            <v>ANTIBACTERIELE MIDDELEN VOOR SYSTEMISCH GEBRUIK</v>
          </cell>
          <cell r="D467" t="str">
            <v>TETRACYCLINES</v>
          </cell>
          <cell r="E467" t="str">
            <v>DOXYCYCLINE</v>
          </cell>
          <cell r="F467" t="str">
            <v>VIBRAMYCIN SF 20MG/ML AMPUL 5ML</v>
          </cell>
          <cell r="G467" t="str">
            <v>DOXYCYCLINE 20MG/ML INJVLST</v>
          </cell>
          <cell r="H467" t="str">
            <v>injectievloeistof</v>
          </cell>
          <cell r="I467" t="str">
            <v>iv</v>
          </cell>
          <cell r="J467">
            <v>20</v>
          </cell>
          <cell r="K467" t="str">
            <v>mg/ml</v>
          </cell>
          <cell r="L467">
            <v>2</v>
          </cell>
          <cell r="M467" t="str">
            <v>mg</v>
          </cell>
          <cell r="N467" t="str">
            <v>Infecties||Ernstige infecties||Infecties bij Cystic Fibrosis||Vroege gelokaliseerde, gedissemineerde en late lymeziekte||Profylaxe na een tekenbeet||Behandeling malaria tropica||Profylaxe malaria</v>
          </cell>
        </row>
        <row r="468">
          <cell r="A468">
            <v>117048</v>
          </cell>
          <cell r="B468" t="str">
            <v>J01AA02</v>
          </cell>
          <cell r="C468" t="str">
            <v>ANTIBACTERIELE MIDDELEN VOOR SYSTEMISCH GEBRUIK</v>
          </cell>
          <cell r="D468" t="str">
            <v>TETRACYCLINES</v>
          </cell>
          <cell r="E468" t="str">
            <v>DOXYCYCLINE DISPER</v>
          </cell>
          <cell r="F468" t="str">
            <v>DOXYCYCLINE 100 MG DISPER TABLET</v>
          </cell>
          <cell r="G468" t="str">
            <v>DOXYCYCLINE 100MG DISPERTAB</v>
          </cell>
          <cell r="H468" t="str">
            <v>dispergeerbare tablet</v>
          </cell>
          <cell r="I468" t="str">
            <v>or</v>
          </cell>
          <cell r="J468">
            <v>100</v>
          </cell>
          <cell r="K468" t="str">
            <v>mg/stuk</v>
          </cell>
          <cell r="L468">
            <v>100</v>
          </cell>
          <cell r="M468" t="str">
            <v>mg</v>
          </cell>
          <cell r="N468" t="str">
            <v>Infecties||Ernstige infecties||Infecties bij Cystic Fibrosis||Vroege gelokaliseerde, gedissemineerde en late lymeziekte||Profylaxe na een tekenbeet||Behandeling malaria tropica||Profylaxe malaria</v>
          </cell>
        </row>
        <row r="469">
          <cell r="A469">
            <v>116602</v>
          </cell>
          <cell r="B469" t="str">
            <v>J07CA01</v>
          </cell>
          <cell r="C469" t="str">
            <v>VACCINS</v>
          </cell>
          <cell r="D469" t="str">
            <v>BACTERIELE VACCINS MET VIRALE VACCINS</v>
          </cell>
          <cell r="E469" t="str">
            <v>DTP VACCIN</v>
          </cell>
          <cell r="F469" t="str">
            <v>REVAXIS WWSP 0,5 ML</v>
          </cell>
          <cell r="G469" t="str">
            <v>DTP VACCIN (REVAXIS)</v>
          </cell>
          <cell r="H469" t="str">
            <v>suspensie voor injectie</v>
          </cell>
          <cell r="I469" t="str">
            <v>im</v>
          </cell>
          <cell r="J469">
            <v>4</v>
          </cell>
          <cell r="K469" t="str">
            <v>IE/ml</v>
          </cell>
          <cell r="L469">
            <v>4</v>
          </cell>
          <cell r="M469" t="str">
            <v>IE</v>
          </cell>
          <cell r="N469" t="str">
            <v>RIJKSVACCINATIEPROGRAMMA DTP (Difterie-Tetanus-Polio )||Primaire immunisatie</v>
          </cell>
        </row>
        <row r="470">
          <cell r="A470">
            <v>123005</v>
          </cell>
          <cell r="B470" t="str">
            <v>J07CA01</v>
          </cell>
          <cell r="C470" t="str">
            <v>VACCINS</v>
          </cell>
          <cell r="D470" t="str">
            <v>BACTERIELE VACCINS MET VIRALE VACCINS</v>
          </cell>
          <cell r="E470" t="str">
            <v>DTP VACCIN</v>
          </cell>
          <cell r="F470" t="str">
            <v>DTP    VACCIN RIVM WEGWERPSPUIT 1ML</v>
          </cell>
          <cell r="G470" t="str">
            <v>DTP VACCIN (NVI)</v>
          </cell>
          <cell r="H470" t="str">
            <v>suspensie voor injectie</v>
          </cell>
          <cell r="I470" t="str">
            <v>im</v>
          </cell>
          <cell r="J470">
            <v>5</v>
          </cell>
          <cell r="K470" t="str">
            <v>IE/ml</v>
          </cell>
          <cell r="L470">
            <v>5</v>
          </cell>
          <cell r="M470" t="str">
            <v>IE</v>
          </cell>
          <cell r="N470" t="str">
            <v>RIJKSVACCINATIEPROGRAMMA DTP (Difterie-Tetanus-Polio )||Primaire immunisatie</v>
          </cell>
        </row>
        <row r="471">
          <cell r="A471">
            <v>114855</v>
          </cell>
          <cell r="B471" t="str">
            <v>J05AG03</v>
          </cell>
          <cell r="C471" t="str">
            <v>ANTIVIRALE MIDDELEN VOOR SYSTEMISCH GEBRUIK</v>
          </cell>
          <cell r="D471" t="str">
            <v>DIRECT WERKENDE ANTIVIRALE MIDDELEN</v>
          </cell>
          <cell r="E471" t="str">
            <v>EFAVIRENZ</v>
          </cell>
          <cell r="F471" t="str">
            <v>STOCRIN 30 MG/ML DRANK 180ML</v>
          </cell>
          <cell r="G471" t="str">
            <v>EFAVIRENZ 30MG/ML DRANK</v>
          </cell>
          <cell r="H471" t="str">
            <v>drank</v>
          </cell>
          <cell r="I471" t="str">
            <v>or</v>
          </cell>
          <cell r="J471">
            <v>30</v>
          </cell>
          <cell r="K471" t="str">
            <v>mg/ml</v>
          </cell>
          <cell r="L471">
            <v>3</v>
          </cell>
          <cell r="M471" t="str">
            <v>mg</v>
          </cell>
          <cell r="N471" t="str">
            <v>HIV</v>
          </cell>
        </row>
        <row r="472">
          <cell r="A472">
            <v>128198</v>
          </cell>
          <cell r="B472" t="str">
            <v>J05AG03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EFAVIRENZ</v>
          </cell>
          <cell r="F472" t="str">
            <v>STOCRIN 50 MG TABLET FILMOMHULD</v>
          </cell>
          <cell r="G472" t="str">
            <v>EFAVIRENZ 50MG TABLET FO</v>
          </cell>
          <cell r="H472" t="str">
            <v>filmomhulde tablet</v>
          </cell>
          <cell r="I472" t="str">
            <v>or</v>
          </cell>
          <cell r="J472">
            <v>50</v>
          </cell>
          <cell r="K472" t="str">
            <v>mg/stuk</v>
          </cell>
          <cell r="L472">
            <v>50</v>
          </cell>
          <cell r="M472" t="str">
            <v>mg</v>
          </cell>
          <cell r="N472" t="str">
            <v>HIV</v>
          </cell>
        </row>
        <row r="473">
          <cell r="A473">
            <v>128333</v>
          </cell>
          <cell r="B473" t="str">
            <v>J05AG03</v>
          </cell>
          <cell r="C473" t="str">
            <v>ANTIVIRALE MIDDELEN VOOR SYSTEMISCH GEBRUIK</v>
          </cell>
          <cell r="D473" t="str">
            <v>DIRECT WERKENDE ANTIVIRALE MIDDELEN</v>
          </cell>
          <cell r="E473" t="str">
            <v>EFAVIRENZ</v>
          </cell>
          <cell r="F473" t="str">
            <v>STOCRIN 200 MG TABLET FILMOMHULD</v>
          </cell>
          <cell r="G473" t="str">
            <v>EFAVIRENZ 200MG TABLET FO</v>
          </cell>
          <cell r="H473" t="str">
            <v>filmomhulde tablet</v>
          </cell>
          <cell r="I473" t="str">
            <v>or</v>
          </cell>
          <cell r="J473">
            <v>200</v>
          </cell>
          <cell r="K473" t="str">
            <v>mg/stuk</v>
          </cell>
          <cell r="L473">
            <v>200</v>
          </cell>
          <cell r="M473" t="str">
            <v>mg</v>
          </cell>
          <cell r="N473" t="str">
            <v>HIV</v>
          </cell>
        </row>
        <row r="474">
          <cell r="A474">
            <v>115975</v>
          </cell>
          <cell r="B474" t="str">
            <v>J05AG03</v>
          </cell>
          <cell r="C474" t="str">
            <v>ANTIVIRALE MIDDELEN VOOR SYSTEMISCH GEBRUIK</v>
          </cell>
          <cell r="D474" t="str">
            <v>DIRECT WERKENDE ANTIVIRALE MIDDELEN</v>
          </cell>
          <cell r="E474" t="str">
            <v>EFAVIRENZ</v>
          </cell>
          <cell r="F474" t="str">
            <v>STOCRIN 600 MG TABLET FILMOMHULD</v>
          </cell>
          <cell r="G474" t="str">
            <v>EFAVIRENZ 600MG TABLET FO</v>
          </cell>
          <cell r="H474" t="str">
            <v>filmomhulde tablet</v>
          </cell>
          <cell r="I474" t="str">
            <v>or</v>
          </cell>
          <cell r="J474">
            <v>600</v>
          </cell>
          <cell r="K474" t="str">
            <v>mg/stuk</v>
          </cell>
          <cell r="L474">
            <v>600</v>
          </cell>
          <cell r="M474" t="str">
            <v>mg</v>
          </cell>
          <cell r="N474" t="str">
            <v>HIV</v>
          </cell>
        </row>
        <row r="475">
          <cell r="A475">
            <v>162620</v>
          </cell>
          <cell r="B475" t="str">
            <v>B02BD04</v>
          </cell>
          <cell r="C475" t="str">
            <v>ANTIHAEMORRHAGICA</v>
          </cell>
          <cell r="D475" t="str">
            <v>VITAMINE K EN OVERIGE HAEMOSTATICA</v>
          </cell>
          <cell r="E475" t="str">
            <v>EFTRENONACOG ALFA</v>
          </cell>
          <cell r="F475" t="str">
            <v>ALPROLIX 250 IE  INJPDR + SOLVENS 5ML + TOEBEHOREN</v>
          </cell>
          <cell r="G475" t="str">
            <v>EFTRENONACOG ALF 250IE INJ</v>
          </cell>
          <cell r="H475" t="str">
            <v>poeder voor injectievloeistof</v>
          </cell>
          <cell r="I475" t="str">
            <v>iv</v>
          </cell>
          <cell r="J475">
            <v>250</v>
          </cell>
          <cell r="K475" t="str">
            <v>IE/stuk</v>
          </cell>
          <cell r="L475">
            <v>250</v>
          </cell>
          <cell r="M475" t="str">
            <v>IE</v>
          </cell>
          <cell r="N47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6">
          <cell r="A476">
            <v>162639</v>
          </cell>
          <cell r="B476" t="str">
            <v>B02BD04</v>
          </cell>
          <cell r="C476" t="str">
            <v>ANTIHAEMORRHAGICA</v>
          </cell>
          <cell r="D476" t="str">
            <v>VITAMINE K EN OVERIGE HAEMOSTATICA</v>
          </cell>
          <cell r="E476" t="str">
            <v>EFTRENONACOG ALFA</v>
          </cell>
          <cell r="F476" t="str">
            <v>ALPROLIX 500 IE INJPDR + SOLVENS 5ML + TOEBEHOREN</v>
          </cell>
          <cell r="G476" t="str">
            <v>EFTRENONACOG ALF 500IE INJ</v>
          </cell>
          <cell r="H476" t="str">
            <v>poeder voor injectievloeistof</v>
          </cell>
          <cell r="I476" t="str">
            <v>iv</v>
          </cell>
          <cell r="J476">
            <v>500</v>
          </cell>
          <cell r="K476" t="str">
            <v>IE/stuk</v>
          </cell>
          <cell r="L476">
            <v>500</v>
          </cell>
          <cell r="M476" t="str">
            <v>IE</v>
          </cell>
          <cell r="N47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7">
          <cell r="A477">
            <v>162647</v>
          </cell>
          <cell r="B477" t="str">
            <v>B02BD04</v>
          </cell>
          <cell r="C477" t="str">
            <v>ANTIHAEMORRHAGICA</v>
          </cell>
          <cell r="D477" t="str">
            <v>VITAMINE K EN OVERIGE HAEMOSTATICA</v>
          </cell>
          <cell r="E477" t="str">
            <v>EFTRENONACOG ALFA</v>
          </cell>
          <cell r="F477" t="str">
            <v>ALPROLIX 1000 IE  INJPDR + SOLVENS 5ML + TOEBEHOREN</v>
          </cell>
          <cell r="G477" t="str">
            <v>EFTRENONACOG ALF 1000IE INJ</v>
          </cell>
          <cell r="H477" t="str">
            <v>poeder voor injectievloeistof</v>
          </cell>
          <cell r="I477" t="str">
            <v>iv</v>
          </cell>
          <cell r="J477">
            <v>1000</v>
          </cell>
          <cell r="K477" t="str">
            <v>IE/stuk</v>
          </cell>
          <cell r="L477">
            <v>1000</v>
          </cell>
          <cell r="M477" t="str">
            <v>IE</v>
          </cell>
          <cell r="N47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8">
          <cell r="A478">
            <v>162655</v>
          </cell>
          <cell r="B478" t="str">
            <v>B02BD04</v>
          </cell>
          <cell r="C478" t="str">
            <v>ANTIHAEMORRHAGICA</v>
          </cell>
          <cell r="D478" t="str">
            <v>VITAMINE K EN OVERIGE HAEMOSTATICA</v>
          </cell>
          <cell r="E478" t="str">
            <v>EFTRENONACOG ALFA</v>
          </cell>
          <cell r="F478" t="str">
            <v>ALPROLIX 2000 IE INJPDR + SOLVENS 5ML + TOEBEHOREN</v>
          </cell>
          <cell r="G478" t="str">
            <v>EFTRENONACOG ALF 2000IE INJ</v>
          </cell>
          <cell r="H478" t="str">
            <v>poeder voor injectievloeistof</v>
          </cell>
          <cell r="I478" t="str">
            <v>iv</v>
          </cell>
          <cell r="J478">
            <v>2000</v>
          </cell>
          <cell r="K478" t="str">
            <v>IE/stuk</v>
          </cell>
          <cell r="L478">
            <v>2000</v>
          </cell>
          <cell r="M478" t="str">
            <v>IE</v>
          </cell>
          <cell r="N47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9">
          <cell r="A479">
            <v>133949</v>
          </cell>
          <cell r="B479" t="str">
            <v>B02BX05</v>
          </cell>
          <cell r="C479" t="str">
            <v>ANTIHAEMORRHAGICA</v>
          </cell>
          <cell r="D479" t="str">
            <v>VITAMINE K EN OVERIGE HAEMOSTATICA</v>
          </cell>
          <cell r="E479" t="str">
            <v>ELTROMBOPAG</v>
          </cell>
          <cell r="F479" t="str">
            <v>REVOLADE 25  MG TABLET</v>
          </cell>
          <cell r="G479" t="str">
            <v>ELTROMBOPAG 25MG TABLET</v>
          </cell>
          <cell r="H479" t="str">
            <v>tablet</v>
          </cell>
          <cell r="I479" t="str">
            <v>or</v>
          </cell>
          <cell r="J479">
            <v>25</v>
          </cell>
          <cell r="K479" t="str">
            <v>mg/stuk</v>
          </cell>
          <cell r="L479">
            <v>25</v>
          </cell>
          <cell r="M479" t="str">
            <v>mg</v>
          </cell>
          <cell r="N479" t="str">
            <v>Chronische refractaire immuun (idiopathische) trombocytopenische purpura (ITP) met een ernstige verhoogde bloedingsneiging en refractrair voor andere behandelingen</v>
          </cell>
        </row>
        <row r="480">
          <cell r="A480">
            <v>106461</v>
          </cell>
          <cell r="B480" t="str">
            <v>S01GX06</v>
          </cell>
          <cell r="C480" t="str">
            <v>MIDDELEN VOOR OOGHEELKUNDIG GEBRUIK</v>
          </cell>
          <cell r="D480" t="str">
            <v>DECONGESTIVA EN ALLERGIEMIDDELEN</v>
          </cell>
          <cell r="E480" t="str">
            <v>EMEDASTINE</v>
          </cell>
          <cell r="F480" t="str">
            <v>EMADINE 0.05 % OOGDRUPPELS 5ML</v>
          </cell>
          <cell r="G480" t="str">
            <v>EMEDASTINE 0,5MG/ML OOGDRUP</v>
          </cell>
          <cell r="H480" t="str">
            <v>oogdruppels</v>
          </cell>
          <cell r="I480" t="str">
            <v>oog</v>
          </cell>
          <cell r="J480">
            <v>0.5</v>
          </cell>
          <cell r="K480" t="str">
            <v>mg/ml</v>
          </cell>
          <cell r="L480">
            <v>0.5</v>
          </cell>
          <cell r="M480" t="str">
            <v>mg</v>
          </cell>
          <cell r="N480" t="str">
            <v>Allergische conjunctivitis, conjunctivitis vernalis</v>
          </cell>
        </row>
        <row r="481">
          <cell r="A481">
            <v>121096</v>
          </cell>
          <cell r="B481" t="str">
            <v>J05AF09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EMTRICITABINE</v>
          </cell>
          <cell r="F481" t="str">
            <v>EMTRIVA 200MG CAPSULE</v>
          </cell>
          <cell r="G481" t="str">
            <v>EMTRICITABINE 200MG CAPSULE</v>
          </cell>
          <cell r="H481" t="str">
            <v>capsule</v>
          </cell>
          <cell r="I481" t="str">
            <v>or</v>
          </cell>
          <cell r="J481">
            <v>200</v>
          </cell>
          <cell r="K481" t="str">
            <v>mg/stuk</v>
          </cell>
          <cell r="L481">
            <v>200</v>
          </cell>
          <cell r="M481" t="str">
            <v>mg</v>
          </cell>
          <cell r="N481" t="str">
            <v>HIV</v>
          </cell>
        </row>
        <row r="482">
          <cell r="A482">
            <v>126705</v>
          </cell>
          <cell r="B482" t="str">
            <v>C09AA02</v>
          </cell>
          <cell r="C482" t="str">
            <v>MIDDELEN AANGRIJPEND OP HET RENINE-ANGIOTENSINESYSTEEM</v>
          </cell>
          <cell r="D482" t="str">
            <v>ACE-REMMERS</v>
          </cell>
          <cell r="E482" t="str">
            <v>ENALAPRIL</v>
          </cell>
          <cell r="F482" t="str">
            <v>ENALAPRIL 1 MG/ML DRANK 100ML</v>
          </cell>
          <cell r="G482" t="str">
            <v>ENALAPRIL 1MG/ML DRANK</v>
          </cell>
          <cell r="H482" t="str">
            <v>drank</v>
          </cell>
          <cell r="I482" t="str">
            <v>or</v>
          </cell>
          <cell r="J482">
            <v>1</v>
          </cell>
          <cell r="K482" t="str">
            <v>mg/ml</v>
          </cell>
          <cell r="L482">
            <v>0.1</v>
          </cell>
          <cell r="M482" t="str">
            <v>mg</v>
          </cell>
          <cell r="N482" t="str">
            <v xml:space="preserve">Hypertensie, proteïnurie, hartfalen </v>
          </cell>
        </row>
        <row r="483">
          <cell r="A483">
            <v>55387</v>
          </cell>
          <cell r="B483" t="str">
            <v>C09AA02</v>
          </cell>
          <cell r="C483" t="str">
            <v>MIDDELEN AANGRIJPEND OP HET RENINE-ANGIOTENSINESYSTEEM</v>
          </cell>
          <cell r="D483" t="str">
            <v>ACE-REMMERS</v>
          </cell>
          <cell r="E483" t="str">
            <v>ENALAPRIL</v>
          </cell>
          <cell r="F483" t="str">
            <v>ENALAPRIL MALEAAT 5 MG TABLET</v>
          </cell>
          <cell r="G483" t="str">
            <v>ENALAPRIL 5MG TABLET</v>
          </cell>
          <cell r="H483" t="str">
            <v>tablet</v>
          </cell>
          <cell r="I483" t="str">
            <v>or</v>
          </cell>
          <cell r="J483">
            <v>5</v>
          </cell>
          <cell r="K483" t="str">
            <v>mg/stuk</v>
          </cell>
          <cell r="L483">
            <v>2.5</v>
          </cell>
          <cell r="M483" t="str">
            <v>mg</v>
          </cell>
          <cell r="N483" t="str">
            <v xml:space="preserve">Hypertensie, proteïnurie, hartfalen </v>
          </cell>
        </row>
        <row r="484">
          <cell r="A484">
            <v>51586</v>
          </cell>
          <cell r="B484" t="str">
            <v>C09AA02</v>
          </cell>
          <cell r="C484" t="str">
            <v>MIDDELEN AANGRIJPEND OP HET RENINE-ANGIOTENSINESYSTEEM</v>
          </cell>
          <cell r="D484" t="str">
            <v>ACE-REMMERS</v>
          </cell>
          <cell r="E484" t="str">
            <v>ENALAPRIL</v>
          </cell>
          <cell r="F484" t="str">
            <v>ENALAPRIL MALEAAT 10 MG TABLET</v>
          </cell>
          <cell r="G484" t="str">
            <v>ENALAPRIL 10MG TABLET</v>
          </cell>
          <cell r="H484" t="str">
            <v>tablet</v>
          </cell>
          <cell r="I484" t="str">
            <v>or</v>
          </cell>
          <cell r="J484">
            <v>10</v>
          </cell>
          <cell r="K484" t="str">
            <v>mg/stuk</v>
          </cell>
          <cell r="L484">
            <v>5</v>
          </cell>
          <cell r="M484" t="str">
            <v>mg</v>
          </cell>
          <cell r="N484" t="str">
            <v xml:space="preserve">Hypertensie, proteïnurie, hartfalen </v>
          </cell>
        </row>
        <row r="485">
          <cell r="A485">
            <v>51578</v>
          </cell>
          <cell r="B485" t="str">
            <v>C09AA02</v>
          </cell>
          <cell r="C485" t="str">
            <v>MIDDELEN AANGRIJPEND OP HET RENINE-ANGIOTENSINESYSTEEM</v>
          </cell>
          <cell r="D485" t="str">
            <v>ACE-REMMERS</v>
          </cell>
          <cell r="E485" t="str">
            <v>ENALAPRIL</v>
          </cell>
          <cell r="F485" t="str">
            <v>ENALAPRIL MALEAAT 20 MG TABLET</v>
          </cell>
          <cell r="G485" t="str">
            <v>ENALAPRIL 20MG TABLET</v>
          </cell>
          <cell r="H485" t="str">
            <v>tablet</v>
          </cell>
          <cell r="I485" t="str">
            <v>or</v>
          </cell>
          <cell r="J485">
            <v>20</v>
          </cell>
          <cell r="K485" t="str">
            <v>mg/stuk</v>
          </cell>
          <cell r="L485">
            <v>10</v>
          </cell>
          <cell r="M485" t="str">
            <v>mg</v>
          </cell>
          <cell r="N485" t="str">
            <v xml:space="preserve">Hypertensie, proteïnurie, hartfalen </v>
          </cell>
        </row>
        <row r="486">
          <cell r="A486">
            <v>117730</v>
          </cell>
          <cell r="B486" t="str">
            <v>J05AX07</v>
          </cell>
          <cell r="C486" t="str">
            <v>ANTIVIRALE MIDDELEN VOOR SYSTEMISCH GEBRUIK</v>
          </cell>
          <cell r="D486" t="str">
            <v>DIRECT WERKENDE ANTIVIRALE MIDDELEN</v>
          </cell>
          <cell r="E486" t="str">
            <v>ENFUVIRTIDE</v>
          </cell>
          <cell r="F486" t="str">
            <v>FUZEON 90MG INJPD+SV 1ML</v>
          </cell>
          <cell r="G486" t="str">
            <v>ENFUVIRTIDE 90MG INJPDR</v>
          </cell>
          <cell r="H486" t="str">
            <v>poeder voor injectievloeistof</v>
          </cell>
          <cell r="I486" t="str">
            <v>sc</v>
          </cell>
          <cell r="J486">
            <v>90</v>
          </cell>
          <cell r="K486" t="str">
            <v>mg/stuk</v>
          </cell>
          <cell r="L486">
            <v>90</v>
          </cell>
          <cell r="M486" t="str">
            <v>mg</v>
          </cell>
          <cell r="N486" t="str">
            <v>HIV</v>
          </cell>
        </row>
        <row r="487">
          <cell r="A487">
            <v>171816</v>
          </cell>
          <cell r="B487" t="str">
            <v>B01AB05</v>
          </cell>
          <cell r="C487" t="str">
            <v>ANTITHROMBOTICA</v>
          </cell>
          <cell r="D487" t="str">
            <v>ANTITHROMBOTICA</v>
          </cell>
          <cell r="E487" t="str">
            <v>ENOXAPARINE</v>
          </cell>
          <cell r="F487" t="str">
            <v>CLEXANE  100 MG/ML INJVLST WWSP 0.6 ML</v>
          </cell>
          <cell r="G487" t="str">
            <v>ENOXAPARINE 100MG/ML INJVLS</v>
          </cell>
          <cell r="H487" t="str">
            <v>injectievloeistof</v>
          </cell>
          <cell r="I487" t="str">
            <v>iv||sc</v>
          </cell>
          <cell r="J487">
            <v>100</v>
          </cell>
          <cell r="K487" t="str">
            <v>mg/ml</v>
          </cell>
          <cell r="L487">
            <v>100</v>
          </cell>
          <cell r="M487" t="str">
            <v>mg</v>
          </cell>
          <cell r="N487" t="str">
            <v>Profylaxe trombo-embolische complicaties||Diep veneuze trombose</v>
          </cell>
        </row>
        <row r="488">
          <cell r="A488">
            <v>171824</v>
          </cell>
          <cell r="B488" t="str">
            <v>B01AB05</v>
          </cell>
          <cell r="C488" t="str">
            <v>ANTITHROMBOTICA</v>
          </cell>
          <cell r="D488" t="str">
            <v>ANTITHROMBOTICA</v>
          </cell>
          <cell r="E488" t="str">
            <v>ENOXAPARINE</v>
          </cell>
          <cell r="F488" t="str">
            <v>CLEXANE 150 MG/ML WWSP 0,8 ML</v>
          </cell>
          <cell r="G488" t="str">
            <v>ENOXAPARINE 150MG/ML INJVLS</v>
          </cell>
          <cell r="H488" t="str">
            <v>injectievloeistof</v>
          </cell>
          <cell r="I488" t="str">
            <v>sc</v>
          </cell>
          <cell r="J488">
            <v>150</v>
          </cell>
          <cell r="K488" t="str">
            <v>mg/ml</v>
          </cell>
          <cell r="L488">
            <v>150</v>
          </cell>
          <cell r="M488" t="str">
            <v>mg</v>
          </cell>
          <cell r="N488" t="str">
            <v>Profylaxe trombo-embolische complicaties||Diep veneuze trombose</v>
          </cell>
        </row>
        <row r="489">
          <cell r="A489">
            <v>125776</v>
          </cell>
          <cell r="B489" t="str">
            <v>J05AF10</v>
          </cell>
          <cell r="C489" t="str">
            <v>ANTIVIRALE MIDDELEN VOOR SYSTEMISCH GEBRUIK</v>
          </cell>
          <cell r="D489" t="str">
            <v>DIRECT WERKENDE ANTIVIRALE MIDDELEN</v>
          </cell>
          <cell r="E489" t="str">
            <v>ENTECAVIR</v>
          </cell>
          <cell r="F489" t="str">
            <v>BARACLUDE 0.5 MG TABLET</v>
          </cell>
          <cell r="G489" t="str">
            <v>ENTECAVIR 0,5MG TABLET</v>
          </cell>
          <cell r="H489" t="str">
            <v>tablet</v>
          </cell>
          <cell r="I489" t="str">
            <v>or</v>
          </cell>
          <cell r="J489">
            <v>0.5</v>
          </cell>
          <cell r="K489" t="str">
            <v>mg/stuk</v>
          </cell>
          <cell r="L489">
            <v>0.5</v>
          </cell>
          <cell r="M489" t="str">
            <v>mg</v>
          </cell>
          <cell r="N489" t="str">
            <v>Chronische HBV-infectie bij nucleoside naïeve patiënten</v>
          </cell>
        </row>
        <row r="490">
          <cell r="A490">
            <v>125784</v>
          </cell>
          <cell r="B490" t="str">
            <v>J05AF10</v>
          </cell>
          <cell r="C490" t="str">
            <v>ANTIVIRALE MIDDELEN VOOR SYSTEMISCH GEBRUIK</v>
          </cell>
          <cell r="D490" t="str">
            <v>DIRECT WERKENDE ANTIVIRALE MIDDELEN</v>
          </cell>
          <cell r="E490" t="str">
            <v>ENTECAVIR</v>
          </cell>
          <cell r="F490" t="str">
            <v>BARACLUDE 1 MG TABLET</v>
          </cell>
          <cell r="G490" t="str">
            <v>ENTECAVIR 1MG TABLET</v>
          </cell>
          <cell r="H490" t="str">
            <v>tablet</v>
          </cell>
          <cell r="I490" t="str">
            <v>or</v>
          </cell>
          <cell r="J490">
            <v>1</v>
          </cell>
          <cell r="K490" t="str">
            <v>mg/stuk</v>
          </cell>
          <cell r="L490">
            <v>1</v>
          </cell>
          <cell r="M490" t="str">
            <v>mg</v>
          </cell>
          <cell r="N490" t="str">
            <v>Chronische HBV-infectie bij nucleoside naïeve patiënten</v>
          </cell>
        </row>
        <row r="491">
          <cell r="A491">
            <v>88862</v>
          </cell>
          <cell r="B491" t="str">
            <v>B03XA01</v>
          </cell>
          <cell r="C491" t="str">
            <v>MIDDELEN BIJ ANEMIE</v>
          </cell>
          <cell r="D491" t="str">
            <v>OVERIGE MIDDELEN BIJ ANEMIE</v>
          </cell>
          <cell r="E491" t="str">
            <v>EPOETINE</v>
          </cell>
          <cell r="F491" t="str">
            <v>EPREX  2000 INJVLST 4000 IE/ML WWSP 0.5 ML</v>
          </cell>
          <cell r="G491" t="str">
            <v>EPOETINE ALFA 4000IE/ML INJ</v>
          </cell>
          <cell r="H491" t="str">
            <v>injectievloeistof</v>
          </cell>
          <cell r="I491" t="str">
            <v>iv||sc</v>
          </cell>
          <cell r="J491">
            <v>4000</v>
          </cell>
          <cell r="K491" t="str">
            <v>IE/ml</v>
          </cell>
          <cell r="L491">
            <v>4000</v>
          </cell>
          <cell r="M491" t="str">
            <v>IE</v>
          </cell>
          <cell r="N491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2">
          <cell r="A492">
            <v>114081</v>
          </cell>
          <cell r="B492" t="str">
            <v>B03XA01</v>
          </cell>
          <cell r="C492" t="str">
            <v>MIDDELEN BIJ ANEMIE</v>
          </cell>
          <cell r="D492" t="str">
            <v>OVERIGE MIDDELEN BIJ ANEMIE</v>
          </cell>
          <cell r="E492" t="str">
            <v>EPOETINE</v>
          </cell>
          <cell r="F492" t="str">
            <v>NEORECORMON 2000 IE/0.3 ML WEGWERPSPUIT</v>
          </cell>
          <cell r="G492" t="str">
            <v>EPOETINE BETA 6667IE/ML INJ</v>
          </cell>
          <cell r="H492" t="str">
            <v>injectievloeistof</v>
          </cell>
          <cell r="I492" t="str">
            <v>iv||sc</v>
          </cell>
          <cell r="J492">
            <v>6667</v>
          </cell>
          <cell r="K492" t="str">
            <v>IE/ml</v>
          </cell>
          <cell r="L492">
            <v>6667</v>
          </cell>
          <cell r="M492" t="str">
            <v>IE</v>
          </cell>
          <cell r="N49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3">
          <cell r="A493">
            <v>88870</v>
          </cell>
          <cell r="B493" t="str">
            <v>B03XA01</v>
          </cell>
          <cell r="C493" t="str">
            <v>MIDDELEN BIJ ANEMIE</v>
          </cell>
          <cell r="D493" t="str">
            <v>OVERIGE MIDDELEN BIJ ANEMIE</v>
          </cell>
          <cell r="E493" t="str">
            <v>EPOETINE</v>
          </cell>
          <cell r="F493" t="str">
            <v>EPREX  3000 IE/0,3 ML INJVLST WWSP 0,3ML</v>
          </cell>
          <cell r="G493" t="str">
            <v>EPOETINE ALFA 10000IE/ML IN</v>
          </cell>
          <cell r="H493" t="str">
            <v>injectievloeistof</v>
          </cell>
          <cell r="I493" t="str">
            <v>iv||sc</v>
          </cell>
          <cell r="J493">
            <v>10000</v>
          </cell>
          <cell r="K493" t="str">
            <v>IE/ml</v>
          </cell>
          <cell r="L493">
            <v>10000</v>
          </cell>
          <cell r="M493" t="str">
            <v>IE</v>
          </cell>
          <cell r="N49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4">
          <cell r="A494">
            <v>114103</v>
          </cell>
          <cell r="B494" t="str">
            <v>B03XA01</v>
          </cell>
          <cell r="C494" t="str">
            <v>MIDDELEN BIJ ANEMIE</v>
          </cell>
          <cell r="D494" t="str">
            <v>OVERIGE MIDDELEN BIJ ANEMIE</v>
          </cell>
          <cell r="E494" t="str">
            <v>EPOETINE</v>
          </cell>
          <cell r="F494" t="str">
            <v>NEORECORMON  3000 IE/0,3 ML WEGWERPSPUIT</v>
          </cell>
          <cell r="G494" t="str">
            <v>EPOETINE BETA 10000IE/ML IN</v>
          </cell>
          <cell r="H494" t="str">
            <v>injectievloeistof</v>
          </cell>
          <cell r="I494" t="str">
            <v>iv||sc</v>
          </cell>
          <cell r="J494">
            <v>10000</v>
          </cell>
          <cell r="K494" t="str">
            <v>IE/ml</v>
          </cell>
          <cell r="L494">
            <v>10000</v>
          </cell>
          <cell r="M494" t="str">
            <v>IE</v>
          </cell>
          <cell r="N49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5">
          <cell r="A495">
            <v>114111</v>
          </cell>
          <cell r="B495" t="str">
            <v>B03XA01</v>
          </cell>
          <cell r="C495" t="str">
            <v>MIDDELEN BIJ ANEMIE</v>
          </cell>
          <cell r="D495" t="str">
            <v>OVERIGE MIDDELEN BIJ ANEMIE</v>
          </cell>
          <cell r="E495" t="str">
            <v>EPOETINE</v>
          </cell>
          <cell r="F495" t="str">
            <v>NEORECORMON 4000 IE/0,3ML WEGWERPSPUIT</v>
          </cell>
          <cell r="G495" t="str">
            <v>EPOETINE BETA 13333IE/ML IN</v>
          </cell>
          <cell r="H495" t="str">
            <v>injectievloeistof</v>
          </cell>
          <cell r="I495" t="str">
            <v>iv||sc</v>
          </cell>
          <cell r="J495">
            <v>13333</v>
          </cell>
          <cell r="K495" t="str">
            <v>IE/ml</v>
          </cell>
          <cell r="L495">
            <v>13333</v>
          </cell>
          <cell r="M495" t="str">
            <v>IE</v>
          </cell>
          <cell r="N49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6">
          <cell r="A496">
            <v>114065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NEORECORMON  5000 INJVLST 16667IE/ML WWSP 0,3ML</v>
          </cell>
          <cell r="G496" t="str">
            <v>EPOETINE BETA 16667IE/ML IN</v>
          </cell>
          <cell r="H496" t="str">
            <v>injectievloeistof</v>
          </cell>
          <cell r="I496" t="str">
            <v>iv||sc</v>
          </cell>
          <cell r="J496">
            <v>16667</v>
          </cell>
          <cell r="K496" t="str">
            <v>IE/ml</v>
          </cell>
          <cell r="L496">
            <v>16667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114138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6000 IE/0,3ML WEGWERPSPUIT</v>
          </cell>
          <cell r="G497" t="str">
            <v>EPOETINE BETA 20000IE/ML IN</v>
          </cell>
          <cell r="H497" t="str">
            <v>injectievloeistof</v>
          </cell>
          <cell r="I497" t="str">
            <v>iv||sc</v>
          </cell>
          <cell r="J497">
            <v>20000</v>
          </cell>
          <cell r="K497" t="str">
            <v>IE/ml</v>
          </cell>
          <cell r="L497">
            <v>20000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108022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EPREX 40000 IE/ML WWSP 1 ML</v>
          </cell>
          <cell r="G498" t="str">
            <v>EPOETINE ALFA 40000IE/ML IN</v>
          </cell>
          <cell r="H498" t="str">
            <v>injectievloeistof</v>
          </cell>
          <cell r="I498" t="str">
            <v>iv||sc</v>
          </cell>
          <cell r="J498">
            <v>40000</v>
          </cell>
          <cell r="K498" t="str">
            <v>IE/ml</v>
          </cell>
          <cell r="L498">
            <v>40000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87920</v>
          </cell>
          <cell r="B499" t="str">
            <v>B01AC09</v>
          </cell>
          <cell r="C499" t="str">
            <v>ANTITHROMBOTICA</v>
          </cell>
          <cell r="D499" t="str">
            <v>ANTITHROMBOTICA</v>
          </cell>
          <cell r="E499" t="str">
            <v>EPOPROSTENOL</v>
          </cell>
          <cell r="F499" t="str">
            <v>FLOLAN 500 MICROG INFPDR + SOLV 2 X 50ML</v>
          </cell>
          <cell r="G499" t="str">
            <v>EPOPROSTENOL 500UG INFPDR</v>
          </cell>
          <cell r="H499" t="str">
            <v>poeder voor oplossing voor infusie</v>
          </cell>
          <cell r="I499" t="str">
            <v>iv</v>
          </cell>
          <cell r="J499">
            <v>500</v>
          </cell>
          <cell r="K499" t="str">
            <v>mcg/stuk</v>
          </cell>
          <cell r="L499">
            <v>500</v>
          </cell>
          <cell r="M499" t="str">
            <v>mcg</v>
          </cell>
          <cell r="N499" t="str">
            <v>Primaire pulmonale hypertensie, sepsis met sterk verminderde circulatie</v>
          </cell>
        </row>
        <row r="500">
          <cell r="A500">
            <v>129917</v>
          </cell>
          <cell r="B500" t="str">
            <v>B02BD08</v>
          </cell>
          <cell r="C500" t="str">
            <v>ANTIHAEMORRHAGICA</v>
          </cell>
          <cell r="D500" t="str">
            <v>BLOEDSTOLLINGSFACTOREN</v>
          </cell>
          <cell r="E500" t="str">
            <v>EPTACOG ALFA GEACTIVEERD</v>
          </cell>
          <cell r="F500" t="str">
            <v>NOVOSEVEN 1 MG (50.000 IE) INJPDR + SOLV IN WWSP</v>
          </cell>
          <cell r="G500" t="str">
            <v>EPTACOG ALFA GEAC 1MG INJPD</v>
          </cell>
          <cell r="H500" t="str">
            <v>poeder voor injectievloeistof</v>
          </cell>
          <cell r="I500" t="str">
            <v>iv</v>
          </cell>
          <cell r="J500">
            <v>1</v>
          </cell>
          <cell r="K500" t="str">
            <v>mg/stuk</v>
          </cell>
          <cell r="L500">
            <v>1</v>
          </cell>
          <cell r="M500" t="str">
            <v>mg</v>
          </cell>
          <cell r="N500" t="str">
            <v>bloeding</v>
          </cell>
        </row>
        <row r="501">
          <cell r="A501">
            <v>129925</v>
          </cell>
          <cell r="B501" t="str">
            <v>B02BD08</v>
          </cell>
          <cell r="C501" t="str">
            <v>ANTIHAEMORRHAGICA</v>
          </cell>
          <cell r="D501" t="str">
            <v>BLOEDSTOLLINGSFACTOREN</v>
          </cell>
          <cell r="E501" t="str">
            <v>EPTACOG ALFA GEACTIVEERD</v>
          </cell>
          <cell r="F501" t="str">
            <v>NOVOSEVEN 2 MG (100.000IE) INJPDR + SOLV IN WWSP</v>
          </cell>
          <cell r="G501" t="str">
            <v>EPTACOG ALFA GEAC 2MG INJPD</v>
          </cell>
          <cell r="H501" t="str">
            <v>poeder voor injectievloeistof</v>
          </cell>
          <cell r="I501" t="str">
            <v>iv</v>
          </cell>
          <cell r="J501">
            <v>2</v>
          </cell>
          <cell r="K501" t="str">
            <v>mg/stuk</v>
          </cell>
          <cell r="L501">
            <v>2</v>
          </cell>
          <cell r="M501" t="str">
            <v>mg</v>
          </cell>
          <cell r="N501" t="str">
            <v>bloeding</v>
          </cell>
        </row>
        <row r="502">
          <cell r="A502">
            <v>129933</v>
          </cell>
          <cell r="B502" t="str">
            <v>B02BD08</v>
          </cell>
          <cell r="C502" t="str">
            <v>ANTIHAEMORRHAGICA</v>
          </cell>
          <cell r="D502" t="str">
            <v>BLOEDSTOLLINGSFACTOREN</v>
          </cell>
          <cell r="E502" t="str">
            <v>EPTACOG ALFA GEACTIVEERD</v>
          </cell>
          <cell r="F502" t="str">
            <v>NOVOSEVEN 5 MG (250.000 IE) INJPDR + SOLV IN WWSP</v>
          </cell>
          <cell r="G502" t="str">
            <v>EPTACOG ALFA GEAC 5MG INJPD</v>
          </cell>
          <cell r="H502" t="str">
            <v>poeder voor injectievloeistof</v>
          </cell>
          <cell r="I502" t="str">
            <v>iv</v>
          </cell>
          <cell r="J502">
            <v>5</v>
          </cell>
          <cell r="K502" t="str">
            <v>mg/stuk</v>
          </cell>
          <cell r="L502">
            <v>5</v>
          </cell>
          <cell r="M502" t="str">
            <v>mg</v>
          </cell>
          <cell r="N502" t="str">
            <v>bloeding</v>
          </cell>
        </row>
        <row r="503">
          <cell r="A503">
            <v>135399</v>
          </cell>
          <cell r="B503" t="str">
            <v>B02BD08</v>
          </cell>
          <cell r="C503" t="str">
            <v>ANTIHAEMORRHAGICA</v>
          </cell>
          <cell r="D503" t="str">
            <v>BLOEDSTOLLINGSFACTOREN</v>
          </cell>
          <cell r="E503" t="str">
            <v>EPTACOG ALFA GEACTIVEERD</v>
          </cell>
          <cell r="F503" t="str">
            <v>NOVOSEVEN 8 MG (400.000IE) INJPDR +SOLV WWSP</v>
          </cell>
          <cell r="G503" t="str">
            <v>EPTACOG ALFA GEAC 8MG INJP</v>
          </cell>
          <cell r="H503" t="str">
            <v>poeder voor injectievloeistof</v>
          </cell>
          <cell r="I503" t="str">
            <v>iv</v>
          </cell>
          <cell r="J503">
            <v>8</v>
          </cell>
          <cell r="K503" t="str">
            <v>mg/stuk</v>
          </cell>
          <cell r="L503">
            <v>8</v>
          </cell>
          <cell r="M503" t="str">
            <v>mg</v>
          </cell>
          <cell r="N503" t="str">
            <v>bloeding</v>
          </cell>
        </row>
        <row r="504">
          <cell r="A504">
            <v>119598</v>
          </cell>
          <cell r="B504" t="str">
            <v>D10AF02</v>
          </cell>
          <cell r="C504" t="str">
            <v>ACNEPREPARATEN</v>
          </cell>
          <cell r="D504" t="str">
            <v>ACNEPREPARATEN, LOKALE</v>
          </cell>
          <cell r="E504" t="str">
            <v>ERYTROMYCINE</v>
          </cell>
          <cell r="F504" t="str">
            <v>INDERM  1% APPLICATIEVLOEISTOF 50 ML</v>
          </cell>
          <cell r="G504" t="str">
            <v>ERYTROMYCINE 10MG/G OPL CUT</v>
          </cell>
          <cell r="H504" t="str">
            <v>oplossing voor cutaan gebruik</v>
          </cell>
          <cell r="I504" t="str">
            <v>cutaan</v>
          </cell>
          <cell r="J504">
            <v>10</v>
          </cell>
          <cell r="K504" t="str">
            <v>mg/gr</v>
          </cell>
          <cell r="L504">
            <v>10</v>
          </cell>
          <cell r="M504" t="str">
            <v>mg</v>
          </cell>
          <cell r="N504" t="str">
            <v>Acne vulgaris</v>
          </cell>
        </row>
        <row r="505">
          <cell r="A505">
            <v>73318</v>
          </cell>
          <cell r="B505" t="str">
            <v>J01FA01</v>
          </cell>
          <cell r="C505" t="str">
            <v>ANTIBACTERIELE MIDDELEN VOOR SYSTEMISCH GEBRUIK</v>
          </cell>
          <cell r="D505" t="str">
            <v>MACROLIDEN, LINCOSAMIDEN EN STREPTOGRAMINEN</v>
          </cell>
          <cell r="E505" t="str">
            <v>ERYTROMYCINE</v>
          </cell>
          <cell r="F505" t="str">
            <v>ERYTHROCINE 1000 MG PDR VOOR INJ VLST</v>
          </cell>
          <cell r="G505" t="str">
            <v>ERYTROMYCINE 1G INFPDR</v>
          </cell>
          <cell r="H505" t="str">
            <v>poeder voor oplossing voor infusie</v>
          </cell>
          <cell r="I505" t="str">
            <v>iv</v>
          </cell>
          <cell r="J505">
            <v>1</v>
          </cell>
          <cell r="K505" t="str">
            <v>gr/stuk</v>
          </cell>
          <cell r="L505">
            <v>1</v>
          </cell>
          <cell r="M505" t="str">
            <v>mg</v>
          </cell>
          <cell r="N505" t="str">
            <v>Infecties||Gestoorde maaglediging (prokineticum)||Chlamydia trachomatis ||Chlamydia trachomatis</v>
          </cell>
        </row>
        <row r="506">
          <cell r="A506">
            <v>54607</v>
          </cell>
          <cell r="B506" t="str">
            <v>J01FA01</v>
          </cell>
          <cell r="C506" t="str">
            <v>ANTIBACTERIELE MIDDELEN VOOR SYSTEMISCH GEBRUIK</v>
          </cell>
          <cell r="D506" t="str">
            <v>MACROLIDEN, LINCOSAMIDEN EN STREPTOGRAMINEN</v>
          </cell>
          <cell r="E506" t="str">
            <v>ERYTROMYCINE</v>
          </cell>
          <cell r="F506" t="str">
            <v>ERYTHROCINE-ES 25 MG/ML SUSP KERSEN</v>
          </cell>
          <cell r="G506" t="str">
            <v>ERYTROMYCINE 25MG/ML SUSP</v>
          </cell>
          <cell r="H506" t="str">
            <v>suspensie voor oraal gebruik</v>
          </cell>
          <cell r="I506" t="str">
            <v>or</v>
          </cell>
          <cell r="J506">
            <v>25</v>
          </cell>
          <cell r="K506" t="str">
            <v>mg/ml</v>
          </cell>
          <cell r="L506">
            <v>25</v>
          </cell>
          <cell r="M506" t="str">
            <v>mg</v>
          </cell>
          <cell r="N506" t="str">
            <v>Infecties||Gestoorde maaglediging (prokineticum)||Chlamydia trachomatis ||Chlamydia trachomatis</v>
          </cell>
        </row>
        <row r="507">
          <cell r="A507">
            <v>54593</v>
          </cell>
          <cell r="B507" t="str">
            <v>J01FA01</v>
          </cell>
          <cell r="C507" t="str">
            <v>ANTIBACTERIELE MIDDELEN VOOR SYSTEMISCH GEBRUIK</v>
          </cell>
          <cell r="D507" t="str">
            <v>MACROLIDEN, LINCOSAMIDEN EN STREPTOGRAMINEN</v>
          </cell>
          <cell r="E507" t="str">
            <v>ERYTROMYCINE</v>
          </cell>
          <cell r="F507" t="str">
            <v>ERYTHROCINE-ES 50 MG/ML SUSPENSIE</v>
          </cell>
          <cell r="G507" t="str">
            <v>ERYTROMYCINE 50MG/ML SUSP</v>
          </cell>
          <cell r="H507" t="str">
            <v>suspensie voor oraal gebruik</v>
          </cell>
          <cell r="I507" t="str">
            <v>or</v>
          </cell>
          <cell r="J507">
            <v>50</v>
          </cell>
          <cell r="K507" t="str">
            <v>mg/ml</v>
          </cell>
          <cell r="L507">
            <v>50</v>
          </cell>
          <cell r="M507" t="str">
            <v>mg</v>
          </cell>
          <cell r="N507" t="str">
            <v>Infecties||Gestoorde maaglediging (prokineticum)||Chlamydia trachomatis ||Chlamydia trachomatis</v>
          </cell>
        </row>
        <row r="508">
          <cell r="A508">
            <v>15113</v>
          </cell>
          <cell r="B508" t="str">
            <v>J01FA01</v>
          </cell>
          <cell r="C508" t="str">
            <v>ANTIBACTERIELE MIDDELEN VOOR SYSTEMISCH GEBRUIK</v>
          </cell>
          <cell r="D508" t="str">
            <v>MACROLIDEN, LINCOSAMIDEN EN STREPTOGRAMINEN</v>
          </cell>
          <cell r="E508" t="str">
            <v>ERYTROMYCINE</v>
          </cell>
          <cell r="F508" t="str">
            <v>ERYTHROCINE 250 MG TABLET</v>
          </cell>
          <cell r="G508" t="str">
            <v>ERYTROMYCINE 250MG TABLET</v>
          </cell>
          <cell r="H508" t="str">
            <v>tablet</v>
          </cell>
          <cell r="I508" t="str">
            <v>or</v>
          </cell>
          <cell r="J508">
            <v>250</v>
          </cell>
          <cell r="K508" t="str">
            <v>mg/stuk</v>
          </cell>
          <cell r="L508">
            <v>250</v>
          </cell>
          <cell r="M508" t="str">
            <v>mg</v>
          </cell>
          <cell r="N508" t="str">
            <v>Infecties||Gestoorde maaglediging (prokineticum)||Chlamydia trachomatis ||Chlamydia trachomatis</v>
          </cell>
        </row>
        <row r="509">
          <cell r="A509">
            <v>51691</v>
          </cell>
          <cell r="B509" t="str">
            <v>J01FA01</v>
          </cell>
          <cell r="C509" t="str">
            <v>ANTIBACTERIELE MIDDELEN VOOR SYSTEMISCH GEBRUIK</v>
          </cell>
          <cell r="D509" t="str">
            <v>MACROLIDEN, LINCOSAMIDEN EN STREPTOGRAMINEN</v>
          </cell>
          <cell r="E509" t="str">
            <v>ERYTROMYCINE</v>
          </cell>
          <cell r="F509" t="str">
            <v>ERYTHROCINE-ES 500 MG TABLET</v>
          </cell>
          <cell r="G509" t="str">
            <v>ERYTROMYCINE 500MG TABLET</v>
          </cell>
          <cell r="H509" t="str">
            <v>tablet</v>
          </cell>
          <cell r="I509" t="str">
            <v>or</v>
          </cell>
          <cell r="J509">
            <v>500</v>
          </cell>
          <cell r="K509" t="str">
            <v>mg/stuk</v>
          </cell>
          <cell r="L509">
            <v>500</v>
          </cell>
          <cell r="M509" t="str">
            <v>mg</v>
          </cell>
          <cell r="N509" t="str">
            <v>Infecties||Gestoorde maaglediging (prokineticum)||Chlamydia trachomatis ||Chlamydia trachomatis</v>
          </cell>
        </row>
        <row r="510">
          <cell r="A510">
            <v>107034</v>
          </cell>
          <cell r="B510" t="str">
            <v>N01AX14</v>
          </cell>
          <cell r="C510" t="str">
            <v>ANAESTHETICA</v>
          </cell>
          <cell r="D510" t="str">
            <v>ALGEMENE ANAESTHETICA</v>
          </cell>
          <cell r="E510" t="str">
            <v>ESKETAMINE</v>
          </cell>
          <cell r="F510" t="str">
            <v>ESKETAMINE S 5 MG/ML 20ML MULTI-DOSE</v>
          </cell>
          <cell r="G510" t="str">
            <v>ESKETAMINE 5MG/ML INJVLST</v>
          </cell>
          <cell r="H510" t="str">
            <v>injectievloeistof</v>
          </cell>
          <cell r="I510" t="str">
            <v>im||iv</v>
          </cell>
          <cell r="J510">
            <v>5</v>
          </cell>
          <cell r="K510" t="str">
            <v>mg/ml</v>
          </cell>
          <cell r="L510">
            <v>0.5</v>
          </cell>
          <cell r="M510" t="str">
            <v>mg</v>
          </cell>
          <cell r="N510" t="str">
            <v>Anesthesie||Pijn, post operatief</v>
          </cell>
        </row>
        <row r="511">
          <cell r="A511">
            <v>107042</v>
          </cell>
          <cell r="B511" t="str">
            <v>N01AX14</v>
          </cell>
          <cell r="C511" t="str">
            <v>ANAESTHETICA</v>
          </cell>
          <cell r="D511" t="str">
            <v>ALGEMENE ANAESTHETICA</v>
          </cell>
          <cell r="E511" t="str">
            <v>ESKETAMINE</v>
          </cell>
          <cell r="F511" t="str">
            <v>ESKETAMINE S 25 MG/ML FLACON 10ML</v>
          </cell>
          <cell r="G511" t="str">
            <v>ESKETAMINE 25MG/ML INJVLST</v>
          </cell>
          <cell r="H511" t="str">
            <v>injectievloeistof</v>
          </cell>
          <cell r="I511" t="str">
            <v>im||iv</v>
          </cell>
          <cell r="J511">
            <v>25</v>
          </cell>
          <cell r="K511" t="str">
            <v>mg/ml</v>
          </cell>
          <cell r="L511">
            <v>2.5</v>
          </cell>
          <cell r="M511" t="str">
            <v>mg</v>
          </cell>
          <cell r="N511" t="str">
            <v>Anesthesie||Pijn, post operatief</v>
          </cell>
        </row>
        <row r="512">
          <cell r="A512">
            <v>82651</v>
          </cell>
          <cell r="B512" t="str">
            <v>C07AB09</v>
          </cell>
          <cell r="C512" t="str">
            <v>BETA-BLOKKERS</v>
          </cell>
          <cell r="D512" t="str">
            <v>BETA-BLOKKERS</v>
          </cell>
          <cell r="E512" t="str">
            <v>ESMOLOL</v>
          </cell>
          <cell r="F512" t="str">
            <v>ESMOLOL 250 MG/ML AMPUL 10 ML INFVLST</v>
          </cell>
          <cell r="G512" t="str">
            <v>ESMOLOL 250MG/ML INFOP CONC</v>
          </cell>
          <cell r="H512" t="str">
            <v>concentraat voor oplossing voor infusie</v>
          </cell>
          <cell r="I512" t="str">
            <v>iv</v>
          </cell>
          <cell r="J512">
            <v>250</v>
          </cell>
          <cell r="K512" t="str">
            <v>mg/ml</v>
          </cell>
          <cell r="L512">
            <v>250</v>
          </cell>
          <cell r="M512" t="str">
            <v>mg</v>
          </cell>
          <cell r="N512" t="str">
            <v>Supraventriculaire tachycardie, Peri-operatieve hypertensie en aritmieën</v>
          </cell>
        </row>
        <row r="513">
          <cell r="A513">
            <v>93351</v>
          </cell>
          <cell r="B513" t="str">
            <v>C07AB09</v>
          </cell>
          <cell r="C513" t="str">
            <v>BETA-BLOKKERS</v>
          </cell>
          <cell r="D513" t="str">
            <v>BETA-BLOKKERS</v>
          </cell>
          <cell r="E513" t="str">
            <v>ESMOLOL</v>
          </cell>
          <cell r="F513" t="str">
            <v>ESMOLOL HCL 10 MG/ML FLACON 10 ML</v>
          </cell>
          <cell r="G513" t="str">
            <v>ESMOLOL 10MG/ML INJVLST</v>
          </cell>
          <cell r="H513" t="str">
            <v>injectievloeistof</v>
          </cell>
          <cell r="I513" t="str">
            <v>iv</v>
          </cell>
          <cell r="J513">
            <v>10</v>
          </cell>
          <cell r="K513" t="str">
            <v>mg/ml</v>
          </cell>
          <cell r="L513">
            <v>1</v>
          </cell>
          <cell r="M513" t="str">
            <v>mg</v>
          </cell>
          <cell r="N513" t="str">
            <v>Supraventriculaire tachycardie, Peri-operatieve hypertensie en aritmieën</v>
          </cell>
        </row>
        <row r="514">
          <cell r="A514">
            <v>129623</v>
          </cell>
          <cell r="B514" t="str">
            <v>A02BC05</v>
          </cell>
          <cell r="C514" t="str">
            <v>MIDDELEN BIJ ZUURGERELATEERDE AFWIJKINGEN</v>
          </cell>
          <cell r="D514" t="str">
            <v>MIDDELEN BIJ ULCUS PEPTICUM EN GASTRO-OESOFAGEALE REFLUX</v>
          </cell>
          <cell r="E514" t="str">
            <v>ESOMEPRAZOL</v>
          </cell>
          <cell r="F514" t="str">
            <v>NEXIUM 10 MG GRANULAAT MSR SACHET</v>
          </cell>
          <cell r="G514" t="str">
            <v>ESOMEPRAZOL 10MG GRAN VOOR</v>
          </cell>
          <cell r="H514" t="str">
            <v>granulaat voor orale suspensie</v>
          </cell>
          <cell r="I514" t="str">
            <v>or</v>
          </cell>
          <cell r="J514">
            <v>10</v>
          </cell>
          <cell r="K514" t="str">
            <v>mg/stuk</v>
          </cell>
          <cell r="L514">
            <v>10</v>
          </cell>
          <cell r="M514" t="str">
            <v>mg</v>
          </cell>
          <cell r="N514" t="str">
            <v>Gastro-oesofageale reflux ziekte||Eradicatie H.Pylori (triple therapie)||Reflux oesophagitis</v>
          </cell>
        </row>
        <row r="515">
          <cell r="A515">
            <v>134694</v>
          </cell>
          <cell r="B515" t="str">
            <v>A02BC05</v>
          </cell>
          <cell r="C515" t="str">
            <v>MIDDELEN BIJ ZUURGERELATEERDE AFWIJKINGEN</v>
          </cell>
          <cell r="D515" t="str">
            <v>MIDDELEN BIJ ULCUS PEPTICUM EN GASTRO-OESOFAGEALE REFLUX</v>
          </cell>
          <cell r="E515" t="str">
            <v>ESOMEPRAZOL</v>
          </cell>
          <cell r="F515" t="str">
            <v>ESOMEPRAZOL 40 MG CAPSULE MSR</v>
          </cell>
          <cell r="G515" t="str">
            <v>ESOMEPRAZOL 40MG CAPS MSR</v>
          </cell>
          <cell r="H515" t="str">
            <v>maagsapresistente capsule</v>
          </cell>
          <cell r="I515" t="str">
            <v>or</v>
          </cell>
          <cell r="J515">
            <v>40</v>
          </cell>
          <cell r="K515" t="str">
            <v>mg/stuk</v>
          </cell>
          <cell r="L515">
            <v>40</v>
          </cell>
          <cell r="M515" t="str">
            <v>mg</v>
          </cell>
          <cell r="N515" t="str">
            <v>Gastro-oesofageale reflux ziekte||Eradicatie H.Pylori (triple therapie)||Reflux oesophagitis</v>
          </cell>
        </row>
        <row r="516">
          <cell r="A516">
            <v>111899</v>
          </cell>
          <cell r="B516" t="str">
            <v>A02BC05</v>
          </cell>
          <cell r="C516" t="str">
            <v>MIDDELEN BIJ ZUURGERELATEERDE AFWIJKINGEN</v>
          </cell>
          <cell r="D516" t="str">
            <v>MIDDELEN BIJ ULCUS PEPTICUM EN GASTRO-OESOFAGEALE REFLUX</v>
          </cell>
          <cell r="E516" t="str">
            <v>ESOMEPRAZOL</v>
          </cell>
          <cell r="F516" t="str">
            <v>NEXIUM 20 MG TABLET MSR</v>
          </cell>
          <cell r="G516" t="str">
            <v>ESOMEPRAZOL 20MG TABLET MSR</v>
          </cell>
          <cell r="H516" t="str">
            <v>maagsapresistente tablet</v>
          </cell>
          <cell r="I516" t="str">
            <v>or</v>
          </cell>
          <cell r="J516">
            <v>20</v>
          </cell>
          <cell r="K516" t="str">
            <v>mg/stuk</v>
          </cell>
          <cell r="L516">
            <v>20</v>
          </cell>
          <cell r="M516" t="str">
            <v>mg</v>
          </cell>
          <cell r="N516" t="str">
            <v>Gastro-oesofageale reflux ziekte||Eradicatie H.Pylori (triple therapie)||Reflux oesophagitis</v>
          </cell>
        </row>
        <row r="517">
          <cell r="A517">
            <v>111880</v>
          </cell>
          <cell r="B517" t="str">
            <v>A02BC05</v>
          </cell>
          <cell r="C517" t="str">
            <v>MIDDELEN BIJ ZUURGERELATEERDE AFWIJKINGEN</v>
          </cell>
          <cell r="D517" t="str">
            <v>MIDDELEN BIJ ULCUS PEPTICUM EN GASTRO-OESOFAGEALE REFLUX</v>
          </cell>
          <cell r="E517" t="str">
            <v>ESOMEPRAZOL</v>
          </cell>
          <cell r="F517" t="str">
            <v>NEXIUM 40 MG TABLET MSR</v>
          </cell>
          <cell r="G517" t="str">
            <v>ESOMEPRAZOL 40MG TABLET MSR</v>
          </cell>
          <cell r="H517" t="str">
            <v>maagsapresistente tablet</v>
          </cell>
          <cell r="I517" t="str">
            <v>or</v>
          </cell>
          <cell r="J517">
            <v>40</v>
          </cell>
          <cell r="K517" t="str">
            <v>mg/stuk</v>
          </cell>
          <cell r="L517">
            <v>40</v>
          </cell>
          <cell r="M517" t="str">
            <v>mg</v>
          </cell>
          <cell r="N517" t="str">
            <v>Gastro-oesofageale reflux ziekte||Eradicatie H.Pylori (triple therapie)||Reflux oesophagitis</v>
          </cell>
        </row>
        <row r="518">
          <cell r="A518">
            <v>138347</v>
          </cell>
          <cell r="B518" t="str">
            <v>A02BC05</v>
          </cell>
          <cell r="C518" t="str">
            <v>MIDDELEN BIJ ZUURGERELATEERDE AFWIJKINGEN</v>
          </cell>
          <cell r="D518" t="str">
            <v>MIDDELEN BIJ ULCUS PEPTICUM EN GASTRO-OESOFAGEALE REFLUX</v>
          </cell>
          <cell r="E518" t="str">
            <v>ESOMEPRAZOL</v>
          </cell>
          <cell r="F518" t="str">
            <v>ESOMEPRAZOL 40 MG POEDER VOOR INJECTIE</v>
          </cell>
          <cell r="G518" t="str">
            <v>ESOMEPRAZOL 40MG PD INJ/INF</v>
          </cell>
          <cell r="H518" t="str">
            <v>poeder voor injectie/infusieoplossing</v>
          </cell>
          <cell r="I518" t="str">
            <v>iv</v>
          </cell>
          <cell r="J518">
            <v>40</v>
          </cell>
          <cell r="K518" t="str">
            <v>mg/stuk</v>
          </cell>
          <cell r="L518">
            <v>40</v>
          </cell>
          <cell r="M518" t="str">
            <v>mg</v>
          </cell>
          <cell r="N518" t="str">
            <v>Gastro-oesofageale reflux ziekte||Eradicatie H.Pylori (triple therapie)||Reflux oesophagitis</v>
          </cell>
        </row>
        <row r="519">
          <cell r="A519">
            <v>388</v>
          </cell>
          <cell r="B519" t="str">
            <v>G03CA03</v>
          </cell>
          <cell r="C519" t="str">
            <v>GESLACHTSHORMONEN EN MODULATOREN VAN HET GENITALE STELSEL</v>
          </cell>
          <cell r="D519" t="str">
            <v>OESTROGENEN</v>
          </cell>
          <cell r="E519" t="str">
            <v>ESTRADIOL</v>
          </cell>
          <cell r="F519" t="str">
            <v>PROGYNOVA 1 MG DRAGEE</v>
          </cell>
          <cell r="G519" t="str">
            <v>ESTRADIOL 1MG DRAGEE</v>
          </cell>
          <cell r="H519" t="str">
            <v>dragee</v>
          </cell>
          <cell r="I519" t="str">
            <v>or</v>
          </cell>
          <cell r="J519">
            <v>1</v>
          </cell>
          <cell r="K519" t="str">
            <v>mg/stuk</v>
          </cell>
          <cell r="L519">
            <v>1</v>
          </cell>
          <cell r="M519" t="str">
            <v>mg</v>
          </cell>
          <cell r="N519" t="str">
            <v>Puberteitsinductie||Priming voorafgaand aan groeihormoontest</v>
          </cell>
        </row>
        <row r="520">
          <cell r="A520">
            <v>19518</v>
          </cell>
          <cell r="B520" t="str">
            <v>G03CA03</v>
          </cell>
          <cell r="C520" t="str">
            <v>GESLACHTSHORMONEN EN MODULATOREN VAN HET GENITALE STELSEL</v>
          </cell>
          <cell r="D520" t="str">
            <v>OESTROGENEN</v>
          </cell>
          <cell r="E520" t="str">
            <v>ESTRADIOL</v>
          </cell>
          <cell r="F520" t="str">
            <v>PROGYNOVA 2 MG DRAGEE</v>
          </cell>
          <cell r="G520" t="str">
            <v>ESTRADIOL 2MG DRAGEE</v>
          </cell>
          <cell r="H520" t="str">
            <v>dragee</v>
          </cell>
          <cell r="I520" t="str">
            <v>or</v>
          </cell>
          <cell r="J520">
            <v>2</v>
          </cell>
          <cell r="K520" t="str">
            <v>mg/stuk</v>
          </cell>
          <cell r="L520">
            <v>2</v>
          </cell>
          <cell r="M520" t="str">
            <v>mg</v>
          </cell>
          <cell r="N520" t="str">
            <v>Puberteitsinductie||Priming voorafgaand aan groeihormoontest</v>
          </cell>
        </row>
        <row r="521">
          <cell r="A521">
            <v>93041</v>
          </cell>
          <cell r="B521" t="str">
            <v>G03CA03</v>
          </cell>
          <cell r="C521" t="str">
            <v>GESLACHTSHORMONEN EN MODULATOREN VAN HET GENITALE STELSEL</v>
          </cell>
          <cell r="D521" t="str">
            <v>OESTROGENEN</v>
          </cell>
          <cell r="E521" t="str">
            <v>ESTRADIOL</v>
          </cell>
          <cell r="F521" t="str">
            <v>SYSTEN  50 PLEISTER MGA  50 MCG/24UUR</v>
          </cell>
          <cell r="G521" t="str">
            <v>ESTRADIOL P 50 SYSTEN</v>
          </cell>
          <cell r="H521" t="str">
            <v>pleister voor transdermaal gebruik</v>
          </cell>
          <cell r="I521" t="str">
            <v>transderm</v>
          </cell>
          <cell r="J521">
            <v>3.2</v>
          </cell>
          <cell r="K521" t="str">
            <v>mg/stuk</v>
          </cell>
          <cell r="L521">
            <v>3.2</v>
          </cell>
          <cell r="M521" t="str">
            <v>mg</v>
          </cell>
          <cell r="N521" t="str">
            <v>Puberteitsinductie||Priming voorafgaand aan groeihormoontest</v>
          </cell>
        </row>
        <row r="522">
          <cell r="A522">
            <v>72346</v>
          </cell>
          <cell r="B522" t="str">
            <v>G03CA03</v>
          </cell>
          <cell r="C522" t="str">
            <v>GESLACHTSHORMONEN EN MODULATOREN VAN HET GENITALE STELSEL</v>
          </cell>
          <cell r="D522" t="str">
            <v>OESTROGENEN</v>
          </cell>
          <cell r="E522" t="str">
            <v>ESTRADIOL</v>
          </cell>
          <cell r="F522" t="str">
            <v>ESTRADIOL  50 PLEISTER TRANSDERMAAL 50 MCG/24 UUR</v>
          </cell>
          <cell r="G522" t="str">
            <v>ESTRADIOL P 50 ESTRADERM</v>
          </cell>
          <cell r="H522" t="str">
            <v>pleister voor transdermaal gebruik</v>
          </cell>
          <cell r="I522" t="str">
            <v>transderm</v>
          </cell>
          <cell r="J522">
            <v>4</v>
          </cell>
          <cell r="K522" t="str">
            <v>mg/stuk</v>
          </cell>
          <cell r="L522">
            <v>4</v>
          </cell>
          <cell r="M522" t="str">
            <v>mg</v>
          </cell>
          <cell r="N522" t="str">
            <v>Puberteitsinductie||Priming voorafgaand aan groeihormoontest</v>
          </cell>
        </row>
        <row r="523">
          <cell r="A523">
            <v>100633</v>
          </cell>
          <cell r="B523" t="str">
            <v>G03CA03</v>
          </cell>
          <cell r="C523" t="str">
            <v>GESLACHTSHORMONEN EN MODULATOREN VAN HET GENITALE STELSEL</v>
          </cell>
          <cell r="D523" t="str">
            <v>OESTROGENEN</v>
          </cell>
          <cell r="E523" t="str">
            <v>ESTRADIOL</v>
          </cell>
          <cell r="F523" t="str">
            <v>SYSTEN 100 PLEISTER MGA 100 MCG/24UUR</v>
          </cell>
          <cell r="G523" t="str">
            <v>ESTRADIOL P 100 SYSTEN</v>
          </cell>
          <cell r="H523" t="str">
            <v>pleister voor transdermaal gebruik</v>
          </cell>
          <cell r="I523" t="str">
            <v>transderm</v>
          </cell>
          <cell r="J523">
            <v>6.4</v>
          </cell>
          <cell r="K523" t="str">
            <v>mg/stuk</v>
          </cell>
          <cell r="L523">
            <v>6.4</v>
          </cell>
          <cell r="M523" t="str">
            <v>mg</v>
          </cell>
          <cell r="N523" t="str">
            <v>Puberteitsinductie||Priming voorafgaand aan groeihormoontest</v>
          </cell>
        </row>
        <row r="524">
          <cell r="A524">
            <v>72354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ESTRADIOL  100 PLEISTER TRANSDERMAAL 100 MCG/24 UUR</v>
          </cell>
          <cell r="G524" t="str">
            <v>ESTRADIOL P 100 ESTRA/GENER</v>
          </cell>
          <cell r="H524" t="str">
            <v>pleister voor transdermaal gebruik</v>
          </cell>
          <cell r="I524" t="str">
            <v>transderm</v>
          </cell>
          <cell r="J524">
            <v>8</v>
          </cell>
          <cell r="K524" t="str">
            <v>mg/stuk</v>
          </cell>
          <cell r="L524">
            <v>8</v>
          </cell>
          <cell r="M524" t="str">
            <v>mg</v>
          </cell>
          <cell r="N524" t="str">
            <v>Puberteitsinductie||Priming voorafgaand aan groeihormoontest</v>
          </cell>
        </row>
        <row r="525">
          <cell r="A525">
            <v>130400</v>
          </cell>
          <cell r="B525" t="str">
            <v>G03CA03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ESTRADIOL</v>
          </cell>
          <cell r="F525" t="str">
            <v>CETURA 0,5 MG TABLET</v>
          </cell>
          <cell r="G525" t="str">
            <v>ESTRADIOL 0,5MG TABLET</v>
          </cell>
          <cell r="H525" t="str">
            <v>tablet</v>
          </cell>
          <cell r="I525" t="str">
            <v>or</v>
          </cell>
          <cell r="J525">
            <v>0.5</v>
          </cell>
          <cell r="K525" t="str">
            <v>mg/stuk</v>
          </cell>
          <cell r="L525">
            <v>0.25</v>
          </cell>
          <cell r="M525" t="str">
            <v>mg</v>
          </cell>
          <cell r="N525" t="str">
            <v>Puberteitsinductie||Priming voorafgaand aan groeihormoontest</v>
          </cell>
        </row>
        <row r="526">
          <cell r="A526">
            <v>78123</v>
          </cell>
          <cell r="B526" t="str">
            <v>G03CA03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ESTRADIOL</v>
          </cell>
          <cell r="F526" t="str">
            <v>ESTROFEM 2 MG TABLET</v>
          </cell>
          <cell r="G526" t="str">
            <v>ESTRADIOL 2MG TABLET</v>
          </cell>
          <cell r="H526" t="str">
            <v>tablet</v>
          </cell>
          <cell r="I526" t="str">
            <v>or</v>
          </cell>
          <cell r="J526">
            <v>2</v>
          </cell>
          <cell r="K526" t="str">
            <v>mg/stuk</v>
          </cell>
          <cell r="L526">
            <v>2</v>
          </cell>
          <cell r="M526" t="str">
            <v>mg</v>
          </cell>
          <cell r="N526" t="str">
            <v>Puberteitsinductie||Priming voorafgaand aan groeihormoontest</v>
          </cell>
        </row>
        <row r="527">
          <cell r="A527">
            <v>141607</v>
          </cell>
          <cell r="B527" t="str">
            <v>G03CA03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ESTRADIOL</v>
          </cell>
          <cell r="F527" t="str">
            <v>VAGIFEM VAGINAALTABLET 10MCG</v>
          </cell>
          <cell r="G527" t="str">
            <v>ESTRADIOL 10UG TABLET VAGIN</v>
          </cell>
          <cell r="H527" t="str">
            <v>tablet voor vaginaal gebruik</v>
          </cell>
          <cell r="I527" t="str">
            <v>vagin</v>
          </cell>
          <cell r="J527">
            <v>10</v>
          </cell>
          <cell r="K527" t="str">
            <v>mcg/stuk</v>
          </cell>
          <cell r="L527">
            <v>10</v>
          </cell>
          <cell r="M527" t="str">
            <v>mcg</v>
          </cell>
          <cell r="N527" t="str">
            <v>Puberteitsinductie||Priming voorafgaand aan groeihormoontest</v>
          </cell>
        </row>
        <row r="528">
          <cell r="A528">
            <v>42110</v>
          </cell>
          <cell r="B528" t="str">
            <v>G03CA04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ESTRIOL</v>
          </cell>
          <cell r="F528" t="str">
            <v>SYNAPAUSE E3 1 MG/G VAGINAALCREME + APPLICATOR</v>
          </cell>
          <cell r="G528" t="str">
            <v>ESTRIOL 1MG/G VAGINACREME</v>
          </cell>
          <cell r="H528" t="str">
            <v>creme voor vaginaal gebruik</v>
          </cell>
          <cell r="I528" t="str">
            <v>vagin</v>
          </cell>
          <cell r="J528">
            <v>1</v>
          </cell>
          <cell r="K528" t="str">
            <v>mg/gr</v>
          </cell>
          <cell r="L528">
            <v>1</v>
          </cell>
          <cell r="M528" t="str">
            <v>mg</v>
          </cell>
          <cell r="N528" t="str">
            <v>Synechiae labia minora</v>
          </cell>
        </row>
        <row r="529">
          <cell r="A529">
            <v>43869</v>
          </cell>
          <cell r="B529" t="str">
            <v>G03CA04</v>
          </cell>
          <cell r="C529" t="str">
            <v>GESLACHTSHORMONEN EN MODULATOREN VAN HET GENITALE STELSEL</v>
          </cell>
          <cell r="D529" t="str">
            <v>OESTROGENEN</v>
          </cell>
          <cell r="E529" t="str">
            <v>ESTRIOL</v>
          </cell>
          <cell r="F529" t="str">
            <v>SYNAPAUSE E3 VAG.ZETPIL 0,5 MG</v>
          </cell>
          <cell r="G529" t="str">
            <v>ESTRIOL 0,5MG OVULE</v>
          </cell>
          <cell r="H529" t="str">
            <v>ovule</v>
          </cell>
          <cell r="I529" t="str">
            <v>vagin</v>
          </cell>
          <cell r="J529">
            <v>0.5</v>
          </cell>
          <cell r="K529" t="str">
            <v>mg/stuk</v>
          </cell>
          <cell r="L529">
            <v>0.5</v>
          </cell>
          <cell r="M529" t="str">
            <v>mg</v>
          </cell>
          <cell r="N529" t="str">
            <v>Synechiae labia minora</v>
          </cell>
        </row>
        <row r="530">
          <cell r="A530">
            <v>51098</v>
          </cell>
          <cell r="B530" t="str">
            <v>G03CA04</v>
          </cell>
          <cell r="C530" t="str">
            <v>GESLACHTSHORMONEN EN MODULATOREN VAN HET GENITALE STELSEL</v>
          </cell>
          <cell r="D530" t="str">
            <v>OESTROGENEN</v>
          </cell>
          <cell r="E530" t="str">
            <v>ESTRIOL</v>
          </cell>
          <cell r="F530" t="str">
            <v>SYNAPAUSE E3 1 MG TABLET</v>
          </cell>
          <cell r="G530" t="str">
            <v>ESTRIOL 1MG TABLET</v>
          </cell>
          <cell r="H530" t="str">
            <v>tablet</v>
          </cell>
          <cell r="I530" t="str">
            <v>or</v>
          </cell>
          <cell r="J530">
            <v>1</v>
          </cell>
          <cell r="K530" t="str">
            <v>mg/stuk</v>
          </cell>
          <cell r="L530">
            <v>1</v>
          </cell>
          <cell r="M530" t="str">
            <v>mg</v>
          </cell>
          <cell r="N530" t="str">
            <v>Synechiae labia minora</v>
          </cell>
        </row>
        <row r="531">
          <cell r="A531">
            <v>51101</v>
          </cell>
          <cell r="B531" t="str">
            <v>G03CA04</v>
          </cell>
          <cell r="C531" t="str">
            <v>GESLACHTSHORMONEN EN MODULATOREN VAN HET GENITALE STELSEL</v>
          </cell>
          <cell r="D531" t="str">
            <v>OESTROGENEN</v>
          </cell>
          <cell r="E531" t="str">
            <v>ESTRIOL</v>
          </cell>
          <cell r="F531" t="str">
            <v>SYNAPAUSE E3 2 MG TABLET</v>
          </cell>
          <cell r="G531" t="str">
            <v>ESTRIOL 2MG TABLET</v>
          </cell>
          <cell r="H531" t="str">
            <v>tablet</v>
          </cell>
          <cell r="I531" t="str">
            <v>or</v>
          </cell>
          <cell r="J531">
            <v>2</v>
          </cell>
          <cell r="K531" t="str">
            <v>mg/stuk</v>
          </cell>
          <cell r="L531">
            <v>2</v>
          </cell>
          <cell r="M531" t="str">
            <v>mg</v>
          </cell>
          <cell r="N531" t="str">
            <v>Synechiae labia minora</v>
          </cell>
        </row>
        <row r="532">
          <cell r="A532">
            <v>126012</v>
          </cell>
          <cell r="B532" t="str">
            <v>L04AB01</v>
          </cell>
          <cell r="C532" t="str">
            <v>IMMUNOSUPPRESSIVA</v>
          </cell>
          <cell r="D532" t="str">
            <v>IMMUNOSUPPRESSIVA</v>
          </cell>
          <cell r="E532" t="str">
            <v>ETANERCEPT</v>
          </cell>
          <cell r="F532" t="str">
            <v>ENBREL 50 MG/ML INJVLST WWSP 0.5 ML</v>
          </cell>
          <cell r="G532" t="str">
            <v>ETANERCEPT 50MG/ML INJVLST</v>
          </cell>
          <cell r="H532" t="str">
            <v>injectievloeistof</v>
          </cell>
          <cell r="I532" t="str">
            <v>sc</v>
          </cell>
          <cell r="J532">
            <v>50</v>
          </cell>
          <cell r="K532" t="str">
            <v>mg/ml</v>
          </cell>
          <cell r="L532">
            <v>50</v>
          </cell>
          <cell r="M532" t="str">
            <v>mg</v>
          </cell>
          <cell r="N532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3">
          <cell r="A533">
            <v>139092</v>
          </cell>
          <cell r="B533" t="str">
            <v>L04AB01</v>
          </cell>
          <cell r="C533" t="str">
            <v>IMMUNOSUPPRESSIVA</v>
          </cell>
          <cell r="D533" t="str">
            <v>IMMUNOSUPPRESSIVA</v>
          </cell>
          <cell r="E533" t="str">
            <v>ETANERCEPT</v>
          </cell>
          <cell r="F533" t="str">
            <v>ENBREL 10 MG INJPDR + SOLVENS</v>
          </cell>
          <cell r="G533" t="str">
            <v>ETANERCEPT 10MG INJPDR</v>
          </cell>
          <cell r="H533" t="str">
            <v>poeder voor injectievloeistof</v>
          </cell>
          <cell r="I533" t="str">
            <v>sc</v>
          </cell>
          <cell r="J533">
            <v>10</v>
          </cell>
          <cell r="K533" t="str">
            <v>mg/stuk</v>
          </cell>
          <cell r="L533">
            <v>10</v>
          </cell>
          <cell r="M533" t="str">
            <v>mg</v>
          </cell>
          <cell r="N533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4">
          <cell r="A534">
            <v>106631</v>
          </cell>
          <cell r="B534" t="str">
            <v>L04AB01</v>
          </cell>
          <cell r="C534" t="str">
            <v>IMMUNOSUPPRESSIVA</v>
          </cell>
          <cell r="D534" t="str">
            <v>IMMUNOSUPPRESSIVA</v>
          </cell>
          <cell r="E534" t="str">
            <v>ETANERCEPT</v>
          </cell>
          <cell r="F534" t="str">
            <v>ENBREL 25 MG INJPDR +SOLVENS 1ML</v>
          </cell>
          <cell r="G534" t="str">
            <v>ETANERCEPT 25MG INJPDR</v>
          </cell>
          <cell r="H534" t="str">
            <v>poeder voor injectievloeistof</v>
          </cell>
          <cell r="I534" t="str">
            <v>sc</v>
          </cell>
          <cell r="J534">
            <v>25</v>
          </cell>
          <cell r="K534" t="str">
            <v>mg/stuk</v>
          </cell>
          <cell r="L534">
            <v>25</v>
          </cell>
          <cell r="M534" t="str">
            <v>mg</v>
          </cell>
          <cell r="N534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5">
          <cell r="A535">
            <v>17884</v>
          </cell>
          <cell r="B535" t="str">
            <v>J04AK02</v>
          </cell>
          <cell r="C535" t="str">
            <v>ANTIMYCOBACTERIELE MIDDELEN</v>
          </cell>
          <cell r="D535" t="str">
            <v>TUBERCULOSEMIDDELEN</v>
          </cell>
          <cell r="E535" t="str">
            <v>ETHAMBUTOL</v>
          </cell>
          <cell r="F535" t="str">
            <v>MYAMBUTOL 400MG TABLET</v>
          </cell>
          <cell r="G535" t="str">
            <v>ETHAMBUTOL 400MG TABLET</v>
          </cell>
          <cell r="H535" t="str">
            <v>tablet</v>
          </cell>
          <cell r="I535" t="str">
            <v>or</v>
          </cell>
          <cell r="J535">
            <v>400</v>
          </cell>
          <cell r="K535" t="str">
            <v>mg/stuk</v>
          </cell>
          <cell r="L535">
            <v>200</v>
          </cell>
          <cell r="M535" t="str">
            <v>mg</v>
          </cell>
          <cell r="N535" t="str">
            <v>Tuberculose||Infectie door atypische mycobacterieen (bijv lymfadenitis colli)</v>
          </cell>
        </row>
        <row r="536">
          <cell r="A536">
            <v>2178</v>
          </cell>
          <cell r="B536" t="str">
            <v>N03AD01</v>
          </cell>
          <cell r="C536" t="str">
            <v>ANTI-EPILEPTICA</v>
          </cell>
          <cell r="D536" t="str">
            <v>ANTI-EPILEPTICA</v>
          </cell>
          <cell r="E536" t="str">
            <v>ETHOSUXIMIDE</v>
          </cell>
          <cell r="F536" t="str">
            <v>ETHYMAL 250 MG CAPSULE</v>
          </cell>
          <cell r="G536" t="str">
            <v>ETHOSUXIMIDE 250MG CAPSULE</v>
          </cell>
          <cell r="H536" t="str">
            <v>capsule</v>
          </cell>
          <cell r="I536" t="str">
            <v>or</v>
          </cell>
          <cell r="J536">
            <v>250</v>
          </cell>
          <cell r="K536" t="str">
            <v>mg/stuk</v>
          </cell>
          <cell r="L536">
            <v>250</v>
          </cell>
          <cell r="M536" t="str">
            <v>mg</v>
          </cell>
          <cell r="N536" t="str">
            <v>Epilepsie, absences</v>
          </cell>
        </row>
        <row r="537">
          <cell r="A537">
            <v>15199</v>
          </cell>
          <cell r="B537" t="str">
            <v>N03AD01</v>
          </cell>
          <cell r="C537" t="str">
            <v>ANTI-EPILEPTICA</v>
          </cell>
          <cell r="D537" t="str">
            <v>ANTI-EPILEPTICA</v>
          </cell>
          <cell r="E537" t="str">
            <v>ETHOSUXIMIDE</v>
          </cell>
          <cell r="F537" t="str">
            <v>ETHYMAL 62,5 MG/ML SIROOP</v>
          </cell>
          <cell r="G537" t="str">
            <v>ETHOSUXIMIDE 62MG/ML STROOP</v>
          </cell>
          <cell r="H537" t="str">
            <v>stroop</v>
          </cell>
          <cell r="I537" t="str">
            <v>or</v>
          </cell>
          <cell r="J537">
            <v>62.5</v>
          </cell>
          <cell r="K537" t="str">
            <v>mg/ml</v>
          </cell>
          <cell r="L537">
            <v>6.25</v>
          </cell>
          <cell r="M537" t="str">
            <v>mg</v>
          </cell>
          <cell r="N537" t="str">
            <v>Epilepsie, absences</v>
          </cell>
        </row>
        <row r="538">
          <cell r="A538">
            <v>99228</v>
          </cell>
          <cell r="B538" t="str">
            <v>N01AX07</v>
          </cell>
          <cell r="C538" t="str">
            <v>ANAESTHETICA</v>
          </cell>
          <cell r="D538" t="str">
            <v>ALGEMENE ANAESTHETICA</v>
          </cell>
          <cell r="E538" t="str">
            <v>ETOMIDAAT</v>
          </cell>
          <cell r="F538" t="str">
            <v>ETOMIDAAT LIPURO 2 MG/ML AMPUL 10ML</v>
          </cell>
          <cell r="G538" t="str">
            <v>ETOMIDAAT 2MG/ML INJEMULSIE</v>
          </cell>
          <cell r="H538" t="str">
            <v>emulsie voor injectie</v>
          </cell>
          <cell r="I538" t="str">
            <v>iv</v>
          </cell>
          <cell r="J538">
            <v>2</v>
          </cell>
          <cell r="K538" t="str">
            <v>mg/ml</v>
          </cell>
          <cell r="L538">
            <v>2</v>
          </cell>
          <cell r="M538" t="str">
            <v>mg</v>
          </cell>
          <cell r="N538" t="str">
            <v>Anaesthesie: inductie</v>
          </cell>
        </row>
        <row r="539">
          <cell r="A539">
            <v>11371</v>
          </cell>
          <cell r="B539" t="str">
            <v>N01AX07</v>
          </cell>
          <cell r="C539" t="str">
            <v>ANAESTHETICA</v>
          </cell>
          <cell r="D539" t="str">
            <v>ALGEMENE ANAESTHETICA</v>
          </cell>
          <cell r="E539" t="str">
            <v>ETOMIDAAT</v>
          </cell>
          <cell r="F539" t="str">
            <v>HYPNOMIDATE 2MG/ML AMPUL 10ML</v>
          </cell>
          <cell r="G539" t="str">
            <v>ETOMIDAAT 2MG/ML INJVLST</v>
          </cell>
          <cell r="H539" t="str">
            <v>injectievloeistof</v>
          </cell>
          <cell r="I539" t="str">
            <v>iv</v>
          </cell>
          <cell r="J539">
            <v>2</v>
          </cell>
          <cell r="K539" t="str">
            <v>mg/ml</v>
          </cell>
          <cell r="L539">
            <v>0.2</v>
          </cell>
          <cell r="M539" t="str">
            <v>mg</v>
          </cell>
          <cell r="N539" t="str">
            <v>Anaesthesie: inductie</v>
          </cell>
        </row>
        <row r="540">
          <cell r="A540">
            <v>53562</v>
          </cell>
          <cell r="B540" t="str">
            <v>L01CB01</v>
          </cell>
          <cell r="C540" t="str">
            <v>ONCOLYTICA</v>
          </cell>
          <cell r="D540" t="str">
            <v>ALKALOIDEN EN OVERIGE NATUURLIJKE PRODUCTEN</v>
          </cell>
          <cell r="E540" t="str">
            <v>ETOPOSIDE</v>
          </cell>
          <cell r="F540" t="str">
            <v>VEPESID 50 MG CAPSULE</v>
          </cell>
          <cell r="G540" t="str">
            <v>ETOPOSIDE 50MG CAPSULE</v>
          </cell>
          <cell r="H540" t="str">
            <v>capsule</v>
          </cell>
          <cell r="I540" t="str">
            <v>or</v>
          </cell>
          <cell r="J540">
            <v>50</v>
          </cell>
          <cell r="K540" t="str">
            <v>mg/stuk</v>
          </cell>
          <cell r="L540">
            <v>50</v>
          </cell>
          <cell r="M540" t="str">
            <v>mg</v>
          </cell>
          <cell r="N540" t="str">
            <v>Oncologische aandoeningen</v>
          </cell>
        </row>
        <row r="541">
          <cell r="A541">
            <v>39004</v>
          </cell>
          <cell r="B541" t="str">
            <v>L01CB01</v>
          </cell>
          <cell r="C541" t="str">
            <v>ONCOLYTICA</v>
          </cell>
          <cell r="D541" t="str">
            <v>ALKALOIDEN EN OVERIGE NATUURLIJKE PRODUCTEN</v>
          </cell>
          <cell r="E541" t="str">
            <v>ETOPOSIDE</v>
          </cell>
          <cell r="F541" t="str">
            <v>VEPESID 100 MG CAPSULE</v>
          </cell>
          <cell r="G541" t="str">
            <v>ETOPOSIDE 100MG CAPSULE</v>
          </cell>
          <cell r="H541" t="str">
            <v>capsule</v>
          </cell>
          <cell r="I541" t="str">
            <v>or</v>
          </cell>
          <cell r="J541">
            <v>100</v>
          </cell>
          <cell r="K541" t="str">
            <v>mg/stuk</v>
          </cell>
          <cell r="L541">
            <v>100</v>
          </cell>
          <cell r="M541" t="str">
            <v>mg</v>
          </cell>
          <cell r="N541" t="str">
            <v>Oncologische aandoeningen</v>
          </cell>
        </row>
        <row r="542">
          <cell r="A542">
            <v>38997</v>
          </cell>
          <cell r="B542" t="str">
            <v>L01CB01</v>
          </cell>
          <cell r="C542" t="str">
            <v>ONCOLYTICA</v>
          </cell>
          <cell r="D542" t="str">
            <v>ALKALOIDEN EN OVERIGE NATUURLIJKE PRODUCTEN</v>
          </cell>
          <cell r="E542" t="str">
            <v>ETOPOSIDE</v>
          </cell>
          <cell r="F542" t="str">
            <v>TOPOSIN 100 MG = 5 ML FLACON</v>
          </cell>
          <cell r="G542" t="str">
            <v>ETOPOSIDE 20MG/ML INF CONC</v>
          </cell>
          <cell r="H542" t="str">
            <v>concentraat voor oplossing voor infusie</v>
          </cell>
          <cell r="I542" t="str">
            <v>iv</v>
          </cell>
          <cell r="J542">
            <v>20</v>
          </cell>
          <cell r="K542" t="str">
            <v>mg/ml</v>
          </cell>
          <cell r="L542">
            <v>20</v>
          </cell>
          <cell r="M542" t="str">
            <v>mg</v>
          </cell>
          <cell r="N542" t="str">
            <v>Oncologische aandoeningen</v>
          </cell>
        </row>
        <row r="543">
          <cell r="A543">
            <v>138568</v>
          </cell>
          <cell r="B543" t="str">
            <v>J05AG04</v>
          </cell>
          <cell r="C543" t="str">
            <v>ANTIVIRALE MIDDELEN VOOR SYSTEMISCH GEBRUIK</v>
          </cell>
          <cell r="D543" t="str">
            <v>DIRECT WERKENDE ANTIVIRALE MIDDELEN</v>
          </cell>
          <cell r="E543" t="str">
            <v>ETRAVIRINE</v>
          </cell>
          <cell r="F543" t="str">
            <v>INTELENCE 200 MG TABLET</v>
          </cell>
          <cell r="G543" t="str">
            <v>ETRAVIRINE 200MG TABLET</v>
          </cell>
          <cell r="H543" t="str">
            <v>tablet</v>
          </cell>
          <cell r="I543" t="str">
            <v>or</v>
          </cell>
          <cell r="J543">
            <v>200</v>
          </cell>
          <cell r="K543" t="str">
            <v>mg/stuk</v>
          </cell>
          <cell r="L543">
            <v>200</v>
          </cell>
          <cell r="M543" t="str">
            <v>mg</v>
          </cell>
          <cell r="N543" t="str">
            <v>HIV</v>
          </cell>
        </row>
        <row r="544">
          <cell r="A544">
            <v>121754</v>
          </cell>
          <cell r="B544" t="str">
            <v>L04AA18</v>
          </cell>
          <cell r="C544" t="str">
            <v>IMMUNOSUPPRESSIVA</v>
          </cell>
          <cell r="D544" t="str">
            <v>IMMUNOSUPPRESSIVA</v>
          </cell>
          <cell r="E544" t="str">
            <v>EVEROLIMUS</v>
          </cell>
          <cell r="F544" t="str">
            <v>CERTICAN 0,25 MG DISPER TABLET</v>
          </cell>
          <cell r="G544" t="str">
            <v>EVEROLIMUS 0,25MG DISPERTAB</v>
          </cell>
          <cell r="H544" t="str">
            <v>dispergeerbare tablet</v>
          </cell>
          <cell r="I544" t="str">
            <v>or</v>
          </cell>
          <cell r="J544">
            <v>0.25</v>
          </cell>
          <cell r="K544" t="str">
            <v>mg/stuk</v>
          </cell>
          <cell r="L544">
            <v>0.25</v>
          </cell>
          <cell r="M544" t="str">
            <v>mg</v>
          </cell>
          <cell r="N544" t="str">
            <v xml:space="preserve">Profylaxe afstoting niertransplantaat||Subependymaal reuscelastrocytoom (SEGA) geassocieerd met tubereuze sclerose complex (TSC) </v>
          </cell>
        </row>
        <row r="545">
          <cell r="A545">
            <v>147990</v>
          </cell>
          <cell r="B545" t="str">
            <v>L01XE10</v>
          </cell>
          <cell r="C545" t="str">
            <v>ONCOLYTICA</v>
          </cell>
          <cell r="D545" t="str">
            <v>OVERIGE ONCOLYTICA</v>
          </cell>
          <cell r="E545" t="str">
            <v>EVEROLIMUS</v>
          </cell>
          <cell r="F545" t="str">
            <v>VOTUBIA 5 MG TABLET  DISPERGEERBAAR</v>
          </cell>
          <cell r="G545" t="str">
            <v>EVEROLIMUS 5MG DISPERTABLET</v>
          </cell>
          <cell r="H545" t="str">
            <v>dispergeerbare tablet</v>
          </cell>
          <cell r="I545" t="str">
            <v>or</v>
          </cell>
          <cell r="J545">
            <v>5</v>
          </cell>
          <cell r="K545" t="str">
            <v>mg/stuk</v>
          </cell>
          <cell r="L545">
            <v>5</v>
          </cell>
          <cell r="M545" t="str">
            <v>mg</v>
          </cell>
          <cell r="N545" t="str">
            <v xml:space="preserve">Profylaxe afstoting niertransplantaat||Subependymaal reuscelastrocytoom (SEGA) geassocieerd met tubereuze sclerose complex (TSC) </v>
          </cell>
        </row>
        <row r="546">
          <cell r="A546">
            <v>121762</v>
          </cell>
          <cell r="B546" t="str">
            <v>L04AA18</v>
          </cell>
          <cell r="C546" t="str">
            <v>IMMUNOSUPPRESSIVA</v>
          </cell>
          <cell r="D546" t="str">
            <v>IMMUNOSUPPRESSIVA</v>
          </cell>
          <cell r="E546" t="str">
            <v>EVEROLIMUS</v>
          </cell>
          <cell r="F546" t="str">
            <v>CERTICAN 0,25 MG TABLET</v>
          </cell>
          <cell r="G546" t="str">
            <v>EVEROLIMUS 0,25MG TABLET</v>
          </cell>
          <cell r="H546" t="str">
            <v>tablet</v>
          </cell>
          <cell r="I546" t="str">
            <v>or</v>
          </cell>
          <cell r="J546">
            <v>0.25</v>
          </cell>
          <cell r="K546" t="str">
            <v>mg/stuk</v>
          </cell>
          <cell r="L546">
            <v>0.25</v>
          </cell>
          <cell r="M546" t="str">
            <v>mg</v>
          </cell>
          <cell r="N546" t="str">
            <v xml:space="preserve">Profylaxe afstoting niertransplantaat||Subependymaal reuscelastrocytoom (SEGA) geassocieerd met tubereuze sclerose complex (TSC) </v>
          </cell>
        </row>
        <row r="547">
          <cell r="A547">
            <v>121770</v>
          </cell>
          <cell r="B547" t="str">
            <v>L04AA18</v>
          </cell>
          <cell r="C547" t="str">
            <v>IMMUNOSUPPRESSIVA</v>
          </cell>
          <cell r="D547" t="str">
            <v>IMMUNOSUPPRESSIVA</v>
          </cell>
          <cell r="E547" t="str">
            <v>EVEROLIMUS</v>
          </cell>
          <cell r="F547" t="str">
            <v>CERTICAN 0,75 MG TABLET</v>
          </cell>
          <cell r="G547" t="str">
            <v>EVEROLIMUS 0,75MG TABLET</v>
          </cell>
          <cell r="H547" t="str">
            <v>tablet</v>
          </cell>
          <cell r="I547" t="str">
            <v>or</v>
          </cell>
          <cell r="J547">
            <v>0.75</v>
          </cell>
          <cell r="K547" t="str">
            <v>mg/stuk</v>
          </cell>
          <cell r="L547">
            <v>0.75</v>
          </cell>
          <cell r="M547" t="str">
            <v>mg</v>
          </cell>
          <cell r="N547" t="str">
            <v xml:space="preserve">Profylaxe afstoting niertransplantaat||Subependymaal reuscelastrocytoom (SEGA) geassocieerd met tubereuze sclerose complex (TSC) </v>
          </cell>
        </row>
        <row r="548">
          <cell r="A548">
            <v>138576</v>
          </cell>
          <cell r="B548" t="str">
            <v>L01XE10</v>
          </cell>
          <cell r="C548" t="str">
            <v>ONCOLYTICA</v>
          </cell>
          <cell r="D548" t="str">
            <v>OVERIGE ONCOLYTICA</v>
          </cell>
          <cell r="E548" t="str">
            <v>EVEROLIMUS</v>
          </cell>
          <cell r="F548" t="str">
            <v>AFINITOR 2,5MG TABLET</v>
          </cell>
          <cell r="G548" t="str">
            <v>EVEROLIMUS 2,5MG TABLET</v>
          </cell>
          <cell r="H548" t="str">
            <v>tablet</v>
          </cell>
          <cell r="I548" t="str">
            <v>or</v>
          </cell>
          <cell r="J548">
            <v>2.5</v>
          </cell>
          <cell r="K548" t="str">
            <v>mg/stuk</v>
          </cell>
          <cell r="L548">
            <v>2.5</v>
          </cell>
          <cell r="M548" t="str">
            <v>mg</v>
          </cell>
          <cell r="N548" t="str">
            <v xml:space="preserve">Profylaxe afstoting niertransplantaat||Subependymaal reuscelastrocytoom (SEGA) geassocieerd met tubereuze sclerose complex (TSC) </v>
          </cell>
        </row>
        <row r="549">
          <cell r="A549">
            <v>133175</v>
          </cell>
          <cell r="B549" t="str">
            <v>L01XE10</v>
          </cell>
          <cell r="C549" t="str">
            <v>ONCOLYTICA</v>
          </cell>
          <cell r="D549" t="str">
            <v>OVERIGE ONCOLYTICA</v>
          </cell>
          <cell r="E549" t="str">
            <v>EVEROLIMUS</v>
          </cell>
          <cell r="F549" t="str">
            <v>AFINITOR  5 MG TABLET</v>
          </cell>
          <cell r="G549" t="str">
            <v>EVEROLIMUS 5MG TABLET</v>
          </cell>
          <cell r="H549" t="str">
            <v>tablet</v>
          </cell>
          <cell r="I549" t="str">
            <v>or</v>
          </cell>
          <cell r="J549">
            <v>5</v>
          </cell>
          <cell r="K549" t="str">
            <v>mg/stuk</v>
          </cell>
          <cell r="L549">
            <v>5</v>
          </cell>
          <cell r="M549" t="str">
            <v>mg</v>
          </cell>
          <cell r="N549" t="str">
            <v xml:space="preserve">Profylaxe afstoting niertransplantaat||Subependymaal reuscelastrocytoom (SEGA) geassocieerd met tubereuze sclerose complex (TSC) </v>
          </cell>
        </row>
        <row r="550">
          <cell r="A550">
            <v>133183</v>
          </cell>
          <cell r="B550" t="str">
            <v>L01XE10</v>
          </cell>
          <cell r="C550" t="str">
            <v>ONCOLYTICA</v>
          </cell>
          <cell r="D550" t="str">
            <v>OVERIGE ONCOLYTICA</v>
          </cell>
          <cell r="E550" t="str">
            <v>EVEROLIMUS</v>
          </cell>
          <cell r="F550" t="str">
            <v>AFINITOR 10 MG TABLET</v>
          </cell>
          <cell r="G550" t="str">
            <v>EVEROLIMUS 10MG TABLET</v>
          </cell>
          <cell r="H550" t="str">
            <v>tablet</v>
          </cell>
          <cell r="I550" t="str">
            <v>or</v>
          </cell>
          <cell r="J550">
            <v>10</v>
          </cell>
          <cell r="K550" t="str">
            <v>mg/stuk</v>
          </cell>
          <cell r="L550">
            <v>10</v>
          </cell>
          <cell r="M550" t="str">
            <v>mg</v>
          </cell>
          <cell r="N550" t="str">
            <v xml:space="preserve">Profylaxe afstoting niertransplantaat||Subependymaal reuscelastrocytoom (SEGA) geassocieerd met tubereuze sclerose complex (TSC) </v>
          </cell>
        </row>
        <row r="551">
          <cell r="A551">
            <v>118575</v>
          </cell>
          <cell r="B551" t="str">
            <v>C10AX09</v>
          </cell>
          <cell r="C551" t="str">
            <v>ANTILIPAEMICA</v>
          </cell>
          <cell r="D551" t="str">
            <v>ANTILIPAEMICA, ENKELVOUDIG</v>
          </cell>
          <cell r="E551" t="str">
            <v>EZETIMIB</v>
          </cell>
          <cell r="F551" t="str">
            <v>EZETROL 10 MG TABLET</v>
          </cell>
          <cell r="G551" t="str">
            <v>EZETIMIB 10MG TABLET</v>
          </cell>
          <cell r="H551" t="str">
            <v>tablet</v>
          </cell>
          <cell r="I551" t="str">
            <v>or</v>
          </cell>
          <cell r="J551">
            <v>10</v>
          </cell>
          <cell r="K551" t="str">
            <v>mg/stuk</v>
          </cell>
          <cell r="L551">
            <v>10</v>
          </cell>
          <cell r="M551" t="str">
            <v>mg</v>
          </cell>
          <cell r="N551" t="str">
            <v>Primaire hypercholesterolemie, Homozygote familiaire hypercholesterolemie, Homozygote sitosterolemie (Fytosterolemie)</v>
          </cell>
        </row>
        <row r="552">
          <cell r="A552">
            <v>123137</v>
          </cell>
          <cell r="B552" t="str">
            <v>C10BA02</v>
          </cell>
          <cell r="C552" t="str">
            <v>ANTILIPAEMICA</v>
          </cell>
          <cell r="D552" t="str">
            <v>ANTILIPAEMICA, COMBINATIEPREPARATEN</v>
          </cell>
          <cell r="E552" t="str">
            <v>EZETIMIB/SIMVASTATINE</v>
          </cell>
          <cell r="F552" t="str">
            <v>INEGY 10/40 MG TABLET</v>
          </cell>
          <cell r="G552" t="str">
            <v>EZETIMIB/SIMVASTATINE 10/40</v>
          </cell>
          <cell r="H552" t="str">
            <v>tablet</v>
          </cell>
          <cell r="I552" t="str">
            <v>or</v>
          </cell>
          <cell r="J552">
            <v>40</v>
          </cell>
          <cell r="K552" t="str">
            <v>mg/stuk</v>
          </cell>
          <cell r="L552">
            <v>40</v>
          </cell>
          <cell r="M552" t="str">
            <v>mg</v>
          </cell>
          <cell r="N552" t="str">
            <v>Homozychote familiaire hypercholesterolemie</v>
          </cell>
        </row>
        <row r="553">
          <cell r="A553">
            <v>123145</v>
          </cell>
          <cell r="B553" t="str">
            <v>C10BA02</v>
          </cell>
          <cell r="C553" t="str">
            <v>ANTILIPAEMICA</v>
          </cell>
          <cell r="D553" t="str">
            <v>ANTILIPAEMICA, COMBINATIEPREPARATEN</v>
          </cell>
          <cell r="E553" t="str">
            <v>EZETIMIB/SIMVASTATINE</v>
          </cell>
          <cell r="F553" t="str">
            <v>INEGY 10/80 MG TABLET</v>
          </cell>
          <cell r="G553" t="str">
            <v>EZETIMIB/SIMVASTATINE 10/80</v>
          </cell>
          <cell r="H553" t="str">
            <v>tablet</v>
          </cell>
          <cell r="I553" t="str">
            <v>or</v>
          </cell>
          <cell r="J553">
            <v>80</v>
          </cell>
          <cell r="K553" t="str">
            <v>mg/stuk</v>
          </cell>
          <cell r="L553">
            <v>80</v>
          </cell>
          <cell r="M553" t="str">
            <v>mg</v>
          </cell>
          <cell r="N553" t="str">
            <v>Homozychote familiaire hypercholesterolemie</v>
          </cell>
        </row>
        <row r="554">
          <cell r="A554">
            <v>99163</v>
          </cell>
          <cell r="B554" t="str">
            <v>B02BD04</v>
          </cell>
          <cell r="C554" t="str">
            <v>ANTIHAEMORRHAGICA</v>
          </cell>
          <cell r="D554" t="str">
            <v>VITAMINE K EN OVERIGE HAEMOSTATICA</v>
          </cell>
          <cell r="E554" t="str">
            <v>FACTOR IX</v>
          </cell>
          <cell r="F554" t="str">
            <v>MONONINE 1000IE INJPDR+SOLV</v>
          </cell>
          <cell r="G554" t="str">
            <v>FACTOR IX 1000IE INJPDR</v>
          </cell>
          <cell r="H554" t="str">
            <v>poeder voor injectievloeistof</v>
          </cell>
          <cell r="I554" t="str">
            <v>iv</v>
          </cell>
          <cell r="J554">
            <v>1000</v>
          </cell>
          <cell r="K554" t="str">
            <v>IE/stuk</v>
          </cell>
          <cell r="L554">
            <v>1000</v>
          </cell>
          <cell r="M554" t="str">
            <v>IE</v>
          </cell>
          <cell r="N55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5">
          <cell r="A555">
            <v>86150</v>
          </cell>
          <cell r="B555" t="str">
            <v>B02BD04</v>
          </cell>
          <cell r="C555" t="str">
            <v>ANTIHAEMORRHAGICA</v>
          </cell>
          <cell r="D555" t="str">
            <v>VITAMINE K EN OVERIGE HAEMOSTATICA</v>
          </cell>
          <cell r="E555" t="str">
            <v>FACTOR IX</v>
          </cell>
          <cell r="F555" t="str">
            <v>IMMUNINE BAXTER 1200 IE INJPDR + SOLVENS</v>
          </cell>
          <cell r="G555" t="str">
            <v>FACTOR IX 1200IE INJPDR</v>
          </cell>
          <cell r="H555" t="str">
            <v>poeder voor injectievloeistof</v>
          </cell>
          <cell r="I555" t="str">
            <v>iv</v>
          </cell>
          <cell r="J555">
            <v>1200</v>
          </cell>
          <cell r="K555" t="str">
            <v>IE/stuk</v>
          </cell>
          <cell r="L555">
            <v>1200</v>
          </cell>
          <cell r="M555" t="str">
            <v>IE</v>
          </cell>
          <cell r="N55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6">
          <cell r="A556">
            <v>73814</v>
          </cell>
          <cell r="B556" t="str">
            <v>B02BD02</v>
          </cell>
          <cell r="C556" t="str">
            <v>ANTIHAEMORRHAGICA</v>
          </cell>
          <cell r="D556" t="str">
            <v>VITAMINE K EN OVERIGE HAEMOSTATICA</v>
          </cell>
          <cell r="E556" t="str">
            <v>FACTOR VIII</v>
          </cell>
          <cell r="F556" t="str">
            <v>AAFACT CI 500IE INJPD FL+SV (G251)</v>
          </cell>
          <cell r="G556" t="str">
            <v>FACTOR VIII CONC 500IE INJP</v>
          </cell>
          <cell r="H556" t="str">
            <v>poeder voor injectievloeistof</v>
          </cell>
          <cell r="I556" t="str">
            <v>iv</v>
          </cell>
          <cell r="J556">
            <v>500</v>
          </cell>
          <cell r="K556" t="str">
            <v>IE/stuk</v>
          </cell>
          <cell r="L556">
            <v>500</v>
          </cell>
          <cell r="M556" t="str">
            <v>IE</v>
          </cell>
          <cell r="N55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7">
          <cell r="A557">
            <v>73822</v>
          </cell>
          <cell r="B557" t="str">
            <v>B02BD02</v>
          </cell>
          <cell r="C557" t="str">
            <v>ANTIHAEMORRHAGICA</v>
          </cell>
          <cell r="D557" t="str">
            <v>VITAMINE K EN OVERIGE HAEMOSTATICA</v>
          </cell>
          <cell r="E557" t="str">
            <v>FACTOR VIII</v>
          </cell>
          <cell r="F557" t="str">
            <v>AAFACT CI 1000IE INJP FLAC (G252)</v>
          </cell>
          <cell r="G557" t="str">
            <v>FACTOR VIII CONC 1000IE INJ</v>
          </cell>
          <cell r="H557" t="str">
            <v>poeder voor injectievloeistof</v>
          </cell>
          <cell r="I557" t="str">
            <v>iv</v>
          </cell>
          <cell r="J557">
            <v>1000</v>
          </cell>
          <cell r="K557" t="str">
            <v>IE/stuk</v>
          </cell>
          <cell r="L557">
            <v>1000</v>
          </cell>
          <cell r="M557" t="str">
            <v>IE</v>
          </cell>
          <cell r="N55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8">
          <cell r="A558">
            <v>97977</v>
          </cell>
          <cell r="B558" t="str">
            <v>N03AX10</v>
          </cell>
          <cell r="C558" t="str">
            <v>ANTI-EPILEPTICA</v>
          </cell>
          <cell r="D558" t="str">
            <v>ANTI-EPILEPTICA</v>
          </cell>
          <cell r="E558" t="str">
            <v>FELBAMAAT</v>
          </cell>
          <cell r="F558" t="str">
            <v>TALOXA 120 MG/ML SUSPENSIE</v>
          </cell>
          <cell r="G558" t="str">
            <v>FELBAMAAT 120MG/ML SUSPENSI</v>
          </cell>
          <cell r="H558" t="str">
            <v>suspensie voor oraal gebruik</v>
          </cell>
          <cell r="I558" t="str">
            <v>or</v>
          </cell>
          <cell r="J558">
            <v>120</v>
          </cell>
          <cell r="K558" t="str">
            <v>mg/ml</v>
          </cell>
          <cell r="L558">
            <v>120</v>
          </cell>
          <cell r="M558" t="str">
            <v>mg</v>
          </cell>
          <cell r="N558" t="str">
            <v>Syndroom van Lennox-Gastault, niet reagerend op andere anti-epileptica</v>
          </cell>
        </row>
        <row r="559">
          <cell r="A559">
            <v>97969</v>
          </cell>
          <cell r="B559" t="str">
            <v>N03AX10</v>
          </cell>
          <cell r="C559" t="str">
            <v>ANTI-EPILEPTICA</v>
          </cell>
          <cell r="D559" t="str">
            <v>ANTI-EPILEPTICA</v>
          </cell>
          <cell r="E559" t="str">
            <v>FELBAMAAT</v>
          </cell>
          <cell r="F559" t="str">
            <v>TALOXA 600 MG TABLET</v>
          </cell>
          <cell r="G559" t="str">
            <v>FELBAMAAT 600MG TABLET</v>
          </cell>
          <cell r="H559" t="str">
            <v>tablet</v>
          </cell>
          <cell r="I559" t="str">
            <v>or</v>
          </cell>
          <cell r="J559">
            <v>600</v>
          </cell>
          <cell r="K559" t="str">
            <v>mg/stuk</v>
          </cell>
          <cell r="L559">
            <v>600</v>
          </cell>
          <cell r="M559" t="str">
            <v>mg</v>
          </cell>
          <cell r="N559" t="str">
            <v>Syndroom van Lennox-Gastault, niet reagerend op andere anti-epileptica</v>
          </cell>
        </row>
        <row r="560">
          <cell r="A560">
            <v>13137</v>
          </cell>
          <cell r="B560" t="str">
            <v>J01CE05</v>
          </cell>
          <cell r="C560" t="str">
            <v>ANTIBACTERIELE MIDDELEN VOOR SYSTEMISCH GEBRUIK</v>
          </cell>
          <cell r="D560" t="str">
            <v>BETALACTAM-ANTIBIOTICA, PENICILLINES</v>
          </cell>
          <cell r="E560" t="str">
            <v>FENETICILLINE</v>
          </cell>
          <cell r="F560" t="str">
            <v>BROXIL 250 MG CAPSULE</v>
          </cell>
          <cell r="G560" t="str">
            <v>FENETICILLINE 250MG CAPSULE</v>
          </cell>
          <cell r="H560" t="str">
            <v>capsule</v>
          </cell>
          <cell r="I560" t="str">
            <v>or</v>
          </cell>
          <cell r="J560">
            <v>250</v>
          </cell>
          <cell r="K560" t="str">
            <v>mg/stuk</v>
          </cell>
          <cell r="L560">
            <v>250</v>
          </cell>
          <cell r="M560" t="str">
            <v>mg</v>
          </cell>
          <cell r="N560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1">
          <cell r="A561">
            <v>41092</v>
          </cell>
          <cell r="B561" t="str">
            <v>J01CE05</v>
          </cell>
          <cell r="C561" t="str">
            <v>ANTIBACTERIELE MIDDELEN VOOR SYSTEMISCH GEBRUIK</v>
          </cell>
          <cell r="D561" t="str">
            <v>BETALACTAM-ANTIBIOTICA, PENICILLINES</v>
          </cell>
          <cell r="E561" t="str">
            <v>FENETICILLINE</v>
          </cell>
          <cell r="F561" t="str">
            <v>BROXIL 500 MG CAPSULE</v>
          </cell>
          <cell r="G561" t="str">
            <v>FENETICILLINE 500MG CAPSULE</v>
          </cell>
          <cell r="H561" t="str">
            <v>capsule</v>
          </cell>
          <cell r="I561" t="str">
            <v>or</v>
          </cell>
          <cell r="J561">
            <v>500</v>
          </cell>
          <cell r="K561" t="str">
            <v>mg/stuk</v>
          </cell>
          <cell r="L561">
            <v>500</v>
          </cell>
          <cell r="M561" t="str">
            <v>mg</v>
          </cell>
          <cell r="N561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2">
          <cell r="A562">
            <v>13196</v>
          </cell>
          <cell r="B562" t="str">
            <v>J01CE05</v>
          </cell>
          <cell r="C562" t="str">
            <v>ANTIBACTERIELE MIDDELEN VOOR SYSTEMISCH GEBRUIK</v>
          </cell>
          <cell r="D562" t="str">
            <v>BETALACTAM-ANTIBIOTICA, PENICILLINES</v>
          </cell>
          <cell r="E562" t="str">
            <v>FENETICILLINE</v>
          </cell>
          <cell r="F562" t="str">
            <v>BROXIL 25 MG/ML SUSPENSIE 100 ML</v>
          </cell>
          <cell r="G562" t="str">
            <v>FENETICILLIN 25MG/ML STROOP</v>
          </cell>
          <cell r="H562" t="str">
            <v>stroop</v>
          </cell>
          <cell r="I562" t="str">
            <v>or</v>
          </cell>
          <cell r="J562">
            <v>25</v>
          </cell>
          <cell r="K562" t="str">
            <v>mg/ml</v>
          </cell>
          <cell r="L562">
            <v>2.5</v>
          </cell>
          <cell r="M562" t="str">
            <v>mg</v>
          </cell>
          <cell r="N562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3">
          <cell r="A563">
            <v>118176</v>
          </cell>
          <cell r="D563" t="str">
            <v>ANTI-EPILEPTICA</v>
          </cell>
          <cell r="E563" t="str">
            <v>FENOBARBITAL</v>
          </cell>
          <cell r="F563" t="str">
            <v>FENOBARBITAL 4MG/ML MET ACETEM  DRANK</v>
          </cell>
          <cell r="G563" t="str">
            <v>FENOBARBITAL 4MG/ML DRANK</v>
          </cell>
          <cell r="H563" t="str">
            <v>drank</v>
          </cell>
          <cell r="I563" t="str">
            <v>or</v>
          </cell>
          <cell r="J563">
            <v>40</v>
          </cell>
          <cell r="K563" t="str">
            <v>mg/ml</v>
          </cell>
          <cell r="L563">
            <v>4</v>
          </cell>
          <cell r="M563" t="str">
            <v>mg</v>
          </cell>
          <cell r="N563" t="str">
            <v>Persisterende status epilepticus bij overgevoeligheid voor fenytoine||Epilepsie (alle aanvallen), onderhoud na neonatale convulsies /status epilepticus||Neonatale epileptische aanvallen</v>
          </cell>
        </row>
        <row r="564">
          <cell r="A564">
            <v>98080717</v>
          </cell>
          <cell r="B564" t="str">
            <v>N03AA02</v>
          </cell>
          <cell r="C564" t="str">
            <v>ANTI-EPILEPTICA</v>
          </cell>
          <cell r="D564" t="str">
            <v>ANTI-EPILEPTICA</v>
          </cell>
          <cell r="E564" t="str">
            <v>FENOBARBITAL</v>
          </cell>
          <cell r="F564" t="str">
            <v>FENOBARBITAL 20 MG = 1 ML INFCONC AMPUL</v>
          </cell>
          <cell r="G564" t="str">
            <v>FENOBARBITAL INFCONC 20MG/M</v>
          </cell>
          <cell r="H564" t="str">
            <v>infusievloeistof</v>
          </cell>
          <cell r="I564" t="str">
            <v>iv</v>
          </cell>
          <cell r="J564">
            <v>20</v>
          </cell>
          <cell r="K564" t="str">
            <v>mg/ml</v>
          </cell>
          <cell r="L564">
            <v>2</v>
          </cell>
          <cell r="M564" t="str">
            <v>mg</v>
          </cell>
          <cell r="N564" t="str">
            <v>Persisterende status epilepticus bij overgevoeligheid voor fenytoine||Epilepsie (alle aanvallen), onderhoud na neonatale convulsies /status epilepticus||Neonatale epileptische aanvallen</v>
          </cell>
        </row>
        <row r="565">
          <cell r="A565">
            <v>23671</v>
          </cell>
          <cell r="B565" t="str">
            <v>N03AA02</v>
          </cell>
          <cell r="C565" t="str">
            <v>ANTI-EPILEPTICA</v>
          </cell>
          <cell r="D565" t="str">
            <v>ANTI-EPILEPTICA</v>
          </cell>
          <cell r="E565" t="str">
            <v>FENOBARBITAL</v>
          </cell>
          <cell r="F565" t="str">
            <v>FENOBARBITAL  25 MG TABLET</v>
          </cell>
          <cell r="G565" t="str">
            <v>FENOBARBITAL 25MG TABLET</v>
          </cell>
          <cell r="H565" t="str">
            <v>tablet</v>
          </cell>
          <cell r="I565" t="str">
            <v>or</v>
          </cell>
          <cell r="J565">
            <v>25</v>
          </cell>
          <cell r="K565" t="str">
            <v>mg/stuk</v>
          </cell>
          <cell r="L565">
            <v>25</v>
          </cell>
          <cell r="M565" t="str">
            <v>mg</v>
          </cell>
          <cell r="N565" t="str">
            <v>Persisterende status epilepticus bij overgevoeligheid voor fenytoine||Epilepsie (alle aanvallen), onderhoud na neonatale convulsies /status epilepticus||Neonatale epileptische aanvallen</v>
          </cell>
        </row>
        <row r="566">
          <cell r="A566">
            <v>23728</v>
          </cell>
          <cell r="B566" t="str">
            <v>N03AA02</v>
          </cell>
          <cell r="C566" t="str">
            <v>ANTI-EPILEPTICA</v>
          </cell>
          <cell r="D566" t="str">
            <v>ANTI-EPILEPTICA</v>
          </cell>
          <cell r="E566" t="str">
            <v>FENOBARBITAL</v>
          </cell>
          <cell r="F566" t="str">
            <v>FENOBARBITAL 50 MG TABLET</v>
          </cell>
          <cell r="G566" t="str">
            <v>FENOBARBITAL 50MG TABLET</v>
          </cell>
          <cell r="H566" t="str">
            <v>tablet</v>
          </cell>
          <cell r="I566" t="str">
            <v>or</v>
          </cell>
          <cell r="J566">
            <v>50</v>
          </cell>
          <cell r="K566" t="str">
            <v>mg/stuk</v>
          </cell>
          <cell r="L566">
            <v>25</v>
          </cell>
          <cell r="M566" t="str">
            <v>mg</v>
          </cell>
          <cell r="N566" t="str">
            <v>Persisterende status epilepticus bij overgevoeligheid voor fenytoine||Epilepsie (alle aanvallen), onderhoud na neonatale convulsies /status epilepticus||Neonatale epileptische aanvallen</v>
          </cell>
        </row>
        <row r="567">
          <cell r="A567">
            <v>92134</v>
          </cell>
          <cell r="B567" t="str">
            <v>R03AL01</v>
          </cell>
          <cell r="C567" t="str">
            <v>MIDDELEN BIJ ASTMA/COPD</v>
          </cell>
          <cell r="D567" t="str">
            <v>SYMPATHICOMIMETICA VOOR INHALATIE</v>
          </cell>
          <cell r="E567" t="str">
            <v>FENOTEROL/IPRATROPIUM</v>
          </cell>
          <cell r="F567" t="str">
            <v>BERODUAL AEROSOL 200 DOSES</v>
          </cell>
          <cell r="G567" t="str">
            <v>FENOT/IPRATR 50/20UG AEROSO</v>
          </cell>
          <cell r="H567" t="str">
            <v>aerosol</v>
          </cell>
          <cell r="I567" t="str">
            <v>inh</v>
          </cell>
          <cell r="J567">
            <v>20</v>
          </cell>
          <cell r="K567" t="str">
            <v>mcg/dose</v>
          </cell>
          <cell r="L567">
            <v>20</v>
          </cell>
          <cell r="M567" t="str">
            <v>mcg</v>
          </cell>
          <cell r="N567" t="str">
            <v>Acute astma aanval||Astma onderhoudsbehandeling</v>
          </cell>
        </row>
        <row r="568">
          <cell r="A568">
            <v>23744</v>
          </cell>
          <cell r="B568" t="str">
            <v>N03AA02</v>
          </cell>
          <cell r="C568" t="str">
            <v>ANTI-EPILEPTICA</v>
          </cell>
          <cell r="D568" t="str">
            <v>ANTI-EPILEPTICA</v>
          </cell>
          <cell r="E568" t="str">
            <v>FENOBARBITAL</v>
          </cell>
          <cell r="F568" t="str">
            <v>FENOBARBITAL100 MG TABLET</v>
          </cell>
          <cell r="G568" t="str">
            <v>FENOBARBITAL 100MG TABLET</v>
          </cell>
          <cell r="H568" t="str">
            <v>tablet</v>
          </cell>
          <cell r="I568" t="str">
            <v>or</v>
          </cell>
          <cell r="J568">
            <v>100</v>
          </cell>
          <cell r="K568" t="str">
            <v>mg/stuk</v>
          </cell>
          <cell r="L568">
            <v>100</v>
          </cell>
          <cell r="M568" t="str">
            <v>mg</v>
          </cell>
          <cell r="N568" t="str">
            <v>Persisterende status epilepticus bij overgevoeligheid voor fenytoine||Epilepsie (alle aanvallen), onderhoud na neonatale convulsies /status epilepticus||Neonatale epileptische aanvallen</v>
          </cell>
        </row>
        <row r="569">
          <cell r="A569">
            <v>149942</v>
          </cell>
          <cell r="B569" t="str">
            <v>B01AA04</v>
          </cell>
          <cell r="C569" t="str">
            <v>ANTITHROMBOTICA</v>
          </cell>
          <cell r="D569" t="str">
            <v>ANTITHROMBOTICA</v>
          </cell>
          <cell r="E569" t="str">
            <v>FENPROCOUMON</v>
          </cell>
          <cell r="F569" t="str">
            <v>FENPROCOUMON 1 MG/ML SUSPENSIE 100 ML</v>
          </cell>
          <cell r="G569" t="str">
            <v>FENPROCOUMON 1MG/ML SUSPENS</v>
          </cell>
          <cell r="H569" t="str">
            <v>drank</v>
          </cell>
          <cell r="I569" t="str">
            <v>or</v>
          </cell>
          <cell r="J569">
            <v>1</v>
          </cell>
          <cell r="K569" t="str">
            <v>mg/ml</v>
          </cell>
          <cell r="L569">
            <v>0.1</v>
          </cell>
          <cell r="M569" t="str">
            <v>mg</v>
          </cell>
          <cell r="N569" t="str">
            <v>Antistolling</v>
          </cell>
        </row>
        <row r="570">
          <cell r="A570">
            <v>6637</v>
          </cell>
          <cell r="B570" t="str">
            <v>B01AA04</v>
          </cell>
          <cell r="C570" t="str">
            <v>ANTITHROMBOTICA</v>
          </cell>
          <cell r="D570" t="str">
            <v>ANTITHROMBOTICA</v>
          </cell>
          <cell r="E570" t="str">
            <v>FENPROCOUMON</v>
          </cell>
          <cell r="F570" t="str">
            <v>MARCOUMAR  3 MG TABLET</v>
          </cell>
          <cell r="G570" t="str">
            <v>FENPROCOUMON 3MG TABLET</v>
          </cell>
          <cell r="H570" t="str">
            <v>tablet</v>
          </cell>
          <cell r="I570" t="str">
            <v>or</v>
          </cell>
          <cell r="J570">
            <v>3</v>
          </cell>
          <cell r="K570" t="str">
            <v>mg/stuk</v>
          </cell>
          <cell r="L570">
            <v>3</v>
          </cell>
          <cell r="M570" t="str">
            <v>mg</v>
          </cell>
          <cell r="N570" t="str">
            <v>Antistolling</v>
          </cell>
        </row>
        <row r="571">
          <cell r="A571">
            <v>136786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INSTANYL 50 MCG/DOSIS NEUSSPRAY EENMALIG GEBRUIK</v>
          </cell>
          <cell r="G571" t="str">
            <v>FENTANYL 50UG NEUSSPRAY</v>
          </cell>
          <cell r="H571" t="str">
            <v>neusspray</v>
          </cell>
          <cell r="I571" t="str">
            <v>nasaal</v>
          </cell>
          <cell r="J571">
            <v>50</v>
          </cell>
          <cell r="K571" t="str">
            <v>mcg/stuk</v>
          </cell>
          <cell r="L571">
            <v>50</v>
          </cell>
          <cell r="M571" t="str">
            <v>mcg</v>
          </cell>
          <cell r="N571" t="str">
            <v>Acute pijn||Palliatieve zorg</v>
          </cell>
        </row>
        <row r="572">
          <cell r="A572">
            <v>132381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INSTANYL 50 MCG/DOSIS NEUSSPRAY 10 DOSES</v>
          </cell>
          <cell r="G572" t="str">
            <v>FENTANYL 50UG/DO NEUSSPRAY</v>
          </cell>
          <cell r="H572" t="str">
            <v>neusspray</v>
          </cell>
          <cell r="I572" t="str">
            <v>nasaal</v>
          </cell>
          <cell r="J572">
            <v>50</v>
          </cell>
          <cell r="K572" t="str">
            <v>mcg/dose</v>
          </cell>
          <cell r="L572">
            <v>50</v>
          </cell>
          <cell r="M572" t="str">
            <v>mcg</v>
          </cell>
          <cell r="N572" t="str">
            <v>Acute pijn||Palliatieve zorg</v>
          </cell>
        </row>
        <row r="573">
          <cell r="A573">
            <v>132365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INSTANYL 100 MICROG/DOSIS NEUSSPRAY10 DOSES</v>
          </cell>
          <cell r="G573" t="str">
            <v>FENTANYL 100UG/DO NEUSSPRAY</v>
          </cell>
          <cell r="H573" t="str">
            <v>neusspray</v>
          </cell>
          <cell r="I573" t="str">
            <v>nasaal</v>
          </cell>
          <cell r="J573">
            <v>100</v>
          </cell>
          <cell r="K573" t="str">
            <v>mcg/dose</v>
          </cell>
          <cell r="L573">
            <v>100</v>
          </cell>
          <cell r="M573" t="str">
            <v>mcg</v>
          </cell>
          <cell r="N573" t="str">
            <v>Acute pijn||Palliatieve zorg</v>
          </cell>
        </row>
        <row r="574">
          <cell r="A574">
            <v>136794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INSTANYL 100 MCG/DOSIS NEUSSPRAY EENMALIG GEBRUIK</v>
          </cell>
          <cell r="G574" t="str">
            <v>FENTANYL 100UG NEUSSPRAY</v>
          </cell>
          <cell r="H574" t="str">
            <v>neusspray</v>
          </cell>
          <cell r="I574" t="str">
            <v>nasaal</v>
          </cell>
          <cell r="J574">
            <v>100</v>
          </cell>
          <cell r="K574" t="str">
            <v>mcg/stuk</v>
          </cell>
          <cell r="L574">
            <v>100</v>
          </cell>
          <cell r="M574" t="str">
            <v>mcg</v>
          </cell>
          <cell r="N574" t="str">
            <v>Acute pijn||Palliatieve zorg</v>
          </cell>
        </row>
        <row r="575">
          <cell r="A575">
            <v>132373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INSTANYL 200MCG/DOSIS NEUSSPRAY 40 DOSES</v>
          </cell>
          <cell r="G575" t="str">
            <v>FENTANYL 200UG/DO NEUSSPRAY</v>
          </cell>
          <cell r="H575" t="str">
            <v>neusspray</v>
          </cell>
          <cell r="I575" t="str">
            <v>nasaal</v>
          </cell>
          <cell r="J575">
            <v>200</v>
          </cell>
          <cell r="K575" t="str">
            <v>mcg/dose</v>
          </cell>
          <cell r="L575">
            <v>200</v>
          </cell>
          <cell r="M575" t="str">
            <v>mcg</v>
          </cell>
          <cell r="N575" t="str">
            <v>Acute pijn||Palliatieve zorg</v>
          </cell>
        </row>
        <row r="576">
          <cell r="A576">
            <v>122793</v>
          </cell>
          <cell r="B576" t="str">
            <v>N02AB03</v>
          </cell>
          <cell r="C576" t="str">
            <v>ANALGETICA</v>
          </cell>
          <cell r="D576" t="str">
            <v>OPIOIDEN</v>
          </cell>
          <cell r="E576" t="str">
            <v>FENTANYL</v>
          </cell>
          <cell r="F576" t="str">
            <v>DUROGESIC  PLEISTER 12 MICROG/UUR</v>
          </cell>
          <cell r="G576" t="str">
            <v>FENTANYL 12UG/UUR PLEISTER</v>
          </cell>
          <cell r="H576" t="str">
            <v>pleister voor transdermaal gebruik</v>
          </cell>
          <cell r="I576" t="str">
            <v>transderm</v>
          </cell>
          <cell r="J576">
            <v>2.1</v>
          </cell>
          <cell r="K576" t="str">
            <v>mg/stuk</v>
          </cell>
          <cell r="L576">
            <v>2.1</v>
          </cell>
          <cell r="M576" t="str">
            <v>mg</v>
          </cell>
          <cell r="N576" t="str">
            <v>Acute pijn||Palliatieve zorg</v>
          </cell>
        </row>
        <row r="577">
          <cell r="A577">
            <v>129585</v>
          </cell>
          <cell r="B577" t="str">
            <v>N02AB03</v>
          </cell>
          <cell r="C577" t="str">
            <v>ANALGETICA</v>
          </cell>
          <cell r="D577" t="str">
            <v>OPIOIDEN</v>
          </cell>
          <cell r="E577" t="str">
            <v>FENTANYL</v>
          </cell>
          <cell r="F577" t="str">
            <v>FENTANYL PLEISTER 12 MICROG/UUR</v>
          </cell>
          <cell r="G577" t="str">
            <v>FENTANYL 12UG/UUR PLEISTER</v>
          </cell>
          <cell r="H577" t="str">
            <v>pleister voor transdermaal gebruik</v>
          </cell>
          <cell r="I577" t="str">
            <v>transderm</v>
          </cell>
          <cell r="J577">
            <v>2.89</v>
          </cell>
          <cell r="K577" t="str">
            <v>mg/stuk</v>
          </cell>
          <cell r="L577">
            <v>2.89</v>
          </cell>
          <cell r="M577" t="str">
            <v>mg</v>
          </cell>
          <cell r="N577" t="str">
            <v>Acute pijn||Palliatieve zorg</v>
          </cell>
        </row>
        <row r="578">
          <cell r="A578">
            <v>136158</v>
          </cell>
          <cell r="B578" t="str">
            <v>N02AB03</v>
          </cell>
          <cell r="C578" t="str">
            <v>ANALGETICA</v>
          </cell>
          <cell r="D578" t="str">
            <v>OPIOIDEN</v>
          </cell>
          <cell r="E578" t="str">
            <v>FENTANYL</v>
          </cell>
          <cell r="F578" t="str">
            <v>FENTANYL PLEISTER 25 MICROG/UUR</v>
          </cell>
          <cell r="G578" t="str">
            <v>FENTANYL 25UG/UUR PLEISTER</v>
          </cell>
          <cell r="H578" t="str">
            <v>pleister voor transdermaal gebruik</v>
          </cell>
          <cell r="I578" t="str">
            <v>transderm</v>
          </cell>
          <cell r="J578">
            <v>5.78</v>
          </cell>
          <cell r="K578" t="str">
            <v>mg/stuk</v>
          </cell>
          <cell r="L578">
            <v>5.78</v>
          </cell>
          <cell r="M578" t="str">
            <v>mg</v>
          </cell>
          <cell r="N578" t="str">
            <v>Acute pijn||Palliatieve zorg</v>
          </cell>
        </row>
        <row r="579">
          <cell r="A579">
            <v>136166</v>
          </cell>
          <cell r="B579" t="str">
            <v>N02AB03</v>
          </cell>
          <cell r="C579" t="str">
            <v>ANALGETICA</v>
          </cell>
          <cell r="D579" t="str">
            <v>OPIOIDEN</v>
          </cell>
          <cell r="E579" t="str">
            <v>FENTANYL</v>
          </cell>
          <cell r="F579" t="str">
            <v>FENTANYL PLEISTER 50 MICROG/UUR</v>
          </cell>
          <cell r="G579" t="str">
            <v>FENTANYL 50UG/UUR PLEISTER</v>
          </cell>
          <cell r="H579" t="str">
            <v>pleister voor transdermaal gebruik</v>
          </cell>
          <cell r="I579" t="str">
            <v>transderm</v>
          </cell>
          <cell r="J579">
            <v>11.56</v>
          </cell>
          <cell r="K579" t="str">
            <v>mg/stuk</v>
          </cell>
          <cell r="L579">
            <v>11.56</v>
          </cell>
          <cell r="M579" t="str">
            <v>mg</v>
          </cell>
          <cell r="N579" t="str">
            <v>Acute pijn||Palliatieve zorg</v>
          </cell>
        </row>
        <row r="580">
          <cell r="A580">
            <v>136174</v>
          </cell>
          <cell r="B580" t="str">
            <v>N02AB03</v>
          </cell>
          <cell r="C580" t="str">
            <v>ANALGETICA</v>
          </cell>
          <cell r="D580" t="str">
            <v>OPIOIDEN</v>
          </cell>
          <cell r="E580" t="str">
            <v>FENTANYL</v>
          </cell>
          <cell r="F580" t="str">
            <v>FENTANYL PLEISTER 75 MICROG/UUR</v>
          </cell>
          <cell r="G580" t="str">
            <v>FENTANYL 75UG/UUR PLEISTER</v>
          </cell>
          <cell r="H580" t="str">
            <v>pleister voor transdermaal gebruik</v>
          </cell>
          <cell r="I580" t="str">
            <v>transderm</v>
          </cell>
          <cell r="J580">
            <v>17.34</v>
          </cell>
          <cell r="K580" t="str">
            <v>mg/stuk</v>
          </cell>
          <cell r="L580">
            <v>17.34</v>
          </cell>
          <cell r="M580" t="str">
            <v>mg</v>
          </cell>
          <cell r="N580" t="str">
            <v>Acute pijn||Palliatieve zorg</v>
          </cell>
        </row>
        <row r="581">
          <cell r="A581">
            <v>136182</v>
          </cell>
          <cell r="B581" t="str">
            <v>N02AB03</v>
          </cell>
          <cell r="C581" t="str">
            <v>ANALGETICA</v>
          </cell>
          <cell r="D581" t="str">
            <v>OPIOIDEN</v>
          </cell>
          <cell r="E581" t="str">
            <v>FENTANYL</v>
          </cell>
          <cell r="F581" t="str">
            <v>FENTANYL PLEISTER 100 MICROG/UUR</v>
          </cell>
          <cell r="G581" t="str">
            <v>FENTANYL 100UG/UUR PLEISTER</v>
          </cell>
          <cell r="H581" t="str">
            <v>pleister voor transdermaal gebruik</v>
          </cell>
          <cell r="I581" t="str">
            <v>transderm</v>
          </cell>
          <cell r="J581">
            <v>23.12</v>
          </cell>
          <cell r="K581" t="str">
            <v>mg/stuk</v>
          </cell>
          <cell r="L581">
            <v>23.12</v>
          </cell>
          <cell r="M581" t="str">
            <v>mg</v>
          </cell>
          <cell r="N581" t="str">
            <v>Acute pijn||Palliatieve zorg</v>
          </cell>
        </row>
        <row r="582">
          <cell r="A582">
            <v>135461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EFFENTORA 100 MCG TABLET BUCCAAL</v>
          </cell>
          <cell r="G582" t="str">
            <v>FENTANYL 100UG TAB BUCCAAL</v>
          </cell>
          <cell r="H582" t="str">
            <v>tablet voor buccaal gebruik</v>
          </cell>
          <cell r="I582" t="str">
            <v>oromuc</v>
          </cell>
          <cell r="J582">
            <v>100</v>
          </cell>
          <cell r="K582" t="str">
            <v>mcg/stuk</v>
          </cell>
          <cell r="L582">
            <v>100</v>
          </cell>
          <cell r="M582" t="str">
            <v>mcg</v>
          </cell>
          <cell r="N582" t="str">
            <v>Acute pijn||Palliatieve zorg</v>
          </cell>
        </row>
        <row r="583">
          <cell r="A583">
            <v>135496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EFFENTORA  400 MCG TABLET BUCCAAL</v>
          </cell>
          <cell r="G583" t="str">
            <v>FENTANYL 400UG TAB BUCCAAL</v>
          </cell>
          <cell r="H583" t="str">
            <v>tablet voor buccaal gebruik</v>
          </cell>
          <cell r="I583" t="str">
            <v>oromuc</v>
          </cell>
          <cell r="J583">
            <v>400</v>
          </cell>
          <cell r="K583" t="str">
            <v>mcg/stuk</v>
          </cell>
          <cell r="L583">
            <v>400</v>
          </cell>
          <cell r="M583" t="str">
            <v>mcg</v>
          </cell>
          <cell r="N583" t="str">
            <v>Acute pijn||Palliatieve zorg</v>
          </cell>
        </row>
        <row r="584">
          <cell r="A584">
            <v>136913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ABSTRAL 100 MICROG TABLET SUBLINGUAAL</v>
          </cell>
          <cell r="G584" t="str">
            <v>FENTANYL 100UG TAB SUBLINGU</v>
          </cell>
          <cell r="H584" t="str">
            <v>tablet voor sublinguaal gebruik</v>
          </cell>
          <cell r="I584" t="str">
            <v>subling</v>
          </cell>
          <cell r="J584">
            <v>100</v>
          </cell>
          <cell r="K584" t="str">
            <v>mcg/stuk</v>
          </cell>
          <cell r="L584">
            <v>100</v>
          </cell>
          <cell r="M584" t="str">
            <v>mcg</v>
          </cell>
          <cell r="N584" t="str">
            <v>Acute pijn||Palliatieve zorg</v>
          </cell>
        </row>
        <row r="585">
          <cell r="A585">
            <v>136921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ABSTRAL 200 MICROG TABLET SUBLINGUAAL</v>
          </cell>
          <cell r="G585" t="str">
            <v>FENTANYL 200UG TAB SUBLINGU</v>
          </cell>
          <cell r="H585" t="str">
            <v>tablet voor sublinguaal gebruik</v>
          </cell>
          <cell r="I585" t="str">
            <v>subling</v>
          </cell>
          <cell r="J585">
            <v>200</v>
          </cell>
          <cell r="K585" t="str">
            <v>mcg/stuk</v>
          </cell>
          <cell r="L585">
            <v>200</v>
          </cell>
          <cell r="M585" t="str">
            <v>mcg</v>
          </cell>
          <cell r="N585" t="str">
            <v>Acute pijn||Palliatieve zorg</v>
          </cell>
        </row>
        <row r="586">
          <cell r="A586">
            <v>128104</v>
          </cell>
          <cell r="B586" t="str">
            <v>N02AB03</v>
          </cell>
          <cell r="C586" t="str">
            <v>ANALGETICA</v>
          </cell>
          <cell r="D586" t="str">
            <v>OPIOIDEN</v>
          </cell>
          <cell r="E586" t="str">
            <v>FENTANYL</v>
          </cell>
          <cell r="F586" t="str">
            <v>ACTIQ 200 MICROG ZUIGTABLET</v>
          </cell>
          <cell r="G586" t="str">
            <v>FENTANYL 200UG ZUIGTABLET</v>
          </cell>
          <cell r="H586" t="str">
            <v>zuigtablet</v>
          </cell>
          <cell r="I586" t="str">
            <v>oromuc</v>
          </cell>
          <cell r="J586">
            <v>200</v>
          </cell>
          <cell r="K586" t="str">
            <v>mcg/stuk</v>
          </cell>
          <cell r="L586">
            <v>200</v>
          </cell>
          <cell r="M586" t="str">
            <v>mcg</v>
          </cell>
          <cell r="N586" t="str">
            <v>Acute pijn||Palliatieve zorg</v>
          </cell>
        </row>
        <row r="587">
          <cell r="A587">
            <v>128112</v>
          </cell>
          <cell r="B587" t="str">
            <v>N02AB03</v>
          </cell>
          <cell r="C587" t="str">
            <v>ANALGETICA</v>
          </cell>
          <cell r="D587" t="str">
            <v>OPIOIDEN</v>
          </cell>
          <cell r="E587" t="str">
            <v>FENTANYL</v>
          </cell>
          <cell r="F587" t="str">
            <v>ACTIQ 400 MICROG ZUIGTABLET</v>
          </cell>
          <cell r="G587" t="str">
            <v>FENTANYL 400UG ZUIGTABLET</v>
          </cell>
          <cell r="H587" t="str">
            <v>zuigtablet</v>
          </cell>
          <cell r="I587" t="str">
            <v>oromuc</v>
          </cell>
          <cell r="J587">
            <v>400</v>
          </cell>
          <cell r="K587" t="str">
            <v>mcg/stuk</v>
          </cell>
          <cell r="L587">
            <v>400</v>
          </cell>
          <cell r="M587" t="str">
            <v>mcg</v>
          </cell>
          <cell r="N587" t="str">
            <v>Acute pijn||Palliatieve zorg</v>
          </cell>
        </row>
        <row r="588">
          <cell r="A588">
            <v>128139</v>
          </cell>
          <cell r="B588" t="str">
            <v>N02AB03</v>
          </cell>
          <cell r="C588" t="str">
            <v>ANALGETICA</v>
          </cell>
          <cell r="D588" t="str">
            <v>OPIOIDEN</v>
          </cell>
          <cell r="E588" t="str">
            <v>FENTANYL</v>
          </cell>
          <cell r="F588" t="str">
            <v>ACTIQ 800 MICROG ZUIGTABLET</v>
          </cell>
          <cell r="G588" t="str">
            <v>FENTANYL 800UG ZUIGTABLET</v>
          </cell>
          <cell r="H588" t="str">
            <v>zuigtablet</v>
          </cell>
          <cell r="I588" t="str">
            <v>oromuc</v>
          </cell>
          <cell r="J588">
            <v>800</v>
          </cell>
          <cell r="K588" t="str">
            <v>mcg/stuk</v>
          </cell>
          <cell r="L588">
            <v>800</v>
          </cell>
          <cell r="M588" t="str">
            <v>mcg</v>
          </cell>
          <cell r="N588" t="str">
            <v>Acute pijn||Palliatieve zorg</v>
          </cell>
        </row>
        <row r="589">
          <cell r="A589">
            <v>15334</v>
          </cell>
          <cell r="B589" t="str">
            <v>N01AH01</v>
          </cell>
          <cell r="C589" t="str">
            <v>ANAESTHETICA</v>
          </cell>
          <cell r="D589" t="str">
            <v>ALGEMENE ANAESTHETICA</v>
          </cell>
          <cell r="E589" t="str">
            <v>FENTANYL</v>
          </cell>
          <cell r="F589" t="str">
            <v>FENTANYL  0.05 MG/ML AMPUL 2 ML</v>
          </cell>
          <cell r="G589" t="str">
            <v>FENTANYL 0,05MG/ML INJVLST</v>
          </cell>
          <cell r="H589" t="str">
            <v>injectievloeistof</v>
          </cell>
          <cell r="I589" t="str">
            <v>iv</v>
          </cell>
          <cell r="J589">
            <v>0.05</v>
          </cell>
          <cell r="K589" t="str">
            <v>mg/ml</v>
          </cell>
          <cell r="L589">
            <v>5</v>
          </cell>
          <cell r="M589" t="str">
            <v>mcg</v>
          </cell>
          <cell r="N589" t="str">
            <v>Pijnbestrijding</v>
          </cell>
        </row>
        <row r="590">
          <cell r="A590">
            <v>582</v>
          </cell>
          <cell r="B590" t="str">
            <v>C04AB01</v>
          </cell>
          <cell r="C590" t="str">
            <v>PERIFERE VASODILATANTIA</v>
          </cell>
          <cell r="D590" t="str">
            <v>PERIFERE VASODILATANTIA</v>
          </cell>
          <cell r="E590" t="str">
            <v>FENTOLAMINE</v>
          </cell>
          <cell r="F590" t="str">
            <v>REGITINE 10MG/ML AMPUL 1ML</v>
          </cell>
          <cell r="G590" t="str">
            <v>FENTOLAMINE 10MG/ML INJVLST</v>
          </cell>
          <cell r="H590" t="str">
            <v>injectievloeistof</v>
          </cell>
          <cell r="I590" t="str">
            <v>im||iv||sc</v>
          </cell>
          <cell r="J590">
            <v>10</v>
          </cell>
          <cell r="K590" t="str">
            <v>mg/ml</v>
          </cell>
          <cell r="L590">
            <v>1</v>
          </cell>
          <cell r="M590" t="str">
            <v>mg</v>
          </cell>
          <cell r="N590" t="str">
            <v>Profylaxe dermale necrose bij extravasatie norepinefrine</v>
          </cell>
        </row>
        <row r="591">
          <cell r="A591">
            <v>2100</v>
          </cell>
          <cell r="B591" t="str">
            <v>S01GA05</v>
          </cell>
          <cell r="C591" t="str">
            <v>MIDDELEN VOOR OOGHEELKUNDIG GEBRUIK</v>
          </cell>
          <cell r="D591" t="str">
            <v>DECONGESTIVA EN ALLERGIEMIDDELEN</v>
          </cell>
          <cell r="E591" t="str">
            <v>FENYLEFRINE</v>
          </cell>
          <cell r="F591" t="str">
            <v>VISADRON 1,25 MG/ML 10 ML OOGDRUPPELS</v>
          </cell>
          <cell r="G591" t="str">
            <v>FENYLEFRINE 1,25MG/ML OOGDR</v>
          </cell>
          <cell r="H591" t="str">
            <v>oogdruppels</v>
          </cell>
          <cell r="I591" t="str">
            <v>oog</v>
          </cell>
          <cell r="J591">
            <v>1.25</v>
          </cell>
          <cell r="K591" t="str">
            <v>mg/ml</v>
          </cell>
          <cell r="L591">
            <v>1.25</v>
          </cell>
          <cell r="M591" t="str">
            <v>mg</v>
          </cell>
          <cell r="N591" t="str">
            <v>Uveitis||Mydriasis</v>
          </cell>
        </row>
        <row r="592">
          <cell r="A592">
            <v>47929</v>
          </cell>
          <cell r="B592" t="str">
            <v>S01FB01</v>
          </cell>
          <cell r="C592" t="str">
            <v>MIDDELEN VOOR OOGHEELKUNDIG GEBRUIK</v>
          </cell>
          <cell r="D592" t="str">
            <v>MYDRIATICA EN CYCLOPLEGICA</v>
          </cell>
          <cell r="E592" t="str">
            <v>FENYLEFRINE</v>
          </cell>
          <cell r="F592" t="str">
            <v>FENYLEFRINE HCL 2.5 % MINIMS</v>
          </cell>
          <cell r="G592" t="str">
            <v>FENYLEFRINE 25MG/ML OOGDR</v>
          </cell>
          <cell r="H592" t="str">
            <v>oogdruppels</v>
          </cell>
          <cell r="I592" t="str">
            <v>oog</v>
          </cell>
          <cell r="J592">
            <v>25</v>
          </cell>
          <cell r="K592" t="str">
            <v>mg/ml</v>
          </cell>
          <cell r="L592">
            <v>25</v>
          </cell>
          <cell r="M592" t="str">
            <v>mg</v>
          </cell>
          <cell r="N592" t="str">
            <v>Uveitis||Mydriasis</v>
          </cell>
        </row>
        <row r="593">
          <cell r="A593">
            <v>19046</v>
          </cell>
          <cell r="B593" t="str">
            <v>S01FB01</v>
          </cell>
          <cell r="C593" t="str">
            <v>MIDDELEN VOOR OOGHEELKUNDIG GEBRUIK</v>
          </cell>
          <cell r="D593" t="str">
            <v>MYDRIATICA EN CYCLOPLEGICA</v>
          </cell>
          <cell r="E593" t="str">
            <v>FENYLEFRINE</v>
          </cell>
          <cell r="F593" t="str">
            <v>FENYLEFRINE HCL 5 % MONOFREE MINIM 0.4ML</v>
          </cell>
          <cell r="G593" t="str">
            <v>FENYLEFRINE 50MG/ML OOGDR</v>
          </cell>
          <cell r="H593" t="str">
            <v>oogdruppels</v>
          </cell>
          <cell r="I593" t="str">
            <v>oog</v>
          </cell>
          <cell r="J593">
            <v>50</v>
          </cell>
          <cell r="K593" t="str">
            <v>mg/ml</v>
          </cell>
          <cell r="L593">
            <v>50</v>
          </cell>
          <cell r="M593" t="str">
            <v>mg</v>
          </cell>
          <cell r="N593" t="str">
            <v>Uveitis||Mydriasis</v>
          </cell>
        </row>
        <row r="594">
          <cell r="A594">
            <v>19054</v>
          </cell>
          <cell r="B594" t="str">
            <v>S01FB01</v>
          </cell>
          <cell r="C594" t="str">
            <v>MIDDELEN VOOR OOGHEELKUNDIG GEBRUIK</v>
          </cell>
          <cell r="D594" t="str">
            <v>MYDRIATICA EN CYCLOPLEGICA</v>
          </cell>
          <cell r="E594" t="str">
            <v>FENYLEFRINE</v>
          </cell>
          <cell r="F594" t="str">
            <v>FENYLEFRINE HCL 10 % MINIMS</v>
          </cell>
          <cell r="G594" t="str">
            <v>FENYLEFRINE 100MG/ML OOGDR</v>
          </cell>
          <cell r="H594" t="str">
            <v>oogdruppels</v>
          </cell>
          <cell r="I594" t="str">
            <v>oog</v>
          </cell>
          <cell r="J594">
            <v>100</v>
          </cell>
          <cell r="K594" t="str">
            <v>mg/ml</v>
          </cell>
          <cell r="L594">
            <v>100</v>
          </cell>
          <cell r="M594" t="str">
            <v>mg</v>
          </cell>
          <cell r="N594" t="str">
            <v>Uveitis||Mydriasis</v>
          </cell>
        </row>
        <row r="595">
          <cell r="A595">
            <v>139122</v>
          </cell>
          <cell r="B595" t="str">
            <v>A16AX03</v>
          </cell>
          <cell r="C595" t="str">
            <v>OVERIGE MAAGDARMKANAAL- EN METABOLISMEPRODUCTEN</v>
          </cell>
          <cell r="D595" t="str">
            <v>OVERIGE MAAGDARMKANAAL- EN METABOLISMEPRODUCTEN</v>
          </cell>
          <cell r="E595" t="str">
            <v>FENYLBOTERZUUR</v>
          </cell>
          <cell r="F595" t="str">
            <v>AMMONAPS 500 MG TABLET</v>
          </cell>
          <cell r="G595" t="str">
            <v>FENYLBOTERZUUR 500MG TABLET</v>
          </cell>
          <cell r="H595" t="str">
            <v>tablet</v>
          </cell>
          <cell r="I595" t="str">
            <v>or</v>
          </cell>
          <cell r="J595">
            <v>500</v>
          </cell>
          <cell r="K595" t="str">
            <v>mg/stuk</v>
          </cell>
          <cell r="L595">
            <v>500</v>
          </cell>
          <cell r="M595" t="str">
            <v>mg</v>
          </cell>
          <cell r="N595" t="str">
            <v xml:space="preserve">Hyperammoniëmie </v>
          </cell>
        </row>
        <row r="596">
          <cell r="A596">
            <v>117870</v>
          </cell>
          <cell r="B596" t="str">
            <v>N03AB02</v>
          </cell>
          <cell r="C596" t="str">
            <v>ANTI-EPILEPTICA</v>
          </cell>
          <cell r="D596" t="str">
            <v>ANTI-EPILEPTICA</v>
          </cell>
          <cell r="E596" t="str">
            <v>FENYTOINE</v>
          </cell>
          <cell r="F596" t="str">
            <v>FENYTOINE 15 MG/ML SUSPENSIE 100 ML</v>
          </cell>
          <cell r="G596" t="str">
            <v>FENYTOINE 15MG/ML SUSPENSIE</v>
          </cell>
          <cell r="H596" t="str">
            <v>drank</v>
          </cell>
          <cell r="I596" t="str">
            <v>or</v>
          </cell>
          <cell r="J596">
            <v>15</v>
          </cell>
          <cell r="K596" t="str">
            <v>mg/ml</v>
          </cell>
          <cell r="L596">
            <v>1.5</v>
          </cell>
          <cell r="M596" t="str">
            <v>mg</v>
          </cell>
          <cell r="N596" t="str">
            <v>Persisterende status epilepticus||Epilepsie: partiele aanvallen, gegeneraliseerde tonisch-clonisch aanvallen, onderhoud na status epilepticus||Neuropathische pijn||Aritmieën</v>
          </cell>
        </row>
        <row r="597">
          <cell r="A597">
            <v>52590</v>
          </cell>
          <cell r="B597" t="str">
            <v>N03AB02</v>
          </cell>
          <cell r="C597" t="str">
            <v>ANTI-EPILEPTICA</v>
          </cell>
          <cell r="D597" t="str">
            <v>ANTI-EPILEPTICA</v>
          </cell>
          <cell r="E597" t="str">
            <v>FENYTOINE</v>
          </cell>
          <cell r="F597" t="str">
            <v>EPANUTIN 50 MG/ML INJVLST AMPUL 5 ML</v>
          </cell>
          <cell r="G597" t="str">
            <v>FENYTOINE 50MG/ML INJVLST</v>
          </cell>
          <cell r="H597" t="str">
            <v>injectievloeistof</v>
          </cell>
          <cell r="I597" t="str">
            <v>iv</v>
          </cell>
          <cell r="J597">
            <v>50</v>
          </cell>
          <cell r="K597" t="str">
            <v>mg/ml</v>
          </cell>
          <cell r="L597">
            <v>5</v>
          </cell>
          <cell r="M597" t="str">
            <v>mg</v>
          </cell>
          <cell r="N597" t="str">
            <v>Persisterende status epilepticus||Epilepsie: partiele aanvallen, gegeneraliseerde tonisch-clonisch aanvallen, onderhoud na status epilepticus||Neuropathische pijn||Aritmieën</v>
          </cell>
        </row>
        <row r="598">
          <cell r="A598">
            <v>74705</v>
          </cell>
          <cell r="B598" t="str">
            <v>N03AB02</v>
          </cell>
          <cell r="C598" t="str">
            <v>ANTI-EPILEPTICA</v>
          </cell>
          <cell r="D598" t="str">
            <v>ANTI-EPILEPTICA</v>
          </cell>
          <cell r="E598" t="str">
            <v>FENYTOINE</v>
          </cell>
          <cell r="F598" t="str">
            <v>DIPHANTOINE-Z  25 MG (23 MG ZUUR) TABLET</v>
          </cell>
          <cell r="G598" t="str">
            <v>FENYTOINE  23MG TABLET</v>
          </cell>
          <cell r="H598" t="str">
            <v>tablet</v>
          </cell>
          <cell r="I598" t="str">
            <v>or</v>
          </cell>
          <cell r="J598">
            <v>23</v>
          </cell>
          <cell r="K598" t="str">
            <v>mg/stuk</v>
          </cell>
          <cell r="L598">
            <v>11.5</v>
          </cell>
          <cell r="M598" t="str">
            <v>mg</v>
          </cell>
          <cell r="N598" t="str">
            <v>Persisterende status epilepticus||Epilepsie: partiele aanvallen, gegeneraliseerde tonisch-clonisch aanvallen, onderhoud na status epilepticus||Neuropathische pijn||Aritmieën</v>
          </cell>
        </row>
        <row r="599">
          <cell r="A599">
            <v>74713</v>
          </cell>
          <cell r="B599" t="str">
            <v>N03AB02</v>
          </cell>
          <cell r="C599" t="str">
            <v>ANTI-EPILEPTICA</v>
          </cell>
          <cell r="D599" t="str">
            <v>ANTI-EPILEPTICA</v>
          </cell>
          <cell r="E599" t="str">
            <v>FENYTOINE</v>
          </cell>
          <cell r="F599" t="str">
            <v>DIPHANTOINE-Z  50  MG (46 MG ZUUR) TABLET</v>
          </cell>
          <cell r="G599" t="str">
            <v>FENYTOINE 46MG TABLET</v>
          </cell>
          <cell r="H599" t="str">
            <v>tablet</v>
          </cell>
          <cell r="I599" t="str">
            <v>or</v>
          </cell>
          <cell r="J599">
            <v>46</v>
          </cell>
          <cell r="K599" t="str">
            <v>mg/stuk</v>
          </cell>
          <cell r="L599">
            <v>46</v>
          </cell>
          <cell r="M599" t="str">
            <v>mg</v>
          </cell>
          <cell r="N599" t="str">
            <v>Persisterende status epilepticus||Epilepsie: partiele aanvallen, gegeneraliseerde tonisch-clonisch aanvallen, onderhoud na status epilepticus||Neuropathische pijn||Aritmieën</v>
          </cell>
        </row>
        <row r="600">
          <cell r="A600">
            <v>74721</v>
          </cell>
          <cell r="B600" t="str">
            <v>N03AB02</v>
          </cell>
          <cell r="C600" t="str">
            <v>ANTI-EPILEPTICA</v>
          </cell>
          <cell r="D600" t="str">
            <v>ANTI-EPILEPTICA</v>
          </cell>
          <cell r="E600" t="str">
            <v>FENYTOINE</v>
          </cell>
          <cell r="F600" t="str">
            <v>DIPHANTOINE-Z 75 MG (69 MG ZUUR) TABLET</v>
          </cell>
          <cell r="G600" t="str">
            <v>FENYTOINE 69MG TABLET</v>
          </cell>
          <cell r="H600" t="str">
            <v>tablet</v>
          </cell>
          <cell r="I600" t="str">
            <v>or</v>
          </cell>
          <cell r="J600">
            <v>69</v>
          </cell>
          <cell r="K600" t="str">
            <v>mg/stuk</v>
          </cell>
          <cell r="L600">
            <v>69</v>
          </cell>
          <cell r="M600" t="str">
            <v>mg</v>
          </cell>
          <cell r="N600" t="str">
            <v>Persisterende status epilepticus||Epilepsie: partiele aanvallen, gegeneraliseerde tonisch-clonisch aanvallen, onderhoud na status epilepticus||Neuropathische pijn||Aritmieën</v>
          </cell>
        </row>
        <row r="601">
          <cell r="A601">
            <v>74748</v>
          </cell>
          <cell r="B601" t="str">
            <v>N03AB02</v>
          </cell>
          <cell r="C601" t="str">
            <v>ANTI-EPILEPTICA</v>
          </cell>
          <cell r="D601" t="str">
            <v>ANTI-EPILEPTICA</v>
          </cell>
          <cell r="E601" t="str">
            <v>FENYTOINE</v>
          </cell>
          <cell r="F601" t="str">
            <v>DIPHANTOINE-Z  100 MG (92 MG ZUUR) TABLET</v>
          </cell>
          <cell r="G601" t="str">
            <v>FENYTOINE 92MG TABLET</v>
          </cell>
          <cell r="H601" t="str">
            <v>tablet</v>
          </cell>
          <cell r="I601" t="str">
            <v>or</v>
          </cell>
          <cell r="J601">
            <v>92</v>
          </cell>
          <cell r="K601" t="str">
            <v>mg/stuk</v>
          </cell>
          <cell r="L601">
            <v>92</v>
          </cell>
          <cell r="M601" t="str">
            <v>mg</v>
          </cell>
          <cell r="N601" t="str">
            <v>Persisterende status epilepticus||Epilepsie: partiele aanvallen, gegeneraliseerde tonisch-clonisch aanvallen, onderhoud na status epilepticus||Neuropathische pijn||Aritmieën</v>
          </cell>
        </row>
        <row r="602">
          <cell r="A602">
            <v>131040</v>
          </cell>
          <cell r="B602" t="str">
            <v>B03AC</v>
          </cell>
          <cell r="C602">
            <v>0</v>
          </cell>
          <cell r="D602">
            <v>0</v>
          </cell>
          <cell r="E602" t="str">
            <v>FERRICARBOXYMALTOSE</v>
          </cell>
          <cell r="F602" t="str">
            <v>FERINJECT 50 MG/ML FLACON 10 ML</v>
          </cell>
          <cell r="G602" t="str">
            <v>FERRICARBOXYMAL 50MGFE/ML I</v>
          </cell>
          <cell r="H602" t="str">
            <v>injectievloeistof</v>
          </cell>
          <cell r="I602" t="str">
            <v>iv</v>
          </cell>
          <cell r="J602">
            <v>50</v>
          </cell>
          <cell r="K602" t="str">
            <v>mg/ml</v>
          </cell>
          <cell r="L602">
            <v>5</v>
          </cell>
          <cell r="M602" t="str">
            <v>mg</v>
          </cell>
          <cell r="N602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3">
          <cell r="A603">
            <v>103314</v>
          </cell>
          <cell r="B603" t="str">
            <v>B03AC</v>
          </cell>
          <cell r="C603">
            <v>0</v>
          </cell>
          <cell r="D603">
            <v>0</v>
          </cell>
          <cell r="E603" t="str">
            <v>FERRIOXIDESACCHARAAT</v>
          </cell>
          <cell r="F603" t="str">
            <v>VENOFER 20 MG/ML INJVLST FLACON 5 ML</v>
          </cell>
          <cell r="G603" t="str">
            <v>FERRIOXIDESACCH 20MG/ML INJ</v>
          </cell>
          <cell r="H603" t="str">
            <v>injectievloeistof</v>
          </cell>
          <cell r="I603" t="str">
            <v>iv</v>
          </cell>
          <cell r="J603">
            <v>20</v>
          </cell>
          <cell r="K603" t="str">
            <v>mg/ml</v>
          </cell>
          <cell r="L603">
            <v>2</v>
          </cell>
          <cell r="M603" t="str">
            <v>mg</v>
          </cell>
          <cell r="N603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4">
          <cell r="A604">
            <v>34827</v>
          </cell>
          <cell r="B604" t="str">
            <v>B03AA02</v>
          </cell>
          <cell r="C604" t="str">
            <v>MIDDELEN BIJ ANEMIE</v>
          </cell>
          <cell r="D604" t="str">
            <v>IJZERPREPARATEN</v>
          </cell>
          <cell r="E604" t="str">
            <v>FERROFUMARAAT</v>
          </cell>
          <cell r="F604" t="str">
            <v>FERROFUMARAAT 20MG/ML SUSP 200ML</v>
          </cell>
          <cell r="G604" t="str">
            <v>FERROFUMARAAT 20MG/ML SUSP</v>
          </cell>
          <cell r="H604" t="str">
            <v>suspensie voor oraal gebruik</v>
          </cell>
          <cell r="I604" t="str">
            <v>or</v>
          </cell>
          <cell r="J604">
            <v>20</v>
          </cell>
          <cell r="K604" t="str">
            <v>mg/ml</v>
          </cell>
          <cell r="L604">
            <v>20</v>
          </cell>
          <cell r="M604" t="str">
            <v>mg</v>
          </cell>
          <cell r="N604" t="str">
            <v>IJzergebreks anemie||Suppletie van ijzer na geboorte</v>
          </cell>
        </row>
        <row r="605">
          <cell r="A605">
            <v>15342</v>
          </cell>
          <cell r="B605" t="str">
            <v>B03AA02</v>
          </cell>
          <cell r="C605" t="str">
            <v>MIDDELEN BIJ ANEMIE</v>
          </cell>
          <cell r="D605" t="str">
            <v>IJZERPREPARATEN</v>
          </cell>
          <cell r="E605" t="str">
            <v>FERROFUMARAAT</v>
          </cell>
          <cell r="F605" t="str">
            <v>FERROFUMARAAT 200 MG TABLET</v>
          </cell>
          <cell r="G605" t="str">
            <v>FERROFUMARAAT 200MG TABLET</v>
          </cell>
          <cell r="H605" t="str">
            <v>tablet</v>
          </cell>
          <cell r="I605" t="str">
            <v>or</v>
          </cell>
          <cell r="J605">
            <v>200</v>
          </cell>
          <cell r="K605" t="str">
            <v>mg/stuk</v>
          </cell>
          <cell r="L605">
            <v>200</v>
          </cell>
          <cell r="M605" t="str">
            <v>mg</v>
          </cell>
          <cell r="N605" t="str">
            <v>IJzergebreks anemie||Suppletie van ijzer na geboorte</v>
          </cell>
        </row>
        <row r="606">
          <cell r="A606">
            <v>103268</v>
          </cell>
          <cell r="B606" t="str">
            <v>R06AX26</v>
          </cell>
          <cell r="C606" t="str">
            <v>ANTIHISTAMINICA VOOR SYSTEMISCH GEBRUIK</v>
          </cell>
          <cell r="D606" t="str">
            <v>ANTIHISTAMINICA VOOR SYSTEMISCH GEBRUIK</v>
          </cell>
          <cell r="E606" t="str">
            <v>FEXOFENADINE</v>
          </cell>
          <cell r="F606" t="str">
            <v>FEXOFENADINE 120 MG TABLET OMHULD</v>
          </cell>
          <cell r="G606" t="str">
            <v>FEXOFENADINE 120MG TABLET O</v>
          </cell>
          <cell r="H606" t="str">
            <v>omhulde tablet</v>
          </cell>
          <cell r="I606" t="str">
            <v>or</v>
          </cell>
          <cell r="J606">
            <v>120</v>
          </cell>
          <cell r="K606" t="str">
            <v>mg/stuk</v>
          </cell>
          <cell r="L606">
            <v>120</v>
          </cell>
          <cell r="M606" t="str">
            <v>mg</v>
          </cell>
          <cell r="N606" t="str">
            <v>Allergische rhinitis en chronische urticaria</v>
          </cell>
        </row>
        <row r="607">
          <cell r="A607">
            <v>103276</v>
          </cell>
          <cell r="B607" t="str">
            <v>R06AX26</v>
          </cell>
          <cell r="C607" t="str">
            <v>ANTIHISTAMINICA VOOR SYSTEMISCH GEBRUIK</v>
          </cell>
          <cell r="D607" t="str">
            <v>ANTIHISTAMINICA VOOR SYSTEMISCH GEBRUIK</v>
          </cell>
          <cell r="E607" t="str">
            <v>FEXOFENADINE</v>
          </cell>
          <cell r="F607" t="str">
            <v>FEXOFENADINE HCL 180 MG TABLET</v>
          </cell>
          <cell r="G607" t="str">
            <v>FEXOFENADINE 180MG TABLET O</v>
          </cell>
          <cell r="H607" t="str">
            <v>omhulde tablet</v>
          </cell>
          <cell r="I607" t="str">
            <v>or</v>
          </cell>
          <cell r="J607">
            <v>180</v>
          </cell>
          <cell r="K607" t="str">
            <v>mg/stuk</v>
          </cell>
          <cell r="L607">
            <v>180</v>
          </cell>
          <cell r="M607" t="str">
            <v>mg</v>
          </cell>
          <cell r="N607" t="str">
            <v>Allergische rhinitis en chronische urticaria</v>
          </cell>
        </row>
        <row r="608">
          <cell r="A608">
            <v>152269</v>
          </cell>
          <cell r="B608" t="str">
            <v>B02BB01</v>
          </cell>
          <cell r="C608" t="str">
            <v>ANTIHAEMORRHAGICA</v>
          </cell>
          <cell r="D608" t="str">
            <v>VITAMINE K EN OVERIGE HAEMOSTATICA</v>
          </cell>
          <cell r="E608" t="str">
            <v>FIBRINOGEEN</v>
          </cell>
          <cell r="F608" t="str">
            <v>HAEMOCOMPLETTAN P 1G POEDER VOOR INFUSIE</v>
          </cell>
          <cell r="G608" t="str">
            <v>FIBRINOGEEN 1G PDR INJ/INFO</v>
          </cell>
          <cell r="H608" t="str">
            <v>poeder voor injectie/infusieoplossing</v>
          </cell>
          <cell r="I608" t="str">
            <v>iv</v>
          </cell>
          <cell r="J608">
            <v>1</v>
          </cell>
          <cell r="K608" t="str">
            <v>gr/stuk</v>
          </cell>
          <cell r="L608">
            <v>1</v>
          </cell>
          <cell r="M608" t="str">
            <v>gr</v>
          </cell>
          <cell r="N608" t="str">
            <v>Wondhechting||Bloeding</v>
          </cell>
        </row>
        <row r="609">
          <cell r="A609">
            <v>83526</v>
          </cell>
          <cell r="B609" t="str">
            <v>L03AA02</v>
          </cell>
          <cell r="C609" t="str">
            <v>IMMUNOSTIMULANTIA</v>
          </cell>
          <cell r="D609" t="str">
            <v>IMMUNOSTIMULANTIA</v>
          </cell>
          <cell r="E609" t="str">
            <v>FILGRASTIM</v>
          </cell>
          <cell r="F609" t="str">
            <v>NEUPOGEN 300 MICROG/1ML FLACON 1ML</v>
          </cell>
          <cell r="G609" t="str">
            <v>FILGRASTIM 30ME/ML INJVLST</v>
          </cell>
          <cell r="H609" t="str">
            <v>injectievloeistof</v>
          </cell>
          <cell r="I609" t="str">
            <v>iv||sc</v>
          </cell>
          <cell r="J609">
            <v>30</v>
          </cell>
          <cell r="K609" t="str">
            <v>IE/ml</v>
          </cell>
          <cell r="L609">
            <v>30</v>
          </cell>
          <cell r="M609" t="str">
            <v>IE</v>
          </cell>
          <cell r="N609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0">
          <cell r="A610">
            <v>113794</v>
          </cell>
          <cell r="B610" t="str">
            <v>L03AA02</v>
          </cell>
          <cell r="C610" t="str">
            <v>IMMUNOSTIMULANTIA</v>
          </cell>
          <cell r="D610" t="str">
            <v>IMMUNOSTIMULANTIA</v>
          </cell>
          <cell r="E610" t="str">
            <v>FILGRASTIM</v>
          </cell>
          <cell r="F610" t="str">
            <v>NEUPOGEN 300 MICROG/0,5 ML SINGLEJECT</v>
          </cell>
          <cell r="G610" t="str">
            <v>FILGRASTIM 60ME/ML INJVLST</v>
          </cell>
          <cell r="H610" t="str">
            <v>injectievloeistof</v>
          </cell>
          <cell r="I610" t="str">
            <v>iv||sc</v>
          </cell>
          <cell r="J610">
            <v>60</v>
          </cell>
          <cell r="K610" t="str">
            <v>IE/ml</v>
          </cell>
          <cell r="L610">
            <v>60</v>
          </cell>
          <cell r="M610" t="str">
            <v>IE</v>
          </cell>
          <cell r="N610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1">
          <cell r="A611">
            <v>113808</v>
          </cell>
          <cell r="B611" t="str">
            <v>L03AA02</v>
          </cell>
          <cell r="C611" t="str">
            <v>IMMUNOSTIMULANTIA</v>
          </cell>
          <cell r="D611" t="str">
            <v>IMMUNOSTIMULANTIA</v>
          </cell>
          <cell r="E611" t="str">
            <v>FILGRASTIM</v>
          </cell>
          <cell r="F611" t="str">
            <v>NEUPOGEN 480 MICROG/0,5 ML SINGLEJECT</v>
          </cell>
          <cell r="G611" t="str">
            <v>FILGRASTIM 96ME/ML INJVLST</v>
          </cell>
          <cell r="H611" t="str">
            <v>injectievloeistof</v>
          </cell>
          <cell r="I611" t="str">
            <v>iv||sc</v>
          </cell>
          <cell r="J611">
            <v>96</v>
          </cell>
          <cell r="K611" t="str">
            <v>IE/ml</v>
          </cell>
          <cell r="L611">
            <v>96</v>
          </cell>
          <cell r="M611" t="str">
            <v>IE</v>
          </cell>
          <cell r="N611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2">
          <cell r="A612">
            <v>118591</v>
          </cell>
          <cell r="B612" t="str">
            <v>C01BC04</v>
          </cell>
          <cell r="C612" t="str">
            <v>CARDIACA</v>
          </cell>
          <cell r="D612" t="str">
            <v>ANTI-ARITMISCHE MIDDELEN KLASSE I EN III</v>
          </cell>
          <cell r="E612" t="str">
            <v>FLECAINIDE</v>
          </cell>
          <cell r="F612" t="str">
            <v>TAMBOCOR CR 50 MG CAPSULE MGA (RETARD)</v>
          </cell>
          <cell r="G612" t="str">
            <v>FLECAINIDE 50MG CAPSULE MGA</v>
          </cell>
          <cell r="H612" t="str">
            <v>capsule met gereguleerde afgifte</v>
          </cell>
          <cell r="I612" t="str">
            <v>or</v>
          </cell>
          <cell r="J612">
            <v>50</v>
          </cell>
          <cell r="K612" t="str">
            <v>mg/stuk</v>
          </cell>
          <cell r="L612">
            <v>50</v>
          </cell>
          <cell r="M612" t="str">
            <v>mg</v>
          </cell>
          <cell r="N612" t="str">
            <v xml:space="preserve">Supraventriculaire ritmestoornissen, levensbedreigende ventriculaire ritmestoornissen </v>
          </cell>
        </row>
        <row r="613">
          <cell r="A613">
            <v>116149</v>
          </cell>
          <cell r="B613" t="str">
            <v>C01BC04</v>
          </cell>
          <cell r="C613" t="str">
            <v>CARDIACA</v>
          </cell>
          <cell r="D613" t="str">
            <v>ANTI-ARITMISCHE MIDDELEN KLASSE I EN III</v>
          </cell>
          <cell r="E613" t="str">
            <v>FLECAINIDE</v>
          </cell>
          <cell r="F613" t="str">
            <v>TAMBOCOR CR 100 MG CAPSULE MGA (RETARD)</v>
          </cell>
          <cell r="G613" t="str">
            <v>FLECAINIDE 100MG CAPS MGA</v>
          </cell>
          <cell r="H613" t="str">
            <v>capsule met gereguleerde afgifte</v>
          </cell>
          <cell r="I613" t="str">
            <v>or</v>
          </cell>
          <cell r="J613">
            <v>100</v>
          </cell>
          <cell r="K613" t="str">
            <v>mg/stuk</v>
          </cell>
          <cell r="L613">
            <v>100</v>
          </cell>
          <cell r="M613" t="str">
            <v>mg</v>
          </cell>
          <cell r="N613" t="str">
            <v xml:space="preserve">Supraventriculaire ritmestoornissen, levensbedreigende ventriculaire ritmestoornissen </v>
          </cell>
        </row>
        <row r="614">
          <cell r="A614">
            <v>116157</v>
          </cell>
          <cell r="B614" t="str">
            <v>C01BC04</v>
          </cell>
          <cell r="C614" t="str">
            <v>CARDIACA</v>
          </cell>
          <cell r="D614" t="str">
            <v>ANTI-ARITMISCHE MIDDELEN KLASSE I EN III</v>
          </cell>
          <cell r="E614" t="str">
            <v>FLECAINIDE</v>
          </cell>
          <cell r="F614" t="str">
            <v>TAMBOCOR CR 150MG CAPSULE MGA (RETARD)</v>
          </cell>
          <cell r="G614" t="str">
            <v>FLECAINIDE 150MG CAPS MGA</v>
          </cell>
          <cell r="H614" t="str">
            <v>capsule met gereguleerde afgifte</v>
          </cell>
          <cell r="I614" t="str">
            <v>or</v>
          </cell>
          <cell r="J614">
            <v>150</v>
          </cell>
          <cell r="K614" t="str">
            <v>mg/stuk</v>
          </cell>
          <cell r="L614">
            <v>150</v>
          </cell>
          <cell r="M614" t="str">
            <v>mg</v>
          </cell>
          <cell r="N614" t="str">
            <v xml:space="preserve">Supraventriculaire ritmestoornissen, levensbedreigende ventriculaire ritmestoornissen </v>
          </cell>
        </row>
        <row r="615">
          <cell r="A615">
            <v>50482</v>
          </cell>
          <cell r="B615" t="str">
            <v>C01BC04</v>
          </cell>
          <cell r="C615" t="str">
            <v>CARDIACA</v>
          </cell>
          <cell r="D615" t="str">
            <v>ANTI-ARITMISCHE MIDDELEN KLASSE I EN III</v>
          </cell>
          <cell r="E615" t="str">
            <v>FLECAINIDE</v>
          </cell>
          <cell r="F615" t="str">
            <v>TAMBOCOR 10 MG/ML AMPUL 15ML</v>
          </cell>
          <cell r="G615" t="str">
            <v>FLECAINIDE 10MG/ML INJVLST</v>
          </cell>
          <cell r="H615" t="str">
            <v>injectievloeistof</v>
          </cell>
          <cell r="I615" t="str">
            <v>iv</v>
          </cell>
          <cell r="J615">
            <v>10</v>
          </cell>
          <cell r="K615" t="str">
            <v>mg/ml</v>
          </cell>
          <cell r="L615">
            <v>1</v>
          </cell>
          <cell r="M615" t="str">
            <v>mg</v>
          </cell>
          <cell r="N615" t="str">
            <v xml:space="preserve">Supraventriculaire ritmestoornissen, levensbedreigende ventriculaire ritmestoornissen </v>
          </cell>
        </row>
        <row r="616">
          <cell r="A616">
            <v>91502</v>
          </cell>
          <cell r="B616" t="str">
            <v>C01BC04</v>
          </cell>
          <cell r="C616" t="str">
            <v>CARDIACA</v>
          </cell>
          <cell r="D616" t="str">
            <v>ANTI-ARITMISCHE MIDDELEN KLASSE I EN III</v>
          </cell>
          <cell r="E616" t="str">
            <v>FLECAINIDE</v>
          </cell>
          <cell r="F616" t="str">
            <v>FLECAINIDE 50 MG TABLET</v>
          </cell>
          <cell r="G616" t="str">
            <v>FLECAINIDE 50MG TABLET</v>
          </cell>
          <cell r="H616" t="str">
            <v>tablet</v>
          </cell>
          <cell r="I616" t="str">
            <v>or</v>
          </cell>
          <cell r="J616">
            <v>50</v>
          </cell>
          <cell r="K616" t="str">
            <v>mg/stuk</v>
          </cell>
          <cell r="L616">
            <v>50</v>
          </cell>
          <cell r="M616" t="str">
            <v>mg</v>
          </cell>
          <cell r="N616" t="str">
            <v xml:space="preserve">Supraventriculaire ritmestoornissen, levensbedreigende ventriculaire ritmestoornissen </v>
          </cell>
        </row>
        <row r="617">
          <cell r="A617">
            <v>48135</v>
          </cell>
          <cell r="B617" t="str">
            <v>C01BC04</v>
          </cell>
          <cell r="C617" t="str">
            <v>CARDIACA</v>
          </cell>
          <cell r="D617" t="str">
            <v>ANTI-ARITMISCHE MIDDELEN KLASSE I EN III</v>
          </cell>
          <cell r="E617" t="str">
            <v>FLECAINIDE</v>
          </cell>
          <cell r="F617" t="str">
            <v>FLECAINIDEACETAAT 100 MG TABLET</v>
          </cell>
          <cell r="G617" t="str">
            <v>FLECAINIDE 100MG TABLET</v>
          </cell>
          <cell r="H617" t="str">
            <v>tablet</v>
          </cell>
          <cell r="I617" t="str">
            <v>or</v>
          </cell>
          <cell r="J617">
            <v>100</v>
          </cell>
          <cell r="K617" t="str">
            <v>mg/stuk</v>
          </cell>
          <cell r="L617">
            <v>100</v>
          </cell>
          <cell r="M617" t="str">
            <v>mg</v>
          </cell>
          <cell r="N617" t="str">
            <v xml:space="preserve">Supraventriculaire ritmestoornissen, levensbedreigende ventriculaire ritmestoornissen </v>
          </cell>
        </row>
        <row r="618">
          <cell r="A618">
            <v>8583</v>
          </cell>
          <cell r="B618" t="str">
            <v>J01CF05</v>
          </cell>
          <cell r="C618" t="str">
            <v>ANTIBACTERIELE MIDDELEN VOOR SYSTEMISCH GEBRUIK</v>
          </cell>
          <cell r="D618" t="str">
            <v>BETALACTAM-ANTIBIOTICA, PENICILLINES</v>
          </cell>
          <cell r="E618" t="str">
            <v>FLUCLOXACILLINE</v>
          </cell>
          <cell r="F618" t="str">
            <v>FLUCLOXACILLINE 250 MG CAPSULE</v>
          </cell>
          <cell r="G618" t="str">
            <v>FLUCLOXACILLINE 250MG CAPS</v>
          </cell>
          <cell r="H618" t="str">
            <v>capsule</v>
          </cell>
          <cell r="I618" t="str">
            <v>or</v>
          </cell>
          <cell r="J618">
            <v>250</v>
          </cell>
          <cell r="K618" t="str">
            <v>mg/stuk</v>
          </cell>
          <cell r="L618">
            <v>250</v>
          </cell>
          <cell r="M618" t="str">
            <v>mg</v>
          </cell>
          <cell r="N618" t="str">
            <v>Infecties||Ernstige infecties||Infecties bij Cystic Fibrosis</v>
          </cell>
        </row>
        <row r="619">
          <cell r="A619">
            <v>15474</v>
          </cell>
          <cell r="B619" t="str">
            <v>J01CF05</v>
          </cell>
          <cell r="C619" t="str">
            <v>ANTIBACTERIELE MIDDELEN VOOR SYSTEMISCH GEBRUIK</v>
          </cell>
          <cell r="D619" t="str">
            <v>BETALACTAM-ANTIBIOTICA, PENICILLINES</v>
          </cell>
          <cell r="E619" t="str">
            <v>FLUCLOXACILLINE</v>
          </cell>
          <cell r="F619" t="str">
            <v>FLOXAPEN  250 MG POEDER VOOR INJECTIE</v>
          </cell>
          <cell r="G619" t="str">
            <v>FLUCLOXACILLINE 250MG INJPD</v>
          </cell>
          <cell r="H619" t="str">
            <v>poeder voor injectievloeistof</v>
          </cell>
          <cell r="I619" t="str">
            <v>im||iv||intraartic||pleura</v>
          </cell>
          <cell r="J619">
            <v>250</v>
          </cell>
          <cell r="K619" t="str">
            <v>mg/stuk</v>
          </cell>
          <cell r="L619">
            <v>250</v>
          </cell>
          <cell r="M619" t="str">
            <v>mg</v>
          </cell>
          <cell r="N619" t="str">
            <v>Infecties||Ernstige infecties||Infecties bij Cystic Fibrosis</v>
          </cell>
        </row>
        <row r="620">
          <cell r="A620">
            <v>15482</v>
          </cell>
          <cell r="B620" t="str">
            <v>J01CF05</v>
          </cell>
          <cell r="C620" t="str">
            <v>ANTIBACTERIELE MIDDELEN VOOR SYSTEMISCH GEBRUIK</v>
          </cell>
          <cell r="D620" t="str">
            <v>BETALACTAM-ANTIBIOTICA, PENICILLINES</v>
          </cell>
          <cell r="E620" t="str">
            <v>FLUCLOXACILLINE</v>
          </cell>
          <cell r="F620" t="str">
            <v>FLOXAPEN  500 MG POEDER VOOR INJ</v>
          </cell>
          <cell r="G620" t="str">
            <v>FLUCLOXACILLINE 500MG INJPD</v>
          </cell>
          <cell r="H620" t="str">
            <v>poeder voor injectievloeistof</v>
          </cell>
          <cell r="I620" t="str">
            <v>im||iv||intraartic||pleura</v>
          </cell>
          <cell r="J620">
            <v>500</v>
          </cell>
          <cell r="K620" t="str">
            <v>mg/stuk</v>
          </cell>
          <cell r="L620">
            <v>500</v>
          </cell>
          <cell r="M620" t="str">
            <v>mg</v>
          </cell>
          <cell r="N620" t="str">
            <v>Infecties||Ernstige infecties||Infecties bij Cystic Fibrosis</v>
          </cell>
        </row>
        <row r="621">
          <cell r="A621">
            <v>15490</v>
          </cell>
          <cell r="B621" t="str">
            <v>J01CF05</v>
          </cell>
          <cell r="C621" t="str">
            <v>ANTIBACTERIELE MIDDELEN VOOR SYSTEMISCH GEBRUIK</v>
          </cell>
          <cell r="D621" t="str">
            <v>BETALACTAM-ANTIBIOTICA, PENICILLINES</v>
          </cell>
          <cell r="E621" t="str">
            <v>FLUCLOXACILLINE</v>
          </cell>
          <cell r="F621" t="str">
            <v>FLOXAPEN 1000 MG POEDER VOOR INJECTIE</v>
          </cell>
          <cell r="G621" t="str">
            <v>FLUCLOXACILLINE 1000MG INJP</v>
          </cell>
          <cell r="H621" t="str">
            <v>poeder voor injectievloeistof</v>
          </cell>
          <cell r="I621" t="str">
            <v>im||iv||intraartic||pleura</v>
          </cell>
          <cell r="J621">
            <v>1000</v>
          </cell>
          <cell r="K621" t="str">
            <v>mg/stuk</v>
          </cell>
          <cell r="L621">
            <v>1000</v>
          </cell>
          <cell r="M621" t="str">
            <v>mg</v>
          </cell>
          <cell r="N621" t="str">
            <v>Infecties||Ernstige infecties||Infecties bij Cystic Fibrosis</v>
          </cell>
        </row>
        <row r="622">
          <cell r="A622">
            <v>15466</v>
          </cell>
          <cell r="B622" t="str">
            <v>J01CF05</v>
          </cell>
          <cell r="C622" t="str">
            <v>ANTIBACTERIELE MIDDELEN VOOR SYSTEMISCH GEBRUIK</v>
          </cell>
          <cell r="D622" t="str">
            <v>BETALACTAM-ANTIBIOTICA, PENICILLINES</v>
          </cell>
          <cell r="E622" t="str">
            <v>FLUCLOXACILLINE</v>
          </cell>
          <cell r="F622" t="str">
            <v>FLUCLOXACILLINE 500 MG CAPSULE</v>
          </cell>
          <cell r="G622" t="str">
            <v>FLUCLOXACILLINE 500MG CAPS</v>
          </cell>
          <cell r="H622" t="str">
            <v>capsule</v>
          </cell>
          <cell r="I622" t="str">
            <v>or</v>
          </cell>
          <cell r="J622">
            <v>500</v>
          </cell>
          <cell r="K622" t="str">
            <v>mg/stuk</v>
          </cell>
          <cell r="L622">
            <v>500</v>
          </cell>
          <cell r="M622" t="str">
            <v>mg</v>
          </cell>
          <cell r="N622" t="str">
            <v>Infecties||Ernstige infecties||Infecties bij Cystic Fibrosis</v>
          </cell>
        </row>
        <row r="623">
          <cell r="A623">
            <v>122599</v>
          </cell>
          <cell r="B623" t="str">
            <v>J01CF05</v>
          </cell>
          <cell r="C623" t="str">
            <v>ANTIBACTERIELE MIDDELEN VOOR SYSTEMISCH GEBRUIK</v>
          </cell>
          <cell r="D623" t="str">
            <v>BETALACTAM-ANTIBIOTICA, PENICILLINES</v>
          </cell>
          <cell r="E623" t="str">
            <v>FLUCLOXACILLINE</v>
          </cell>
          <cell r="F623" t="str">
            <v>FLOXAPEN 25 MG/ML SUSPENSIE 100ML</v>
          </cell>
          <cell r="G623" t="str">
            <v>FLUCLOXACILLINE 25MG/ML SUS</v>
          </cell>
          <cell r="H623" t="str">
            <v>suspensie voor oraal gebruik</v>
          </cell>
          <cell r="I623" t="str">
            <v>or</v>
          </cell>
          <cell r="J623">
            <v>25</v>
          </cell>
          <cell r="K623" t="str">
            <v>mg/ml</v>
          </cell>
          <cell r="L623">
            <v>25</v>
          </cell>
          <cell r="M623" t="str">
            <v>mg</v>
          </cell>
          <cell r="N623" t="str">
            <v>Infecties||Ernstige infecties||Infecties bij Cystic Fibrosis</v>
          </cell>
        </row>
        <row r="624">
          <cell r="A624">
            <v>78166</v>
          </cell>
          <cell r="B624" t="str">
            <v>J02AC01</v>
          </cell>
          <cell r="C624" t="str">
            <v>ANTIMYCOTICA VOOR SYSTEMISCH GEBRUIK</v>
          </cell>
          <cell r="D624" t="str">
            <v>ANTIMYCOTICA VOOR SYSTEMISCH GEBRUIK</v>
          </cell>
          <cell r="E624" t="str">
            <v>FLUCONAZOL</v>
          </cell>
          <cell r="F624" t="str">
            <v>FLUCONAZOL 50 MG CAPSULE</v>
          </cell>
          <cell r="G624" t="str">
            <v>FLUCONAZOL 50MG CAPSULE</v>
          </cell>
          <cell r="H624" t="str">
            <v>capsule</v>
          </cell>
          <cell r="I624" t="str">
            <v>or</v>
          </cell>
          <cell r="J624">
            <v>50</v>
          </cell>
          <cell r="K624" t="str">
            <v>mg/stuk</v>
          </cell>
          <cell r="L624">
            <v>50</v>
          </cell>
          <cell r="M624" t="str">
            <v>mg</v>
          </cell>
          <cell r="N62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5">
          <cell r="A625">
            <v>78336</v>
          </cell>
          <cell r="B625" t="str">
            <v>J02AC01</v>
          </cell>
          <cell r="C625" t="str">
            <v>ANTIMYCOTICA VOOR SYSTEMISCH GEBRUIK</v>
          </cell>
          <cell r="D625" t="str">
            <v>ANTIMYCOTICA VOOR SYSTEMISCH GEBRUIK</v>
          </cell>
          <cell r="E625" t="str">
            <v>FLUCONAZOL</v>
          </cell>
          <cell r="F625" t="str">
            <v>FLUCONAZOL 150 MG CAPSULE</v>
          </cell>
          <cell r="G625" t="str">
            <v>FLUCONAZOL 150MG CAPSULE</v>
          </cell>
          <cell r="H625" t="str">
            <v>capsule</v>
          </cell>
          <cell r="I625" t="str">
            <v>or</v>
          </cell>
          <cell r="J625">
            <v>150</v>
          </cell>
          <cell r="K625" t="str">
            <v>mg/stuk</v>
          </cell>
          <cell r="L625">
            <v>150</v>
          </cell>
          <cell r="M625" t="str">
            <v>mg</v>
          </cell>
          <cell r="N62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6">
          <cell r="A626">
            <v>85685</v>
          </cell>
          <cell r="B626" t="str">
            <v>J02AC01</v>
          </cell>
          <cell r="C626" t="str">
            <v>ANTIMYCOTICA VOOR SYSTEMISCH GEBRUIK</v>
          </cell>
          <cell r="D626" t="str">
            <v>ANTIMYCOTICA VOOR SYSTEMISCH GEBRUIK</v>
          </cell>
          <cell r="E626" t="str">
            <v>FLUCONAZOL</v>
          </cell>
          <cell r="F626" t="str">
            <v>FLUCONAZOL 200 MG CAPSULE</v>
          </cell>
          <cell r="G626" t="str">
            <v>FLUCONAZOL 200MG CAPSULE</v>
          </cell>
          <cell r="H626" t="str">
            <v>capsule</v>
          </cell>
          <cell r="I626" t="str">
            <v>or</v>
          </cell>
          <cell r="J626">
            <v>200</v>
          </cell>
          <cell r="K626" t="str">
            <v>mg/stuk</v>
          </cell>
          <cell r="L626">
            <v>200</v>
          </cell>
          <cell r="M626" t="str">
            <v>mg</v>
          </cell>
          <cell r="N626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7">
          <cell r="A627">
            <v>85693</v>
          </cell>
          <cell r="B627" t="str">
            <v>J02AC01</v>
          </cell>
          <cell r="C627" t="str">
            <v>ANTIMYCOTICA VOOR SYSTEMISCH GEBRUIK</v>
          </cell>
          <cell r="D627" t="str">
            <v>ANTIMYCOTICA VOOR SYSTEMISCH GEBRUIK</v>
          </cell>
          <cell r="E627" t="str">
            <v>FLUCONAZOL</v>
          </cell>
          <cell r="F627" t="str">
            <v>FLUCONAZOL 2 MG/ML INFVLST FLACON 200 ML</v>
          </cell>
          <cell r="G627" t="str">
            <v>FLUCONAZOL 2MG/ML INFVLST</v>
          </cell>
          <cell r="H627" t="str">
            <v>infusievloeistof</v>
          </cell>
          <cell r="I627" t="str">
            <v>iv</v>
          </cell>
          <cell r="J627">
            <v>2</v>
          </cell>
          <cell r="K627" t="str">
            <v>mg/ml</v>
          </cell>
          <cell r="L627">
            <v>0.2</v>
          </cell>
          <cell r="M627" t="str">
            <v>mg</v>
          </cell>
          <cell r="N627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8">
          <cell r="A628">
            <v>91383</v>
          </cell>
          <cell r="B628" t="str">
            <v>J02AC01</v>
          </cell>
          <cell r="C628" t="str">
            <v>ANTIMYCOTICA VOOR SYSTEMISCH GEBRUIK</v>
          </cell>
          <cell r="D628" t="str">
            <v>ANTIMYCOTICA VOOR SYSTEMISCH GEBRUIK</v>
          </cell>
          <cell r="E628" t="str">
            <v>FLUCONAZOL</v>
          </cell>
          <cell r="F628" t="str">
            <v>DIFLUCAN SUSPENSIE 10 MG/ML FLACON 35ML</v>
          </cell>
          <cell r="G628" t="str">
            <v>FLUCONAZOL 10MG/ML SUSP</v>
          </cell>
          <cell r="H628" t="str">
            <v>suspensie voor oraal gebruik</v>
          </cell>
          <cell r="I628" t="str">
            <v>or</v>
          </cell>
          <cell r="J628">
            <v>10</v>
          </cell>
          <cell r="K628" t="str">
            <v>mg/ml</v>
          </cell>
          <cell r="L628">
            <v>10</v>
          </cell>
          <cell r="M628" t="str">
            <v>mg</v>
          </cell>
          <cell r="N628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9">
          <cell r="A629">
            <v>91391</v>
          </cell>
          <cell r="B629" t="str">
            <v>J02AC01</v>
          </cell>
          <cell r="C629" t="str">
            <v>ANTIMYCOTICA VOOR SYSTEMISCH GEBRUIK</v>
          </cell>
          <cell r="D629" t="str">
            <v>ANTIMYCOTICA VOOR SYSTEMISCH GEBRUIK</v>
          </cell>
          <cell r="E629" t="str">
            <v>FLUCONAZOL</v>
          </cell>
          <cell r="F629" t="str">
            <v>DIFLUCAN SUSPENSIE 40 MG/ML FLACON 35ML</v>
          </cell>
          <cell r="G629" t="str">
            <v>FLUCONAZOL 40MG/ML SUSP</v>
          </cell>
          <cell r="H629" t="str">
            <v>suspensie voor oraal gebruik</v>
          </cell>
          <cell r="I629" t="str">
            <v>or</v>
          </cell>
          <cell r="J629">
            <v>40</v>
          </cell>
          <cell r="K629" t="str">
            <v>mg/ml</v>
          </cell>
          <cell r="L629">
            <v>40</v>
          </cell>
          <cell r="M629" t="str">
            <v>mg</v>
          </cell>
          <cell r="N629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0">
          <cell r="A630">
            <v>38938</v>
          </cell>
          <cell r="B630" t="str">
            <v>J02AX01</v>
          </cell>
          <cell r="C630" t="str">
            <v>ANTIMYCOTICA VOOR SYSTEMISCH GEBRUIK</v>
          </cell>
          <cell r="D630" t="str">
            <v>ANTIMYCOTICA VOOR SYSTEMISCH GEBRUIK</v>
          </cell>
          <cell r="E630" t="str">
            <v>FLUCYTOSINE</v>
          </cell>
          <cell r="F630" t="str">
            <v>ANCOTIL 10 MG/ML FLACON 250ML</v>
          </cell>
          <cell r="G630" t="str">
            <v>FLUCYTOSINE 10MG/ML INFVLST</v>
          </cell>
          <cell r="H630" t="str">
            <v>infusievloeistof</v>
          </cell>
          <cell r="I630" t="str">
            <v>iv</v>
          </cell>
          <cell r="J630">
            <v>10</v>
          </cell>
          <cell r="K630" t="str">
            <v>mg/ml</v>
          </cell>
          <cell r="L630">
            <v>1</v>
          </cell>
          <cell r="M630" t="str">
            <v>mg</v>
          </cell>
          <cell r="N630" t="str">
            <v>Door gevoelige verwekkers veroorzaakte gegeneraliseerde mycosen (in combinatie met amfotericine B bij chronisch verlopende en moeilijk te beïnvloeden mycosevormen)</v>
          </cell>
        </row>
        <row r="631">
          <cell r="A631">
            <v>128007</v>
          </cell>
          <cell r="B631" t="str">
            <v>L01BB05</v>
          </cell>
          <cell r="C631" t="str">
            <v>ONCOLYTICA</v>
          </cell>
          <cell r="D631" t="str">
            <v>ANTIMETABOLIETEN</v>
          </cell>
          <cell r="E631" t="str">
            <v>FLUDARABINE</v>
          </cell>
          <cell r="F631" t="str">
            <v>FLUDARABINE 50 MG = 2 ML FLACON</v>
          </cell>
          <cell r="G631" t="str">
            <v>FLUDARABINE 25MG/ML INJOPL</v>
          </cell>
          <cell r="H631" t="str">
            <v>concentraat voor oplossing voor injectie</v>
          </cell>
          <cell r="I631" t="str">
            <v>iv</v>
          </cell>
          <cell r="J631">
            <v>25</v>
          </cell>
          <cell r="K631" t="str">
            <v>mg/ml</v>
          </cell>
          <cell r="L631">
            <v>25</v>
          </cell>
          <cell r="M631" t="str">
            <v>mg</v>
          </cell>
          <cell r="N631" t="str">
            <v>Oncologische aandoeningen</v>
          </cell>
        </row>
        <row r="632">
          <cell r="A632">
            <v>115223</v>
          </cell>
          <cell r="B632" t="str">
            <v>L01BB05</v>
          </cell>
          <cell r="C632" t="str">
            <v>ONCOLYTICA</v>
          </cell>
          <cell r="D632" t="str">
            <v>ANTIMETABOLIETEN</v>
          </cell>
          <cell r="E632" t="str">
            <v>FLUDARABINE</v>
          </cell>
          <cell r="F632" t="str">
            <v>FLUDARA 10 MG TABLET OMHULD</v>
          </cell>
          <cell r="G632" t="str">
            <v>FLUDARABINE 10MG TAB OMHULD</v>
          </cell>
          <cell r="H632" t="str">
            <v>omhulde tablet</v>
          </cell>
          <cell r="I632" t="str">
            <v>or</v>
          </cell>
          <cell r="J632">
            <v>10</v>
          </cell>
          <cell r="K632" t="str">
            <v>mg/stuk</v>
          </cell>
          <cell r="L632">
            <v>10</v>
          </cell>
          <cell r="M632" t="str">
            <v>mg</v>
          </cell>
          <cell r="N632" t="str">
            <v>Oncologische aandoeningen</v>
          </cell>
        </row>
        <row r="633">
          <cell r="A633">
            <v>42196</v>
          </cell>
          <cell r="B633" t="str">
            <v>H02AA02</v>
          </cell>
          <cell r="C633" t="str">
            <v>CORTICOSTEROIDEN VOOR SYSTEMISCH GEBRUIK</v>
          </cell>
          <cell r="D633" t="str">
            <v>CORTICOSTEROIDEN VOOR SYSTEMISCH GEBRUIK</v>
          </cell>
          <cell r="E633" t="str">
            <v>FLUDROCORTISON</v>
          </cell>
          <cell r="F633" t="str">
            <v>FLUDROCORTISON ACETAAT  62,5 MCG TABLET</v>
          </cell>
          <cell r="G633" t="str">
            <v>FLUDROCORTISON 62,5UG TAB</v>
          </cell>
          <cell r="H633" t="str">
            <v>tablet</v>
          </cell>
          <cell r="I633" t="str">
            <v>or</v>
          </cell>
          <cell r="J633">
            <v>62.5</v>
          </cell>
          <cell r="K633" t="str">
            <v>mcg/stuk</v>
          </cell>
          <cell r="L633">
            <v>62.5</v>
          </cell>
          <cell r="M633" t="str">
            <v>mcg</v>
          </cell>
          <cell r="N633" t="str">
            <v>Primaire bijnierschors insufficientie</v>
          </cell>
        </row>
        <row r="634">
          <cell r="A634">
            <v>37958</v>
          </cell>
          <cell r="B634" t="str">
            <v>H02AA02</v>
          </cell>
          <cell r="C634" t="str">
            <v>CORTICOSTEROIDEN VOOR SYSTEMISCH GEBRUIK</v>
          </cell>
          <cell r="D634" t="str">
            <v>CORTICOSTEROIDEN VOOR SYSTEMISCH GEBRUIK</v>
          </cell>
          <cell r="E634" t="str">
            <v>FLUDROCORTISON</v>
          </cell>
          <cell r="F634" t="str">
            <v>FLORINEF 100 MICROG TABLET</v>
          </cell>
          <cell r="G634" t="str">
            <v>FLUDROCORTISON 100UG TABLET</v>
          </cell>
          <cell r="H634" t="str">
            <v>tablet</v>
          </cell>
          <cell r="I634" t="str">
            <v>or</v>
          </cell>
          <cell r="J634">
            <v>100</v>
          </cell>
          <cell r="K634" t="str">
            <v>mcg/stuk</v>
          </cell>
          <cell r="L634">
            <v>100</v>
          </cell>
          <cell r="M634" t="str">
            <v>mcg</v>
          </cell>
          <cell r="N634" t="str">
            <v>Primaire bijnierschors insufficientie</v>
          </cell>
        </row>
        <row r="635">
          <cell r="A635">
            <v>69760</v>
          </cell>
          <cell r="B635" t="str">
            <v>V03AB25</v>
          </cell>
          <cell r="C635" t="str">
            <v>ALLE OVERIGE THERAPEUTISCHE MIDDELEN</v>
          </cell>
          <cell r="D635" t="str">
            <v>ALLE OVERIGE THERAPEUTISCHE MIDDELEN</v>
          </cell>
          <cell r="E635" t="str">
            <v>FLUMAZENIL</v>
          </cell>
          <cell r="F635" t="str">
            <v>FLUMAZENIL 0,1 MG/ML AMPUL 5 ML</v>
          </cell>
          <cell r="G635" t="str">
            <v>FLUMAZENIL 0,1MG/ML INJVLST</v>
          </cell>
          <cell r="H635" t="str">
            <v>injectievloeistof</v>
          </cell>
          <cell r="I635" t="str">
            <v>iv</v>
          </cell>
          <cell r="J635">
            <v>0.1</v>
          </cell>
          <cell r="K635" t="str">
            <v>mg/ml</v>
          </cell>
          <cell r="L635">
            <v>0.01</v>
          </cell>
          <cell r="M635" t="str">
            <v>mg</v>
          </cell>
          <cell r="N635" t="str">
            <v>Antagonist van door benzodiazepinen en zopiclon veroorzaakte sedering</v>
          </cell>
        </row>
        <row r="636">
          <cell r="A636">
            <v>9830</v>
          </cell>
          <cell r="B636" t="str">
            <v>S01BA07</v>
          </cell>
          <cell r="C636" t="str">
            <v>MIDDELEN VOOR OOGHEELKUNDIG GEBRUIK</v>
          </cell>
          <cell r="D636" t="str">
            <v>ANTI-INFLAMMATOIRE MIDDELEN</v>
          </cell>
          <cell r="E636" t="str">
            <v>FLUORMETHOLON</v>
          </cell>
          <cell r="F636" t="str">
            <v>FML LIQUIFILM 0.1 % OOGDRUPPELS 5ML</v>
          </cell>
          <cell r="G636" t="str">
            <v>FLUORMETHOLON 1MG/ML OOGDR</v>
          </cell>
          <cell r="H636" t="str">
            <v>oogdruppels</v>
          </cell>
          <cell r="I636" t="str">
            <v>oog</v>
          </cell>
          <cell r="J636">
            <v>1</v>
          </cell>
          <cell r="K636" t="str">
            <v>mg/ml</v>
          </cell>
          <cell r="L636">
            <v>1</v>
          </cell>
          <cell r="M636" t="str">
            <v>mg</v>
          </cell>
          <cell r="N636" t="str">
            <v xml:space="preserve">Inflammatoire, niet-infectieuze aandoening van de conjunctiva, uveitis en post-operatief </v>
          </cell>
        </row>
        <row r="637">
          <cell r="A637">
            <v>44164</v>
          </cell>
          <cell r="B637" t="str">
            <v>N07CA03</v>
          </cell>
          <cell r="C637" t="str">
            <v>OVERIGE MIDDELEN WERKZAAM OP HET ZENUWSTELSEL</v>
          </cell>
          <cell r="D637" t="str">
            <v>VERTIGOMIDDELEN</v>
          </cell>
          <cell r="E637" t="str">
            <v>FLUNARIZINE</v>
          </cell>
          <cell r="F637" t="str">
            <v>FLUNARIZINE 5 MG CAPSULE</v>
          </cell>
          <cell r="G637" t="str">
            <v>FLUNARIZINE 5MG CAPSULE</v>
          </cell>
          <cell r="H637" t="str">
            <v>capsule</v>
          </cell>
          <cell r="I637" t="str">
            <v>or</v>
          </cell>
          <cell r="J637">
            <v>5</v>
          </cell>
          <cell r="K637" t="str">
            <v>mg/stuk</v>
          </cell>
          <cell r="L637">
            <v>5</v>
          </cell>
          <cell r="M637" t="str">
            <v>mg</v>
          </cell>
          <cell r="N637" t="str">
            <v>Migraine profylaxe</v>
          </cell>
        </row>
        <row r="638">
          <cell r="A638">
            <v>75264</v>
          </cell>
          <cell r="B638" t="str">
            <v>N06AB03</v>
          </cell>
          <cell r="C638" t="str">
            <v>PSYCHOANALEPTICA</v>
          </cell>
          <cell r="D638" t="str">
            <v>ANTIDEPRESSIVA</v>
          </cell>
          <cell r="E638" t="str">
            <v>FLUOXETINE</v>
          </cell>
          <cell r="F638" t="str">
            <v>FLUOXETINE 20 MG CAPSULE</v>
          </cell>
          <cell r="G638" t="str">
            <v>FLUOXETINE 20MG CAPSULE</v>
          </cell>
          <cell r="H638" t="str">
            <v>capsule</v>
          </cell>
          <cell r="I638" t="str">
            <v>or</v>
          </cell>
          <cell r="J638">
            <v>20</v>
          </cell>
          <cell r="K638" t="str">
            <v>mg/stuk</v>
          </cell>
          <cell r="L638">
            <v>20</v>
          </cell>
          <cell r="M638" t="str">
            <v>mg</v>
          </cell>
          <cell r="N638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39">
          <cell r="A639">
            <v>92541</v>
          </cell>
          <cell r="B639" t="str">
            <v>R03BA05</v>
          </cell>
          <cell r="C639" t="str">
            <v>MIDDELEN BIJ ASTMA/COPD</v>
          </cell>
          <cell r="D639" t="str">
            <v>OVERIGE MIDDELEN BIJ ASTMA/COPD VOOR INHALATIE</v>
          </cell>
          <cell r="E639" t="str">
            <v>FLUTICASON</v>
          </cell>
          <cell r="F639" t="str">
            <v>FLIXOTIDE 50 MICROG/DOSIS AERO 120DOSES</v>
          </cell>
          <cell r="G639" t="str">
            <v>FLUTICASON 50UG/DO AEROSOL</v>
          </cell>
          <cell r="H639" t="str">
            <v>aerosol</v>
          </cell>
          <cell r="I639" t="str">
            <v>inh</v>
          </cell>
          <cell r="J639">
            <v>50</v>
          </cell>
          <cell r="K639" t="str">
            <v>mcg/dose</v>
          </cell>
          <cell r="L639">
            <v>50</v>
          </cell>
          <cell r="M639" t="str">
            <v>mcg</v>
          </cell>
          <cell r="N639" t="str">
            <v>Astma, verminderen bronchiale hyperreactiviteit||Acute astma aanval</v>
          </cell>
        </row>
        <row r="640">
          <cell r="A640">
            <v>92568</v>
          </cell>
          <cell r="B640" t="str">
            <v>R03BA05</v>
          </cell>
          <cell r="C640" t="str">
            <v>MIDDELEN BIJ ASTMA/COPD</v>
          </cell>
          <cell r="D640" t="str">
            <v>OVERIGE MIDDELEN BIJ ASTMA/COPD VOOR INHALATIE</v>
          </cell>
          <cell r="E640" t="str">
            <v>FLUTICASON</v>
          </cell>
          <cell r="F640" t="str">
            <v>FLIXOTIDE 125 MICROG/DOSIS AEROSOL 120DO</v>
          </cell>
          <cell r="G640" t="str">
            <v>FLUTICASON 125UG/DO AEROSOL</v>
          </cell>
          <cell r="H640" t="str">
            <v>aerosol</v>
          </cell>
          <cell r="I640" t="str">
            <v>inh</v>
          </cell>
          <cell r="J640">
            <v>125</v>
          </cell>
          <cell r="K640" t="str">
            <v>mcg/dose</v>
          </cell>
          <cell r="L640">
            <v>125</v>
          </cell>
          <cell r="M640" t="str">
            <v>mcg</v>
          </cell>
          <cell r="N640" t="str">
            <v>Astma, verminderen bronchiale hyperreactiviteit||Acute astma aanval</v>
          </cell>
        </row>
        <row r="641">
          <cell r="A641">
            <v>92576</v>
          </cell>
          <cell r="B641" t="str">
            <v>R03BA05</v>
          </cell>
          <cell r="C641" t="str">
            <v>MIDDELEN BIJ ASTMA/COPD</v>
          </cell>
          <cell r="D641" t="str">
            <v>OVERIGE MIDDELEN BIJ ASTMA/COPD VOOR INHALATIE</v>
          </cell>
          <cell r="E641" t="str">
            <v>FLUTICASON</v>
          </cell>
          <cell r="F641" t="str">
            <v>FLIXOTIDE 250 MICROG/DOSIS AERO 120 DOSE</v>
          </cell>
          <cell r="G641" t="str">
            <v>FLUTICASON 250UG/DO AEROSOL</v>
          </cell>
          <cell r="H641" t="str">
            <v>aerosol</v>
          </cell>
          <cell r="I641" t="str">
            <v>inh</v>
          </cell>
          <cell r="J641">
            <v>250</v>
          </cell>
          <cell r="K641" t="str">
            <v>mcg/dose</v>
          </cell>
          <cell r="L641">
            <v>250</v>
          </cell>
          <cell r="M641" t="str">
            <v>mcg</v>
          </cell>
          <cell r="N641" t="str">
            <v>Astma, verminderen bronchiale hyperreactiviteit||Acute astma aanval</v>
          </cell>
        </row>
        <row r="642">
          <cell r="A642">
            <v>92010</v>
          </cell>
          <cell r="B642" t="str">
            <v>D07AC17</v>
          </cell>
          <cell r="C642" t="str">
            <v>DERMATOLOGISCHE CORTICOSTEROIDEN</v>
          </cell>
          <cell r="D642" t="str">
            <v>ENKELVOUDIGE CORTICOSTEROIDEN</v>
          </cell>
          <cell r="E642" t="str">
            <v>FLUTICASON</v>
          </cell>
          <cell r="F642" t="str">
            <v>CUTIVATE 0,5 MG/G CREME HYDROFIEL 100 G</v>
          </cell>
          <cell r="G642" t="str">
            <v>FLUTICASON 0,5MG/G CREME</v>
          </cell>
          <cell r="H642" t="str">
            <v>creme</v>
          </cell>
          <cell r="I642" t="str">
            <v>cutaan</v>
          </cell>
          <cell r="J642">
            <v>0.5</v>
          </cell>
          <cell r="K642" t="str">
            <v>mg/gr</v>
          </cell>
          <cell r="L642">
            <v>0.5</v>
          </cell>
          <cell r="M642" t="str">
            <v>mg</v>
          </cell>
          <cell r="N642" t="str">
            <v>Constitutioneel eczeem||Lichen Sclerosus</v>
          </cell>
        </row>
        <row r="643">
          <cell r="A643">
            <v>92487</v>
          </cell>
          <cell r="B643" t="str">
            <v>R03BA05</v>
          </cell>
          <cell r="C643" t="str">
            <v>MIDDELEN BIJ ASTMA/COPD</v>
          </cell>
          <cell r="D643" t="str">
            <v>OVERIGE MIDDELEN BIJ ASTMA/COPD VOOR INHALATIE</v>
          </cell>
          <cell r="E643" t="str">
            <v>FLUTICASON</v>
          </cell>
          <cell r="F643" t="str">
            <v>FLIXOTIDE 100 MICROG DISKUS 60 DOSES</v>
          </cell>
          <cell r="G643" t="str">
            <v>FLUTICASON 100UG/DO INHPDR</v>
          </cell>
          <cell r="H643" t="str">
            <v>inhalatiepoeder</v>
          </cell>
          <cell r="I643" t="str">
            <v>inh</v>
          </cell>
          <cell r="J643">
            <v>100</v>
          </cell>
          <cell r="K643" t="str">
            <v>mcg/dose</v>
          </cell>
          <cell r="L643">
            <v>100</v>
          </cell>
          <cell r="M643" t="str">
            <v>mcg</v>
          </cell>
          <cell r="N643" t="str">
            <v>Astma, verminderen bronchiale hyperreactiviteit||Acute astma aanval</v>
          </cell>
        </row>
        <row r="644">
          <cell r="A644">
            <v>92495</v>
          </cell>
          <cell r="B644" t="str">
            <v>R03BA05</v>
          </cell>
          <cell r="C644" t="str">
            <v>MIDDELEN BIJ ASTMA/COPD</v>
          </cell>
          <cell r="D644" t="str">
            <v>OVERIGE MIDDELEN BIJ ASTMA/COPD VOOR INHALATIE</v>
          </cell>
          <cell r="E644" t="str">
            <v>FLUTICASON</v>
          </cell>
          <cell r="F644" t="str">
            <v>FLIXOTIDE 250 MICROG DISKUS 60 DOSES</v>
          </cell>
          <cell r="G644" t="str">
            <v>FLUTICASON 250UG/DO INHPDR</v>
          </cell>
          <cell r="H644" t="str">
            <v>inhalatiepoeder</v>
          </cell>
          <cell r="I644" t="str">
            <v>inh</v>
          </cell>
          <cell r="J644">
            <v>250</v>
          </cell>
          <cell r="K644" t="str">
            <v>mcg/dose</v>
          </cell>
          <cell r="L644">
            <v>250</v>
          </cell>
          <cell r="M644" t="str">
            <v>mcg</v>
          </cell>
          <cell r="N644" t="str">
            <v>Astma, verminderen bronchiale hyperreactiviteit||Acute astma aanval</v>
          </cell>
        </row>
        <row r="645">
          <cell r="A645">
            <v>92509</v>
          </cell>
          <cell r="B645" t="str">
            <v>R03BA05</v>
          </cell>
          <cell r="C645" t="str">
            <v>MIDDELEN BIJ ASTMA/COPD</v>
          </cell>
          <cell r="D645" t="str">
            <v>OVERIGE MIDDELEN BIJ ASTMA/COPD VOOR INHALATIE</v>
          </cell>
          <cell r="E645" t="str">
            <v>FLUTICASON</v>
          </cell>
          <cell r="F645" t="str">
            <v>FLIXOTIDE 500 MICROG DISKUS 60 DOSES</v>
          </cell>
          <cell r="G645" t="str">
            <v>FLUTICASON 500UG/DO INHPDR</v>
          </cell>
          <cell r="H645" t="str">
            <v>inhalatiepoeder</v>
          </cell>
          <cell r="I645" t="str">
            <v>inh</v>
          </cell>
          <cell r="J645">
            <v>500</v>
          </cell>
          <cell r="K645" t="str">
            <v>mcg/dose</v>
          </cell>
          <cell r="L645">
            <v>500</v>
          </cell>
          <cell r="M645" t="str">
            <v>mcg</v>
          </cell>
          <cell r="N645" t="str">
            <v>Astma, verminderen bronchiale hyperreactiviteit||Acute astma aanval</v>
          </cell>
        </row>
        <row r="646">
          <cell r="A646">
            <v>119563</v>
          </cell>
          <cell r="B646" t="str">
            <v>R01AD08</v>
          </cell>
          <cell r="C646" t="str">
            <v>MIDDELEN VOOR NASAAL GEBRUIK</v>
          </cell>
          <cell r="D646" t="str">
            <v>DECONGESTIVA EN ANDERE LOKALE MIDDELEN VOOR NASAAL GEBRUIK</v>
          </cell>
          <cell r="E646" t="str">
            <v>FLUTICASON</v>
          </cell>
          <cell r="F646" t="str">
            <v>FLIXONASE 0.4 MG NEUSDRUPPELS</v>
          </cell>
          <cell r="G646" t="str">
            <v>FLUTICASON 1MG/ML NEUSDRUPP</v>
          </cell>
          <cell r="H646" t="str">
            <v>neusdruppels</v>
          </cell>
          <cell r="I646" t="str">
            <v>nasaal</v>
          </cell>
          <cell r="J646">
            <v>1</v>
          </cell>
          <cell r="K646" t="str">
            <v>mg/ml</v>
          </cell>
          <cell r="L646">
            <v>1</v>
          </cell>
          <cell r="M646" t="str">
            <v>mg</v>
          </cell>
          <cell r="N646" t="str">
            <v>Allergische rhinitis: propionaat||Allergische rhinitis: furoaat</v>
          </cell>
        </row>
        <row r="647">
          <cell r="A647">
            <v>128937</v>
          </cell>
          <cell r="B647" t="str">
            <v>R01AD12</v>
          </cell>
          <cell r="C647" t="str">
            <v>MIDDELEN VOOR NASAAL GEBRUIK</v>
          </cell>
          <cell r="D647" t="str">
            <v>DECONGESTIVA EN ANDERE LOKALE MIDDELEN VOOR NASAAL GEBRUIK</v>
          </cell>
          <cell r="E647" t="str">
            <v>FLUTICASON</v>
          </cell>
          <cell r="F647" t="str">
            <v>AVAMYS NEUSSPRAY 27,5 UG/DOSIS 120 DOSES</v>
          </cell>
          <cell r="G647" t="str">
            <v>FLUTICAS-FUR 27,5UG/DO NEUS</v>
          </cell>
          <cell r="H647" t="str">
            <v>neusspray</v>
          </cell>
          <cell r="I647" t="str">
            <v>nasaal</v>
          </cell>
          <cell r="J647">
            <v>27.5</v>
          </cell>
          <cell r="K647" t="str">
            <v>mcg/dose</v>
          </cell>
          <cell r="L647">
            <v>27.5</v>
          </cell>
          <cell r="M647" t="str">
            <v>mcg</v>
          </cell>
          <cell r="N647" t="str">
            <v>Allergische rhinitis: propionaat||Allergische rhinitis: furoaat</v>
          </cell>
        </row>
        <row r="648">
          <cell r="A648">
            <v>89362</v>
          </cell>
          <cell r="B648" t="str">
            <v>R01AD08</v>
          </cell>
          <cell r="C648" t="str">
            <v>MIDDELEN VOOR NASAAL GEBRUIK</v>
          </cell>
          <cell r="D648" t="str">
            <v>DECONGESTIVA EN ANDERE LOKALE MIDDELEN VOOR NASAAL GEBRUIK</v>
          </cell>
          <cell r="E648" t="str">
            <v>FLUTICASON</v>
          </cell>
          <cell r="F648" t="str">
            <v>FLIXONASE 50 MICROG/DOSIS NEUSSPR 150 DOS</v>
          </cell>
          <cell r="G648" t="str">
            <v>FLUTICA-PRO 50UG/DO NEUSPR</v>
          </cell>
          <cell r="H648" t="str">
            <v>neusspray</v>
          </cell>
          <cell r="I648" t="str">
            <v>nasaal</v>
          </cell>
          <cell r="J648">
            <v>50</v>
          </cell>
          <cell r="K648" t="str">
            <v>mcg/dose</v>
          </cell>
          <cell r="L648">
            <v>50</v>
          </cell>
          <cell r="M648" t="str">
            <v>mcg</v>
          </cell>
          <cell r="N648" t="str">
            <v>Allergische rhinitis: propionaat||Allergische rhinitis: furoaat</v>
          </cell>
        </row>
        <row r="649">
          <cell r="A649">
            <v>106143</v>
          </cell>
          <cell r="B649" t="str">
            <v>R03BA05</v>
          </cell>
          <cell r="C649" t="str">
            <v>MIDDELEN BIJ ASTMA/COPD</v>
          </cell>
          <cell r="D649" t="str">
            <v>OVERIGE MIDDELEN BIJ ASTMA/COPD VOOR INHALATIE</v>
          </cell>
          <cell r="E649" t="str">
            <v>FLUTICASON</v>
          </cell>
          <cell r="F649" t="str">
            <v>FLIXOTIDE  500 INHVLST 0,25MG/ML NEBULE 2 ML</v>
          </cell>
          <cell r="G649" t="str">
            <v>FLUTICASON 0,25MG/ML VERNEV</v>
          </cell>
          <cell r="H649" t="str">
            <v>vernevelvloeistof</v>
          </cell>
          <cell r="I649" t="str">
            <v>inh</v>
          </cell>
          <cell r="J649">
            <v>0.25</v>
          </cell>
          <cell r="K649" t="str">
            <v>mg/ml</v>
          </cell>
          <cell r="L649">
            <v>0.25</v>
          </cell>
          <cell r="M649" t="str">
            <v>mg</v>
          </cell>
          <cell r="N649" t="str">
            <v>Astma, verminderen bronchiale hyperreactiviteit||Acute astma aanval</v>
          </cell>
        </row>
        <row r="650">
          <cell r="A650">
            <v>106151</v>
          </cell>
          <cell r="B650" t="str">
            <v>R03BA05</v>
          </cell>
          <cell r="C650" t="str">
            <v>MIDDELEN BIJ ASTMA/COPD</v>
          </cell>
          <cell r="D650" t="str">
            <v>OVERIGE MIDDELEN BIJ ASTMA/COPD VOOR INHALATIE</v>
          </cell>
          <cell r="E650" t="str">
            <v>FLUTICASON</v>
          </cell>
          <cell r="F650" t="str">
            <v>FLIXOTIDE 2000 INHVLST 1 MG/ML NEBULE 2 ML</v>
          </cell>
          <cell r="G650" t="str">
            <v>FLUTICASON 1MG/ML VERNEVELV</v>
          </cell>
          <cell r="H650" t="str">
            <v>vernevelvloeistof</v>
          </cell>
          <cell r="I650" t="str">
            <v>inh</v>
          </cell>
          <cell r="J650">
            <v>1</v>
          </cell>
          <cell r="K650" t="str">
            <v>mg/ml</v>
          </cell>
          <cell r="L650">
            <v>1</v>
          </cell>
          <cell r="M650" t="str">
            <v>mg</v>
          </cell>
          <cell r="N650" t="str">
            <v>Astma, verminderen bronchiale hyperreactiviteit||Acute astma aanval</v>
          </cell>
        </row>
        <row r="651">
          <cell r="A651">
            <v>92029</v>
          </cell>
          <cell r="B651" t="str">
            <v>D07AC17</v>
          </cell>
          <cell r="C651" t="str">
            <v>DERMATOLOGISCHE CORTICOSTEROIDEN</v>
          </cell>
          <cell r="D651" t="str">
            <v>ENKELVOUDIGE CORTICOSTEROIDEN</v>
          </cell>
          <cell r="E651" t="str">
            <v>FLUTICASON</v>
          </cell>
          <cell r="F651" t="str">
            <v>CUTIVATE 0.05 MG/G ZALF HYDROFOOB 100G</v>
          </cell>
          <cell r="G651" t="str">
            <v>FLUTICASON 0,05MG/G ZALF</v>
          </cell>
          <cell r="H651" t="str">
            <v>zalf</v>
          </cell>
          <cell r="I651" t="str">
            <v>cutaan</v>
          </cell>
          <cell r="J651">
            <v>0.05</v>
          </cell>
          <cell r="K651" t="str">
            <v>mg/gr</v>
          </cell>
          <cell r="L651">
            <v>0.05</v>
          </cell>
          <cell r="M651" t="str">
            <v>mg</v>
          </cell>
          <cell r="N651" t="str">
            <v>Constitutioneel eczeem||Lichen Sclerosus</v>
          </cell>
        </row>
        <row r="652">
          <cell r="A652">
            <v>116769</v>
          </cell>
          <cell r="B652" t="str">
            <v>N06AB03</v>
          </cell>
          <cell r="C652" t="str">
            <v>PSYCHOANALEPTICA</v>
          </cell>
          <cell r="D652" t="str">
            <v>ANTIDEPRESSIVA</v>
          </cell>
          <cell r="E652" t="str">
            <v>FLUOXETINE</v>
          </cell>
          <cell r="F652" t="str">
            <v>FLUOXETINE 20 MG DISPER TABLET</v>
          </cell>
          <cell r="G652" t="str">
            <v>FLUOXETINE 20MG DISPERTAB</v>
          </cell>
          <cell r="H652" t="str">
            <v>dispergeerbare tablet</v>
          </cell>
          <cell r="I652" t="str">
            <v>or</v>
          </cell>
          <cell r="J652">
            <v>20</v>
          </cell>
          <cell r="K652" t="str">
            <v>mg/stuk</v>
          </cell>
          <cell r="L652">
            <v>10</v>
          </cell>
          <cell r="M652" t="str">
            <v>mg</v>
          </cell>
          <cell r="N652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53">
          <cell r="A653">
            <v>96091</v>
          </cell>
          <cell r="B653" t="str">
            <v>N06AB08</v>
          </cell>
          <cell r="C653" t="str">
            <v>PSYCHOANALEPTICA</v>
          </cell>
          <cell r="D653" t="str">
            <v>ANTIDEPRESSIVA</v>
          </cell>
          <cell r="E653" t="str">
            <v>FLUVOXAMINE</v>
          </cell>
          <cell r="F653" t="str">
            <v>FLUVOXAMINE MALEAAT 50 MG TABLET</v>
          </cell>
          <cell r="G653" t="str">
            <v>FLUVOXAMINE 50MG TABLET</v>
          </cell>
          <cell r="H653" t="str">
            <v>tablet</v>
          </cell>
          <cell r="I653" t="str">
            <v>or</v>
          </cell>
          <cell r="J653">
            <v>50</v>
          </cell>
          <cell r="K653" t="str">
            <v>mg/stuk</v>
          </cell>
          <cell r="L653">
            <v>25</v>
          </cell>
          <cell r="M653" t="str">
            <v>mg</v>
          </cell>
          <cell r="N653" t="str">
            <v>Obsessief compulsieve stoornis, angststoornissen (sociale fobie, separatiestoornis en/of gegeneraliseerde angststoornis)</v>
          </cell>
        </row>
        <row r="654">
          <cell r="A654">
            <v>96105</v>
          </cell>
          <cell r="B654" t="str">
            <v>N06AB08</v>
          </cell>
          <cell r="C654" t="str">
            <v>PSYCHOANALEPTICA</v>
          </cell>
          <cell r="D654" t="str">
            <v>ANTIDEPRESSIVA</v>
          </cell>
          <cell r="E654" t="str">
            <v>FLUVOXAMINE</v>
          </cell>
          <cell r="F654" t="str">
            <v>FLUVOXAMINE MALEAAT TABLET 100MG</v>
          </cell>
          <cell r="G654" t="str">
            <v>FLUVOXAMINE 100MG TABLET</v>
          </cell>
          <cell r="H654" t="str">
            <v>tablet</v>
          </cell>
          <cell r="I654" t="str">
            <v>or</v>
          </cell>
          <cell r="J654">
            <v>100</v>
          </cell>
          <cell r="K654" t="str">
            <v>mg/stuk</v>
          </cell>
          <cell r="L654">
            <v>100</v>
          </cell>
          <cell r="M654" t="str">
            <v>mg</v>
          </cell>
          <cell r="N654" t="str">
            <v>Obsessief compulsieve stoornis, angststoornissen (sociale fobie, separatiestoornis en/of gegeneraliseerde angststoornis)</v>
          </cell>
        </row>
        <row r="655">
          <cell r="A655">
            <v>102695</v>
          </cell>
          <cell r="B655" t="str">
            <v>V03AF03</v>
          </cell>
          <cell r="C655" t="str">
            <v>ALLE OVERIGE THERAPEUTISCHE MIDDELEN</v>
          </cell>
          <cell r="D655" t="str">
            <v>ALLE OVERIGE THERAPEUTISCHE MIDDELEN</v>
          </cell>
          <cell r="E655" t="str">
            <v>FOLINEZUUR</v>
          </cell>
          <cell r="F655" t="str">
            <v>FOLIKABI 10 MG/ML INJVLST FLACON 20 ML</v>
          </cell>
          <cell r="G655" t="str">
            <v>FOLINEZUUR 10MG/ML INJVLST</v>
          </cell>
          <cell r="H655" t="str">
            <v>injectievloeistof</v>
          </cell>
          <cell r="I655" t="str">
            <v>im||iv</v>
          </cell>
          <cell r="J655">
            <v>10</v>
          </cell>
          <cell r="K655" t="str">
            <v>mg/ml</v>
          </cell>
          <cell r="L655">
            <v>1</v>
          </cell>
          <cell r="M655" t="str">
            <v>mg</v>
          </cell>
          <cell r="N655" t="str">
            <v>HD-MTX rescue||Toxoplasmose||Epileptische encephalopathie</v>
          </cell>
        </row>
        <row r="656">
          <cell r="A656">
            <v>16926</v>
          </cell>
          <cell r="B656" t="str">
            <v>V03AF03</v>
          </cell>
          <cell r="C656" t="str">
            <v>ALLE OVERIGE THERAPEUTISCHE MIDDELEN</v>
          </cell>
          <cell r="D656" t="str">
            <v>ALLE OVERIGE THERAPEUTISCHE MIDDELEN</v>
          </cell>
          <cell r="E656" t="str">
            <v>FOLINEZUUR</v>
          </cell>
          <cell r="F656" t="str">
            <v>RESCUVOLIN 15 MG TABLET</v>
          </cell>
          <cell r="G656" t="str">
            <v>FOLINEZUUR 15MG TABLET</v>
          </cell>
          <cell r="H656" t="str">
            <v>tablet</v>
          </cell>
          <cell r="I656" t="str">
            <v>or</v>
          </cell>
          <cell r="J656">
            <v>19.097999999999999</v>
          </cell>
          <cell r="K656" t="str">
            <v>mg/stuk</v>
          </cell>
          <cell r="L656">
            <v>9.5489999999999995</v>
          </cell>
          <cell r="M656" t="str">
            <v>mg</v>
          </cell>
          <cell r="N656" t="str">
            <v>HD-MTX rescue||Toxoplasmose||Epileptische encephalopathie</v>
          </cell>
        </row>
        <row r="657">
          <cell r="A657">
            <v>87769</v>
          </cell>
          <cell r="B657" t="str">
            <v>B03BB01</v>
          </cell>
          <cell r="C657" t="str">
            <v>MIDDELEN BIJ ANEMIE</v>
          </cell>
          <cell r="D657" t="str">
            <v>VITAMINE B12 EN FOLIUMZUUR</v>
          </cell>
          <cell r="E657" t="str">
            <v>FOLIUMZUUR</v>
          </cell>
          <cell r="F657" t="str">
            <v>FOLIUMZUUR 0.5 MG TABLET</v>
          </cell>
          <cell r="G657" t="str">
            <v>FOLIUMZUUR 0,5MG TABLET</v>
          </cell>
          <cell r="H657" t="str">
            <v>tablet</v>
          </cell>
          <cell r="I657" t="str">
            <v>or</v>
          </cell>
          <cell r="J657">
            <v>0.5</v>
          </cell>
          <cell r="K657" t="str">
            <v>mg/stuk</v>
          </cell>
          <cell r="L657">
            <v>0.25</v>
          </cell>
          <cell r="M657" t="str">
            <v>mg</v>
          </cell>
          <cell r="N657" t="str">
            <v>Megaloblastaire anemie||Foliumzuur suppletie bij chronische hemolyse||Matige tot ernstige hemolyse tgv sferocytose||Homocysteine metabolisme stoornissen</v>
          </cell>
        </row>
        <row r="658">
          <cell r="A658">
            <v>87254</v>
          </cell>
          <cell r="B658" t="str">
            <v>R03AC13</v>
          </cell>
          <cell r="C658" t="str">
            <v>MIDDELEN BIJ ASTMA/COPD</v>
          </cell>
          <cell r="D658" t="str">
            <v>SYMPATHICOMIMETICA VOOR INHALATIE</v>
          </cell>
          <cell r="E658" t="str">
            <v>FORMOTEROL</v>
          </cell>
          <cell r="F658" t="str">
            <v>ATIMOS 12 MICROG/DOSIS AEROSOL 100 DOSIS</v>
          </cell>
          <cell r="G658" t="str">
            <v>FORMOTEROL 12UG/DO AEROSOL</v>
          </cell>
          <cell r="H658" t="str">
            <v>aerosol</v>
          </cell>
          <cell r="I658" t="str">
            <v>inh</v>
          </cell>
          <cell r="J658">
            <v>12</v>
          </cell>
          <cell r="K658" t="str">
            <v>mcg/dose</v>
          </cell>
          <cell r="L658">
            <v>12</v>
          </cell>
          <cell r="M658" t="str">
            <v>mcg</v>
          </cell>
          <cell r="N658" t="str">
            <v>Astma onderhoudsbehandeling</v>
          </cell>
        </row>
        <row r="659">
          <cell r="A659">
            <v>101265</v>
          </cell>
          <cell r="B659" t="str">
            <v>R03AC13</v>
          </cell>
          <cell r="C659" t="str">
            <v>MIDDELEN BIJ ASTMA/COPD</v>
          </cell>
          <cell r="D659" t="str">
            <v>SYMPATHICOMIMETICA VOOR INHALATIE</v>
          </cell>
          <cell r="E659" t="str">
            <v>FORMOTEROL</v>
          </cell>
          <cell r="F659" t="str">
            <v>OXIS  6 MICROG/D0SIS TURBUHALER 60 DOSES</v>
          </cell>
          <cell r="G659" t="str">
            <v>FORMOTEROL 6UG/DO INHALPDR</v>
          </cell>
          <cell r="H659" t="str">
            <v>inhalatiepoeder</v>
          </cell>
          <cell r="I659" t="str">
            <v>inh</v>
          </cell>
          <cell r="J659">
            <v>6</v>
          </cell>
          <cell r="K659" t="str">
            <v>mcg/dose</v>
          </cell>
          <cell r="L659">
            <v>6</v>
          </cell>
          <cell r="M659" t="str">
            <v>mcg</v>
          </cell>
          <cell r="N659" t="str">
            <v>Astma onderhoudsbehandeling</v>
          </cell>
        </row>
        <row r="660">
          <cell r="A660">
            <v>101273</v>
          </cell>
          <cell r="B660" t="str">
            <v>R03AC13</v>
          </cell>
          <cell r="C660" t="str">
            <v>MIDDELEN BIJ ASTMA/COPD</v>
          </cell>
          <cell r="D660" t="str">
            <v>SYMPATHICOMIMETICA VOOR INHALATIE</v>
          </cell>
          <cell r="E660" t="str">
            <v>FORMOTEROL</v>
          </cell>
          <cell r="F660" t="str">
            <v>OXIS  12 MICROG/D0SIS TURBUHALER 60DOSES</v>
          </cell>
          <cell r="G660" t="str">
            <v>FORMOTEROL 12UG/DO INHALPDR</v>
          </cell>
          <cell r="H660" t="str">
            <v>inhalatiepoeder</v>
          </cell>
          <cell r="I660" t="str">
            <v>inh</v>
          </cell>
          <cell r="J660">
            <v>12</v>
          </cell>
          <cell r="K660" t="str">
            <v>mcg/dose</v>
          </cell>
          <cell r="L660">
            <v>12</v>
          </cell>
          <cell r="M660" t="str">
            <v>mcg</v>
          </cell>
          <cell r="N660" t="str">
            <v>Astma onderhoudsbehandeling</v>
          </cell>
        </row>
        <row r="661">
          <cell r="A661">
            <v>3530</v>
          </cell>
          <cell r="B661" t="str">
            <v>B03BB01</v>
          </cell>
          <cell r="C661" t="str">
            <v>MIDDELEN BIJ ANEMIE</v>
          </cell>
          <cell r="D661" t="str">
            <v>VITAMINE B12 EN FOLIUMZUUR</v>
          </cell>
          <cell r="E661" t="str">
            <v>FOLIUMZUUR</v>
          </cell>
          <cell r="F661" t="str">
            <v>FOLIUMZUUR 5 MG TABLET</v>
          </cell>
          <cell r="G661" t="str">
            <v>FOLIUMZUUR 5MG TABLET</v>
          </cell>
          <cell r="H661" t="str">
            <v>tablet</v>
          </cell>
          <cell r="I661" t="str">
            <v>or</v>
          </cell>
          <cell r="J661">
            <v>5</v>
          </cell>
          <cell r="K661" t="str">
            <v>mg/stuk</v>
          </cell>
          <cell r="L661">
            <v>5</v>
          </cell>
          <cell r="M661" t="str">
            <v>mg</v>
          </cell>
          <cell r="N661" t="str">
            <v>Megaloblastaire anemie||Foliumzuur suppletie bij chronische hemolyse||Matige tot ernstige hemolyse tgv sferocytose||Homocysteine metabolisme stoornissen</v>
          </cell>
        </row>
        <row r="662">
          <cell r="A662">
            <v>134902</v>
          </cell>
          <cell r="B662" t="str">
            <v>A04AD12</v>
          </cell>
          <cell r="C662" t="str">
            <v>ANTI-EMETICA</v>
          </cell>
          <cell r="D662" t="str">
            <v>ANTI-EMETICA</v>
          </cell>
          <cell r="E662" t="str">
            <v>FOSAPREPITANT</v>
          </cell>
          <cell r="F662" t="str">
            <v>IVEMEND 150 MG POEDER VOOR INFUSIE</v>
          </cell>
          <cell r="G662" t="str">
            <v>FOSAPREPITANT 150MG INFPDR</v>
          </cell>
          <cell r="H662" t="str">
            <v>poeder voor oplossing voor infusie</v>
          </cell>
          <cell r="I662" t="str">
            <v>iv</v>
          </cell>
          <cell r="J662">
            <v>150</v>
          </cell>
          <cell r="K662" t="str">
            <v>mg/stuk</v>
          </cell>
          <cell r="L662">
            <v>150</v>
          </cell>
          <cell r="M662" t="str">
            <v>mg</v>
          </cell>
          <cell r="N662" t="str">
            <v>Preventie van misselijkheid en braken bij chemotherapie</v>
          </cell>
        </row>
        <row r="663">
          <cell r="A663">
            <v>75760</v>
          </cell>
          <cell r="B663" t="str">
            <v>J05AD01</v>
          </cell>
          <cell r="C663" t="str">
            <v>ANTIVIRALE MIDDELEN VOOR SYSTEMISCH GEBRUIK</v>
          </cell>
          <cell r="D663" t="str">
            <v>DIRECT WERKENDE ANTIVIRALE MIDDELEN</v>
          </cell>
          <cell r="E663" t="str">
            <v>FOSCARNET</v>
          </cell>
          <cell r="F663" t="str">
            <v>FOSCAVIR 24MG/ML FLACON 250ML</v>
          </cell>
          <cell r="G663" t="str">
            <v>FOSCARNET 24MG/ML INFVLST</v>
          </cell>
          <cell r="H663" t="str">
            <v>infusievloeistof</v>
          </cell>
          <cell r="I663" t="str">
            <v>iv</v>
          </cell>
          <cell r="J663">
            <v>24</v>
          </cell>
          <cell r="K663" t="str">
            <v>mg/ml</v>
          </cell>
          <cell r="L663">
            <v>2.4</v>
          </cell>
          <cell r="M663" t="str">
            <v>mg</v>
          </cell>
          <cell r="N663" t="str">
            <v>Levens-of orgaanbedreigende infecties cytomegalovirus (CMV)||Vervolgtherapie retinitis op basis van cytomegalovirus (CMV)</v>
          </cell>
        </row>
        <row r="664">
          <cell r="A664">
            <v>119393</v>
          </cell>
          <cell r="B664" t="str">
            <v>R07AA02</v>
          </cell>
          <cell r="C664" t="str">
            <v>OVERIGE MIDDELEN VOOR HET ADEMHALINGSSTELSEL</v>
          </cell>
          <cell r="D664" t="str">
            <v>OVERIGE MIDDELEN VOOR HET ADEMHALINGSSTELSEL</v>
          </cell>
          <cell r="E664" t="str">
            <v>FOSFOLIPIDEN</v>
          </cell>
          <cell r="F664" t="str">
            <v>CUROSURF 80 MG/ML FLACON 1,5 ML</v>
          </cell>
          <cell r="G664" t="str">
            <v>FOSFOLIPIDE 80MG/ML ENDOTR</v>
          </cell>
          <cell r="H664" t="str">
            <v>endotracheopulmonaire instillatie, suspensie</v>
          </cell>
          <cell r="I664" t="str">
            <v>trachpulm</v>
          </cell>
          <cell r="J664">
            <v>80</v>
          </cell>
          <cell r="K664" t="str">
            <v>mg/ml</v>
          </cell>
          <cell r="L664">
            <v>80</v>
          </cell>
          <cell r="M664" t="str">
            <v>mg</v>
          </cell>
          <cell r="N664" t="str">
            <v>Profylaxe en behandeling hyaliene membramenziekte (RDS)</v>
          </cell>
        </row>
        <row r="665">
          <cell r="A665">
            <v>146498</v>
          </cell>
          <cell r="B665" t="str">
            <v>A06AD17</v>
          </cell>
          <cell r="C665" t="str">
            <v>MIDDELEN BIJ FUNCTIONELE MAAGDARMSTOORNISSEN</v>
          </cell>
          <cell r="D665" t="str">
            <v>LAXANTIA</v>
          </cell>
          <cell r="E665" t="str">
            <v>FOSFAATDRANK</v>
          </cell>
          <cell r="F665" t="str">
            <v>FOSFAATDRANK 1MMOL/ML ONGECONSERVEERD 300 ML</v>
          </cell>
          <cell r="G665" t="str">
            <v>FOSFAATDRANK 1MMOL/ML</v>
          </cell>
          <cell r="H665" t="str">
            <v>drank</v>
          </cell>
          <cell r="I665" t="str">
            <v>or</v>
          </cell>
          <cell r="J665">
            <v>1</v>
          </cell>
          <cell r="K665" t="str">
            <v>mmol/ml</v>
          </cell>
          <cell r="L665">
            <v>1</v>
          </cell>
          <cell r="M665" t="str">
            <v>ml</v>
          </cell>
          <cell r="N665" t="str">
            <v>Hypofosfatemie</v>
          </cell>
        </row>
        <row r="666">
          <cell r="A666">
            <v>78735</v>
          </cell>
          <cell r="B666" t="str">
            <v>J01XX01</v>
          </cell>
          <cell r="C666" t="str">
            <v>ANTIBACTERIELE MIDDELEN VOOR SYSTEMISCH GEBRUIK</v>
          </cell>
          <cell r="D666" t="str">
            <v>OVERIGE ANTIBACTERIELE MIDDELEN</v>
          </cell>
          <cell r="E666" t="str">
            <v>FOSFOMYCINE</v>
          </cell>
          <cell r="F666" t="str">
            <v>MONURIL 3 G GRANULAAT IN SACHET</v>
          </cell>
          <cell r="G666" t="str">
            <v>FOSFOMYCINE 3G GRANULAAT</v>
          </cell>
          <cell r="H666" t="str">
            <v>granulaat</v>
          </cell>
          <cell r="I666" t="str">
            <v>or</v>
          </cell>
          <cell r="J666">
            <v>3</v>
          </cell>
          <cell r="K666" t="str">
            <v>gr/stuk</v>
          </cell>
          <cell r="L666">
            <v>3</v>
          </cell>
          <cell r="M666" t="str">
            <v>gr</v>
          </cell>
          <cell r="N666" t="str">
            <v>Behandeling urineweginfectie||Infecties||Bacteriële meningitis</v>
          </cell>
        </row>
        <row r="667">
          <cell r="A667">
            <v>159506</v>
          </cell>
          <cell r="B667" t="str">
            <v>J01XX01</v>
          </cell>
          <cell r="C667" t="str">
            <v>ANTIBACTERIELE MIDDELEN VOOR SYSTEMISCH GEBRUIK</v>
          </cell>
          <cell r="D667" t="str">
            <v>OVERIGE ANTIBACTERIELE MIDDELEN</v>
          </cell>
          <cell r="E667" t="str">
            <v>FOSFOMYCINE</v>
          </cell>
          <cell r="F667" t="str">
            <v>FOMICYT 4 GRAM INFUSIEPOEDER</v>
          </cell>
          <cell r="G667" t="str">
            <v>FOSFOMYCINE 4G INFPDR</v>
          </cell>
          <cell r="H667" t="str">
            <v>poeder voor oplossing voor infusie</v>
          </cell>
          <cell r="I667" t="str">
            <v>iv</v>
          </cell>
          <cell r="J667">
            <v>4</v>
          </cell>
          <cell r="K667" t="str">
            <v>gr/stuk</v>
          </cell>
          <cell r="L667">
            <v>4</v>
          </cell>
          <cell r="M667" t="str">
            <v>gr</v>
          </cell>
          <cell r="N667" t="str">
            <v>Behandeling urineweginfectie||Infecties||Bacteriële meningitis</v>
          </cell>
        </row>
        <row r="668">
          <cell r="A668">
            <v>51268</v>
          </cell>
          <cell r="B668" t="str">
            <v>C03CA01</v>
          </cell>
          <cell r="C668" t="str">
            <v>DIURETICA</v>
          </cell>
          <cell r="D668" t="str">
            <v>HIGH-CEILING' DIURETICA</v>
          </cell>
          <cell r="E668" t="str">
            <v>FUROSEMIDE</v>
          </cell>
          <cell r="F668" t="str">
            <v>LASIX 60 MG CAPSULE MGA (RETARD)</v>
          </cell>
          <cell r="G668" t="str">
            <v>FUROSEMIDE 60MG CAPSULE MGA</v>
          </cell>
          <cell r="H668" t="str">
            <v>capsule met gereguleerde afgifte</v>
          </cell>
          <cell r="I668" t="str">
            <v>or</v>
          </cell>
          <cell r="J668">
            <v>60</v>
          </cell>
          <cell r="K668" t="str">
            <v>mg/stuk</v>
          </cell>
          <cell r="L668">
            <v>60</v>
          </cell>
          <cell r="M668" t="str">
            <v>mg</v>
          </cell>
          <cell r="N668" t="str">
            <v>Hypertensie||Diurese</v>
          </cell>
        </row>
        <row r="669">
          <cell r="A669">
            <v>16802</v>
          </cell>
          <cell r="B669" t="str">
            <v>C03CA01</v>
          </cell>
          <cell r="C669" t="str">
            <v>DIURETICA</v>
          </cell>
          <cell r="D669" t="str">
            <v>HIGH-CEILING' DIURETICA</v>
          </cell>
          <cell r="E669" t="str">
            <v>FUROSEMIDE</v>
          </cell>
          <cell r="F669" t="str">
            <v>FUROSEMIDE 10 MG/ML AMPUL 25 ML</v>
          </cell>
          <cell r="G669" t="str">
            <v>FUROSEMIDE 10MG/ML INF CONC</v>
          </cell>
          <cell r="H669" t="str">
            <v>concentraat voor oplossing voor infusie</v>
          </cell>
          <cell r="I669" t="str">
            <v>iv</v>
          </cell>
          <cell r="J669">
            <v>10</v>
          </cell>
          <cell r="K669" t="str">
            <v>mg/ml</v>
          </cell>
          <cell r="L669">
            <v>10</v>
          </cell>
          <cell r="M669" t="str">
            <v>mg</v>
          </cell>
          <cell r="N669" t="str">
            <v>Hypertensie||Diurese</v>
          </cell>
        </row>
        <row r="670">
          <cell r="A670">
            <v>126128</v>
          </cell>
          <cell r="B670" t="str">
            <v>C03CA01</v>
          </cell>
          <cell r="C670" t="str">
            <v>DIURETICA</v>
          </cell>
          <cell r="D670" t="str">
            <v>HIGH-CEILING' DIURETICA</v>
          </cell>
          <cell r="E670" t="str">
            <v>FUROSEMIDE</v>
          </cell>
          <cell r="F670" t="str">
            <v>FUROSEMIDE 2 MG/ML DRANK 100 ML</v>
          </cell>
          <cell r="G670" t="str">
            <v>FUROSEMIDE 2MG/ML DRANK</v>
          </cell>
          <cell r="H670" t="str">
            <v>drank</v>
          </cell>
          <cell r="I670" t="str">
            <v>or</v>
          </cell>
          <cell r="J670">
            <v>2</v>
          </cell>
          <cell r="K670" t="str">
            <v>mg/ml</v>
          </cell>
          <cell r="L670">
            <v>0.2</v>
          </cell>
          <cell r="M670" t="str">
            <v>mg</v>
          </cell>
          <cell r="N670" t="str">
            <v>Hypertensie||Diurese</v>
          </cell>
        </row>
        <row r="671">
          <cell r="A671">
            <v>144940</v>
          </cell>
          <cell r="B671" t="str">
            <v>C03CA01</v>
          </cell>
          <cell r="C671" t="str">
            <v>DIURETICA</v>
          </cell>
          <cell r="D671" t="str">
            <v>HIGH-CEILING' DIURETICA</v>
          </cell>
          <cell r="E671" t="str">
            <v>FUROSEMIDE</v>
          </cell>
          <cell r="F671" t="str">
            <v>FUROSEMIDE 5 MG/ML DRANK 100 ML</v>
          </cell>
          <cell r="G671" t="str">
            <v>FUROSEMIDE 5MG/ML DRANK</v>
          </cell>
          <cell r="H671" t="str">
            <v>drank</v>
          </cell>
          <cell r="I671" t="str">
            <v>or</v>
          </cell>
          <cell r="J671">
            <v>5</v>
          </cell>
          <cell r="K671" t="str">
            <v>mg/ml</v>
          </cell>
          <cell r="L671">
            <v>0.5</v>
          </cell>
          <cell r="M671" t="str">
            <v>mg</v>
          </cell>
          <cell r="N671" t="str">
            <v>Hypertensie||Diurese</v>
          </cell>
        </row>
        <row r="672">
          <cell r="A672">
            <v>6262</v>
          </cell>
          <cell r="B672" t="str">
            <v>C03CA01</v>
          </cell>
          <cell r="C672" t="str">
            <v>DIURETICA</v>
          </cell>
          <cell r="D672" t="str">
            <v>HIGH-CEILING' DIURETICA</v>
          </cell>
          <cell r="E672" t="str">
            <v>FUROSEMIDE</v>
          </cell>
          <cell r="F672" t="str">
            <v>FUROSEMIDE 10 MG/ML AMPUL 2 ML</v>
          </cell>
          <cell r="G672" t="str">
            <v>FUROSEMIDE 10MG/ML INJVLST</v>
          </cell>
          <cell r="H672" t="str">
            <v>injectievloeistof</v>
          </cell>
          <cell r="I672" t="str">
            <v>im||iv</v>
          </cell>
          <cell r="J672">
            <v>10</v>
          </cell>
          <cell r="K672" t="str">
            <v>mg/ml</v>
          </cell>
          <cell r="L672">
            <v>1</v>
          </cell>
          <cell r="M672" t="str">
            <v>mg</v>
          </cell>
          <cell r="N672" t="str">
            <v>Hypertensie||Diurese</v>
          </cell>
        </row>
        <row r="673">
          <cell r="A673">
            <v>10995</v>
          </cell>
          <cell r="B673" t="str">
            <v>C03CA01</v>
          </cell>
          <cell r="C673" t="str">
            <v>DIURETICA</v>
          </cell>
          <cell r="D673" t="str">
            <v>HIGH-CEILING' DIURETICA</v>
          </cell>
          <cell r="E673" t="str">
            <v>FUROSEMIDE</v>
          </cell>
          <cell r="F673" t="str">
            <v>FUROSEMIDE 20 MG TABLET</v>
          </cell>
          <cell r="G673" t="str">
            <v>FUROSEMIDE 20MG TABLET</v>
          </cell>
          <cell r="H673" t="str">
            <v>tablet</v>
          </cell>
          <cell r="I673" t="str">
            <v>or</v>
          </cell>
          <cell r="J673">
            <v>20</v>
          </cell>
          <cell r="K673" t="str">
            <v>mg/stuk</v>
          </cell>
          <cell r="L673">
            <v>10</v>
          </cell>
          <cell r="M673" t="str">
            <v>mg</v>
          </cell>
          <cell r="N673" t="str">
            <v>Hypertensie||Diurese</v>
          </cell>
        </row>
        <row r="674">
          <cell r="A674">
            <v>16810</v>
          </cell>
          <cell r="B674" t="str">
            <v>C03CA01</v>
          </cell>
          <cell r="C674" t="str">
            <v>DIURETICA</v>
          </cell>
          <cell r="D674" t="str">
            <v>HIGH-CEILING' DIURETICA</v>
          </cell>
          <cell r="E674" t="str">
            <v>FUROSEMIDE</v>
          </cell>
          <cell r="F674" t="str">
            <v>FUROSEMIDE 40 MG TABLET</v>
          </cell>
          <cell r="G674" t="str">
            <v>FUROSEMIDE 40MG TABLET</v>
          </cell>
          <cell r="H674" t="str">
            <v>tablet</v>
          </cell>
          <cell r="I674" t="str">
            <v>or</v>
          </cell>
          <cell r="J674">
            <v>40</v>
          </cell>
          <cell r="K674" t="str">
            <v>mg/stuk</v>
          </cell>
          <cell r="L674">
            <v>20</v>
          </cell>
          <cell r="M674" t="str">
            <v>mg</v>
          </cell>
          <cell r="N674" t="str">
            <v>Hypertensie||Diurese</v>
          </cell>
        </row>
        <row r="675">
          <cell r="A675">
            <v>73466</v>
          </cell>
          <cell r="B675" t="str">
            <v>D06AX01</v>
          </cell>
          <cell r="C675" t="str">
            <v>ANTIMICROBIELE MIDDELEN VOOR DERMATOLOGISCH GEBRUIK</v>
          </cell>
          <cell r="D675" t="str">
            <v>ANTIBIOTICA, LOKALE</v>
          </cell>
          <cell r="E675" t="str">
            <v>FUSIDINEZUUR</v>
          </cell>
          <cell r="F675" t="str">
            <v>FUCIDIN 20 MG/G CREME 15 G</v>
          </cell>
          <cell r="G675" t="str">
            <v>FUSIDINEZUUR 20MG/G CREME</v>
          </cell>
          <cell r="H675" t="str">
            <v>creme</v>
          </cell>
          <cell r="I675" t="str">
            <v>cutaan</v>
          </cell>
          <cell r="J675">
            <v>20</v>
          </cell>
          <cell r="K675" t="str">
            <v>mg/gr</v>
          </cell>
          <cell r="L675">
            <v>20</v>
          </cell>
          <cell r="M675" t="str">
            <v>mg</v>
          </cell>
          <cell r="N675" t="str">
            <v>Impetigo</v>
          </cell>
        </row>
        <row r="676">
          <cell r="A676">
            <v>83631</v>
          </cell>
          <cell r="B676" t="str">
            <v>C03CA01</v>
          </cell>
          <cell r="C676" t="str">
            <v>DIURETICA</v>
          </cell>
          <cell r="D676" t="str">
            <v>HIGH-CEILING' DIURETICA</v>
          </cell>
          <cell r="E676" t="str">
            <v>FUROSEMIDE</v>
          </cell>
          <cell r="F676" t="str">
            <v>LASIX 500 MG TABLET</v>
          </cell>
          <cell r="G676" t="str">
            <v>FUROSEMIDE 500MG TABLET</v>
          </cell>
          <cell r="H676" t="str">
            <v>tablet</v>
          </cell>
          <cell r="I676" t="str">
            <v>or</v>
          </cell>
          <cell r="J676">
            <v>500</v>
          </cell>
          <cell r="K676" t="str">
            <v>mg/stuk</v>
          </cell>
          <cell r="L676">
            <v>500</v>
          </cell>
          <cell r="M676" t="str">
            <v>mg</v>
          </cell>
          <cell r="N676" t="str">
            <v>Hypertensie||Diurese</v>
          </cell>
        </row>
        <row r="677">
          <cell r="A677">
            <v>72265</v>
          </cell>
          <cell r="B677" t="str">
            <v>S01AA13</v>
          </cell>
          <cell r="C677" t="str">
            <v>MIDDELEN VOOR OOGHEELKUNDIG GEBRUIK</v>
          </cell>
          <cell r="D677" t="str">
            <v>ANTIMICROBIELE MIDDELEN</v>
          </cell>
          <cell r="E677" t="str">
            <v>FUSIDINEZUUR</v>
          </cell>
          <cell r="F677" t="str">
            <v>FUCITHALMIC OOGGEL 5 GRAM</v>
          </cell>
          <cell r="G677" t="str">
            <v>FUSIDINEZUUR 10MG/G OOGGEL</v>
          </cell>
          <cell r="H677" t="str">
            <v>ooggel</v>
          </cell>
          <cell r="I677" t="str">
            <v>oog</v>
          </cell>
          <cell r="J677">
            <v>10</v>
          </cell>
          <cell r="K677" t="str">
            <v>mg/gr</v>
          </cell>
          <cell r="L677">
            <v>10</v>
          </cell>
          <cell r="M677" t="str">
            <v>mg</v>
          </cell>
          <cell r="N677" t="str">
            <v>Acute bacteriële conjunctivitis</v>
          </cell>
        </row>
        <row r="678">
          <cell r="A678">
            <v>103713</v>
          </cell>
          <cell r="B678" t="str">
            <v>D06AX01</v>
          </cell>
          <cell r="C678" t="str">
            <v>ANTIMICROBIELE MIDDELEN VOOR DERMATOLOGISCH GEBRUIK</v>
          </cell>
          <cell r="D678" t="str">
            <v>ANTIBIOTICA, LOKALE</v>
          </cell>
          <cell r="E678" t="str">
            <v>FUSIDINEZUUR</v>
          </cell>
          <cell r="F678" t="str">
            <v>FUCIDIN 20 MG/G ZALF 30 G</v>
          </cell>
          <cell r="G678" t="str">
            <v>FUSIDINEZUUR 20MG/G ZALF</v>
          </cell>
          <cell r="H678" t="str">
            <v>zalf</v>
          </cell>
          <cell r="I678" t="str">
            <v>cutaan</v>
          </cell>
          <cell r="J678">
            <v>20</v>
          </cell>
          <cell r="K678" t="str">
            <v>mg/gr</v>
          </cell>
          <cell r="L678">
            <v>20</v>
          </cell>
          <cell r="M678" t="str">
            <v>mg</v>
          </cell>
          <cell r="N678" t="str">
            <v>Impetigo</v>
          </cell>
        </row>
        <row r="679">
          <cell r="A679">
            <v>113786</v>
          </cell>
          <cell r="B679" t="str">
            <v>J01XC01</v>
          </cell>
          <cell r="C679" t="str">
            <v>ANTIBACTERIELE MIDDELEN VOOR SYSTEMISCH GEBRUIK</v>
          </cell>
          <cell r="D679" t="str">
            <v>OVERIGE ANTIBACTERIELE MIDDELEN</v>
          </cell>
          <cell r="E679" t="str">
            <v>FUSIDINEZUUR</v>
          </cell>
          <cell r="F679" t="str">
            <v>FUCIDIN 250 MG TABLET OMHULD</v>
          </cell>
          <cell r="G679" t="str">
            <v>FUSIDINEZUUR 250MG TAB OMH</v>
          </cell>
          <cell r="H679" t="str">
            <v>omhulde tablet</v>
          </cell>
          <cell r="I679" t="str">
            <v>or</v>
          </cell>
          <cell r="J679">
            <v>250</v>
          </cell>
          <cell r="K679" t="str">
            <v>mg/stuk</v>
          </cell>
          <cell r="L679">
            <v>250</v>
          </cell>
          <cell r="M679" t="str">
            <v>mg</v>
          </cell>
          <cell r="N679" t="str">
            <v>Infecties</v>
          </cell>
        </row>
        <row r="680">
          <cell r="A680">
            <v>121029</v>
          </cell>
          <cell r="B680" t="str">
            <v>B02BA01</v>
          </cell>
          <cell r="C680" t="str">
            <v>ANTIHAEMORRHAGICA</v>
          </cell>
          <cell r="D680" t="str">
            <v>VITAMINE K EN OVERIGE HAEMOSTATICA</v>
          </cell>
          <cell r="E680" t="str">
            <v>FYTOMENADION</v>
          </cell>
          <cell r="F680" t="str">
            <v>FYTOMENADION 10MG/ML  DRANK</v>
          </cell>
          <cell r="G680" t="str">
            <v>FYTOMENADION 10MG/ML DRANK</v>
          </cell>
          <cell r="H680" t="str">
            <v>drank</v>
          </cell>
          <cell r="I680" t="str">
            <v>or</v>
          </cell>
          <cell r="J680">
            <v>10</v>
          </cell>
          <cell r="K680" t="str">
            <v>mg/ml</v>
          </cell>
          <cell r="L680">
            <v>1</v>
          </cell>
          <cell r="M680" t="str">
            <v>mg</v>
          </cell>
          <cell r="N680" t="str">
            <v>Profylaxe vitamine K deficientie bloedingen||Galgangatresie||Coumarine intoxicatie||Gastro-intestinale bloedingen||Suppletie bij Cystic Fibrosis||Correctie deficientie</v>
          </cell>
        </row>
        <row r="681">
          <cell r="A681">
            <v>98044052</v>
          </cell>
          <cell r="B681" t="str">
            <v>B02BA01</v>
          </cell>
          <cell r="C681" t="str">
            <v>ANTIHAEMORRHAGICA</v>
          </cell>
          <cell r="D681" t="str">
            <v>VITAMINE K EN OVERIGE HAEMOSTATICA</v>
          </cell>
          <cell r="E681" t="str">
            <v>FYTOMENADION</v>
          </cell>
          <cell r="F681" t="str">
            <v>DAVITAMON K IN OLIE 30 MICROG/DRUPPEL</v>
          </cell>
          <cell r="G681" t="str">
            <v>FYTOMENADION (VITAMINE K) 3</v>
          </cell>
          <cell r="H681" t="str">
            <v>druppels voor oraal gebruik</v>
          </cell>
          <cell r="I681" t="str">
            <v>or</v>
          </cell>
          <cell r="J681">
            <v>30</v>
          </cell>
          <cell r="K681" t="str">
            <v>mcg/druppel</v>
          </cell>
          <cell r="L681">
            <v>30</v>
          </cell>
          <cell r="M681" t="str">
            <v>mcg</v>
          </cell>
          <cell r="N681" t="str">
            <v>Profylaxe vitamine K deficientie bloedingen||Galgangatresie||Coumarine intoxicatie||Gastro-intestinale bloedingen||Suppletie bij Cystic Fibrosis||Correctie deficientie</v>
          </cell>
        </row>
        <row r="682">
          <cell r="A682">
            <v>133965</v>
          </cell>
          <cell r="B682" t="str">
            <v>B02BA01</v>
          </cell>
          <cell r="C682" t="str">
            <v>ANTIHAEMORRHAGICA</v>
          </cell>
          <cell r="D682" t="str">
            <v>VITAMINE K EN OVERIGE HAEMOSTATICA</v>
          </cell>
          <cell r="E682" t="str">
            <v>FYTOMENADION</v>
          </cell>
          <cell r="F682" t="str">
            <v>KONAKION MM 10 MG/ML / OOK ORAAL! AMPUL</v>
          </cell>
          <cell r="G682" t="str">
            <v>FYTOMENADION 10MG/ML INJVLS</v>
          </cell>
          <cell r="H682" t="str">
            <v>injectievloeistof</v>
          </cell>
          <cell r="I682" t="str">
            <v>iv||or||im</v>
          </cell>
          <cell r="J682">
            <v>10</v>
          </cell>
          <cell r="K682" t="str">
            <v>mg/ml</v>
          </cell>
          <cell r="L682">
            <v>1</v>
          </cell>
          <cell r="M682" t="str">
            <v>mg</v>
          </cell>
          <cell r="N682" t="str">
            <v>Profylaxe vitamine K deficientie bloedingen||Galgangatresie||Coumarine intoxicatie||Gastro-intestinale bloedingen||Suppletie bij Cystic Fibrosis||Correctie deficientie</v>
          </cell>
        </row>
        <row r="683">
          <cell r="A683">
            <v>142697</v>
          </cell>
          <cell r="B683" t="str">
            <v>B02BA01</v>
          </cell>
          <cell r="C683" t="str">
            <v>ANTIHAEMORRHAGICA</v>
          </cell>
          <cell r="D683" t="str">
            <v>VITAMINE K EN OVERIGE HAEMOSTATICA</v>
          </cell>
          <cell r="E683" t="str">
            <v>FYTOMENADION</v>
          </cell>
          <cell r="F683" t="str">
            <v>VITAMINE K 1 MG TABLET</v>
          </cell>
          <cell r="G683" t="str">
            <v>FYTOMENADION 1MG TABLET</v>
          </cell>
          <cell r="H683" t="str">
            <v>tablet</v>
          </cell>
          <cell r="I683" t="str">
            <v>or</v>
          </cell>
          <cell r="J683">
            <v>1</v>
          </cell>
          <cell r="K683" t="str">
            <v>mg/stuk</v>
          </cell>
          <cell r="L683">
            <v>1</v>
          </cell>
          <cell r="M683" t="str">
            <v>mg</v>
          </cell>
          <cell r="N683" t="str">
            <v>Profylaxe vitamine K deficientie bloedingen||Galgangatresie||Coumarine intoxicatie||Gastro-intestinale bloedingen||Suppletie bij Cystic Fibrosis||Correctie deficientie</v>
          </cell>
        </row>
        <row r="684">
          <cell r="A684">
            <v>142700</v>
          </cell>
          <cell r="B684" t="str">
            <v>B02BA01</v>
          </cell>
          <cell r="C684" t="str">
            <v>ANTIHAEMORRHAGICA</v>
          </cell>
          <cell r="D684" t="str">
            <v>VITAMINE K EN OVERIGE HAEMOSTATICA</v>
          </cell>
          <cell r="E684" t="str">
            <v>FYTOMENADION</v>
          </cell>
          <cell r="F684" t="str">
            <v>VITAMINE K 10 MG TABLET</v>
          </cell>
          <cell r="G684" t="str">
            <v>FYTOMENADION 10MG TABLET</v>
          </cell>
          <cell r="H684" t="str">
            <v>tablet</v>
          </cell>
          <cell r="I684" t="str">
            <v>or</v>
          </cell>
          <cell r="J684">
            <v>10</v>
          </cell>
          <cell r="K684" t="str">
            <v>mg/stuk</v>
          </cell>
          <cell r="L684">
            <v>10</v>
          </cell>
          <cell r="M684" t="str">
            <v>mg</v>
          </cell>
          <cell r="N684" t="str">
            <v>Profylaxe vitamine K deficientie bloedingen||Galgangatresie||Coumarine intoxicatie||Gastro-intestinale bloedingen||Suppletie bij Cystic Fibrosis||Correctie deficientie</v>
          </cell>
        </row>
        <row r="685">
          <cell r="A685">
            <v>106887</v>
          </cell>
          <cell r="B685" t="str">
            <v>N03AX12</v>
          </cell>
          <cell r="C685" t="str">
            <v>ANTI-EPILEPTICA</v>
          </cell>
          <cell r="D685" t="str">
            <v>ANTI-EPILEPTICA</v>
          </cell>
          <cell r="E685" t="str">
            <v>GABAPENTINE</v>
          </cell>
          <cell r="F685" t="str">
            <v>GABAPENTINE 100 MG CAPSULE</v>
          </cell>
          <cell r="G685" t="str">
            <v>GABAPENTINE 100MG CAPSULE</v>
          </cell>
          <cell r="H685" t="str">
            <v>capsule</v>
          </cell>
          <cell r="I685" t="str">
            <v>or</v>
          </cell>
          <cell r="J685">
            <v>100</v>
          </cell>
          <cell r="K685" t="str">
            <v>mg/stuk</v>
          </cell>
          <cell r="L685">
            <v>100</v>
          </cell>
          <cell r="M685" t="str">
            <v>mg</v>
          </cell>
          <cell r="N685" t="str">
            <v>Neuropathische pijn||Epilepsie</v>
          </cell>
        </row>
        <row r="686">
          <cell r="A686">
            <v>106895</v>
          </cell>
          <cell r="B686" t="str">
            <v>N03AX12</v>
          </cell>
          <cell r="C686" t="str">
            <v>ANTI-EPILEPTICA</v>
          </cell>
          <cell r="D686" t="str">
            <v>ANTI-EPILEPTICA</v>
          </cell>
          <cell r="E686" t="str">
            <v>GABAPENTINE</v>
          </cell>
          <cell r="F686" t="str">
            <v>GABAPENTINE 300 MG CAPSULE</v>
          </cell>
          <cell r="G686" t="str">
            <v>GABAPENTINE 300MG CAPSULE</v>
          </cell>
          <cell r="H686" t="str">
            <v>capsule</v>
          </cell>
          <cell r="I686" t="str">
            <v>or</v>
          </cell>
          <cell r="J686">
            <v>300</v>
          </cell>
          <cell r="K686" t="str">
            <v>mg/stuk</v>
          </cell>
          <cell r="L686">
            <v>300</v>
          </cell>
          <cell r="M686" t="str">
            <v>mg</v>
          </cell>
          <cell r="N686" t="str">
            <v>Neuropathische pijn||Epilepsie</v>
          </cell>
        </row>
        <row r="687">
          <cell r="A687">
            <v>106909</v>
          </cell>
          <cell r="B687" t="str">
            <v>N03AX12</v>
          </cell>
          <cell r="C687" t="str">
            <v>ANTI-EPILEPTICA</v>
          </cell>
          <cell r="D687" t="str">
            <v>ANTI-EPILEPTICA</v>
          </cell>
          <cell r="E687" t="str">
            <v>GABAPENTINE</v>
          </cell>
          <cell r="F687" t="str">
            <v>GABAPENTINE 400 MG CAPSULE</v>
          </cell>
          <cell r="G687" t="str">
            <v>GABAPENTINE 400MG CAPSULE</v>
          </cell>
          <cell r="H687" t="str">
            <v>capsule</v>
          </cell>
          <cell r="I687" t="str">
            <v>or</v>
          </cell>
          <cell r="J687">
            <v>400</v>
          </cell>
          <cell r="K687" t="str">
            <v>mg/stuk</v>
          </cell>
          <cell r="L687">
            <v>400</v>
          </cell>
          <cell r="M687" t="str">
            <v>mg</v>
          </cell>
          <cell r="N687" t="str">
            <v>Neuropathische pijn||Epilepsie</v>
          </cell>
        </row>
        <row r="688">
          <cell r="A688">
            <v>111120</v>
          </cell>
          <cell r="B688" t="str">
            <v>N03AX12</v>
          </cell>
          <cell r="C688" t="str">
            <v>ANTI-EPILEPTICA</v>
          </cell>
          <cell r="D688" t="str">
            <v>ANTI-EPILEPTICA</v>
          </cell>
          <cell r="E688" t="str">
            <v>GABAPENTINE</v>
          </cell>
          <cell r="F688" t="str">
            <v>GABAPENTINE 600 MG TABLET FILMOMHULD</v>
          </cell>
          <cell r="G688" t="str">
            <v>GABAPENTINE 600MG TABLET</v>
          </cell>
          <cell r="H688" t="str">
            <v>tablet</v>
          </cell>
          <cell r="I688" t="str">
            <v>or</v>
          </cell>
          <cell r="J688">
            <v>600</v>
          </cell>
          <cell r="K688" t="str">
            <v>mg/stuk</v>
          </cell>
          <cell r="L688">
            <v>600</v>
          </cell>
          <cell r="M688" t="str">
            <v>mg</v>
          </cell>
          <cell r="N688" t="str">
            <v>Neuropathische pijn||Epilepsie</v>
          </cell>
        </row>
        <row r="689">
          <cell r="A689">
            <v>72532</v>
          </cell>
          <cell r="B689" t="str">
            <v>J05AB06</v>
          </cell>
          <cell r="C689" t="str">
            <v>ANTIVIRALE MIDDELEN VOOR SYSTEMISCH GEBRUIK</v>
          </cell>
          <cell r="D689" t="str">
            <v>DIRECT WERKENDE ANTIVIRALE MIDDELEN</v>
          </cell>
          <cell r="E689" t="str">
            <v>GANCICLOVIR</v>
          </cell>
          <cell r="F689" t="str">
            <v>GANCICLOVIR 500 MG INFPDR FLACON</v>
          </cell>
          <cell r="G689" t="str">
            <v>GANCICLOVIR 500MG PDR V INF</v>
          </cell>
          <cell r="H689" t="str">
            <v>poeder voor oplossing voor infusie</v>
          </cell>
          <cell r="I689" t="str">
            <v>iv</v>
          </cell>
          <cell r="J689">
            <v>500</v>
          </cell>
          <cell r="K689" t="str">
            <v>mg/stuk</v>
          </cell>
          <cell r="L689">
            <v>500</v>
          </cell>
          <cell r="M689" t="str">
            <v>mg</v>
          </cell>
          <cell r="N689" t="str">
            <v>Levens-of orgaanbedreigende infecties cytomegalovirus (CMV)||Behandeling aangeboren symptomatische CMV infectie||Profylaxe CMV bij orgaantransplantaties</v>
          </cell>
        </row>
        <row r="690">
          <cell r="A690">
            <v>161616</v>
          </cell>
          <cell r="B690" t="str">
            <v>J07BL01</v>
          </cell>
          <cell r="C690" t="str">
            <v>VACCINS</v>
          </cell>
          <cell r="D690" t="str">
            <v>VIRALE VACCINS</v>
          </cell>
          <cell r="E690" t="str">
            <v>GELEKOORTSVACCIN</v>
          </cell>
          <cell r="F690" t="str">
            <v>STAMARIL  1000E/ 0.5ML INJPDR FLACON + SOLV</v>
          </cell>
          <cell r="G690" t="str">
            <v>GELEKOORTSVACCIN INJPDR</v>
          </cell>
          <cell r="H690" t="str">
            <v>poeder voor injectievloeistof</v>
          </cell>
          <cell r="I690" t="str">
            <v>im||sc||intracut</v>
          </cell>
          <cell r="J690">
            <v>1000</v>
          </cell>
          <cell r="K690" t="str">
            <v>IE/stuk</v>
          </cell>
          <cell r="L690">
            <v>1000</v>
          </cell>
          <cell r="M690" t="str">
            <v>IE</v>
          </cell>
          <cell r="N690" t="str">
            <v>Immunisatie tegen gele koorts</v>
          </cell>
        </row>
        <row r="691">
          <cell r="A691">
            <v>91189</v>
          </cell>
          <cell r="B691" t="str">
            <v>B05AA06</v>
          </cell>
          <cell r="C691" t="str">
            <v>BLOEDVERVANGINGSMIDDELEN EN PERFUSIEVLOEISTOFFEN</v>
          </cell>
          <cell r="D691" t="str">
            <v>BLOEDPRODUCTEN EN VERWANTE MIDDELEN</v>
          </cell>
          <cell r="E691" t="str">
            <v>GELATINE, GEMODIFICEERD</v>
          </cell>
          <cell r="F691" t="str">
            <v>GELOFUSINE INFVLST 20G/0,5L (FV18513)</v>
          </cell>
          <cell r="G691" t="str">
            <v>GELATINE 40MG/ML INFVLST</v>
          </cell>
          <cell r="H691" t="str">
            <v>infusievloeistof</v>
          </cell>
          <cell r="I691" t="str">
            <v>iv</v>
          </cell>
          <cell r="J691">
            <v>40</v>
          </cell>
          <cell r="K691" t="str">
            <v>mg/ml</v>
          </cell>
          <cell r="L691">
            <v>40</v>
          </cell>
          <cell r="M691" t="str">
            <v>mg</v>
          </cell>
          <cell r="N691" t="str">
            <v>Plasmavervanging</v>
          </cell>
        </row>
        <row r="692">
          <cell r="A692">
            <v>135046</v>
          </cell>
          <cell r="B692" t="str">
            <v>L01BC05</v>
          </cell>
          <cell r="C692" t="str">
            <v>ONCOLYTICA</v>
          </cell>
          <cell r="D692" t="str">
            <v>ANTIMETABOLIETEN</v>
          </cell>
          <cell r="E692" t="str">
            <v>GEMCITABINE</v>
          </cell>
          <cell r="F692" t="str">
            <v>GEMCITABINE 1000 MG = 25 ML FLACON</v>
          </cell>
          <cell r="G692" t="str">
            <v>GEMCITABINE 40MG/ML INFOPL</v>
          </cell>
          <cell r="H692" t="str">
            <v>concentraat voor oplossing voor infusie</v>
          </cell>
          <cell r="I692" t="str">
            <v>iv</v>
          </cell>
          <cell r="J692">
            <v>40</v>
          </cell>
          <cell r="K692" t="str">
            <v>mg/ml</v>
          </cell>
          <cell r="L692">
            <v>40</v>
          </cell>
          <cell r="M692" t="str">
            <v>mg</v>
          </cell>
          <cell r="N692" t="str">
            <v>Recidiverende of refractaire solide tumoren en hersentumoren||Recidiverende of refractaire sarcomen||Recidiverend of refractair Hodgkin lymfoom</v>
          </cell>
        </row>
        <row r="693">
          <cell r="A693">
            <v>3689</v>
          </cell>
          <cell r="B693" t="str">
            <v>J01GB03</v>
          </cell>
          <cell r="C693" t="str">
            <v>ANTIBACTERIELE MIDDELEN VOOR SYSTEMISCH GEBRUIK</v>
          </cell>
          <cell r="D693" t="str">
            <v>AMINOGLYCOSIDEN</v>
          </cell>
          <cell r="E693" t="str">
            <v>GENTAMICINE</v>
          </cell>
          <cell r="F693" t="str">
            <v>GENTAMICINE 10 MG/ML AMPUL 2ML</v>
          </cell>
          <cell r="G693" t="str">
            <v>GENTAMICINE 10MG/ML INJVLST</v>
          </cell>
          <cell r="H693" t="str">
            <v>injectievloeistof</v>
          </cell>
          <cell r="I693" t="str">
            <v>im||iv</v>
          </cell>
          <cell r="J693">
            <v>10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Ernstige infectie, gram negatieve microorganismen||Infectie bij Hypoxic ischemic encephalopathy (HIE) behandeld met hypothermie||Pest||Tularemie</v>
          </cell>
        </row>
        <row r="694">
          <cell r="A694">
            <v>51306</v>
          </cell>
          <cell r="B694" t="str">
            <v>S01AA11</v>
          </cell>
          <cell r="C694" t="str">
            <v>MIDDELEN VOOR OOGHEELKUNDIG GEBRUIK</v>
          </cell>
          <cell r="D694" t="str">
            <v>ANTIMICROBIELE MIDDELEN</v>
          </cell>
          <cell r="E694" t="str">
            <v>GENTAMICINE</v>
          </cell>
          <cell r="F694" t="str">
            <v>GENTAMICINE POS 3 MG/ML OOGDRUPPELS 5 ML</v>
          </cell>
          <cell r="G694" t="str">
            <v>GENTAMICINE 3MG/ML OOGDRUPP</v>
          </cell>
          <cell r="H694" t="str">
            <v>oogdruppels</v>
          </cell>
          <cell r="I694" t="str">
            <v>oog</v>
          </cell>
          <cell r="J694">
            <v>3</v>
          </cell>
          <cell r="K694" t="str">
            <v>mg/ml</v>
          </cell>
          <cell r="L694">
            <v>3</v>
          </cell>
          <cell r="M694" t="str">
            <v>mg</v>
          </cell>
          <cell r="N694" t="str">
            <v>Ooginfecties</v>
          </cell>
        </row>
        <row r="695">
          <cell r="A695">
            <v>15741</v>
          </cell>
          <cell r="B695" t="str">
            <v>J01GB03</v>
          </cell>
          <cell r="C695" t="str">
            <v>ANTIBACTERIELE MIDDELEN VOOR SYSTEMISCH GEBRUIK</v>
          </cell>
          <cell r="D695" t="str">
            <v>AMINOGLYCOSIDEN</v>
          </cell>
          <cell r="E695" t="str">
            <v>GENTAMICINE</v>
          </cell>
          <cell r="F695" t="str">
            <v>GENTAMICINE 40 MG/ML AMPUL 10 ML</v>
          </cell>
          <cell r="G695" t="str">
            <v>GENTAMICINE 40MG/ML INJVLST</v>
          </cell>
          <cell r="H695" t="str">
            <v>injectievloeistof</v>
          </cell>
          <cell r="I695" t="str">
            <v>im||iv</v>
          </cell>
          <cell r="J695">
            <v>40</v>
          </cell>
          <cell r="K695" t="str">
            <v>mg/ml</v>
          </cell>
          <cell r="L695">
            <v>4</v>
          </cell>
          <cell r="M695" t="str">
            <v>mg</v>
          </cell>
          <cell r="N695" t="str">
            <v>Ernstige infectie, gram negatieve microorganismen||Infectie bij Hypoxic ischemic encephalopathy (HIE) behandeld met hypothermie||Pest||Tularemie</v>
          </cell>
        </row>
        <row r="696">
          <cell r="A696">
            <v>160237</v>
          </cell>
          <cell r="B696" t="str">
            <v>J05AR18</v>
          </cell>
          <cell r="C696" t="str">
            <v>ANTIVIRALE MIDDELEN VOOR SYSTEMISCH GEBRUIK</v>
          </cell>
          <cell r="D696" t="str">
            <v>DIRECT WERKENDE ANTIVIRALE MIDDELEN</v>
          </cell>
          <cell r="E696" t="str">
            <v>GENVOYA</v>
          </cell>
          <cell r="F696" t="str">
            <v>GENVOYA TABLET FILMOMHULD</v>
          </cell>
          <cell r="G696" t="str">
            <v>GENVOYA TABLET</v>
          </cell>
          <cell r="H696" t="str">
            <v>tablet</v>
          </cell>
          <cell r="I696" t="str">
            <v>or</v>
          </cell>
          <cell r="J696">
            <v>200</v>
          </cell>
          <cell r="K696" t="str">
            <v>mg/stuk</v>
          </cell>
          <cell r="L696">
            <v>200</v>
          </cell>
          <cell r="M696" t="str">
            <v>mg</v>
          </cell>
          <cell r="N696" t="str">
            <v>HIV</v>
          </cell>
        </row>
        <row r="697">
          <cell r="A697">
            <v>92703</v>
          </cell>
          <cell r="B697" t="str">
            <v>B05CX03</v>
          </cell>
          <cell r="C697" t="str">
            <v>BLOEDVERVANGINGSMIDDELEN EN PERFUSIEVLOEISTOFFEN</v>
          </cell>
          <cell r="D697" t="str">
            <v>IRRIGATIEVLOEISTOFFEN</v>
          </cell>
          <cell r="E697" t="str">
            <v>GLYCINE</v>
          </cell>
          <cell r="F697" t="str">
            <v>GLYCINE UROMATIC  21MG/ML B6372</v>
          </cell>
          <cell r="G697" t="str">
            <v>GLYCINE 21MG/ML SPOELING UR</v>
          </cell>
          <cell r="H697" t="str">
            <v>spoeling voor urethraal gebruik</v>
          </cell>
          <cell r="I697" t="str">
            <v>urethr</v>
          </cell>
          <cell r="J697">
            <v>21</v>
          </cell>
          <cell r="K697" t="str">
            <v>mg/ml</v>
          </cell>
          <cell r="L697">
            <v>21</v>
          </cell>
          <cell r="M697" t="str">
            <v>mg</v>
          </cell>
          <cell r="N697" t="str">
            <v>3-fosfoglyceraat dehydrogenase deficientie||Isovaleriaan acidemie||Endoresectie</v>
          </cell>
        </row>
        <row r="698">
          <cell r="A698">
            <v>15849</v>
          </cell>
          <cell r="B698" t="str">
            <v>H04AA01</v>
          </cell>
          <cell r="C698" t="str">
            <v>PANCREASHORMONEN</v>
          </cell>
          <cell r="D698" t="str">
            <v>GLYCOGENOLYTISCHE HORMONEN</v>
          </cell>
          <cell r="E698" t="str">
            <v>GLUCAGON</v>
          </cell>
          <cell r="F698" t="str">
            <v>GLUCAGEN 1MG PDR+SOLVENS</v>
          </cell>
          <cell r="G698" t="str">
            <v>GLUCAGON 1MG PDR V INJVLST</v>
          </cell>
          <cell r="H698" t="str">
            <v>poeder voor injectievloeistof</v>
          </cell>
          <cell r="I698" t="str">
            <v>im||iv||sc</v>
          </cell>
          <cell r="J698">
            <v>1</v>
          </cell>
          <cell r="K698" t="str">
            <v>mg/stuk</v>
          </cell>
          <cell r="L698">
            <v>1</v>
          </cell>
          <cell r="M698" t="str">
            <v>mg</v>
          </cell>
          <cell r="N698" t="str">
            <v>Diabetes, ernstige hypoglykemie||Diagnosticum: bepaling van C-peptide (insuline reserve): ||Diagnosticum: bepaling van Hyperinsulinisme||Diagnosticum: bepaling van GH/ACTH reserve</v>
          </cell>
        </row>
        <row r="699">
          <cell r="A699">
            <v>136298</v>
          </cell>
          <cell r="B699" t="str">
            <v>A03AB02</v>
          </cell>
          <cell r="C699" t="str">
            <v>MIDDELEN BIJ FUNCTIONELE MAAGDARMSTOORNISSEN</v>
          </cell>
          <cell r="D699" t="str">
            <v>MIDDELEN BIJ FUNCTIONELE MAAGDARMSTOORNISSEN</v>
          </cell>
          <cell r="E699" t="str">
            <v>GLYCOPYRRONIUM</v>
          </cell>
          <cell r="F699" t="str">
            <v>GLYCOPYRRONIUMBROMIDE 0,2 MG/ML DRANK 300 ML</v>
          </cell>
          <cell r="G699" t="str">
            <v>GLYCOPYRRONIUM 0,2MG/ML DRA</v>
          </cell>
          <cell r="H699" t="str">
            <v>drank</v>
          </cell>
          <cell r="I699" t="str">
            <v>or</v>
          </cell>
          <cell r="J699">
            <v>0.2</v>
          </cell>
          <cell r="K699" t="str">
            <v>mg/ml</v>
          </cell>
          <cell r="L699">
            <v>0.02</v>
          </cell>
          <cell r="M699" t="str">
            <v>mg</v>
          </cell>
          <cell r="N699" t="str">
            <v>Speekselvloed||Speekselvloed: pre-operatief, intra-operatief</v>
          </cell>
        </row>
        <row r="700">
          <cell r="A700">
            <v>134570</v>
          </cell>
          <cell r="B700" t="str">
            <v>H01CA01</v>
          </cell>
          <cell r="C700" t="str">
            <v>HYPOFYSE- EN HYPOTHALAMUSHORMONEN EN VERWANTE VERBINDINGEN</v>
          </cell>
          <cell r="D700" t="str">
            <v>HYPOTHALAMUSHORMONEN</v>
          </cell>
          <cell r="E700" t="str">
            <v>GONADORELINE</v>
          </cell>
          <cell r="F700" t="str">
            <v>LUTRELEF 3,2MG INJPDR FLACON +SOLVENS 10 ML</v>
          </cell>
          <cell r="G700" t="str">
            <v>GONADORELINE 3,2MG INJPDR</v>
          </cell>
          <cell r="H700" t="str">
            <v>poeder voor injectievloeistof</v>
          </cell>
          <cell r="I700" t="str">
            <v>sc</v>
          </cell>
          <cell r="J700">
            <v>3.2</v>
          </cell>
          <cell r="K700" t="str">
            <v>mg/stuk</v>
          </cell>
          <cell r="L700">
            <v>3.2</v>
          </cell>
          <cell r="M700" t="str">
            <v>mg</v>
          </cell>
          <cell r="N700" t="str">
            <v>Diagnosticum: adenohypofysefunctiestoornissen</v>
          </cell>
        </row>
        <row r="701">
          <cell r="A701">
            <v>104973</v>
          </cell>
          <cell r="B701" t="str">
            <v>H01CA01</v>
          </cell>
          <cell r="C701" t="str">
            <v>HYPOFYSE- EN HYPOTHALAMUSHORMONEN EN VERWANTE VERBINDINGEN</v>
          </cell>
          <cell r="D701" t="str">
            <v>HYPOTHALAMUSHORMONEN</v>
          </cell>
          <cell r="E701" t="str">
            <v>GONADORELINE</v>
          </cell>
          <cell r="F701" t="str">
            <v>LUTRELEF INJECTIEVLOEISTOF 0,1MG/ML AMPUL 1 ML</v>
          </cell>
          <cell r="G701" t="str">
            <v>GONADORELINE DIAC 0,1MG/ML</v>
          </cell>
          <cell r="H701" t="str">
            <v>injectievloeistof</v>
          </cell>
          <cell r="I701" t="str">
            <v>iv</v>
          </cell>
          <cell r="J701">
            <v>0.1</v>
          </cell>
          <cell r="K701" t="str">
            <v>mg/ml</v>
          </cell>
          <cell r="L701">
            <v>0.01</v>
          </cell>
          <cell r="M701" t="str">
            <v>mg</v>
          </cell>
          <cell r="N701" t="str">
            <v>Diagnosticum: adenohypofysefunctiestoornissen</v>
          </cell>
        </row>
        <row r="702">
          <cell r="A702">
            <v>112968</v>
          </cell>
          <cell r="B702" t="str">
            <v>A04AA02</v>
          </cell>
          <cell r="C702" t="str">
            <v>ANTI-EMETICA</v>
          </cell>
          <cell r="D702" t="str">
            <v>ANTI-EMETICA</v>
          </cell>
          <cell r="E702" t="str">
            <v>GRANISETRON</v>
          </cell>
          <cell r="F702" t="str">
            <v>GRANISETRON 1 MG/ML AMPUL 3 ML</v>
          </cell>
          <cell r="G702" t="str">
            <v>GRANISETRON 1MG/ML INF CONC</v>
          </cell>
          <cell r="H702" t="str">
            <v>concentraat voor oplossing voor infusie</v>
          </cell>
          <cell r="I702" t="str">
            <v>iv</v>
          </cell>
          <cell r="J702">
            <v>1</v>
          </cell>
          <cell r="K702" t="str">
            <v>mg/ml</v>
          </cell>
          <cell r="L702">
            <v>1</v>
          </cell>
          <cell r="M702" t="str">
            <v>mg</v>
          </cell>
          <cell r="N702" t="str">
            <v>Postoperatieve misselijkheid en braken en misselijkheid en braken bij chemotherapie</v>
          </cell>
        </row>
        <row r="703">
          <cell r="A703">
            <v>89494</v>
          </cell>
          <cell r="B703" t="str">
            <v>J07AG01</v>
          </cell>
          <cell r="C703" t="str">
            <v>VACCINS</v>
          </cell>
          <cell r="D703" t="str">
            <v>BACTERIELE VACCINS</v>
          </cell>
          <cell r="E703" t="str">
            <v>HAEMOPHILUS-INFLUENZAE-B-VACCIN</v>
          </cell>
          <cell r="F703" t="str">
            <v>ACT HIB 10 MICROG INJPDR + SOLV WWS</v>
          </cell>
          <cell r="G703" t="str">
            <v>HAEMOPHILUS-INFL-B 10UG</v>
          </cell>
          <cell r="H703" t="str">
            <v>poeder voor injectievloeistof</v>
          </cell>
          <cell r="I703" t="str">
            <v>im||sc</v>
          </cell>
          <cell r="J703">
            <v>10</v>
          </cell>
          <cell r="K703" t="str">
            <v>mcg/stuk</v>
          </cell>
          <cell r="L703">
            <v>10</v>
          </cell>
          <cell r="M703" t="str">
            <v>mcg</v>
          </cell>
          <cell r="N703" t="str">
            <v>RIJKSVACCINATIE PROGRAMMA HiB (haemofilus influenzae B)||Vaccinatie haemofilus influenzae B: alternatief schema</v>
          </cell>
        </row>
        <row r="704">
          <cell r="A704">
            <v>92215</v>
          </cell>
          <cell r="B704" t="str">
            <v>A04AA02</v>
          </cell>
          <cell r="C704" t="str">
            <v>ANTI-EMETICA</v>
          </cell>
          <cell r="D704" t="str">
            <v>ANTI-EMETICA</v>
          </cell>
          <cell r="E704" t="str">
            <v>GRANISETRON</v>
          </cell>
          <cell r="F704" t="str">
            <v>KYTRIL 1 MG TABLET</v>
          </cell>
          <cell r="G704" t="str">
            <v>GRANISETRON 1MG TABLET</v>
          </cell>
          <cell r="H704" t="str">
            <v>tablet</v>
          </cell>
          <cell r="I704" t="str">
            <v>or</v>
          </cell>
          <cell r="J704">
            <v>1</v>
          </cell>
          <cell r="K704" t="str">
            <v>mg/stuk</v>
          </cell>
          <cell r="L704">
            <v>1</v>
          </cell>
          <cell r="M704" t="str">
            <v>mg</v>
          </cell>
          <cell r="N704" t="str">
            <v>Postoperatieve misselijkheid en braken en misselijkheid en braken bij chemotherapie</v>
          </cell>
        </row>
        <row r="705">
          <cell r="A705">
            <v>16004</v>
          </cell>
          <cell r="B705" t="str">
            <v>N05AD01</v>
          </cell>
          <cell r="C705" t="str">
            <v>PSYCHOLEPTICA</v>
          </cell>
          <cell r="D705" t="str">
            <v>ANTIPSYCHOTICA</v>
          </cell>
          <cell r="E705" t="str">
            <v>HALOPERIDOL</v>
          </cell>
          <cell r="F705" t="str">
            <v>HALDOL 2 MG/ML DRUPPELS 30 ML</v>
          </cell>
          <cell r="G705" t="str">
            <v>HALOPERIDOL 2MG/ML DRUPPELS</v>
          </cell>
          <cell r="H705" t="str">
            <v>druppels voor oraal gebruik</v>
          </cell>
          <cell r="I705" t="str">
            <v>or</v>
          </cell>
          <cell r="J705">
            <v>2</v>
          </cell>
          <cell r="K705" t="str">
            <v>mg/ml</v>
          </cell>
          <cell r="L705">
            <v>2</v>
          </cell>
          <cell r="M705" t="str">
            <v>mg</v>
          </cell>
          <cell r="N705" t="str">
            <v>Psychosen, ernstige opwinding en onrust, autisme, tics en choreatische bewegingen||Pediatrisch delier bij kritisch zieke kinderen</v>
          </cell>
        </row>
        <row r="706">
          <cell r="A706">
            <v>40150</v>
          </cell>
          <cell r="B706" t="str">
            <v>N05AD01</v>
          </cell>
          <cell r="C706" t="str">
            <v>PSYCHOLEPTICA</v>
          </cell>
          <cell r="D706" t="str">
            <v>ANTIPSYCHOTICA</v>
          </cell>
          <cell r="E706" t="str">
            <v>HALOPERIDOL</v>
          </cell>
          <cell r="F706" t="str">
            <v>HALDOL DECANOAS 50 MG/ML (DEPOT) AMPUL 1ML</v>
          </cell>
          <cell r="G706" t="str">
            <v>HALOPERIDOL 50MG/ML INJVLST</v>
          </cell>
          <cell r="H706" t="str">
            <v>injectievloeistof</v>
          </cell>
          <cell r="I706" t="str">
            <v>im</v>
          </cell>
          <cell r="J706">
            <v>50</v>
          </cell>
          <cell r="K706" t="str">
            <v>mg/ml</v>
          </cell>
          <cell r="L706">
            <v>50</v>
          </cell>
          <cell r="M706" t="str">
            <v>mg</v>
          </cell>
          <cell r="N706" t="str">
            <v>Psychosen, ernstige opwinding en onrust, autisme, tics en choreatische bewegingen||Pediatrisch delier bij kritisch zieke kinderen</v>
          </cell>
        </row>
        <row r="707">
          <cell r="A707">
            <v>43370</v>
          </cell>
          <cell r="B707" t="str">
            <v>N05AD01</v>
          </cell>
          <cell r="C707" t="str">
            <v>PSYCHOLEPTICA</v>
          </cell>
          <cell r="D707" t="str">
            <v>ANTIPSYCHOTICA</v>
          </cell>
          <cell r="E707" t="str">
            <v>HALOPERIDOL</v>
          </cell>
          <cell r="F707" t="str">
            <v>HALDOL DECANOAS 100 MG/ML (DEPOT) AMPUL 1ML</v>
          </cell>
          <cell r="G707" t="str">
            <v>HALOPERIDOL 100MG/ML INJVLS</v>
          </cell>
          <cell r="H707" t="str">
            <v>injectievloeistof</v>
          </cell>
          <cell r="I707" t="str">
            <v>im</v>
          </cell>
          <cell r="J707">
            <v>100</v>
          </cell>
          <cell r="K707" t="str">
            <v>mg/ml</v>
          </cell>
          <cell r="L707">
            <v>100</v>
          </cell>
          <cell r="M707" t="str">
            <v>mg</v>
          </cell>
          <cell r="N707" t="str">
            <v>Psychosen, ernstige opwinding en onrust, autisme, tics en choreatische bewegingen||Pediatrisch delier bij kritisch zieke kinderen</v>
          </cell>
        </row>
        <row r="708">
          <cell r="A708">
            <v>3921</v>
          </cell>
          <cell r="B708" t="str">
            <v>N05AD01</v>
          </cell>
          <cell r="C708" t="str">
            <v>PSYCHOLEPTICA</v>
          </cell>
          <cell r="D708" t="str">
            <v>ANTIPSYCHOTICA</v>
          </cell>
          <cell r="E708" t="str">
            <v>HALOPERIDOL</v>
          </cell>
          <cell r="F708" t="str">
            <v>HALDOL 5 MG/ML AMPUL 1ML</v>
          </cell>
          <cell r="G708" t="str">
            <v>HALOPERIDOL 5MG/ML INJVLST</v>
          </cell>
          <cell r="H708" t="str">
            <v>injectievloeistof</v>
          </cell>
          <cell r="I708" t="str">
            <v>im||iv||sc</v>
          </cell>
          <cell r="J708">
            <v>5</v>
          </cell>
          <cell r="K708" t="str">
            <v>mg/ml</v>
          </cell>
          <cell r="L708">
            <v>0.5</v>
          </cell>
          <cell r="M708" t="str">
            <v>mg</v>
          </cell>
          <cell r="N708" t="str">
            <v>Psychosen, ernstige opwinding en onrust, autisme, tics en choreatische bewegingen||Pediatrisch delier bij kritisch zieke kinderen</v>
          </cell>
        </row>
        <row r="709">
          <cell r="A709">
            <v>16012</v>
          </cell>
          <cell r="B709" t="str">
            <v>N05AD01</v>
          </cell>
          <cell r="C709" t="str">
            <v>PSYCHOLEPTICA</v>
          </cell>
          <cell r="D709" t="str">
            <v>ANTIPSYCHOTICA</v>
          </cell>
          <cell r="E709" t="str">
            <v>HALOPERIDOL</v>
          </cell>
          <cell r="F709" t="str">
            <v>HALOPERIDOL 1 MG TABLET</v>
          </cell>
          <cell r="G709" t="str">
            <v>HALOPERIDOL 1MG TABLET</v>
          </cell>
          <cell r="H709" t="str">
            <v>tablet</v>
          </cell>
          <cell r="I709" t="str">
            <v>or</v>
          </cell>
          <cell r="J709">
            <v>1</v>
          </cell>
          <cell r="K709" t="str">
            <v>mg/stuk</v>
          </cell>
          <cell r="L709">
            <v>0.5</v>
          </cell>
          <cell r="M709" t="str">
            <v>mg</v>
          </cell>
          <cell r="N709" t="str">
            <v>Psychosen, ernstige opwinding en onrust, autisme, tics en choreatische bewegingen||Pediatrisch delier bij kritisch zieke kinderen</v>
          </cell>
        </row>
        <row r="710">
          <cell r="A710">
            <v>16020</v>
          </cell>
          <cell r="B710" t="str">
            <v>N05AD01</v>
          </cell>
          <cell r="C710" t="str">
            <v>PSYCHOLEPTICA</v>
          </cell>
          <cell r="D710" t="str">
            <v>ANTIPSYCHOTICA</v>
          </cell>
          <cell r="E710" t="str">
            <v>HALOPERIDOL</v>
          </cell>
          <cell r="F710" t="str">
            <v>HALOPERIDOL 5 MG TABLET</v>
          </cell>
          <cell r="G710" t="str">
            <v>HALOPERIDOL 5MG TABLET</v>
          </cell>
          <cell r="H710" t="str">
            <v>tablet</v>
          </cell>
          <cell r="I710" t="str">
            <v>or</v>
          </cell>
          <cell r="J710">
            <v>5</v>
          </cell>
          <cell r="K710" t="str">
            <v>mg/stuk</v>
          </cell>
          <cell r="L710">
            <v>2.5</v>
          </cell>
          <cell r="M710" t="str">
            <v>mg</v>
          </cell>
          <cell r="N710" t="str">
            <v>Psychosen, ernstige opwinding en onrust, autisme, tics en choreatische bewegingen||Pediatrisch delier bij kritisch zieke kinderen</v>
          </cell>
        </row>
        <row r="711">
          <cell r="A711">
            <v>89672</v>
          </cell>
          <cell r="B711" t="str">
            <v>B01AB01</v>
          </cell>
          <cell r="C711" t="str">
            <v>ANTITHROMBOTICA</v>
          </cell>
          <cell r="D711" t="str">
            <v>ANTITHROMBOTICA</v>
          </cell>
          <cell r="E711" t="str">
            <v>HEPARINE</v>
          </cell>
          <cell r="F711" t="str">
            <v>HEPARINE INJVLST 100 IE/ML AMPUL 5ML</v>
          </cell>
          <cell r="G711" t="str">
            <v>HEPARINE 100IE/ML INJVLST</v>
          </cell>
          <cell r="H711" t="str">
            <v>injectievloeistof</v>
          </cell>
          <cell r="I711" t="str">
            <v>iv||sc</v>
          </cell>
          <cell r="J711">
            <v>100</v>
          </cell>
          <cell r="K711" t="str">
            <v>IE/ml</v>
          </cell>
          <cell r="L711">
            <v>100</v>
          </cell>
          <cell r="M711" t="str">
            <v>IE</v>
          </cell>
          <cell r="N711" t="str">
            <v>Behandeling veneuze trombose||Heparineslot||Profylaxe trombusvorming centraal veneuze katheter, Flush, Arterielijn profylaxe</v>
          </cell>
        </row>
        <row r="712">
          <cell r="A712">
            <v>93971</v>
          </cell>
          <cell r="B712" t="str">
            <v>J07BC02</v>
          </cell>
          <cell r="C712" t="str">
            <v>VACCINS</v>
          </cell>
          <cell r="D712" t="str">
            <v>VIRALE VACCINS</v>
          </cell>
          <cell r="E712" t="str">
            <v>HEPATITIS-A-VACCIN</v>
          </cell>
          <cell r="F712" t="str">
            <v>HAVRIX  1440SKB-E/ML 1ML WEGWERPSPUIT</v>
          </cell>
          <cell r="G712" t="str">
            <v>HEPATITIS-A-VACCIN 1440E/ML</v>
          </cell>
          <cell r="H712" t="str">
            <v>suspensie voor injectie</v>
          </cell>
          <cell r="I712" t="str">
            <v>im</v>
          </cell>
          <cell r="J712">
            <v>1440</v>
          </cell>
          <cell r="K712" t="str">
            <v>E/ml</v>
          </cell>
          <cell r="L712">
            <v>1440</v>
          </cell>
          <cell r="M712" t="str">
            <v>E</v>
          </cell>
          <cell r="N712" t="str">
            <v>Vaccinatie Hepatitis A (HepA)</v>
          </cell>
        </row>
        <row r="713">
          <cell r="A713">
            <v>53627</v>
          </cell>
          <cell r="B713" t="str">
            <v>J06BB04</v>
          </cell>
          <cell r="C713" t="str">
            <v>SERA EN IMMUNOGLOBULINEN</v>
          </cell>
          <cell r="D713" t="str">
            <v>IMMUNOGLOBULINEN</v>
          </cell>
          <cell r="E713" t="str">
            <v>HEPATITIS-B-IMMUNOGLOBULINE</v>
          </cell>
          <cell r="F713" t="str">
            <v>HEPBQUIN (HEPATITIS B IMMUNOGLOB) 150IE</v>
          </cell>
          <cell r="G713" t="str">
            <v>HEPATITIS-B-IMMUNG 100IE/ML</v>
          </cell>
          <cell r="H713" t="str">
            <v>injectievloeistof</v>
          </cell>
          <cell r="I713" t="str">
            <v>im</v>
          </cell>
          <cell r="J713">
            <v>100</v>
          </cell>
          <cell r="K713" t="str">
            <v>IE/ml</v>
          </cell>
          <cell r="L713">
            <v>100</v>
          </cell>
          <cell r="M713" t="str">
            <v>IE</v>
          </cell>
          <cell r="N713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14">
          <cell r="A714">
            <v>127574</v>
          </cell>
          <cell r="B714" t="str">
            <v>J07BC01</v>
          </cell>
          <cell r="C714" t="str">
            <v>VACCINS</v>
          </cell>
          <cell r="D714" t="str">
            <v>VIRALE VACCINS</v>
          </cell>
          <cell r="E714" t="str">
            <v>HEPATITIS-B-VACCIN</v>
          </cell>
          <cell r="F714" t="str">
            <v>HBVAXPRO 5 MICROG/0,5ML  (JUNIOR)</v>
          </cell>
          <cell r="G714" t="str">
            <v>HEPATITIS-B-VACCIN 10UG/ML</v>
          </cell>
          <cell r="H714" t="str">
            <v>suspensie voor injectie</v>
          </cell>
          <cell r="I714" t="str">
            <v>im||sc</v>
          </cell>
          <cell r="J714">
            <v>10</v>
          </cell>
          <cell r="K714" t="str">
            <v>mcg/ml</v>
          </cell>
          <cell r="L714">
            <v>10</v>
          </cell>
          <cell r="M714" t="str">
            <v>mcg</v>
          </cell>
          <cell r="N714" t="str">
            <v>RIJKSVACCINATIEPROGRAMMA Hep B: uitsluitend voor kinderen van HbsAg-positieve moeders||Vaccinatie Hepatitis B</v>
          </cell>
        </row>
        <row r="715">
          <cell r="A715">
            <v>112690</v>
          </cell>
          <cell r="B715" t="str">
            <v>J07BC01</v>
          </cell>
          <cell r="C715" t="str">
            <v>VACCINS</v>
          </cell>
          <cell r="D715" t="str">
            <v>VIRALE VACCINS</v>
          </cell>
          <cell r="E715" t="str">
            <v>HEPATITIS-B-VACCIN</v>
          </cell>
          <cell r="F715" t="str">
            <v>ENGERIX-B 20 MICROG/ML VACCIN WWSP</v>
          </cell>
          <cell r="G715" t="str">
            <v>HEPATITIS-B-VACCIN 20UG/ML</v>
          </cell>
          <cell r="H715" t="str">
            <v>suspensie voor injectie</v>
          </cell>
          <cell r="I715" t="str">
            <v>im||sc</v>
          </cell>
          <cell r="J715">
            <v>20</v>
          </cell>
          <cell r="K715" t="str">
            <v>mcg/ml</v>
          </cell>
          <cell r="L715">
            <v>20</v>
          </cell>
          <cell r="M715" t="str">
            <v>mcg</v>
          </cell>
          <cell r="N715" t="str">
            <v>RIJKSVACCINATIEPROGRAMMA Hep B: uitsluitend voor kinderen van HbsAg-positieve moeders||Vaccinatie Hepatitis B</v>
          </cell>
        </row>
        <row r="716">
          <cell r="A716">
            <v>127590</v>
          </cell>
          <cell r="B716" t="str">
            <v>J07BC01</v>
          </cell>
          <cell r="C716" t="str">
            <v>VACCINS</v>
          </cell>
          <cell r="D716" t="str">
            <v>VIRALE VACCINS</v>
          </cell>
          <cell r="E716" t="str">
            <v>HEPATITIS-B-VACCIN</v>
          </cell>
          <cell r="F716" t="str">
            <v>FENDRIX 20 MCG/0.5ML WWSP</v>
          </cell>
          <cell r="G716" t="str">
            <v>HEPATITIS-B-VACCIN 40UG/ML</v>
          </cell>
          <cell r="H716" t="str">
            <v>suspensie voor injectie</v>
          </cell>
          <cell r="I716" t="str">
            <v>im</v>
          </cell>
          <cell r="J716">
            <v>40</v>
          </cell>
          <cell r="K716" t="str">
            <v>mcg/ml</v>
          </cell>
          <cell r="L716">
            <v>40</v>
          </cell>
          <cell r="M716" t="str">
            <v>mcg</v>
          </cell>
          <cell r="N716" t="str">
            <v>RIJKSVACCINATIEPROGRAMMA Hep B: uitsluitend voor kinderen van HbsAg-positieve moeders||Vaccinatie Hepatitis B</v>
          </cell>
        </row>
        <row r="717">
          <cell r="A717">
            <v>89605</v>
          </cell>
          <cell r="B717" t="str">
            <v>B06AA03</v>
          </cell>
          <cell r="C717" t="str">
            <v>OVERIGE HEMATOLOGISCHE MIDDELEN</v>
          </cell>
          <cell r="D717" t="str">
            <v>OVERIGE HEMATOLOGISCHE MIDDELEN</v>
          </cell>
          <cell r="E717" t="str">
            <v>HYALURONIDASE</v>
          </cell>
          <cell r="F717" t="str">
            <v>HYASON 150 IE POEDER VOOR INJECTIE</v>
          </cell>
          <cell r="G717" t="str">
            <v>HYALURONIDASE 150IE INJPDR</v>
          </cell>
          <cell r="H717" t="str">
            <v>poeder voor injectievloeistof</v>
          </cell>
          <cell r="I717" t="str">
            <v>peribulb||retrobulb||parabulb</v>
          </cell>
          <cell r="J717">
            <v>150</v>
          </cell>
          <cell r="K717" t="str">
            <v>IE/stuk</v>
          </cell>
          <cell r="L717">
            <v>150</v>
          </cell>
          <cell r="M717" t="str">
            <v>IE</v>
          </cell>
          <cell r="N717" t="str">
            <v>Extravasatie cytostatica</v>
          </cell>
        </row>
        <row r="718">
          <cell r="A718">
            <v>157902</v>
          </cell>
          <cell r="B718" t="str">
            <v>S01XA20</v>
          </cell>
          <cell r="C718" t="str">
            <v>MIDDELEN VOOR OOGHEELKUNDIG GEBRUIK</v>
          </cell>
          <cell r="D718" t="str">
            <v>OVERIGE MIDDELEN VOOR OOGHEELKUNDIG GEBRUIK</v>
          </cell>
          <cell r="E718" t="str">
            <v>HYALURONZUUR/CARBOMEER</v>
          </cell>
          <cell r="F718" t="str">
            <v>HYLAN 0,15 / 0,15 MG/ML OOGDRUPPELS MINIMS</v>
          </cell>
          <cell r="G718" t="str">
            <v>HYALU/CARBOM 0,15/0,15MG/ML</v>
          </cell>
          <cell r="H718" t="str">
            <v>oogdruppels</v>
          </cell>
          <cell r="I718" t="str">
            <v>oog</v>
          </cell>
          <cell r="J718">
            <v>0.15</v>
          </cell>
          <cell r="K718" t="str">
            <v>mg/ml</v>
          </cell>
          <cell r="L718">
            <v>0.15</v>
          </cell>
          <cell r="M718" t="str">
            <v>mg</v>
          </cell>
          <cell r="N718" t="str">
            <v>Verminderde traansecretie/uitdroging</v>
          </cell>
        </row>
        <row r="719">
          <cell r="A719">
            <v>16101</v>
          </cell>
          <cell r="B719" t="str">
            <v>B01AB01</v>
          </cell>
          <cell r="C719" t="str">
            <v>ANTITHROMBOTICA</v>
          </cell>
          <cell r="D719" t="str">
            <v>ANTITHROMBOTICA</v>
          </cell>
          <cell r="E719" t="str">
            <v>HEPARINE</v>
          </cell>
          <cell r="F719" t="str">
            <v>HEPARINE 5000IE/ML FLACON 5ML</v>
          </cell>
          <cell r="G719" t="str">
            <v>HEPARINE 5000IE/ML INJVLST</v>
          </cell>
          <cell r="H719" t="str">
            <v>injectievloeistof</v>
          </cell>
          <cell r="I719" t="str">
            <v>iv||sc</v>
          </cell>
          <cell r="J719">
            <v>5000</v>
          </cell>
          <cell r="K719" t="str">
            <v>IE/ml</v>
          </cell>
          <cell r="L719">
            <v>5000</v>
          </cell>
          <cell r="M719" t="str">
            <v>IE</v>
          </cell>
          <cell r="N719" t="str">
            <v>Behandeling veneuze trombose||Heparineslot||Profylaxe trombusvorming centraal veneuze katheter, Flush, Arterielijn profylaxe</v>
          </cell>
        </row>
        <row r="720">
          <cell r="A720">
            <v>127329</v>
          </cell>
          <cell r="B720" t="str">
            <v>C03AA03</v>
          </cell>
          <cell r="C720" t="str">
            <v>DIURETICA</v>
          </cell>
          <cell r="D720" t="str">
            <v>LOW-CEILING' DIURETICA, THIAZIDEN</v>
          </cell>
          <cell r="E720" t="str">
            <v>HYDROCHLOORTHIAZIDE</v>
          </cell>
          <cell r="F720" t="str">
            <v>HYDROCHLOORTHIAZIDE 0,5 MG/ML DRANK 100 ML</v>
          </cell>
          <cell r="G720" t="str">
            <v>HYDROCHLOORTHIAZI 0,5MG/ML</v>
          </cell>
          <cell r="H720" t="str">
            <v>drank</v>
          </cell>
          <cell r="I720" t="str">
            <v>or</v>
          </cell>
          <cell r="J720">
            <v>0.5</v>
          </cell>
          <cell r="K720" t="str">
            <v>mg/ml</v>
          </cell>
          <cell r="L720">
            <v>0.05</v>
          </cell>
          <cell r="M720" t="str">
            <v>mg</v>
          </cell>
          <cell r="N720" t="str">
            <v>Diurese</v>
          </cell>
        </row>
        <row r="721">
          <cell r="A721">
            <v>122602</v>
          </cell>
          <cell r="B721" t="str">
            <v>C03AA03</v>
          </cell>
          <cell r="C721" t="str">
            <v>DIURETICA</v>
          </cell>
          <cell r="D721" t="str">
            <v>LOW-CEILING' DIURETICA, THIAZIDEN</v>
          </cell>
          <cell r="E721" t="str">
            <v>HYDROCHLOORTHIAZIDE</v>
          </cell>
          <cell r="F721" t="str">
            <v>HYDROCHLOORTHIAZIDE 12.5 MG TABLET</v>
          </cell>
          <cell r="G721" t="str">
            <v>HYDROCHLOORTHIAZIDE 12,5MGT</v>
          </cell>
          <cell r="H721" t="str">
            <v>tablet</v>
          </cell>
          <cell r="I721" t="str">
            <v>or</v>
          </cell>
          <cell r="J721">
            <v>12.5</v>
          </cell>
          <cell r="K721" t="str">
            <v>mg/stuk</v>
          </cell>
          <cell r="L721">
            <v>12.5</v>
          </cell>
          <cell r="M721" t="str">
            <v>mg</v>
          </cell>
          <cell r="N721" t="str">
            <v>Diurese</v>
          </cell>
        </row>
        <row r="722">
          <cell r="A722">
            <v>6475</v>
          </cell>
          <cell r="B722" t="str">
            <v>D07AB02</v>
          </cell>
          <cell r="C722" t="str">
            <v>DERMATOLOGISCHE CORTICOSTEROIDEN</v>
          </cell>
          <cell r="D722" t="str">
            <v>ENKELVOUDIGE CORTICOSTEROIDEN</v>
          </cell>
          <cell r="E722" t="str">
            <v>HYDROCORTISON</v>
          </cell>
          <cell r="F722" t="str">
            <v>LOCOID 1 MG/G CREME 30G</v>
          </cell>
          <cell r="G722" t="str">
            <v>HYDROCORTBUTYR 1MG/G CREME</v>
          </cell>
          <cell r="H722" t="str">
            <v>creme</v>
          </cell>
          <cell r="I722" t="str">
            <v>cutaan</v>
          </cell>
          <cell r="J722">
            <v>1</v>
          </cell>
          <cell r="K722" t="str">
            <v>mg/gr</v>
          </cell>
          <cell r="L722">
            <v>1</v>
          </cell>
          <cell r="M722" t="str">
            <v>mg</v>
          </cell>
          <cell r="N722" t="str">
            <v>Constitutioneel eczeem</v>
          </cell>
        </row>
        <row r="723">
          <cell r="A723">
            <v>26646</v>
          </cell>
          <cell r="B723" t="str">
            <v>D07AA02</v>
          </cell>
          <cell r="C723" t="str">
            <v>DERMATOLOGISCHE CORTICOSTEROIDEN</v>
          </cell>
          <cell r="D723" t="str">
            <v>ENKELVOUDIGE CORTICOSTEROIDEN</v>
          </cell>
          <cell r="E723" t="str">
            <v>HYDROCORTISON</v>
          </cell>
          <cell r="F723" t="str">
            <v>HYDROCORTISON 1% CREME 30G</v>
          </cell>
          <cell r="G723" t="str">
            <v>HYDROCORTISONAC 10MG/G CREM</v>
          </cell>
          <cell r="H723" t="str">
            <v>creme</v>
          </cell>
          <cell r="I723" t="str">
            <v>cutaan</v>
          </cell>
          <cell r="J723">
            <v>10</v>
          </cell>
          <cell r="K723" t="str">
            <v>mg/gr</v>
          </cell>
          <cell r="L723">
            <v>10</v>
          </cell>
          <cell r="M723" t="str">
            <v>mg</v>
          </cell>
          <cell r="N723" t="str">
            <v>Constitutioneel eczeem</v>
          </cell>
        </row>
        <row r="724">
          <cell r="A724">
            <v>2682</v>
          </cell>
          <cell r="B724" t="str">
            <v>C03AA03</v>
          </cell>
          <cell r="C724" t="str">
            <v>DIURETICA</v>
          </cell>
          <cell r="D724" t="str">
            <v>LOW-CEILING' DIURETICA, THIAZIDEN</v>
          </cell>
          <cell r="E724" t="str">
            <v>HYDROCHLOORTHIAZIDE</v>
          </cell>
          <cell r="F724" t="str">
            <v>HYDROCHLOORTHIAZIDE 25 MG TABLET</v>
          </cell>
          <cell r="G724" t="str">
            <v>HYDROCHLOORTHIAZ. 25MG TABL</v>
          </cell>
          <cell r="H724" t="str">
            <v>tablet</v>
          </cell>
          <cell r="I724" t="str">
            <v>or</v>
          </cell>
          <cell r="J724">
            <v>25</v>
          </cell>
          <cell r="K724" t="str">
            <v>mg/stuk</v>
          </cell>
          <cell r="L724">
            <v>12.5</v>
          </cell>
          <cell r="M724" t="str">
            <v>mg</v>
          </cell>
          <cell r="N724" t="str">
            <v>Diurese</v>
          </cell>
        </row>
        <row r="725">
          <cell r="A725">
            <v>146102</v>
          </cell>
          <cell r="B725" t="str">
            <v>H02AB09</v>
          </cell>
          <cell r="C725" t="str">
            <v>CORTICOSTEROIDEN VOOR SYSTEMISCH GEBRUIK</v>
          </cell>
          <cell r="D725" t="str">
            <v>CORTICOSTEROIDEN VOOR SYSTEMISCH GEBRUIK</v>
          </cell>
          <cell r="E725" t="str">
            <v>HYDROCORTISON</v>
          </cell>
          <cell r="F725" t="str">
            <v>HYDROCORTISON  1 MG/ML DRANK 100 ML</v>
          </cell>
          <cell r="G725" t="str">
            <v>HYDROCORTISON 1MG/ML DRANK</v>
          </cell>
          <cell r="H725" t="str">
            <v>drank</v>
          </cell>
          <cell r="I725" t="str">
            <v>or</v>
          </cell>
          <cell r="J725">
            <v>1</v>
          </cell>
          <cell r="K725" t="str">
            <v>mg/ml</v>
          </cell>
          <cell r="L725">
            <v>0.1</v>
          </cell>
          <cell r="M725" t="str">
            <v>mg</v>
          </cell>
          <cell r="N725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6">
          <cell r="A726">
            <v>98067125</v>
          </cell>
          <cell r="B726" t="str">
            <v>H02AB09</v>
          </cell>
          <cell r="C726" t="str">
            <v>CORTICOSTEROIDEN VOOR SYSTEMISCH GEBRUIK</v>
          </cell>
          <cell r="D726" t="str">
            <v>CORTICOSTEROIDEN VOOR SYSTEMISCH GEBRUIK</v>
          </cell>
          <cell r="E726" t="str">
            <v>HYDROCORTISON</v>
          </cell>
          <cell r="F726" t="str">
            <v>HYDROCORTISON 1 MG/ML DRANK 100 ML ZONDER KOOLHYDRATEN tbv KETOGEEN DIEET</v>
          </cell>
          <cell r="G726" t="str">
            <v>HYDROCORTISON 1 MG/ML DRANK</v>
          </cell>
          <cell r="H726" t="str">
            <v>drank</v>
          </cell>
          <cell r="I726" t="str">
            <v>or</v>
          </cell>
          <cell r="J726">
            <v>1</v>
          </cell>
          <cell r="K726" t="str">
            <v>mg/ml</v>
          </cell>
          <cell r="L726">
            <v>0.1</v>
          </cell>
          <cell r="M726" t="str">
            <v>mg</v>
          </cell>
          <cell r="N72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7">
          <cell r="A727">
            <v>1112</v>
          </cell>
          <cell r="B727" t="str">
            <v>H02AB09</v>
          </cell>
          <cell r="C727" t="str">
            <v>CORTICOSTEROIDEN VOOR SYSTEMISCH GEBRUIK</v>
          </cell>
          <cell r="D727" t="str">
            <v>CORTICOSTEROIDEN VOOR SYSTEMISCH GEBRUIK</v>
          </cell>
          <cell r="E727" t="str">
            <v>HYDROCORTISON</v>
          </cell>
          <cell r="F727" t="str">
            <v>SOLU CORTEF 100 MG POEDER VOOR INJECTIE</v>
          </cell>
          <cell r="G727" t="str">
            <v>HYDROCORTISON 100MG PDR V I</v>
          </cell>
          <cell r="H727" t="str">
            <v>poeder voor injectievloeistof</v>
          </cell>
          <cell r="I727" t="str">
            <v>im||iv</v>
          </cell>
          <cell r="J727">
            <v>100</v>
          </cell>
          <cell r="K727" t="str">
            <v>mg/stuk</v>
          </cell>
          <cell r="L727">
            <v>100</v>
          </cell>
          <cell r="M727" t="str">
            <v>mg</v>
          </cell>
          <cell r="N72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8">
          <cell r="A728">
            <v>143014</v>
          </cell>
          <cell r="B728" t="str">
            <v>H02AB09</v>
          </cell>
          <cell r="C728" t="str">
            <v>CORTICOSTEROIDEN VOOR SYSTEMISCH GEBRUIK</v>
          </cell>
          <cell r="D728" t="str">
            <v>CORTICOSTEROIDEN VOOR SYSTEMISCH GEBRUIK</v>
          </cell>
          <cell r="E728" t="str">
            <v>HYDROCORTISON</v>
          </cell>
          <cell r="F728" t="str">
            <v>HYDROCORTISON 5 MG TABLET</v>
          </cell>
          <cell r="G728" t="str">
            <v>HYDROCORTISON 5MG TABLET</v>
          </cell>
          <cell r="H728" t="str">
            <v>tablet</v>
          </cell>
          <cell r="I728" t="str">
            <v>or</v>
          </cell>
          <cell r="J728">
            <v>5</v>
          </cell>
          <cell r="K728" t="str">
            <v>mg/stuk</v>
          </cell>
          <cell r="L728">
            <v>5</v>
          </cell>
          <cell r="M728" t="str">
            <v>mg</v>
          </cell>
          <cell r="N72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9">
          <cell r="A729">
            <v>64718</v>
          </cell>
          <cell r="B729" t="str">
            <v>D07AA02</v>
          </cell>
          <cell r="C729" t="str">
            <v>DERMATOLOGISCHE CORTICOSTEROIDEN</v>
          </cell>
          <cell r="D729" t="str">
            <v>ENKELVOUDIGE CORTICOSTEROIDEN</v>
          </cell>
          <cell r="E729" t="str">
            <v>HYDROCORTISON</v>
          </cell>
          <cell r="F729" t="str">
            <v>HYDROCORTISON 1% ZALF 30 G</v>
          </cell>
          <cell r="G729" t="str">
            <v>HYDROCORTISON 10MG/G ZALF</v>
          </cell>
          <cell r="H729" t="str">
            <v>zalf</v>
          </cell>
          <cell r="I729" t="str">
            <v>cutaan</v>
          </cell>
          <cell r="J729">
            <v>10</v>
          </cell>
          <cell r="K729" t="str">
            <v>mg/gr</v>
          </cell>
          <cell r="L729">
            <v>10</v>
          </cell>
          <cell r="M729" t="str">
            <v>mg</v>
          </cell>
          <cell r="N729" t="str">
            <v>Constitutioneel eczeem</v>
          </cell>
        </row>
        <row r="730">
          <cell r="A730">
            <v>11541</v>
          </cell>
          <cell r="B730" t="str">
            <v>D07XA01</v>
          </cell>
          <cell r="C730" t="str">
            <v>DERMATOLOGISCHE CORTICOSTEROIDEN</v>
          </cell>
          <cell r="D730" t="str">
            <v>CORTICOSTEROIDEN MET OVERIGE MIDDELEN</v>
          </cell>
          <cell r="E730" t="str">
            <v>HYDROCORTISON/MICONAZOL</v>
          </cell>
          <cell r="F730" t="str">
            <v>DAKTACORT CREME HYDROFIEL 15G</v>
          </cell>
          <cell r="G730" t="str">
            <v>HYDROCORT/MICONAZOL CREME</v>
          </cell>
          <cell r="H730" t="str">
            <v>creme</v>
          </cell>
          <cell r="I730" t="str">
            <v>cutaan</v>
          </cell>
          <cell r="J730">
            <v>10</v>
          </cell>
          <cell r="K730" t="str">
            <v>mg/gr</v>
          </cell>
          <cell r="L730">
            <v>10</v>
          </cell>
          <cell r="M730" t="str">
            <v>mg</v>
          </cell>
          <cell r="N730" t="str">
            <v>Huidinfecties door dermatofyten of candida-soorten</v>
          </cell>
        </row>
        <row r="731">
          <cell r="A731">
            <v>63746</v>
          </cell>
          <cell r="B731" t="str">
            <v>D07XA01</v>
          </cell>
          <cell r="C731" t="str">
            <v>DERMATOLOGISCHE CORTICOSTEROIDEN</v>
          </cell>
          <cell r="D731" t="str">
            <v>CORTICOSTEROIDEN MET OVERIGE MIDDELEN</v>
          </cell>
          <cell r="E731" t="str">
            <v>HYDROCORTISON/MICONAZOL</v>
          </cell>
          <cell r="F731" t="str">
            <v>DAKTACORT ZALF HYDROFOOB 15G</v>
          </cell>
          <cell r="G731" t="str">
            <v>HYDROCORT/MICONAZOL ZALF</v>
          </cell>
          <cell r="H731" t="str">
            <v>zalf</v>
          </cell>
          <cell r="I731" t="str">
            <v>cutaan</v>
          </cell>
          <cell r="J731">
            <v>10</v>
          </cell>
          <cell r="K731" t="str">
            <v>mg/gr</v>
          </cell>
          <cell r="L731">
            <v>10</v>
          </cell>
          <cell r="M731" t="str">
            <v>mg</v>
          </cell>
          <cell r="N731" t="str">
            <v>Huidinfecties door dermatofyten of candida-soorten</v>
          </cell>
        </row>
        <row r="732">
          <cell r="A732">
            <v>83909</v>
          </cell>
          <cell r="B732" t="str">
            <v>S01CA03</v>
          </cell>
          <cell r="C732" t="str">
            <v>MIDDELEN VOOR OOGHEELKUNDIG GEBRUIK</v>
          </cell>
          <cell r="D732" t="str">
            <v>ANTI-INFLAMMATOIRE MIDDELEN MET ANTIMICROBIELE MIDDELEN</v>
          </cell>
          <cell r="E732" t="str">
            <v>HYDROCORTISON/OXYTETRACYCLINE/POLYMYXINE</v>
          </cell>
          <cell r="F732" t="str">
            <v>TERRA CORTRIL + POLYMYCINE B OOGZALF 3.5G</v>
          </cell>
          <cell r="G732" t="str">
            <v>HYDROC/OXYTETRA/POLYM OOGZA</v>
          </cell>
          <cell r="H732" t="str">
            <v>oogzalf</v>
          </cell>
          <cell r="I732" t="str">
            <v>oog</v>
          </cell>
          <cell r="J732">
            <v>10</v>
          </cell>
          <cell r="K732" t="str">
            <v>mg/gr</v>
          </cell>
          <cell r="L732">
            <v>10</v>
          </cell>
          <cell r="M732" t="str">
            <v>mg</v>
          </cell>
          <cell r="N732" t="str">
            <v>Ooginfectie, breed spectrum</v>
          </cell>
        </row>
        <row r="733">
          <cell r="A733">
            <v>83925</v>
          </cell>
          <cell r="B733" t="str">
            <v>S02CA03</v>
          </cell>
          <cell r="C733" t="str">
            <v>MIDDELEN VOOR OORHEELKUNDIG GEBRUIK</v>
          </cell>
          <cell r="D733" t="str">
            <v>CORTICOSTEROIDEN MET ANTIMICROBIELE MIDDELEN</v>
          </cell>
          <cell r="E733" t="str">
            <v>HYDROCORTISON/OXYTETRACYCLINE/POLYMYXINE</v>
          </cell>
          <cell r="F733" t="str">
            <v>TERRA CORTRIL + POLYMYCINE B OORDRUPPELS 5ML</v>
          </cell>
          <cell r="G733" t="str">
            <v>HYDROC/OXYTETRA/POLYM OORDR</v>
          </cell>
          <cell r="H733" t="str">
            <v>oordruppels</v>
          </cell>
          <cell r="I733" t="str">
            <v>oor</v>
          </cell>
          <cell r="J733">
            <v>15</v>
          </cell>
          <cell r="K733" t="str">
            <v>mg/ml</v>
          </cell>
          <cell r="L733">
            <v>15</v>
          </cell>
          <cell r="M733" t="str">
            <v>mg</v>
          </cell>
          <cell r="N733" t="str">
            <v>Otitis externa||Loopoor bij otitis media in aanwezigheid van perforatie of buisje (zie waarschuwing) ||Postoperatief||Loopoor bij Otitis Media in aanwezigheid van perforatie of buisje</v>
          </cell>
        </row>
        <row r="734">
          <cell r="A734">
            <v>83917</v>
          </cell>
          <cell r="B734" t="str">
            <v>S02CA03</v>
          </cell>
          <cell r="C734" t="str">
            <v>MIDDELEN VOOR OORHEELKUNDIG GEBRUIK</v>
          </cell>
          <cell r="D734" t="str">
            <v>CORTICOSTEROIDEN MET ANTIMICROBIELE MIDDELEN</v>
          </cell>
          <cell r="E734" t="str">
            <v>HYDROCORTISON/OXYTETRACYCLINE/POLYMYXINE</v>
          </cell>
          <cell r="F734" t="str">
            <v>TERRA CORTRIL + POLYMYCINE B OORZALF 3.5G</v>
          </cell>
          <cell r="G734" t="str">
            <v>HYDROC/OXYTETRA/POLYM OORZA</v>
          </cell>
          <cell r="H734" t="str">
            <v>oorzalf</v>
          </cell>
          <cell r="I734" t="str">
            <v>oor</v>
          </cell>
          <cell r="J734">
            <v>10</v>
          </cell>
          <cell r="K734" t="str">
            <v>mg/gr</v>
          </cell>
          <cell r="L734">
            <v>10</v>
          </cell>
          <cell r="M734" t="str">
            <v>mg</v>
          </cell>
          <cell r="N734" t="str">
            <v>Otitis externa||Loopoor bij otitis media in aanwezigheid van perforatie of buisje (zie waarschuwing) ||Postoperatief||Loopoor bij Otitis Media in aanwezigheid van perforatie of buisje</v>
          </cell>
        </row>
        <row r="735">
          <cell r="A735">
            <v>101370</v>
          </cell>
          <cell r="B735" t="str">
            <v>D07XA01</v>
          </cell>
          <cell r="C735" t="str">
            <v>DERMATOLOGISCHE CORTICOSTEROIDEN</v>
          </cell>
          <cell r="D735" t="str">
            <v>CORTICOSTEROIDEN MET OVERIGE MIDDELEN</v>
          </cell>
          <cell r="E735" t="str">
            <v>HYDROCORTISON/UREUM</v>
          </cell>
          <cell r="F735" t="str">
            <v>HYDROCORTISON 1% UREUM 10% CREME TUBE 30 GRAM</v>
          </cell>
          <cell r="G735" t="str">
            <v>HYDROCORTISON/UREUM CREME</v>
          </cell>
          <cell r="H735" t="str">
            <v>creme</v>
          </cell>
          <cell r="I735" t="str">
            <v>cutaan</v>
          </cell>
          <cell r="J735">
            <v>10</v>
          </cell>
          <cell r="K735" t="str">
            <v>mg/gr</v>
          </cell>
          <cell r="L735">
            <v>10</v>
          </cell>
          <cell r="M735" t="str">
            <v>mg</v>
          </cell>
          <cell r="N735" t="str">
            <v>Huidinfecties door dermatofyten of candida-soorten</v>
          </cell>
        </row>
        <row r="736">
          <cell r="A736">
            <v>49441</v>
          </cell>
          <cell r="B736" t="str">
            <v>B03BA03</v>
          </cell>
          <cell r="C736" t="str">
            <v>MIDDELEN BIJ ANEMIE</v>
          </cell>
          <cell r="D736" t="str">
            <v>VITAMINE B12 EN FOLIUMZUUR</v>
          </cell>
          <cell r="E736" t="str">
            <v>HYDROXOCOBALAMINE</v>
          </cell>
          <cell r="F736" t="str">
            <v>HYDROCOBAMINE 500 MICROG/ML AMPUL 2ML</v>
          </cell>
          <cell r="G736" t="str">
            <v>HYDROXOCOBALAMINE 500UG/ML</v>
          </cell>
          <cell r="H736" t="str">
            <v>injectievloeistof</v>
          </cell>
          <cell r="I736" t="str">
            <v>im||sc</v>
          </cell>
          <cell r="J736">
            <v>500</v>
          </cell>
          <cell r="K736" t="str">
            <v>mcg/ml</v>
          </cell>
          <cell r="L736">
            <v>500</v>
          </cell>
          <cell r="M736" t="str">
            <v>mcg</v>
          </cell>
          <cell r="N736" t="str">
            <v>Megaloblastaire anemie||Cystathione beta synthese deficientie||Functionele defecten van methionine synthase en functionele defecten van methylmalonyl mutase plus methionine sytnhase</v>
          </cell>
        </row>
        <row r="737">
          <cell r="A737">
            <v>23302</v>
          </cell>
          <cell r="B737" t="str">
            <v>H02AB09</v>
          </cell>
          <cell r="C737" t="str">
            <v>CORTICOSTEROIDEN VOOR SYSTEMISCH GEBRUIK</v>
          </cell>
          <cell r="D737" t="str">
            <v>CORTICOSTEROIDEN VOOR SYSTEMISCH GEBRUIK</v>
          </cell>
          <cell r="E737" t="str">
            <v>HYDROCORTISON</v>
          </cell>
          <cell r="F737" t="str">
            <v>HYDROCORTISON 20 MG TABLET</v>
          </cell>
          <cell r="G737" t="str">
            <v>HYDROCORTISON 20MG TABLET</v>
          </cell>
          <cell r="H737" t="str">
            <v>tablet</v>
          </cell>
          <cell r="I737" t="str">
            <v>or</v>
          </cell>
          <cell r="J737">
            <v>20</v>
          </cell>
          <cell r="K737" t="str">
            <v>mg/stuk</v>
          </cell>
          <cell r="L737">
            <v>10</v>
          </cell>
          <cell r="M737" t="str">
            <v>mg</v>
          </cell>
          <cell r="N73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8">
          <cell r="A738">
            <v>112615</v>
          </cell>
          <cell r="B738" t="str">
            <v>P01BA02</v>
          </cell>
          <cell r="C738" t="str">
            <v>ANTIPROTOZOICA</v>
          </cell>
          <cell r="D738" t="str">
            <v>MALARIAMIDDELEN</v>
          </cell>
          <cell r="E738" t="str">
            <v>HYDROXYCHLOROQUINE 200 MG TABLET OMHULD</v>
          </cell>
          <cell r="F738" t="str">
            <v>PLAQUENIL 200 MG TABLET OMHULD</v>
          </cell>
          <cell r="G738" t="str">
            <v>HYDROXYCHLOROQUIN 200MG TAB</v>
          </cell>
          <cell r="H738" t="str">
            <v>omhulde tablet</v>
          </cell>
          <cell r="I738" t="str">
            <v>or</v>
          </cell>
          <cell r="J738">
            <v>200</v>
          </cell>
          <cell r="K738" t="str">
            <v>mg/stuk</v>
          </cell>
          <cell r="L738">
            <v>200</v>
          </cell>
          <cell r="M738" t="str">
            <v>mg</v>
          </cell>
          <cell r="N738" t="str">
            <v>Juveniele Idiopathische Arthritis (JIA) en Systemische Lupus Erythematodes (SLE)||Profylaxe malaria||Behandeling malaria tropica</v>
          </cell>
        </row>
        <row r="739">
          <cell r="A739">
            <v>103640</v>
          </cell>
          <cell r="B739" t="str">
            <v>N05BB01</v>
          </cell>
          <cell r="C739" t="str">
            <v>PSYCHOLEPTICA</v>
          </cell>
          <cell r="D739" t="str">
            <v>ANXIOLYTICA</v>
          </cell>
          <cell r="E739" t="str">
            <v>HYDROXYZINE</v>
          </cell>
          <cell r="F739" t="str">
            <v>HYDROXYZINI HCL 10 MG TABLET OMHULD</v>
          </cell>
          <cell r="G739" t="str">
            <v>HYDROXYZINE 10MG TAB OMHULD</v>
          </cell>
          <cell r="H739" t="str">
            <v>omhulde tablet</v>
          </cell>
          <cell r="I739" t="str">
            <v>or</v>
          </cell>
          <cell r="J739">
            <v>10</v>
          </cell>
          <cell r="K739" t="str">
            <v>mg/stuk</v>
          </cell>
          <cell r="L739">
            <v>10</v>
          </cell>
          <cell r="M739" t="str">
            <v>mg</v>
          </cell>
          <cell r="N739" t="str">
            <v>Ernstige jeuk</v>
          </cell>
        </row>
        <row r="740">
          <cell r="A740">
            <v>41009</v>
          </cell>
          <cell r="B740" t="str">
            <v>S01XA20</v>
          </cell>
          <cell r="C740" t="str">
            <v>MIDDELEN VOOR OOGHEELKUNDIG GEBRUIK</v>
          </cell>
          <cell r="D740" t="str">
            <v>OVERIGE MIDDELEN VOOR OOGHEELKUNDIG GEBRUIK</v>
          </cell>
          <cell r="E740" t="str">
            <v>HYPROMELLOSE</v>
          </cell>
          <cell r="F740" t="str">
            <v>HYPROMELLOSE 0,3% OOGDRUPPELS 10 ML</v>
          </cell>
          <cell r="G740" t="str">
            <v>HYPROMELLOSE 3MG/ML OOGDR</v>
          </cell>
          <cell r="H740" t="str">
            <v>oogdruppels</v>
          </cell>
          <cell r="I740" t="str">
            <v>oog</v>
          </cell>
          <cell r="J740">
            <v>3</v>
          </cell>
          <cell r="K740" t="str">
            <v>mg/ml</v>
          </cell>
          <cell r="L740">
            <v>3</v>
          </cell>
          <cell r="M740" t="str">
            <v>mg</v>
          </cell>
          <cell r="N740" t="str">
            <v>Verminderde traansecretie/uitdroging</v>
          </cell>
        </row>
        <row r="741">
          <cell r="A741">
            <v>135593</v>
          </cell>
          <cell r="B741" t="str">
            <v>S01XA20</v>
          </cell>
          <cell r="C741" t="str">
            <v>MIDDELEN VOOR OOGHEELKUNDIG GEBRUIK</v>
          </cell>
          <cell r="D741" t="str">
            <v>OVERIGE MIDDELEN VOOR OOGHEELKUNDIG GEBRUIK</v>
          </cell>
          <cell r="E741" t="str">
            <v>HYPROMELLOSE</v>
          </cell>
          <cell r="F741" t="str">
            <v>ARTELAC 0,32 % OOGDRUPPELS 10ML</v>
          </cell>
          <cell r="G741" t="str">
            <v>HYPROMELLOSE 3,2MG/ML OOGDR</v>
          </cell>
          <cell r="H741" t="str">
            <v>oogdruppels</v>
          </cell>
          <cell r="I741" t="str">
            <v>oog</v>
          </cell>
          <cell r="J741">
            <v>3.2</v>
          </cell>
          <cell r="K741" t="str">
            <v>mg/ml</v>
          </cell>
          <cell r="L741">
            <v>3.2</v>
          </cell>
          <cell r="M741" t="str">
            <v>mg</v>
          </cell>
          <cell r="N741" t="str">
            <v>Verminderde traansecretie/uitdroging</v>
          </cell>
        </row>
        <row r="742">
          <cell r="A742">
            <v>103659</v>
          </cell>
          <cell r="B742" t="str">
            <v>N05BB01</v>
          </cell>
          <cell r="C742" t="str">
            <v>PSYCHOLEPTICA</v>
          </cell>
          <cell r="D742" t="str">
            <v>ANXIOLYTICA</v>
          </cell>
          <cell r="E742" t="str">
            <v>HYDROXYZINE</v>
          </cell>
          <cell r="F742" t="str">
            <v>HYDROXYZINI HCL 25 MG TABLET OMHULD</v>
          </cell>
          <cell r="G742" t="str">
            <v>HYDROXYZINE 25MG TAB OMHULD</v>
          </cell>
          <cell r="H742" t="str">
            <v>omhulde tablet</v>
          </cell>
          <cell r="I742" t="str">
            <v>or</v>
          </cell>
          <cell r="J742">
            <v>25</v>
          </cell>
          <cell r="K742" t="str">
            <v>mg/stuk</v>
          </cell>
          <cell r="L742">
            <v>25</v>
          </cell>
          <cell r="M742" t="str">
            <v>mg</v>
          </cell>
          <cell r="N742" t="str">
            <v>Ernstige jeuk</v>
          </cell>
        </row>
        <row r="743">
          <cell r="A743">
            <v>81159</v>
          </cell>
          <cell r="B743" t="str">
            <v>M01AE01</v>
          </cell>
          <cell r="C743" t="str">
            <v>ANTI-INFLAMMATOIRE EN ANTIREUMATISCHE MIDDELEN</v>
          </cell>
          <cell r="D743" t="str">
            <v>NIET-STEROIDE ANTI-INFLAMMATOIRE EN ANTIREUMATISCHE MIDD.</v>
          </cell>
          <cell r="E743" t="str">
            <v>IBUPROFEN</v>
          </cell>
          <cell r="F743" t="str">
            <v>IBUPROFEN 600 MG BRUISGRANULAAT</v>
          </cell>
          <cell r="G743" t="str">
            <v>IBUPROFEN 600MG BRUISGRANUL</v>
          </cell>
          <cell r="H743" t="str">
            <v>bruisgranulaat</v>
          </cell>
          <cell r="I743" t="str">
            <v>or</v>
          </cell>
          <cell r="J743">
            <v>600</v>
          </cell>
          <cell r="K743" t="str">
            <v>mg/stuk</v>
          </cell>
          <cell r="L743">
            <v>600</v>
          </cell>
          <cell r="M743" t="str">
            <v>mg</v>
          </cell>
          <cell r="N74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4">
          <cell r="A744">
            <v>13218</v>
          </cell>
          <cell r="B744" t="str">
            <v>M01AE01</v>
          </cell>
          <cell r="C744" t="str">
            <v>ANTI-INFLAMMATOIRE EN ANTIREUMATISCHE MIDDELEN</v>
          </cell>
          <cell r="D744" t="str">
            <v>NIET-STEROIDE ANTI-INFLAMMATOIRE EN ANTIREUMATISCHE MIDD.</v>
          </cell>
          <cell r="E744" t="str">
            <v>IBUPROFEN</v>
          </cell>
          <cell r="F744" t="str">
            <v>IBUPROFEN 400 MG DRAGEE</v>
          </cell>
          <cell r="G744" t="str">
            <v>IBUPROFEN 400MG DRAGEE</v>
          </cell>
          <cell r="H744" t="str">
            <v>dragee</v>
          </cell>
          <cell r="I744" t="str">
            <v>or</v>
          </cell>
          <cell r="J744">
            <v>400</v>
          </cell>
          <cell r="K744" t="str">
            <v>mg/stuk</v>
          </cell>
          <cell r="L744">
            <v>400</v>
          </cell>
          <cell r="M744" t="str">
            <v>mg</v>
          </cell>
          <cell r="N74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5">
          <cell r="A745">
            <v>125679</v>
          </cell>
          <cell r="B745" t="str">
            <v>C01EB16</v>
          </cell>
          <cell r="C745" t="str">
            <v>ANTI-INFLAMMATOIRE EN ANTIREUMATISCHE MIDDELEN</v>
          </cell>
          <cell r="D745" t="str">
            <v>NIET-STEROIDE ANTI-INFLAMMATOIRE EN ANTIREUMATISCHE MIDD.</v>
          </cell>
          <cell r="E745" t="str">
            <v>IBUPROFEN</v>
          </cell>
          <cell r="F745" t="str">
            <v>PEDEA 5 MG/ML INJVLST AMP 2ML</v>
          </cell>
          <cell r="G745" t="str">
            <v>IBUPROFEN 5MG/ML INJVLST</v>
          </cell>
          <cell r="H745" t="str">
            <v>injectievloeistof</v>
          </cell>
          <cell r="I745" t="str">
            <v>iv</v>
          </cell>
          <cell r="J745">
            <v>5</v>
          </cell>
          <cell r="K745" t="str">
            <v>mg/ml</v>
          </cell>
          <cell r="L745">
            <v>0.5</v>
          </cell>
          <cell r="M745" t="str">
            <v>mg</v>
          </cell>
          <cell r="N74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6">
          <cell r="A746">
            <v>50423</v>
          </cell>
          <cell r="B746" t="str">
            <v>M01AE01</v>
          </cell>
          <cell r="C746" t="str">
            <v>ANTI-INFLAMMATOIRE EN ANTIREUMATISCHE MIDDELEN</v>
          </cell>
          <cell r="D746" t="str">
            <v>NIET-STEROIDE ANTI-INFLAMMATOIRE EN ANTIREUMATISCHE MIDD.</v>
          </cell>
          <cell r="E746" t="str">
            <v>IBUPROFEN</v>
          </cell>
          <cell r="F746" t="str">
            <v>NUROFEN 20 MG/ML SUSPENSIE 100ML</v>
          </cell>
          <cell r="G746" t="str">
            <v>IBUPROFEN 20MG/ML SUSPENSIE</v>
          </cell>
          <cell r="H746" t="str">
            <v>suspensie voor oraal gebruik</v>
          </cell>
          <cell r="I746" t="str">
            <v>or</v>
          </cell>
          <cell r="J746">
            <v>20</v>
          </cell>
          <cell r="K746" t="str">
            <v>mg/ml</v>
          </cell>
          <cell r="L746">
            <v>20</v>
          </cell>
          <cell r="M746" t="str">
            <v>mg</v>
          </cell>
          <cell r="N74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7">
          <cell r="A747">
            <v>50997</v>
          </cell>
          <cell r="B747" t="str">
            <v>M01AE01</v>
          </cell>
          <cell r="C747" t="str">
            <v>ANTI-INFLAMMATOIRE EN ANTIREUMATISCHE MIDDELEN</v>
          </cell>
          <cell r="D747" t="str">
            <v>NIET-STEROIDE ANTI-INFLAMMATOIRE EN ANTIREUMATISCHE MIDD.</v>
          </cell>
          <cell r="E747" t="str">
            <v>IBUPROFEN</v>
          </cell>
          <cell r="F747" t="str">
            <v>IBUPROFEN 200 MG TABLET</v>
          </cell>
          <cell r="G747" t="str">
            <v>IBUPROFEN 200MG TABLET</v>
          </cell>
          <cell r="H747" t="str">
            <v>tablet</v>
          </cell>
          <cell r="I747" t="str">
            <v>or</v>
          </cell>
          <cell r="J747">
            <v>200</v>
          </cell>
          <cell r="K747" t="str">
            <v>mg/stuk</v>
          </cell>
          <cell r="L747">
            <v>200</v>
          </cell>
          <cell r="M747" t="str">
            <v>mg</v>
          </cell>
          <cell r="N74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8">
          <cell r="A748">
            <v>42080</v>
          </cell>
          <cell r="B748" t="str">
            <v>M01AE01</v>
          </cell>
          <cell r="C748" t="str">
            <v>ANTI-INFLAMMATOIRE EN ANTIREUMATISCHE MIDDELEN</v>
          </cell>
          <cell r="D748" t="str">
            <v>NIET-STEROIDE ANTI-INFLAMMATOIRE EN ANTIREUMATISCHE MIDD.</v>
          </cell>
          <cell r="E748" t="str">
            <v>IBUPROFEN</v>
          </cell>
          <cell r="F748" t="str">
            <v>IBUPROFEN 600 MG TABLET OMHULD</v>
          </cell>
          <cell r="G748" t="str">
            <v>IBUPROFEN 600MG TABLET</v>
          </cell>
          <cell r="H748" t="str">
            <v>tablet</v>
          </cell>
          <cell r="I748" t="str">
            <v>or</v>
          </cell>
          <cell r="J748">
            <v>600</v>
          </cell>
          <cell r="K748" t="str">
            <v>mg/stuk</v>
          </cell>
          <cell r="L748">
            <v>600</v>
          </cell>
          <cell r="M748" t="str">
            <v>mg</v>
          </cell>
          <cell r="N74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9">
          <cell r="A749">
            <v>85200</v>
          </cell>
          <cell r="B749" t="str">
            <v>M01AE01</v>
          </cell>
          <cell r="C749" t="str">
            <v>ANTI-INFLAMMATOIRE EN ANTIREUMATISCHE MIDDELEN</v>
          </cell>
          <cell r="D749" t="str">
            <v>NIET-STEROIDE ANTI-INFLAMMATOIRE EN ANTIREUMATISCHE MIDD.</v>
          </cell>
          <cell r="E749" t="str">
            <v>IBUPROFEN</v>
          </cell>
          <cell r="F749" t="str">
            <v>BRUFEN 800 MG TABLET MGA (RETARD)</v>
          </cell>
          <cell r="G749" t="str">
            <v>IBUPROFEN 800MG TABLET MGA</v>
          </cell>
          <cell r="H749" t="str">
            <v>tablet met gereguleerde afgifte</v>
          </cell>
          <cell r="I749" t="str">
            <v>or</v>
          </cell>
          <cell r="J749">
            <v>800</v>
          </cell>
          <cell r="K749" t="str">
            <v>mg/stuk</v>
          </cell>
          <cell r="L749">
            <v>800</v>
          </cell>
          <cell r="M749" t="str">
            <v>mg</v>
          </cell>
          <cell r="N74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0">
          <cell r="A750">
            <v>83305</v>
          </cell>
          <cell r="B750" t="str">
            <v>L01DB06</v>
          </cell>
          <cell r="C750" t="str">
            <v>ONCOLYTICA</v>
          </cell>
          <cell r="D750" t="str">
            <v>CYTOTOXISCHE ANTIBIOTICA  EN VERWANTE VERBINDINGEN</v>
          </cell>
          <cell r="E750" t="str">
            <v>IDARUBICINE</v>
          </cell>
          <cell r="F750" t="str">
            <v>ZAVEDOS 5MG INJPDR</v>
          </cell>
          <cell r="G750" t="str">
            <v>IDARUBICINE 5MG INJPDR</v>
          </cell>
          <cell r="H750" t="str">
            <v>poeder voor injectievloeistof</v>
          </cell>
          <cell r="I750" t="str">
            <v>iv</v>
          </cell>
          <cell r="J750">
            <v>5</v>
          </cell>
          <cell r="K750" t="str">
            <v>mg/stuk</v>
          </cell>
          <cell r="L750">
            <v>5</v>
          </cell>
          <cell r="M750" t="str">
            <v>mg</v>
          </cell>
          <cell r="N750" t="str">
            <v>Oncologische aandoeningen</v>
          </cell>
        </row>
        <row r="751">
          <cell r="A751">
            <v>88838</v>
          </cell>
          <cell r="B751" t="str">
            <v>L01DB06</v>
          </cell>
          <cell r="C751" t="str">
            <v>ONCOLYTICA</v>
          </cell>
          <cell r="D751" t="str">
            <v>CYTOTOXISCHE ANTIBIOTICA  EN VERWANTE VERBINDINGEN</v>
          </cell>
          <cell r="E751" t="str">
            <v>IDARUBICINE</v>
          </cell>
          <cell r="F751" t="str">
            <v>ZAVEDOS 10MG INJPDR</v>
          </cell>
          <cell r="G751" t="str">
            <v>IDARUBICINE 10MG INJPDR</v>
          </cell>
          <cell r="H751" t="str">
            <v>poeder voor injectievloeistof</v>
          </cell>
          <cell r="I751" t="str">
            <v>iv</v>
          </cell>
          <cell r="J751">
            <v>10</v>
          </cell>
          <cell r="K751" t="str">
            <v>mg/stuk</v>
          </cell>
          <cell r="L751">
            <v>10</v>
          </cell>
          <cell r="M751" t="str">
            <v>mg</v>
          </cell>
          <cell r="N751" t="str">
            <v>Oncologische aandoeningen</v>
          </cell>
        </row>
        <row r="752">
          <cell r="A752">
            <v>36455</v>
          </cell>
          <cell r="B752" t="str">
            <v>L01AA06</v>
          </cell>
          <cell r="C752" t="str">
            <v>ONCOLYTICA</v>
          </cell>
          <cell r="D752" t="str">
            <v>ALKYLERENDE MIDDELEN</v>
          </cell>
          <cell r="E752" t="str">
            <v>IFOSFAMIDE</v>
          </cell>
          <cell r="F752" t="str">
            <v>HOLOXAN 1000MG INJPOEDER</v>
          </cell>
          <cell r="G752" t="str">
            <v>IFOSFAMIDE 1G INJECTIEPDR</v>
          </cell>
          <cell r="H752" t="str">
            <v>poeder voor injectievloeistof</v>
          </cell>
          <cell r="I752" t="str">
            <v>iv</v>
          </cell>
          <cell r="J752">
            <v>1</v>
          </cell>
          <cell r="K752" t="str">
            <v>gr/stuk</v>
          </cell>
          <cell r="L752">
            <v>1</v>
          </cell>
          <cell r="M752" t="str">
            <v>gr</v>
          </cell>
          <cell r="N752" t="str">
            <v>Oncologische aandoeningen</v>
          </cell>
        </row>
        <row r="753">
          <cell r="A753">
            <v>36463</v>
          </cell>
          <cell r="B753" t="str">
            <v>L01AA06</v>
          </cell>
          <cell r="C753" t="str">
            <v>ONCOLYTICA</v>
          </cell>
          <cell r="D753" t="str">
            <v>ALKYLERENDE MIDDELEN</v>
          </cell>
          <cell r="E753" t="str">
            <v>IFOSFAMIDE</v>
          </cell>
          <cell r="F753" t="str">
            <v>HOLOXAN 2000MG INJPOEDER</v>
          </cell>
          <cell r="G753" t="str">
            <v>IFOSFAMIDE 2G INJECTIEPDR</v>
          </cell>
          <cell r="H753" t="str">
            <v>poeder voor injectievloeistof</v>
          </cell>
          <cell r="I753" t="str">
            <v>iv</v>
          </cell>
          <cell r="J753">
            <v>2</v>
          </cell>
          <cell r="K753" t="str">
            <v>gr/stuk</v>
          </cell>
          <cell r="L753">
            <v>2</v>
          </cell>
          <cell r="M753" t="str">
            <v>gr</v>
          </cell>
          <cell r="N753" t="str">
            <v>Oncologische aandoeningen</v>
          </cell>
        </row>
        <row r="754">
          <cell r="A754">
            <v>36447</v>
          </cell>
          <cell r="B754" t="str">
            <v>L01AA06</v>
          </cell>
          <cell r="C754" t="str">
            <v>ONCOLYTICA</v>
          </cell>
          <cell r="D754" t="str">
            <v>ALKYLERENDE MIDDELEN</v>
          </cell>
          <cell r="E754" t="str">
            <v>IFOSFAMIDE</v>
          </cell>
          <cell r="F754" t="str">
            <v>HOLOXAN 500MG INJPOEDER</v>
          </cell>
          <cell r="G754" t="str">
            <v>IFOSFAMIDE 500MG INJECTIEPD</v>
          </cell>
          <cell r="H754" t="str">
            <v>poeder voor injectievloeistof</v>
          </cell>
          <cell r="I754" t="str">
            <v>iv</v>
          </cell>
          <cell r="J754">
            <v>500</v>
          </cell>
          <cell r="K754" t="str">
            <v>mg/stuk</v>
          </cell>
          <cell r="L754">
            <v>500</v>
          </cell>
          <cell r="M754" t="str">
            <v>mg</v>
          </cell>
          <cell r="N754" t="str">
            <v>Oncologische aandoeningen</v>
          </cell>
        </row>
        <row r="755">
          <cell r="A755">
            <v>134813</v>
          </cell>
          <cell r="B755" t="str">
            <v>B03AC</v>
          </cell>
          <cell r="C755">
            <v>0</v>
          </cell>
          <cell r="D755">
            <v>0</v>
          </cell>
          <cell r="E755" t="str">
            <v>IJZER(III)ISOMALTOSIDE-1000</v>
          </cell>
          <cell r="F755" t="str">
            <v>MONOFER 100 MG/ML INF/INJVLST FLACON 1 ML</v>
          </cell>
          <cell r="G755" t="str">
            <v>IJZE(III)ISOMA-1000 100MG/M</v>
          </cell>
          <cell r="H755" t="str">
            <v>injectie/infusieoplossing</v>
          </cell>
          <cell r="I755" t="str">
            <v>iv</v>
          </cell>
          <cell r="J755">
            <v>100</v>
          </cell>
          <cell r="K755" t="str">
            <v>mg/ml</v>
          </cell>
          <cell r="L755">
            <v>10</v>
          </cell>
          <cell r="M755" t="str">
            <v>mg</v>
          </cell>
          <cell r="N75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6">
          <cell r="A756">
            <v>116866</v>
          </cell>
          <cell r="B756" t="str">
            <v>B03AC</v>
          </cell>
          <cell r="C756">
            <v>0</v>
          </cell>
          <cell r="D756">
            <v>0</v>
          </cell>
          <cell r="E756" t="str">
            <v>IJZERDEXTRANCOMPLEX</v>
          </cell>
          <cell r="F756" t="str">
            <v>COSMOFER 50MG/ML AMPUL 2ML</v>
          </cell>
          <cell r="G756" t="str">
            <v>IJZERDEXTRANCOMPLEX 50MG/ML</v>
          </cell>
          <cell r="H756" t="str">
            <v>injectievloeistof</v>
          </cell>
          <cell r="I756" t="str">
            <v>im||iv</v>
          </cell>
          <cell r="J756">
            <v>50</v>
          </cell>
          <cell r="K756" t="str">
            <v>mg/ml</v>
          </cell>
          <cell r="L756">
            <v>5</v>
          </cell>
          <cell r="M756" t="str">
            <v>mg</v>
          </cell>
          <cell r="N756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7">
          <cell r="A757">
            <v>118931</v>
          </cell>
          <cell r="B757" t="str">
            <v>L01XE01</v>
          </cell>
          <cell r="C757" t="str">
            <v>ONCOLYTICA</v>
          </cell>
          <cell r="D757" t="str">
            <v>OVERIGE ONCOLYTICA</v>
          </cell>
          <cell r="E757" t="str">
            <v>IMATINIB</v>
          </cell>
          <cell r="F757" t="str">
            <v>GLIVEC 100MG TABLET FILMOMHULD</v>
          </cell>
          <cell r="G757" t="str">
            <v>IMATINIB 100MG TABLET</v>
          </cell>
          <cell r="H757" t="str">
            <v>tablet</v>
          </cell>
          <cell r="I757" t="str">
            <v>or</v>
          </cell>
          <cell r="J757">
            <v>100</v>
          </cell>
          <cell r="K757" t="str">
            <v>mg/stuk</v>
          </cell>
          <cell r="L757">
            <v>100</v>
          </cell>
          <cell r="M757" t="str">
            <v>mg</v>
          </cell>
          <cell r="N757" t="str">
            <v>Oncologische aandoeningen</v>
          </cell>
        </row>
        <row r="758">
          <cell r="A758">
            <v>118958</v>
          </cell>
          <cell r="B758" t="str">
            <v>L01XE01</v>
          </cell>
          <cell r="C758" t="str">
            <v>ONCOLYTICA</v>
          </cell>
          <cell r="D758" t="str">
            <v>OVERIGE ONCOLYTICA</v>
          </cell>
          <cell r="E758" t="str">
            <v>IMATINIB</v>
          </cell>
          <cell r="F758" t="str">
            <v>GLIVEC 400MG TABLET FILMOMHULD</v>
          </cell>
          <cell r="G758" t="str">
            <v>IMATINIB 400MG TABLET</v>
          </cell>
          <cell r="H758" t="str">
            <v>tablet</v>
          </cell>
          <cell r="I758" t="str">
            <v>or</v>
          </cell>
          <cell r="J758">
            <v>400</v>
          </cell>
          <cell r="K758" t="str">
            <v>mg/stuk</v>
          </cell>
          <cell r="L758">
            <v>400</v>
          </cell>
          <cell r="M758" t="str">
            <v>mg</v>
          </cell>
          <cell r="N758" t="str">
            <v>Oncologische aandoeningen</v>
          </cell>
        </row>
        <row r="759">
          <cell r="A759">
            <v>55115</v>
          </cell>
          <cell r="B759" t="str">
            <v>J01DH51</v>
          </cell>
          <cell r="C759" t="str">
            <v>ANTIBACTERIELE MIDDELEN VOOR SYSTEMISCH GEBRUIK</v>
          </cell>
          <cell r="D759" t="str">
            <v>OVERIGE BETALACTAM-ANTIBIOTICA</v>
          </cell>
          <cell r="E759" t="str">
            <v>IMIPENEM/CILASTATINE</v>
          </cell>
          <cell r="F759" t="str">
            <v>IMIPENEM 500 MG (+CILASTATINE 500MG)INF</v>
          </cell>
          <cell r="G759" t="str">
            <v>IMIPENEM/CILAST 500/500 INF</v>
          </cell>
          <cell r="H759" t="str">
            <v>poeder voor oplossing voor infusie</v>
          </cell>
          <cell r="I759" t="str">
            <v>iv</v>
          </cell>
          <cell r="J759">
            <v>500</v>
          </cell>
          <cell r="K759" t="str">
            <v>mg/stuk</v>
          </cell>
          <cell r="L759">
            <v>500</v>
          </cell>
          <cell r="M759" t="str">
            <v>mg</v>
          </cell>
          <cell r="N759" t="str">
            <v>Infecties||Infecties bij Cystic Fibrosis</v>
          </cell>
        </row>
        <row r="760">
          <cell r="A760">
            <v>21296</v>
          </cell>
          <cell r="B760" t="str">
            <v>N06AA02</v>
          </cell>
          <cell r="C760" t="str">
            <v>PSYCHOANALEPTICA</v>
          </cell>
          <cell r="D760" t="str">
            <v>ANTIDEPRESSIVA</v>
          </cell>
          <cell r="E760" t="str">
            <v>IMIPRAMINE</v>
          </cell>
          <cell r="F760" t="str">
            <v>IMIPRAMINE HCL 10 MG OMHULDE TABLET</v>
          </cell>
          <cell r="G760" t="str">
            <v>IMIPRAMINE 10MG DRAGEE</v>
          </cell>
          <cell r="H760" t="str">
            <v>dragee</v>
          </cell>
          <cell r="I760" t="str">
            <v>or</v>
          </cell>
          <cell r="J760">
            <v>10</v>
          </cell>
          <cell r="K760" t="str">
            <v>mg/stuk</v>
          </cell>
          <cell r="L760">
            <v>10</v>
          </cell>
          <cell r="M760" t="str">
            <v>mg</v>
          </cell>
          <cell r="N760" t="str">
            <v>Enuresis nocturna||Minstens één angststoornis plus depressie plus schoolweigeren in combinatie met cognitieve gedragstherapie</v>
          </cell>
        </row>
        <row r="761">
          <cell r="A761">
            <v>21318</v>
          </cell>
          <cell r="B761" t="str">
            <v>N06AA02</v>
          </cell>
          <cell r="C761" t="str">
            <v>PSYCHOANALEPTICA</v>
          </cell>
          <cell r="D761" t="str">
            <v>ANTIDEPRESSIVA</v>
          </cell>
          <cell r="E761" t="str">
            <v>IMIPRAMINE</v>
          </cell>
          <cell r="F761" t="str">
            <v>IMIPRAMINE HCL 25 MG DRAGEE</v>
          </cell>
          <cell r="G761" t="str">
            <v>IMIPRAMINE 25MG DRAGEE</v>
          </cell>
          <cell r="H761" t="str">
            <v>dragee</v>
          </cell>
          <cell r="I761" t="str">
            <v>or</v>
          </cell>
          <cell r="J761">
            <v>25</v>
          </cell>
          <cell r="K761" t="str">
            <v>mg/stuk</v>
          </cell>
          <cell r="L761">
            <v>25</v>
          </cell>
          <cell r="M761" t="str">
            <v>mg</v>
          </cell>
          <cell r="N761" t="str">
            <v>Enuresis nocturna||Minstens één angststoornis plus depressie plus schoolweigeren in combinatie met cognitieve gedragstherapie</v>
          </cell>
        </row>
        <row r="762">
          <cell r="A762">
            <v>102024</v>
          </cell>
          <cell r="B762" t="str">
            <v>J06BA02</v>
          </cell>
          <cell r="C762" t="str">
            <v>SERA EN IMMUNOGLOBULINEN</v>
          </cell>
          <cell r="D762" t="str">
            <v>IMMUNOGLOBULINEN</v>
          </cell>
          <cell r="E762" t="str">
            <v>IMMUNOGLOBULINE NORMAAL</v>
          </cell>
          <cell r="F762" t="str">
            <v>FLEBOGAMMA DIF 50MG/ML FLACON INFUSIEVLOEISTOF 100 ML</v>
          </cell>
          <cell r="G762" t="str">
            <v>IMMUNOGLOB NORMAAL 50MG/ML</v>
          </cell>
          <cell r="H762" t="str">
            <v>infusievloeistof</v>
          </cell>
          <cell r="I762" t="str">
            <v>iv</v>
          </cell>
          <cell r="J762">
            <v>50</v>
          </cell>
          <cell r="K762" t="str">
            <v>mg/ml</v>
          </cell>
          <cell r="L762">
            <v>50</v>
          </cell>
          <cell r="M762" t="str">
            <v>mg</v>
          </cell>
          <cell r="N76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3">
          <cell r="A763">
            <v>40894</v>
          </cell>
          <cell r="B763" t="str">
            <v>J06BA01</v>
          </cell>
          <cell r="C763" t="str">
            <v>SERA EN IMMUNOGLOBULINEN</v>
          </cell>
          <cell r="D763" t="str">
            <v>IMMUNOGLOBULINEN</v>
          </cell>
          <cell r="E763" t="str">
            <v>IMMUNOGLOBULINE NORMAAL</v>
          </cell>
          <cell r="F763" t="str">
            <v>GAMMAQUIN 160 MG/ML INJVLST 15 ML</v>
          </cell>
          <cell r="G763" t="str">
            <v>IMMUNOGLOBULINE 160MG/ML IN</v>
          </cell>
          <cell r="H763" t="str">
            <v>injectievloeistof</v>
          </cell>
          <cell r="I763" t="str">
            <v>im||sc</v>
          </cell>
          <cell r="J763">
            <v>160</v>
          </cell>
          <cell r="K763" t="str">
            <v>mg/ml</v>
          </cell>
          <cell r="L763">
            <v>160</v>
          </cell>
          <cell r="M763" t="str">
            <v>mg</v>
          </cell>
          <cell r="N763" t="str">
            <v>Primaire immuundeficientie</v>
          </cell>
        </row>
        <row r="764">
          <cell r="A764">
            <v>124672</v>
          </cell>
          <cell r="B764" t="str">
            <v>J06BA01</v>
          </cell>
          <cell r="C764" t="str">
            <v>SERA EN IMMUNOGLOBULINEN</v>
          </cell>
          <cell r="D764" t="str">
            <v>IMMUNOGLOBULINEN</v>
          </cell>
          <cell r="E764" t="str">
            <v>IMMUNOGLOBULINE NORMAAL</v>
          </cell>
          <cell r="F764" t="str">
            <v>GAMMANORM 165 MG/ML AMPUL 10ML</v>
          </cell>
          <cell r="G764" t="str">
            <v>IMMUNOGLOB NORM 165MG/ML IN</v>
          </cell>
          <cell r="H764" t="str">
            <v>injectievloeistof</v>
          </cell>
          <cell r="I764" t="str">
            <v>im||sc</v>
          </cell>
          <cell r="J764">
            <v>165</v>
          </cell>
          <cell r="K764" t="str">
            <v>mg/ml</v>
          </cell>
          <cell r="L764">
            <v>165</v>
          </cell>
          <cell r="M764" t="str">
            <v>mg</v>
          </cell>
          <cell r="N764" t="str">
            <v>Primaire immuundeficientie</v>
          </cell>
        </row>
        <row r="765">
          <cell r="A765">
            <v>136255</v>
          </cell>
          <cell r="B765" t="str">
            <v>J06BA01</v>
          </cell>
          <cell r="C765" t="str">
            <v>SERA EN IMMUNOGLOBULINEN</v>
          </cell>
          <cell r="D765" t="str">
            <v>IMMUNOGLOBULINEN</v>
          </cell>
          <cell r="E765" t="str">
            <v>IMMUNOGLOBULINE NORMAAL</v>
          </cell>
          <cell r="F765" t="str">
            <v>CUVITRU 200 MG/ML FLACON  5ML</v>
          </cell>
          <cell r="G765" t="str">
            <v>IMMUNOGLOBULINE 200MG/ML IN</v>
          </cell>
          <cell r="H765" t="str">
            <v>injectievloeistof</v>
          </cell>
          <cell r="I765" t="str">
            <v>sc</v>
          </cell>
          <cell r="J765">
            <v>200</v>
          </cell>
          <cell r="K765" t="str">
            <v>mg/ml</v>
          </cell>
          <cell r="L765">
            <v>200</v>
          </cell>
          <cell r="M765" t="str">
            <v>mg</v>
          </cell>
          <cell r="N765" t="str">
            <v>Primaire immuundeficientie</v>
          </cell>
        </row>
        <row r="766">
          <cell r="A766">
            <v>125008</v>
          </cell>
          <cell r="B766" t="str">
            <v>J06BA02</v>
          </cell>
          <cell r="C766" t="str">
            <v>SERA EN IMMUNOGLOBULINEN</v>
          </cell>
          <cell r="D766" t="str">
            <v>IMMUNOGLOBULINEN</v>
          </cell>
          <cell r="E766" t="str">
            <v>IMMUNOGLOBULINE NORMAAL</v>
          </cell>
          <cell r="F766" t="str">
            <v>INTRATECT 100 MG/ML  INFUSIEVLOEISTOF FLACON 100 ML</v>
          </cell>
          <cell r="G766" t="str">
            <v>IMMUNOGLOB 100MG/ML INFVLST</v>
          </cell>
          <cell r="H766" t="str">
            <v>infusievloeistof</v>
          </cell>
          <cell r="I766" t="str">
            <v>iv||sc</v>
          </cell>
          <cell r="J766">
            <v>100</v>
          </cell>
          <cell r="K766" t="str">
            <v>mg/ml</v>
          </cell>
          <cell r="L766">
            <v>100</v>
          </cell>
          <cell r="M766" t="str">
            <v>mg</v>
          </cell>
          <cell r="N76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7">
          <cell r="A767">
            <v>79251</v>
          </cell>
          <cell r="B767" t="str">
            <v>J06BA02</v>
          </cell>
          <cell r="C767" t="str">
            <v>SERA EN IMMUNOGLOBULINEN</v>
          </cell>
          <cell r="D767" t="str">
            <v>IMMUNOGLOBULINEN</v>
          </cell>
          <cell r="E767" t="str">
            <v>IMMUNOGLOBULINE NORMAAL</v>
          </cell>
          <cell r="F767" t="str">
            <v>GAMMAGARD S/D 5 GRAM</v>
          </cell>
          <cell r="G767" t="str">
            <v>IMMUNOGLOBULINE 5G INFPDR</v>
          </cell>
          <cell r="H767" t="str">
            <v>poeder voor oplossing voor infusie</v>
          </cell>
          <cell r="I767" t="str">
            <v>iv</v>
          </cell>
          <cell r="J767">
            <v>5</v>
          </cell>
          <cell r="K767" t="str">
            <v>gr/stuk</v>
          </cell>
          <cell r="L767">
            <v>5</v>
          </cell>
          <cell r="M767" t="str">
            <v>gr</v>
          </cell>
          <cell r="N76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8">
          <cell r="A768">
            <v>79278</v>
          </cell>
          <cell r="B768" t="str">
            <v>J06BA02</v>
          </cell>
          <cell r="C768" t="str">
            <v>SERA EN IMMUNOGLOBULINEN</v>
          </cell>
          <cell r="D768" t="str">
            <v>IMMUNOGLOBULINEN</v>
          </cell>
          <cell r="E768" t="str">
            <v>IMMUNOGLOBULINE NORMAAL</v>
          </cell>
          <cell r="F768" t="str">
            <v>GAMMAGARD S/D 10 GRAM</v>
          </cell>
          <cell r="G768" t="str">
            <v>IMMUNOGLOBULINE 10G INFPDR</v>
          </cell>
          <cell r="H768" t="str">
            <v>poeder voor oplossing voor infusie</v>
          </cell>
          <cell r="I768" t="str">
            <v>iv</v>
          </cell>
          <cell r="J768">
            <v>10</v>
          </cell>
          <cell r="K768" t="str">
            <v>gr/stuk</v>
          </cell>
          <cell r="L768">
            <v>10</v>
          </cell>
          <cell r="M768" t="str">
            <v>gr</v>
          </cell>
          <cell r="N76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9">
          <cell r="A769">
            <v>175</v>
          </cell>
          <cell r="B769" t="str">
            <v>M01AB01</v>
          </cell>
          <cell r="C769" t="str">
            <v>ANTI-INFLAMMATOIRE EN ANTIREUMATISCHE MIDDELEN</v>
          </cell>
          <cell r="D769" t="str">
            <v>NIET-STEROIDE ANTI-INFLAMMATOIRE EN ANTIREUMATISCHE MIDD.</v>
          </cell>
          <cell r="E769" t="str">
            <v>INDOMETACINE</v>
          </cell>
          <cell r="F769" t="str">
            <v>INDOMETACINE CF CAPSULE 25MG</v>
          </cell>
          <cell r="G769" t="str">
            <v>INDOMETACINE 25MG CAPSULE</v>
          </cell>
          <cell r="H769" t="str">
            <v>capsule</v>
          </cell>
          <cell r="I769" t="str">
            <v>or</v>
          </cell>
          <cell r="J769">
            <v>25</v>
          </cell>
          <cell r="K769" t="str">
            <v>mg/stuk</v>
          </cell>
          <cell r="L769">
            <v>25</v>
          </cell>
          <cell r="M769" t="str">
            <v>mg</v>
          </cell>
          <cell r="N769" t="str">
            <v>Pijnbestrijding||Pijn, ontstekingsactiviteit en koorts bij Juveniele Idiopatische Arthritis (JIA)||Sluiten ductus arteriosus</v>
          </cell>
        </row>
        <row r="770">
          <cell r="A770">
            <v>16365</v>
          </cell>
          <cell r="B770" t="str">
            <v>M01AB01</v>
          </cell>
          <cell r="C770" t="str">
            <v>ANTI-INFLAMMATOIRE EN ANTIREUMATISCHE MIDDELEN</v>
          </cell>
          <cell r="D770" t="str">
            <v>NIET-STEROIDE ANTI-INFLAMMATOIRE EN ANTIREUMATISCHE MIDD.</v>
          </cell>
          <cell r="E770" t="str">
            <v>INDOMETACINE</v>
          </cell>
          <cell r="F770" t="str">
            <v>INDOMETACINE 50 MG ZETPIL</v>
          </cell>
          <cell r="G770" t="str">
            <v>INDOMETACINE 50MG ZETPIL</v>
          </cell>
          <cell r="H770" t="str">
            <v>zetpil</v>
          </cell>
          <cell r="I770" t="str">
            <v>rect</v>
          </cell>
          <cell r="J770">
            <v>50</v>
          </cell>
          <cell r="K770" t="str">
            <v>mg/stuk</v>
          </cell>
          <cell r="L770">
            <v>25</v>
          </cell>
          <cell r="M770" t="str">
            <v>mg</v>
          </cell>
          <cell r="N770" t="str">
            <v>Pijnbestrijding||Pijn, ontstekingsactiviteit en koorts bij Juveniele Idiopatische Arthritis (JIA)||Sluiten ductus arteriosus</v>
          </cell>
        </row>
        <row r="771">
          <cell r="A771">
            <v>16373</v>
          </cell>
          <cell r="B771" t="str">
            <v>M01AB01</v>
          </cell>
          <cell r="C771" t="str">
            <v>ANTI-INFLAMMATOIRE EN ANTIREUMATISCHE MIDDELEN</v>
          </cell>
          <cell r="D771" t="str">
            <v>NIET-STEROIDE ANTI-INFLAMMATOIRE EN ANTIREUMATISCHE MIDD.</v>
          </cell>
          <cell r="E771" t="str">
            <v>INDOMETACINE</v>
          </cell>
          <cell r="F771" t="str">
            <v>INDOMETACINE 100 MG ZETPIL</v>
          </cell>
          <cell r="G771" t="str">
            <v>INDOMETACINE 100MG ZETPIL</v>
          </cell>
          <cell r="H771" t="str">
            <v>zetpil</v>
          </cell>
          <cell r="I771" t="str">
            <v>rect</v>
          </cell>
          <cell r="J771">
            <v>100</v>
          </cell>
          <cell r="K771" t="str">
            <v>mg/stuk</v>
          </cell>
          <cell r="L771">
            <v>100</v>
          </cell>
          <cell r="M771" t="str">
            <v>mg</v>
          </cell>
          <cell r="N771" t="str">
            <v>Pijnbestrijding||Pijn, ontstekingsactiviteit en koorts bij Juveniele Idiopatische Arthritis (JIA)||Sluiten ductus arteriosus</v>
          </cell>
        </row>
        <row r="772">
          <cell r="A772">
            <v>98084925</v>
          </cell>
          <cell r="B772" t="str">
            <v>J07CA06</v>
          </cell>
          <cell r="C772" t="str">
            <v>VACCINS</v>
          </cell>
          <cell r="D772" t="str">
            <v>BACTERIELE VACCINS MET VIRALE VACCINS</v>
          </cell>
          <cell r="E772" t="str">
            <v>INFANRIX-IPV</v>
          </cell>
          <cell r="F772" t="str">
            <v>INFANRIX-IPV SUSPENSIE VOOR INJECTIE</v>
          </cell>
          <cell r="G772" t="str">
            <v>DKTP-HIB VACCIN (INFANRIX)</v>
          </cell>
          <cell r="H772" t="str">
            <v>suspensie voor injectie</v>
          </cell>
          <cell r="I772" t="str">
            <v>im</v>
          </cell>
          <cell r="J772">
            <v>60</v>
          </cell>
          <cell r="K772" t="str">
            <v>IE/ml</v>
          </cell>
          <cell r="L772">
            <v>0.5</v>
          </cell>
          <cell r="M772" t="str">
            <v>ml</v>
          </cell>
          <cell r="N772" t="str">
            <v>Vaccinatie Difterie, Kinkhoest, Tetanus, Poliomyelitis en infecties veroorzaakt door Haemophilus influenzae type B. (DKTP-HiB)</v>
          </cell>
        </row>
        <row r="773">
          <cell r="A773">
            <v>171832</v>
          </cell>
          <cell r="B773" t="str">
            <v>J07BB02</v>
          </cell>
          <cell r="C773" t="str">
            <v>VACCINS</v>
          </cell>
          <cell r="D773" t="str">
            <v>VIRALE VACCINS</v>
          </cell>
          <cell r="E773" t="str">
            <v>INFLUENZAVACCIN</v>
          </cell>
          <cell r="F773" t="str">
            <v>INFLUVAC 2017/2018 WWSP INJSUSP 0,5ML</v>
          </cell>
          <cell r="G773" t="str">
            <v>INFLUENZAVAC 2017/2018 SUBU</v>
          </cell>
          <cell r="H773" t="str">
            <v>suspensie voor injectie</v>
          </cell>
          <cell r="I773" t="str">
            <v>im||sc</v>
          </cell>
          <cell r="J773">
            <v>30</v>
          </cell>
          <cell r="K773" t="str">
            <v>mcg/ml</v>
          </cell>
          <cell r="L773">
            <v>0.5</v>
          </cell>
          <cell r="M773" t="str">
            <v>ml</v>
          </cell>
          <cell r="N773" t="str">
            <v>Jaarlijkse influenza vaccinatie||Profylaxe van influenza (in een officieel verklaarde pandemische situatie)</v>
          </cell>
        </row>
        <row r="774">
          <cell r="A774">
            <v>16349</v>
          </cell>
          <cell r="B774" t="str">
            <v>M01AB01</v>
          </cell>
          <cell r="C774" t="str">
            <v>ANTI-INFLAMMATOIRE EN ANTIREUMATISCHE MIDDELEN</v>
          </cell>
          <cell r="D774" t="str">
            <v>NIET-STEROIDE ANTI-INFLAMMATOIRE EN ANTIREUMATISCHE MIDD.</v>
          </cell>
          <cell r="E774" t="str">
            <v>INDOMETACINE</v>
          </cell>
          <cell r="F774" t="str">
            <v>INDOMETACINE 50 MG CAPSULE</v>
          </cell>
          <cell r="G774" t="str">
            <v>INDOMETACINE 50MG CAPSULE</v>
          </cell>
          <cell r="H774" t="str">
            <v>capsule</v>
          </cell>
          <cell r="I774" t="str">
            <v>or</v>
          </cell>
          <cell r="J774">
            <v>50</v>
          </cell>
          <cell r="K774" t="str">
            <v>mg/stuk</v>
          </cell>
          <cell r="L774">
            <v>50</v>
          </cell>
          <cell r="M774" t="str">
            <v>mg</v>
          </cell>
          <cell r="N774" t="str">
            <v>Pijnbestrijding||Pijn, ontstekingsactiviteit en koorts bij Juveniele Idiopatische Arthritis (JIA)||Sluiten ductus arteriosus</v>
          </cell>
        </row>
        <row r="775">
          <cell r="A775">
            <v>149403</v>
          </cell>
          <cell r="B775" t="str">
            <v>A10AE06</v>
          </cell>
          <cell r="C775" t="str">
            <v>DIABETESMIDDELEN</v>
          </cell>
          <cell r="D775" t="str">
            <v>INSULINES EN ANALOGEN</v>
          </cell>
          <cell r="E775" t="str">
            <v>INSULINE DEGLUDEC</v>
          </cell>
          <cell r="F775" t="str">
            <v>TRESIBA 100 E/ML PENFIL3 ML</v>
          </cell>
          <cell r="G775" t="str">
            <v>INSULI DEGLUDEC 100E/ML INJ</v>
          </cell>
          <cell r="H775" t="str">
            <v>injectievloeistof</v>
          </cell>
          <cell r="I775" t="str">
            <v>sc</v>
          </cell>
          <cell r="J775">
            <v>100</v>
          </cell>
          <cell r="K775" t="str">
            <v>E/ml</v>
          </cell>
          <cell r="L775">
            <v>100</v>
          </cell>
          <cell r="M775" t="str">
            <v>E</v>
          </cell>
          <cell r="N775" t="str">
            <v>Diabetes Mellitus, insuline afhankelijk</v>
          </cell>
        </row>
        <row r="776">
          <cell r="A776">
            <v>149411</v>
          </cell>
          <cell r="B776" t="str">
            <v>A10AE06</v>
          </cell>
          <cell r="C776" t="str">
            <v>DIABETESMIDDELEN</v>
          </cell>
          <cell r="D776" t="str">
            <v>INSULINES EN ANALOGEN</v>
          </cell>
          <cell r="E776" t="str">
            <v>INSULINE DEGLUDEC</v>
          </cell>
          <cell r="F776" t="str">
            <v>TRESIBA 200 E/ML WWSP FLEXTOUCH3 ML</v>
          </cell>
          <cell r="G776" t="str">
            <v>INSULI DEGLUDEC 200E/ML INJ</v>
          </cell>
          <cell r="H776" t="str">
            <v>injectievloeistof</v>
          </cell>
          <cell r="I776" t="str">
            <v>sc</v>
          </cell>
          <cell r="J776">
            <v>200</v>
          </cell>
          <cell r="K776" t="str">
            <v>E/ml</v>
          </cell>
          <cell r="L776">
            <v>200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121819</v>
          </cell>
          <cell r="B777" t="str">
            <v>A10AE05</v>
          </cell>
          <cell r="C777" t="str">
            <v>DIABETESMIDDELEN</v>
          </cell>
          <cell r="D777" t="str">
            <v>INSULINES EN ANALOGEN</v>
          </cell>
          <cell r="E777" t="str">
            <v>INSULINE DETEMIR</v>
          </cell>
          <cell r="F777" t="str">
            <v>LEVEMIR WEGWERPPEN 3ML</v>
          </cell>
          <cell r="G777" t="str">
            <v>INSULINE DETEMI 100E/ML INJ</v>
          </cell>
          <cell r="H777" t="str">
            <v>injectievloeistof</v>
          </cell>
          <cell r="I777" t="str">
            <v>sc</v>
          </cell>
          <cell r="J777">
            <v>100</v>
          </cell>
          <cell r="K777" t="str">
            <v>E/ml</v>
          </cell>
          <cell r="L777">
            <v>100</v>
          </cell>
          <cell r="M777" t="str">
            <v>E</v>
          </cell>
          <cell r="N777" t="str">
            <v>Diabetes Mellitus, insuline afhankelijk</v>
          </cell>
        </row>
        <row r="778">
          <cell r="A778">
            <v>74136</v>
          </cell>
          <cell r="B778" t="str">
            <v>A10AB01</v>
          </cell>
          <cell r="C778" t="str">
            <v>DIABETESMIDDELEN</v>
          </cell>
          <cell r="D778" t="str">
            <v>INSULINES EN ANALOGEN</v>
          </cell>
          <cell r="E778" t="str">
            <v>INSULINE GEWOON</v>
          </cell>
          <cell r="F778" t="str">
            <v>INSUMAN INFUSAT PENFILL 3.15 ML</v>
          </cell>
          <cell r="G778" t="str">
            <v>INSULINE GEW 100IE/ML INFVL</v>
          </cell>
          <cell r="H778" t="str">
            <v>infusievloeistof</v>
          </cell>
          <cell r="I778" t="str">
            <v>sc</v>
          </cell>
          <cell r="J778">
            <v>100</v>
          </cell>
          <cell r="K778" t="str">
            <v>IE/ml</v>
          </cell>
          <cell r="L778">
            <v>100</v>
          </cell>
          <cell r="M778" t="str">
            <v>IE</v>
          </cell>
          <cell r="N778" t="str">
            <v>Diabetes Mellitus, insuline afhankelijk||Acute diabetische keto-acidose</v>
          </cell>
        </row>
        <row r="779">
          <cell r="A779">
            <v>108251</v>
          </cell>
          <cell r="B779" t="str">
            <v>A10AB05</v>
          </cell>
          <cell r="C779" t="str">
            <v>DIABETESMIDDELEN</v>
          </cell>
          <cell r="D779" t="str">
            <v>INSULINES EN ANALOGEN</v>
          </cell>
          <cell r="E779" t="str">
            <v>INSULINE ASPART</v>
          </cell>
          <cell r="F779" t="str">
            <v>INS NOVORAPID 100 IE/ML FLACON 10 ML</v>
          </cell>
          <cell r="G779" t="str">
            <v>INSULINE ASPART 100E/ML INJ</v>
          </cell>
          <cell r="H779" t="str">
            <v>injectievloeistof</v>
          </cell>
          <cell r="I779" t="str">
            <v>iv||sc</v>
          </cell>
          <cell r="J779">
            <v>100</v>
          </cell>
          <cell r="K779" t="str">
            <v>E/ml</v>
          </cell>
          <cell r="L779">
            <v>100</v>
          </cell>
          <cell r="M779" t="str">
            <v>E</v>
          </cell>
          <cell r="N779" t="str">
            <v>Acute diabetische keto-acidose||Diabetes Mellitus, insuline afhankelijk</v>
          </cell>
        </row>
        <row r="780">
          <cell r="A780">
            <v>115754</v>
          </cell>
          <cell r="B780" t="str">
            <v>A10AD01</v>
          </cell>
          <cell r="C780" t="str">
            <v>DIABETESMIDDELEN</v>
          </cell>
          <cell r="D780" t="str">
            <v>INSULINES EN ANALOGEN</v>
          </cell>
          <cell r="E780" t="str">
            <v>INSULINE GEWOON+ISOFAAN</v>
          </cell>
          <cell r="F780" t="str">
            <v>INSUMAN COMB 25 SOLOSTAR 100IE/ML PEN 3 ML</v>
          </cell>
          <cell r="G780" t="str">
            <v>INSULINE GEW+ISO 25/75IE/ML</v>
          </cell>
          <cell r="H780" t="str">
            <v>suspensie voor injectie</v>
          </cell>
          <cell r="I780" t="str">
            <v>sc</v>
          </cell>
          <cell r="J780">
            <v>25</v>
          </cell>
          <cell r="K780" t="str">
            <v>IE/ml</v>
          </cell>
          <cell r="L780">
            <v>25</v>
          </cell>
          <cell r="M780" t="str">
            <v>IE</v>
          </cell>
          <cell r="N780" t="str">
            <v>Diabetes Mellitus, insuline afhankelijk</v>
          </cell>
        </row>
        <row r="781">
          <cell r="A781">
            <v>111368</v>
          </cell>
          <cell r="B781" t="str">
            <v>A10AD01</v>
          </cell>
          <cell r="C781" t="str">
            <v>DIABETESMIDDELEN</v>
          </cell>
          <cell r="D781" t="str">
            <v>INSULINES EN ANALOGEN</v>
          </cell>
          <cell r="E781" t="str">
            <v>INSULINE GEWOON+ISOFAAN</v>
          </cell>
          <cell r="F781" t="str">
            <v>INS HUMULINE 30/70 PENFILL 300IE</v>
          </cell>
          <cell r="G781" t="str">
            <v>INSULINE GEW+ISO 30/70IE/ML</v>
          </cell>
          <cell r="H781" t="str">
            <v>suspensie voor injectie</v>
          </cell>
          <cell r="I781" t="str">
            <v>sc</v>
          </cell>
          <cell r="J781">
            <v>30</v>
          </cell>
          <cell r="K781" t="str">
            <v>IE/ml</v>
          </cell>
          <cell r="L781">
            <v>30</v>
          </cell>
          <cell r="M781" t="str">
            <v>IE</v>
          </cell>
          <cell r="N781" t="str">
            <v>Diabetes Mellitus, insuline afhankelijk</v>
          </cell>
        </row>
        <row r="782">
          <cell r="A782">
            <v>128651</v>
          </cell>
          <cell r="B782" t="str">
            <v>A10AE04</v>
          </cell>
          <cell r="C782" t="str">
            <v>DIABETESMIDDELEN</v>
          </cell>
          <cell r="D782" t="str">
            <v>INSULINES EN ANALOGEN</v>
          </cell>
          <cell r="E782" t="str">
            <v>INSULINE GLARGINE</v>
          </cell>
          <cell r="F782" t="str">
            <v>INS LANTUS PENFILL 3ML</v>
          </cell>
          <cell r="G782" t="str">
            <v>INSULINE GLARGINE 100E/ML I</v>
          </cell>
          <cell r="H782" t="str">
            <v>injectievloeistof</v>
          </cell>
          <cell r="I782" t="str">
            <v>sc</v>
          </cell>
          <cell r="J782">
            <v>100</v>
          </cell>
          <cell r="K782" t="str">
            <v>E/ml</v>
          </cell>
          <cell r="L782">
            <v>100</v>
          </cell>
          <cell r="M782" t="str">
            <v>E</v>
          </cell>
          <cell r="N782" t="str">
            <v>Diabetes Mellitus, insuline afhankelijk</v>
          </cell>
        </row>
        <row r="783">
          <cell r="A783">
            <v>157597</v>
          </cell>
          <cell r="B783" t="str">
            <v>A10AE04</v>
          </cell>
          <cell r="C783" t="str">
            <v>DIABETESMIDDELEN</v>
          </cell>
          <cell r="D783" t="str">
            <v>INSULINES EN ANALOGEN</v>
          </cell>
          <cell r="E783" t="str">
            <v>INSULINE GLARGINE</v>
          </cell>
          <cell r="F783" t="str">
            <v>TOUJEO SOLOSTAR 300E/ML INJ PEN 1,5ML</v>
          </cell>
          <cell r="G783" t="str">
            <v>INSULINE GLARGINE 300E/ML I</v>
          </cell>
          <cell r="H783" t="str">
            <v>injectievloeistof</v>
          </cell>
          <cell r="I783" t="str">
            <v>sc</v>
          </cell>
          <cell r="J783">
            <v>300</v>
          </cell>
          <cell r="K783" t="str">
            <v>E/ml</v>
          </cell>
          <cell r="L783">
            <v>300</v>
          </cell>
          <cell r="M783" t="str">
            <v>E</v>
          </cell>
          <cell r="N783" t="str">
            <v>Diabetes Mellitus, insuline afhankelijk</v>
          </cell>
        </row>
        <row r="784">
          <cell r="A784">
            <v>123625</v>
          </cell>
          <cell r="B784" t="str">
            <v>A10AB06</v>
          </cell>
          <cell r="C784" t="str">
            <v>DIABETESMIDDELEN</v>
          </cell>
          <cell r="D784" t="str">
            <v>INSULINES EN ANALOGEN</v>
          </cell>
          <cell r="E784" t="str">
            <v>INSULINE GLULISINE</v>
          </cell>
          <cell r="F784" t="str">
            <v>APIDRA 100E/ML INJVLST PATROON 3ML</v>
          </cell>
          <cell r="G784" t="str">
            <v>INSULINE GLULISINE 100E/ML</v>
          </cell>
          <cell r="H784" t="str">
            <v>injectievloeistof</v>
          </cell>
          <cell r="I784" t="str">
            <v>sc</v>
          </cell>
          <cell r="J784">
            <v>100</v>
          </cell>
          <cell r="K784" t="str">
            <v>E/ml</v>
          </cell>
          <cell r="L784">
            <v>100</v>
          </cell>
          <cell r="M784" t="str">
            <v>E</v>
          </cell>
          <cell r="N784" t="str">
            <v>Diabetes Mellitus, insuline afhankelijk</v>
          </cell>
        </row>
        <row r="785">
          <cell r="A785">
            <v>111325</v>
          </cell>
          <cell r="B785" t="str">
            <v>A10AC01</v>
          </cell>
          <cell r="C785" t="str">
            <v>DIABETESMIDDELEN</v>
          </cell>
          <cell r="D785" t="str">
            <v>INSULINES EN ANALOGEN</v>
          </cell>
          <cell r="E785" t="str">
            <v>INSULINE ISOFAAN</v>
          </cell>
          <cell r="F785" t="str">
            <v>INS HUMULINE NPH PENFILL 3ML</v>
          </cell>
          <cell r="G785" t="str">
            <v>INSULINE ISOFAAN 100IE/ML</v>
          </cell>
          <cell r="H785" t="str">
            <v>suspensie voor injectie</v>
          </cell>
          <cell r="I785" t="str">
            <v>sc||im</v>
          </cell>
          <cell r="J785">
            <v>100</v>
          </cell>
          <cell r="K785" t="str">
            <v>IE/ml</v>
          </cell>
          <cell r="L785">
            <v>100</v>
          </cell>
          <cell r="M785" t="str">
            <v>IE</v>
          </cell>
          <cell r="N785" t="str">
            <v>Diabetes Mellitus, insuline afhankelijk</v>
          </cell>
        </row>
        <row r="786">
          <cell r="A786">
            <v>67075</v>
          </cell>
          <cell r="B786" t="str">
            <v>A10AB01</v>
          </cell>
          <cell r="C786" t="str">
            <v>DIABETESMIDDELEN</v>
          </cell>
          <cell r="D786" t="str">
            <v>INSULINES EN ANALOGEN</v>
          </cell>
          <cell r="E786" t="str">
            <v>INSULINE GEWOON</v>
          </cell>
          <cell r="F786" t="str">
            <v>INS HUMULINE REGULAR PENFILL 3ML</v>
          </cell>
          <cell r="G786" t="str">
            <v>INSULINE GEW 100IE/ML INJVL</v>
          </cell>
          <cell r="H786" t="str">
            <v>injectievloeistof</v>
          </cell>
          <cell r="I786" t="str">
            <v>iv||sc||im</v>
          </cell>
          <cell r="J786">
            <v>100</v>
          </cell>
          <cell r="K786" t="str">
            <v>IE/ml</v>
          </cell>
          <cell r="L786">
            <v>10</v>
          </cell>
          <cell r="M786" t="str">
            <v>IE</v>
          </cell>
          <cell r="N786" t="str">
            <v>Diabetes Mellitus, insuline afhankelijk||Acute diabetische keto-acidose</v>
          </cell>
        </row>
        <row r="787">
          <cell r="A787">
            <v>92126</v>
          </cell>
          <cell r="B787" t="str">
            <v>R03BB01</v>
          </cell>
          <cell r="C787" t="str">
            <v>MIDDELEN BIJ ASTMA/COPD</v>
          </cell>
          <cell r="D787" t="str">
            <v>OVERIGE MIDDELEN BIJ ASTMA/COPD VOOR INHALATIE</v>
          </cell>
          <cell r="E787" t="str">
            <v>IPRATROPIUM</v>
          </cell>
          <cell r="F787" t="str">
            <v>ATROVENT 20 MICROG/DOSIS AEROSOL 200 DS</v>
          </cell>
          <cell r="G787" t="str">
            <v>IPRATROPIUM 20UG/DO AEROSOL</v>
          </cell>
          <cell r="H787" t="str">
            <v>aerosol</v>
          </cell>
          <cell r="I787" t="str">
            <v>inh</v>
          </cell>
          <cell r="J787">
            <v>20</v>
          </cell>
          <cell r="K787" t="str">
            <v>mcg/dose</v>
          </cell>
          <cell r="L787">
            <v>20</v>
          </cell>
          <cell r="M787" t="str">
            <v>mcg</v>
          </cell>
          <cell r="N787" t="str">
            <v>Bronchusverwijding (kortwerkend)||Acute astma aanval</v>
          </cell>
        </row>
        <row r="788">
          <cell r="A788">
            <v>92118</v>
          </cell>
          <cell r="B788" t="str">
            <v>R03BB01</v>
          </cell>
          <cell r="C788" t="str">
            <v>MIDDELEN BIJ ASTMA/COPD</v>
          </cell>
          <cell r="D788" t="str">
            <v>OVERIGE MIDDELEN BIJ ASTMA/COPD VOOR INHALATIE</v>
          </cell>
          <cell r="E788" t="str">
            <v>IPRATROPIUM</v>
          </cell>
          <cell r="F788" t="str">
            <v>IPRATROPIUM 40 MICROG CYCLOCAPSULE INHALATIEPOEDER</v>
          </cell>
          <cell r="G788" t="str">
            <v>IPRATROPIUM 40UG INHALCAPS</v>
          </cell>
          <cell r="H788" t="str">
            <v>inhalatiepoeder</v>
          </cell>
          <cell r="I788" t="str">
            <v>inh</v>
          </cell>
          <cell r="J788">
            <v>40</v>
          </cell>
          <cell r="K788" t="str">
            <v>mcg/stuk</v>
          </cell>
          <cell r="L788">
            <v>40</v>
          </cell>
          <cell r="M788" t="str">
            <v>mcg</v>
          </cell>
          <cell r="N788" t="str">
            <v>Bronchusverwijding (kortwerkend)||Acute astma aanval</v>
          </cell>
        </row>
        <row r="789">
          <cell r="A789">
            <v>92088</v>
          </cell>
          <cell r="B789" t="str">
            <v>R03BB01</v>
          </cell>
          <cell r="C789" t="str">
            <v>MIDDELEN BIJ ASTMA/COPD</v>
          </cell>
          <cell r="D789" t="str">
            <v>OVERIGE MIDDELEN BIJ ASTMA/COPD VOOR INHALATIE</v>
          </cell>
          <cell r="E789" t="str">
            <v>IPRATROPIUM</v>
          </cell>
          <cell r="F789" t="str">
            <v>ATROVENT 0.250 MG/2ML UNIT DOSE 2ML</v>
          </cell>
          <cell r="G789" t="str">
            <v>IPRATROPIUM 125UG/ML VERNEV</v>
          </cell>
          <cell r="H789" t="str">
            <v>vernevelvloeistof</v>
          </cell>
          <cell r="I789" t="str">
            <v>inh</v>
          </cell>
          <cell r="J789">
            <v>125</v>
          </cell>
          <cell r="K789" t="str">
            <v>mcg/ml</v>
          </cell>
          <cell r="L789">
            <v>125</v>
          </cell>
          <cell r="M789" t="str">
            <v>mcg</v>
          </cell>
          <cell r="N789" t="str">
            <v>Bronchusverwijding (kortwerkend)||Acute astma aanval</v>
          </cell>
        </row>
        <row r="790">
          <cell r="A790">
            <v>92096</v>
          </cell>
          <cell r="B790" t="str">
            <v>R03BB01</v>
          </cell>
          <cell r="C790" t="str">
            <v>MIDDELEN BIJ ASTMA/COPD</v>
          </cell>
          <cell r="D790" t="str">
            <v>OVERIGE MIDDELEN BIJ ASTMA/COPD VOOR INHALATIE</v>
          </cell>
          <cell r="E790" t="str">
            <v>IPRATROPIUM</v>
          </cell>
          <cell r="F790" t="str">
            <v>ATROVENT 0.500 MG/2ML UNIT DOSE 2ML</v>
          </cell>
          <cell r="G790" t="str">
            <v>IPRATROPIUM 250UG/ML VERNEV</v>
          </cell>
          <cell r="H790" t="str">
            <v>vernevelvloeistof</v>
          </cell>
          <cell r="I790" t="str">
            <v>inh</v>
          </cell>
          <cell r="J790">
            <v>250</v>
          </cell>
          <cell r="K790" t="str">
            <v>mcg/ml</v>
          </cell>
          <cell r="L790">
            <v>250</v>
          </cell>
          <cell r="M790" t="str">
            <v>mcg</v>
          </cell>
          <cell r="N790" t="str">
            <v>Bronchusverwijding (kortwerkend)||Acute astma aanval</v>
          </cell>
        </row>
        <row r="791">
          <cell r="A791">
            <v>115738</v>
          </cell>
          <cell r="B791" t="str">
            <v>A10AB04</v>
          </cell>
          <cell r="C791" t="str">
            <v>DIABETESMIDDELEN</v>
          </cell>
          <cell r="D791" t="str">
            <v>INSULINES EN ANALOGEN</v>
          </cell>
          <cell r="E791" t="str">
            <v>INSULINE LISPRO</v>
          </cell>
          <cell r="F791" t="str">
            <v>HUMALOG 100E/ML INJVLST FLACON 10 ML</v>
          </cell>
          <cell r="G791" t="str">
            <v>INSULINE LISPRO 100E/ML INJ</v>
          </cell>
          <cell r="H791" t="str">
            <v>injectievloeistof</v>
          </cell>
          <cell r="I791" t="str">
            <v>im||iv||sc</v>
          </cell>
          <cell r="J791">
            <v>100</v>
          </cell>
          <cell r="K791" t="str">
            <v>E/ml</v>
          </cell>
          <cell r="L791">
            <v>100</v>
          </cell>
          <cell r="M791" t="str">
            <v>E</v>
          </cell>
          <cell r="N791" t="str">
            <v>Diabetes Mellitus, insuline afhankelijk</v>
          </cell>
        </row>
        <row r="792">
          <cell r="A792">
            <v>72796</v>
          </cell>
          <cell r="B792" t="str">
            <v>N01AB06</v>
          </cell>
          <cell r="C792" t="str">
            <v>ANAESTHETICA</v>
          </cell>
          <cell r="D792" t="str">
            <v>ALGEMENE ANAESTHETICA</v>
          </cell>
          <cell r="E792" t="str">
            <v>ISOFLURAAN</v>
          </cell>
          <cell r="F792" t="str">
            <v>ISOFLURAAN FLACON 100 ML</v>
          </cell>
          <cell r="G792" t="str">
            <v>ISOFLURAAN INHALATIEGAS</v>
          </cell>
          <cell r="H792" t="str">
            <v>inhalatiegas</v>
          </cell>
          <cell r="I792" t="str">
            <v>inh</v>
          </cell>
          <cell r="J792">
            <v>0</v>
          </cell>
          <cell r="K792" t="str">
            <v>/ml</v>
          </cell>
          <cell r="L792">
            <v>0</v>
          </cell>
          <cell r="M792">
            <v>0</v>
          </cell>
          <cell r="N792" t="str">
            <v>Inhalatie anaesthesie</v>
          </cell>
        </row>
        <row r="793">
          <cell r="A793">
            <v>105120</v>
          </cell>
          <cell r="B793" t="str">
            <v>L01XX19</v>
          </cell>
          <cell r="C793" t="str">
            <v>ONCOLYTICA</v>
          </cell>
          <cell r="D793" t="str">
            <v>OVERIGE ONCOLYTICA</v>
          </cell>
          <cell r="E793" t="str">
            <v>IRINOTECAN</v>
          </cell>
          <cell r="F793" t="str">
            <v>IRINOTECAN HCL 100 MG = 5 ML INFVLST</v>
          </cell>
          <cell r="G793" t="str">
            <v>IRINOTECAN 20MG/ML INF CONC</v>
          </cell>
          <cell r="H793" t="str">
            <v>concentraat voor oplossing voor infusie</v>
          </cell>
          <cell r="I793" t="str">
            <v>iv</v>
          </cell>
          <cell r="J793">
            <v>20</v>
          </cell>
          <cell r="K793" t="str">
            <v>mg/ml</v>
          </cell>
          <cell r="L793">
            <v>20</v>
          </cell>
          <cell r="M793" t="str">
            <v>mg</v>
          </cell>
          <cell r="N793" t="str">
            <v>Recidiverende of refractaire solide tumoren, waaronder neuroblastoom, hepatoblastoom, Ewing sarcoom, rhabdomyosarcoom en Wilms' tumor</v>
          </cell>
        </row>
        <row r="794">
          <cell r="A794">
            <v>121606</v>
          </cell>
          <cell r="B794" t="str">
            <v>J04AC01</v>
          </cell>
          <cell r="C794" t="str">
            <v>ANTIMYCOBACTERIELE MIDDELEN</v>
          </cell>
          <cell r="D794" t="str">
            <v>TUBERCULOSEMIDDELEN</v>
          </cell>
          <cell r="E794" t="str">
            <v>ISONIAZIDE</v>
          </cell>
          <cell r="F794" t="str">
            <v>ISONIAZIDE 200 MG = 2 ML FNA AMPUL</v>
          </cell>
          <cell r="G794" t="str">
            <v>ISONIAZIDE 100MG/ML INJVLST</v>
          </cell>
          <cell r="H794" t="str">
            <v>injectievloeistof</v>
          </cell>
          <cell r="I794" t="str">
            <v>im||iv</v>
          </cell>
          <cell r="J794">
            <v>100</v>
          </cell>
          <cell r="K794" t="str">
            <v>mg/ml</v>
          </cell>
          <cell r="L794">
            <v>10</v>
          </cell>
          <cell r="M794" t="str">
            <v>mg</v>
          </cell>
          <cell r="N794" t="str">
            <v>Tuberculose, (verdenking) Tuberculeuze meningitis / miliaire TBC / gewricht- of bot TBC</v>
          </cell>
        </row>
        <row r="795">
          <cell r="A795">
            <v>82724</v>
          </cell>
          <cell r="B795" t="str">
            <v>J02AC02</v>
          </cell>
          <cell r="C795" t="str">
            <v>ANTIMYCOTICA VOOR SYSTEMISCH GEBRUIK</v>
          </cell>
          <cell r="D795" t="str">
            <v>ANTIMYCOTICA VOOR SYSTEMISCH GEBRUIK</v>
          </cell>
          <cell r="E795" t="str">
            <v>ITRACONAZOL</v>
          </cell>
          <cell r="F795" t="str">
            <v>ITRACONAZOL 100 MG CAPSULE</v>
          </cell>
          <cell r="G795" t="str">
            <v>ITRACONAZOL 100MG CAPSULE</v>
          </cell>
          <cell r="H795" t="str">
            <v>capsule</v>
          </cell>
          <cell r="I795" t="str">
            <v>or</v>
          </cell>
          <cell r="J795">
            <v>100</v>
          </cell>
          <cell r="K795" t="str">
            <v>mg/stuk</v>
          </cell>
          <cell r="L795">
            <v>100</v>
          </cell>
          <cell r="M795" t="str">
            <v>mg</v>
          </cell>
          <cell r="N795" t="str">
            <v>Orale en/of oesofageale candidose, profylaxe van systemische schimmelinfecties, dermatomycosen, onychomycosen, tinea capitis en systemische aspergillose</v>
          </cell>
        </row>
        <row r="796">
          <cell r="A796">
            <v>108960</v>
          </cell>
          <cell r="B796" t="str">
            <v>J02AC02</v>
          </cell>
          <cell r="C796" t="str">
            <v>ANTIMYCOTICA VOOR SYSTEMISCH GEBRUIK</v>
          </cell>
          <cell r="D796" t="str">
            <v>ANTIMYCOTICA VOOR SYSTEMISCH GEBRUIK</v>
          </cell>
          <cell r="E796" t="str">
            <v>ITRACONAZOL</v>
          </cell>
          <cell r="F796" t="str">
            <v>TRISPORAL 10 MG/ML AMPUL 25ML</v>
          </cell>
          <cell r="G796" t="str">
            <v>ITRACONAZOL 10MG/ML INFCONC</v>
          </cell>
          <cell r="H796" t="str">
            <v>concentraat voor oplossing voor infusie</v>
          </cell>
          <cell r="I796" t="str">
            <v>iv</v>
          </cell>
          <cell r="J796">
            <v>10</v>
          </cell>
          <cell r="K796" t="str">
            <v>mg/ml</v>
          </cell>
          <cell r="L796">
            <v>10</v>
          </cell>
          <cell r="M796" t="str">
            <v>mg</v>
          </cell>
          <cell r="N796" t="str">
            <v>Orale en/of oesofageale candidose, profylaxe van systemische schimmelinfecties, dermatomycosen, onychomycosen, tinea capitis en systemische aspergillose</v>
          </cell>
        </row>
        <row r="797">
          <cell r="A797">
            <v>102652</v>
          </cell>
          <cell r="B797" t="str">
            <v>J02AC02</v>
          </cell>
          <cell r="C797" t="str">
            <v>ANTIMYCOTICA VOOR SYSTEMISCH GEBRUIK</v>
          </cell>
          <cell r="D797" t="str">
            <v>ANTIMYCOTICA VOOR SYSTEMISCH GEBRUIK</v>
          </cell>
          <cell r="E797" t="str">
            <v>ITRACONAZOL</v>
          </cell>
          <cell r="F797" t="str">
            <v>TRISPORAL OS 10MG/ML DRANK 150ML</v>
          </cell>
          <cell r="G797" t="str">
            <v>ITRACONAZOL 10MG/ML DRANK</v>
          </cell>
          <cell r="H797" t="str">
            <v>drank</v>
          </cell>
          <cell r="I797" t="str">
            <v>or</v>
          </cell>
          <cell r="J797">
            <v>10</v>
          </cell>
          <cell r="K797" t="str">
            <v>mg/ml</v>
          </cell>
          <cell r="L797">
            <v>1</v>
          </cell>
          <cell r="M797" t="str">
            <v>mg</v>
          </cell>
          <cell r="N797" t="str">
            <v>Orale en/of oesofageale candidose, profylaxe van systemische schimmelinfecties, dermatomycosen, onychomycosen, tinea capitis en systemische aspergillose</v>
          </cell>
        </row>
        <row r="798">
          <cell r="A798">
            <v>149349</v>
          </cell>
          <cell r="B798" t="str">
            <v>R07AX02</v>
          </cell>
          <cell r="C798" t="str">
            <v>OVERIGE MIDDELEN VOOR HET ADEMHALINGSSTELSEL</v>
          </cell>
          <cell r="D798" t="str">
            <v>OVERIGE MIDDELEN VOOR HET ADEMHALINGSSTELSEL</v>
          </cell>
          <cell r="E798" t="str">
            <v>IVACAFTOR</v>
          </cell>
          <cell r="F798" t="str">
            <v>KALYDECO 150MG TABLET FILMOMHULD</v>
          </cell>
          <cell r="G798" t="str">
            <v>IVACAFTOR 150MG TABLET</v>
          </cell>
          <cell r="H798" t="str">
            <v>tablet</v>
          </cell>
          <cell r="I798" t="str">
            <v>or</v>
          </cell>
          <cell r="J798">
            <v>150</v>
          </cell>
          <cell r="K798" t="str">
            <v>mg/stuk</v>
          </cell>
          <cell r="L798">
            <v>150</v>
          </cell>
          <cell r="M798" t="str">
            <v>mg</v>
          </cell>
          <cell r="N798" t="str">
            <v>Cystische fibrose op basis van een mutatie in een van volgende genen: G551D, G1244E, G1349D, G178R, G551S, S1251N, S1255P, S549N of S549R</v>
          </cell>
        </row>
        <row r="799">
          <cell r="A799">
            <v>30309</v>
          </cell>
          <cell r="B799" t="str">
            <v>A12BA01</v>
          </cell>
          <cell r="C799" t="str">
            <v>MINERAALSUPPLEMENTEN</v>
          </cell>
          <cell r="D799" t="str">
            <v>KALIUM</v>
          </cell>
          <cell r="E799" t="str">
            <v>KALIUMCHLORIDE</v>
          </cell>
          <cell r="F799" t="str">
            <v>KALIUMCHLORIDE 75 MG/ML (= 1 MMOL/ML) DRANK 300 ML</v>
          </cell>
          <cell r="G799" t="str">
            <v>KALIUMCHLORIDE 75MG/ML DRAN</v>
          </cell>
          <cell r="H799" t="str">
            <v>drank</v>
          </cell>
          <cell r="I799" t="str">
            <v>or</v>
          </cell>
          <cell r="J799">
            <v>1</v>
          </cell>
          <cell r="K799" t="str">
            <v>mmol/ml</v>
          </cell>
          <cell r="L799">
            <v>1</v>
          </cell>
          <cell r="M799" t="str">
            <v>mmol</v>
          </cell>
          <cell r="N799" t="str">
            <v>Hypokaliemie||Onderhoudsbehoefte kalium in TPV</v>
          </cell>
        </row>
        <row r="800">
          <cell r="A800">
            <v>8710</v>
          </cell>
          <cell r="B800" t="str">
            <v>A12BA01</v>
          </cell>
          <cell r="C800" t="str">
            <v>MINERAALSUPPLEMENTEN</v>
          </cell>
          <cell r="D800" t="str">
            <v>KALIUM</v>
          </cell>
          <cell r="E800" t="str">
            <v>KALIUMCHLORIDE</v>
          </cell>
          <cell r="F800" t="str">
            <v>SLOW K TABLET MGA 600MG (RETARD)</v>
          </cell>
          <cell r="G800" t="str">
            <v>KALIUMCHLORIDE 600MG TABLET</v>
          </cell>
          <cell r="H800" t="str">
            <v>tablet met gereguleerde afgifte</v>
          </cell>
          <cell r="I800" t="str">
            <v>or</v>
          </cell>
          <cell r="J800">
            <v>600</v>
          </cell>
          <cell r="K800" t="str">
            <v>mg/stuk</v>
          </cell>
          <cell r="L800">
            <v>600</v>
          </cell>
          <cell r="M800" t="str">
            <v>mg</v>
          </cell>
          <cell r="N800" t="str">
            <v>Hypokaliemie||Onderhoudsbehoefte kalium in TPV</v>
          </cell>
        </row>
        <row r="801">
          <cell r="A801">
            <v>146501</v>
          </cell>
          <cell r="B801" t="str">
            <v>A12BA02</v>
          </cell>
          <cell r="C801" t="str">
            <v>MINERAALSUPPLEMENTEN</v>
          </cell>
          <cell r="D801" t="str">
            <v>KALIUM</v>
          </cell>
          <cell r="E801" t="str">
            <v>KALIUMCITRAAT</v>
          </cell>
          <cell r="F801" t="str">
            <v>KALIUMCITRAAT DRANK 100 ml (=1,33 mmol/ml K; 0,44 mmol/ml citraat)</v>
          </cell>
          <cell r="G801" t="str">
            <v>KALIUMCITRAAT DRANK 144MG/M</v>
          </cell>
          <cell r="H801" t="str">
            <v>drank</v>
          </cell>
          <cell r="I801" t="str">
            <v>or</v>
          </cell>
          <cell r="J801">
            <v>144</v>
          </cell>
          <cell r="K801" t="str">
            <v>mg/ml</v>
          </cell>
          <cell r="L801">
            <v>1</v>
          </cell>
          <cell r="M801" t="str">
            <v>ml</v>
          </cell>
          <cell r="N801" t="str">
            <v>Profylaxe van urinestenen||Nier- en urinestenen</v>
          </cell>
        </row>
        <row r="802">
          <cell r="A802">
            <v>54828</v>
          </cell>
          <cell r="B802" t="str">
            <v>D01AC08</v>
          </cell>
          <cell r="C802" t="str">
            <v>ANTIMYCOTICA VOOR DERMATOLOGISCH GEBRUIK</v>
          </cell>
          <cell r="D802" t="str">
            <v>ANTIMYCOTICA, LOKALE</v>
          </cell>
          <cell r="E802" t="str">
            <v>KETOCONAZOL</v>
          </cell>
          <cell r="F802" t="str">
            <v>NIZORAL 20 MG/G CREME 30 G</v>
          </cell>
          <cell r="G802" t="str">
            <v>KETOCONAZOL 20MG/G CREME</v>
          </cell>
          <cell r="H802" t="str">
            <v>creme</v>
          </cell>
          <cell r="I802" t="str">
            <v>cutaan</v>
          </cell>
          <cell r="J802">
            <v>20</v>
          </cell>
          <cell r="K802" t="str">
            <v>mg/gr</v>
          </cell>
          <cell r="L802">
            <v>20</v>
          </cell>
          <cell r="M802" t="str">
            <v>mg</v>
          </cell>
          <cell r="N802" t="str">
            <v>Sebborhoisch eczeem behaarde hoofdhuid||Schimmelinfecties van de huid, seborrhoische dermatitis</v>
          </cell>
        </row>
        <row r="803">
          <cell r="A803">
            <v>125156</v>
          </cell>
          <cell r="B803" t="str">
            <v>D01AC08</v>
          </cell>
          <cell r="C803" t="str">
            <v>ANTIMYCOTICA VOOR DERMATOLOGISCH GEBRUIK</v>
          </cell>
          <cell r="D803" t="str">
            <v>ANTIMYCOTICA, LOKALE</v>
          </cell>
          <cell r="E803" t="str">
            <v>KETOCONAZOL</v>
          </cell>
          <cell r="F803" t="str">
            <v>NIZORAL 20 MG/G SHAMPOO  60 ML</v>
          </cell>
          <cell r="G803" t="str">
            <v>KETOCONAZOL 20MG/G SHAMPOO</v>
          </cell>
          <cell r="H803" t="str">
            <v>shampoo</v>
          </cell>
          <cell r="I803" t="str">
            <v>cutaan</v>
          </cell>
          <cell r="J803">
            <v>20</v>
          </cell>
          <cell r="K803" t="str">
            <v>mg/gr</v>
          </cell>
          <cell r="L803">
            <v>20</v>
          </cell>
          <cell r="M803" t="str">
            <v>mg</v>
          </cell>
          <cell r="N803" t="str">
            <v>Sebborhoisch eczeem behaarde hoofdhuid||Schimmelinfecties van de huid, seborrhoische dermatitis</v>
          </cell>
        </row>
        <row r="804">
          <cell r="A804">
            <v>143502</v>
          </cell>
          <cell r="B804" t="str">
            <v>D07XB02</v>
          </cell>
          <cell r="C804" t="str">
            <v>DERMATOLOGISCHE CORTICOSTEROIDEN</v>
          </cell>
          <cell r="D804" t="str">
            <v>CORTICOSTEROIDEN MET OVERIGE MIDDELEN</v>
          </cell>
          <cell r="E804" t="str">
            <v>KETOCONAZOL/TRIAMCINOLONACETONIDE</v>
          </cell>
          <cell r="F804" t="str">
            <v>KETOCONAZOL 2% TCA 0,1% CREME TUBE 30 GRAM</v>
          </cell>
          <cell r="G804" t="str">
            <v>KETOC/TRIAMCINO 20/1MG/G CR</v>
          </cell>
          <cell r="H804" t="str">
            <v>creme</v>
          </cell>
          <cell r="I804" t="str">
            <v>cutaan</v>
          </cell>
          <cell r="J804">
            <v>1</v>
          </cell>
          <cell r="K804" t="str">
            <v>mg/gr</v>
          </cell>
          <cell r="L804">
            <v>1</v>
          </cell>
          <cell r="M804" t="str">
            <v>mg</v>
          </cell>
          <cell r="N804" t="str">
            <v>Gecontraindiceerd</v>
          </cell>
        </row>
        <row r="805">
          <cell r="A805">
            <v>112941</v>
          </cell>
          <cell r="B805" t="str">
            <v>S01GX08</v>
          </cell>
          <cell r="C805" t="str">
            <v>MIDDELEN VOOR OOGHEELKUNDIG GEBRUIK</v>
          </cell>
          <cell r="D805" t="str">
            <v>DECONGESTIVA EN ALLERGIEMIDDELEN</v>
          </cell>
          <cell r="E805" t="str">
            <v>KETOTIFEN</v>
          </cell>
          <cell r="F805" t="str">
            <v>ALTRIABAK OOGDRUPPELS 0,25 MG/ML 5 ML</v>
          </cell>
          <cell r="G805" t="str">
            <v>KETOTIFEN 0,25MG/ML OOGDRUP</v>
          </cell>
          <cell r="H805" t="str">
            <v>oogdruppels</v>
          </cell>
          <cell r="I805" t="str">
            <v>oog</v>
          </cell>
          <cell r="J805">
            <v>0.25</v>
          </cell>
          <cell r="K805" t="str">
            <v>mg/ml</v>
          </cell>
          <cell r="L805">
            <v>0.25</v>
          </cell>
          <cell r="M805" t="str">
            <v>mg</v>
          </cell>
          <cell r="N805" t="str">
            <v>Allergische conjunctivitis, conjunctivitis vernalis</v>
          </cell>
        </row>
        <row r="806">
          <cell r="A806">
            <v>98009621</v>
          </cell>
          <cell r="B806" t="str">
            <v>B05XA06</v>
          </cell>
          <cell r="C806" t="str">
            <v>BLOEDVERVANGINGSMIDDELEN EN PERFUSIEVLOEISTOFFEN</v>
          </cell>
          <cell r="D806" t="str">
            <v>ANDERE IV OPLOSSING TOEVOEGINGEN</v>
          </cell>
          <cell r="E806" t="str">
            <v>KALIUMFOSFAAT</v>
          </cell>
          <cell r="F806" t="str">
            <v>KALIUMFOSFAAT 0,3 MMOL FOSF/ML DRANK 50ML</v>
          </cell>
          <cell r="G806" t="str">
            <v>KALIUMFOSFAAT DRANK 50ML 0,</v>
          </cell>
          <cell r="H806" t="str">
            <v>drank</v>
          </cell>
          <cell r="I806" t="str">
            <v>or</v>
          </cell>
          <cell r="J806">
            <v>0.3</v>
          </cell>
          <cell r="K806" t="str">
            <v>mmol/ml</v>
          </cell>
          <cell r="L806">
            <v>1</v>
          </cell>
          <cell r="M806" t="str">
            <v>ml</v>
          </cell>
          <cell r="N806" t="str">
            <v>Onderhoudsbehoefte fosfaat</v>
          </cell>
        </row>
        <row r="807">
          <cell r="A807">
            <v>36587</v>
          </cell>
          <cell r="B807" t="str">
            <v>R06AX17</v>
          </cell>
          <cell r="C807" t="str">
            <v>ANTIHISTAMINICA VOOR SYSTEMISCH GEBRUIK</v>
          </cell>
          <cell r="D807" t="str">
            <v>ANTIHISTAMINICA VOOR SYSTEMISCH GEBRUIK</v>
          </cell>
          <cell r="E807" t="str">
            <v>KETOTIFEN</v>
          </cell>
          <cell r="F807" t="str">
            <v>ZADITEN 1 MG TABLET</v>
          </cell>
          <cell r="G807" t="str">
            <v>KETOTIFEN 1MG TABLET</v>
          </cell>
          <cell r="H807" t="str">
            <v>tablet</v>
          </cell>
          <cell r="I807" t="str">
            <v>or</v>
          </cell>
          <cell r="J807">
            <v>1</v>
          </cell>
          <cell r="K807" t="str">
            <v>mg/stuk</v>
          </cell>
          <cell r="L807">
            <v>0.5</v>
          </cell>
          <cell r="M807" t="str">
            <v>mg</v>
          </cell>
          <cell r="N807" t="str">
            <v>Allergische huidaandoeningen, allergische rinitis en profylaxe van allergisch astma</v>
          </cell>
        </row>
        <row r="808">
          <cell r="A808">
            <v>22985</v>
          </cell>
          <cell r="B808" t="str">
            <v>C01BA01</v>
          </cell>
          <cell r="C808" t="str">
            <v>CARDIACA</v>
          </cell>
          <cell r="D808" t="str">
            <v>ANTI-ARITMISCHE MIDDELEN KLASSE I EN III</v>
          </cell>
          <cell r="E808" t="str">
            <v>KINIDINE</v>
          </cell>
          <cell r="F808" t="str">
            <v>KINIDINE SULFAAT 200 MG DRAGEE</v>
          </cell>
          <cell r="G808" t="str">
            <v>KINIDINE 200MG DRAGEE</v>
          </cell>
          <cell r="H808" t="str">
            <v>dragee</v>
          </cell>
          <cell r="I808" t="str">
            <v>or</v>
          </cell>
          <cell r="J808">
            <v>200</v>
          </cell>
          <cell r="K808" t="str">
            <v>mg/stuk</v>
          </cell>
          <cell r="L808">
            <v>200</v>
          </cell>
          <cell r="M808" t="str">
            <v>mg</v>
          </cell>
          <cell r="N808" t="str">
            <v>Brugada syndroom</v>
          </cell>
        </row>
        <row r="809">
          <cell r="A809">
            <v>112925</v>
          </cell>
          <cell r="B809" t="str">
            <v>A07BA01</v>
          </cell>
          <cell r="C809" t="str">
            <v>ANTIDIARRHOICA, ANTI-INFLAMM./ANTIMICROBIELE DARMMIDDELEN</v>
          </cell>
          <cell r="D809" t="str">
            <v>ADSORBERENDE DARMMIDDELEN</v>
          </cell>
          <cell r="E809" t="str">
            <v>KOOL GEACTIVEERD</v>
          </cell>
          <cell r="F809" t="str">
            <v>NORIT CARBOMIX 50G/500ML FLACON</v>
          </cell>
          <cell r="G809" t="str">
            <v>KOOL GEACTIVEERD 920MG/G G</v>
          </cell>
          <cell r="H809" t="str">
            <v>granulaat voor orale suspensie</v>
          </cell>
          <cell r="I809" t="str">
            <v>or</v>
          </cell>
          <cell r="J809">
            <v>920</v>
          </cell>
          <cell r="K809" t="str">
            <v>mg/gr</v>
          </cell>
          <cell r="L809">
            <v>920</v>
          </cell>
          <cell r="M809" t="str">
            <v>mg</v>
          </cell>
          <cell r="N809" t="str">
            <v>Adsorbens bij intoxicaties</v>
          </cell>
        </row>
        <row r="810">
          <cell r="A810">
            <v>36684</v>
          </cell>
          <cell r="B810" t="str">
            <v>C07AG01</v>
          </cell>
          <cell r="C810" t="str">
            <v>BETA-BLOKKERS</v>
          </cell>
          <cell r="D810" t="str">
            <v>BETA-BLOKKERS</v>
          </cell>
          <cell r="E810" t="str">
            <v>LABETALOL</v>
          </cell>
          <cell r="F810" t="str">
            <v>TRANDATE 5 MG/ML INJVLST 20 ML</v>
          </cell>
          <cell r="G810" t="str">
            <v>LABETALOL 5MG/ML INJVLST</v>
          </cell>
          <cell r="H810" t="str">
            <v>injectievloeistof</v>
          </cell>
          <cell r="I810" t="str">
            <v>iv</v>
          </cell>
          <cell r="J810">
            <v>5</v>
          </cell>
          <cell r="K810" t="str">
            <v>mg/ml</v>
          </cell>
          <cell r="L810">
            <v>0.5</v>
          </cell>
          <cell r="M810" t="str">
            <v>mg</v>
          </cell>
          <cell r="N810" t="str">
            <v>Hypertensie||Hypertensieve crisis</v>
          </cell>
        </row>
        <row r="811">
          <cell r="A811">
            <v>11282</v>
          </cell>
          <cell r="B811" t="str">
            <v>C07AG01</v>
          </cell>
          <cell r="C811" t="str">
            <v>BETA-BLOKKERS</v>
          </cell>
          <cell r="D811" t="str">
            <v>BETA-BLOKKERS</v>
          </cell>
          <cell r="E811" t="str">
            <v>LABETALOL</v>
          </cell>
          <cell r="F811" t="str">
            <v>LABETALOL HCL 100 MG TABLET</v>
          </cell>
          <cell r="G811" t="str">
            <v>LABETALOL 100MG TABLET</v>
          </cell>
          <cell r="H811" t="str">
            <v>tablet</v>
          </cell>
          <cell r="I811" t="str">
            <v>or</v>
          </cell>
          <cell r="J811">
            <v>100</v>
          </cell>
          <cell r="K811" t="str">
            <v>mg/stuk</v>
          </cell>
          <cell r="L811">
            <v>100</v>
          </cell>
          <cell r="M811" t="str">
            <v>mg</v>
          </cell>
          <cell r="N811" t="str">
            <v>Hypertensie||Hypertensieve crisis</v>
          </cell>
        </row>
        <row r="812">
          <cell r="A812">
            <v>21393</v>
          </cell>
          <cell r="B812" t="str">
            <v>C07AG01</v>
          </cell>
          <cell r="C812" t="str">
            <v>BETA-BLOKKERS</v>
          </cell>
          <cell r="D812" t="str">
            <v>BETA-BLOKKERS</v>
          </cell>
          <cell r="E812" t="str">
            <v>LABETALOL</v>
          </cell>
          <cell r="F812" t="str">
            <v>LABETALOL HCL 200MG TABLET</v>
          </cell>
          <cell r="G812" t="str">
            <v>LABETALOL 200MG TABLET</v>
          </cell>
          <cell r="H812" t="str">
            <v>tablet</v>
          </cell>
          <cell r="I812" t="str">
            <v>or</v>
          </cell>
          <cell r="J812">
            <v>200</v>
          </cell>
          <cell r="K812" t="str">
            <v>mg/stuk</v>
          </cell>
          <cell r="L812">
            <v>200</v>
          </cell>
          <cell r="M812" t="str">
            <v>mg</v>
          </cell>
          <cell r="N812" t="str">
            <v>Hypertensie||Hypertensieve crisis</v>
          </cell>
        </row>
        <row r="813">
          <cell r="A813">
            <v>139637</v>
          </cell>
          <cell r="B813" t="str">
            <v>N03AX18</v>
          </cell>
          <cell r="C813" t="str">
            <v>ANTI-EPILEPTICA</v>
          </cell>
          <cell r="D813" t="str">
            <v>ANTI-EPILEPTICA</v>
          </cell>
          <cell r="E813" t="str">
            <v>LACOSAMIDE</v>
          </cell>
          <cell r="F813" t="str">
            <v>VIMPAT 10 MG/ML STROOP 200 ML</v>
          </cell>
          <cell r="G813" t="str">
            <v>LACOSAMIDE 10MG/ML STROOP</v>
          </cell>
          <cell r="H813" t="str">
            <v>drank</v>
          </cell>
          <cell r="I813" t="str">
            <v>or</v>
          </cell>
          <cell r="J813">
            <v>10</v>
          </cell>
          <cell r="K813" t="str">
            <v>mg/ml</v>
          </cell>
          <cell r="L813">
            <v>1</v>
          </cell>
          <cell r="M813" t="str">
            <v>mg</v>
          </cell>
          <cell r="N813">
            <v>0</v>
          </cell>
        </row>
        <row r="814">
          <cell r="A814">
            <v>130850</v>
          </cell>
          <cell r="B814" t="str">
            <v>N03AX18</v>
          </cell>
          <cell r="C814" t="str">
            <v>ANTI-EPILEPTICA</v>
          </cell>
          <cell r="D814" t="str">
            <v>ANTI-EPILEPTICA</v>
          </cell>
          <cell r="E814" t="str">
            <v>LACOSAMIDE</v>
          </cell>
          <cell r="F814" t="str">
            <v>VIMPAT 10 MG/ML FLACON 20 ML</v>
          </cell>
          <cell r="G814" t="str">
            <v>LACOSAMIDE 10MG/ML INFVLST</v>
          </cell>
          <cell r="H814" t="str">
            <v>infusievloeistof</v>
          </cell>
          <cell r="I814" t="str">
            <v>iv</v>
          </cell>
          <cell r="J814">
            <v>10</v>
          </cell>
          <cell r="K814" t="str">
            <v>mg/ml</v>
          </cell>
          <cell r="L814">
            <v>1</v>
          </cell>
          <cell r="M814" t="str">
            <v>mg</v>
          </cell>
          <cell r="N814">
            <v>0</v>
          </cell>
        </row>
        <row r="815">
          <cell r="A815">
            <v>130818</v>
          </cell>
          <cell r="B815" t="str">
            <v>N03AX18</v>
          </cell>
          <cell r="C815" t="str">
            <v>ANTI-EPILEPTICA</v>
          </cell>
          <cell r="D815" t="str">
            <v>ANTI-EPILEPTICA</v>
          </cell>
          <cell r="E815" t="str">
            <v>LACOSAMIDE</v>
          </cell>
          <cell r="F815" t="str">
            <v>VIMPAT 50 MG TABLET OMHULD</v>
          </cell>
          <cell r="G815" t="str">
            <v>LACOSAMIDE 50MG TABLET</v>
          </cell>
          <cell r="H815" t="str">
            <v>tablet</v>
          </cell>
          <cell r="I815" t="str">
            <v>or</v>
          </cell>
          <cell r="J815">
            <v>50</v>
          </cell>
          <cell r="K815" t="str">
            <v>mg/stuk</v>
          </cell>
          <cell r="L815">
            <v>50</v>
          </cell>
          <cell r="M815" t="str">
            <v>mg</v>
          </cell>
          <cell r="N815">
            <v>0</v>
          </cell>
        </row>
        <row r="816">
          <cell r="A816">
            <v>130826</v>
          </cell>
          <cell r="B816" t="str">
            <v>N03AX18</v>
          </cell>
          <cell r="C816" t="str">
            <v>ANTI-EPILEPTICA</v>
          </cell>
          <cell r="D816" t="str">
            <v>ANTI-EPILEPTICA</v>
          </cell>
          <cell r="E816" t="str">
            <v>LACOSAMIDE</v>
          </cell>
          <cell r="F816" t="str">
            <v>VIMPAT 150 MG TABLET</v>
          </cell>
          <cell r="G816" t="str">
            <v>LACOSAMIDE 150MG TABLET</v>
          </cell>
          <cell r="H816" t="str">
            <v>tablet</v>
          </cell>
          <cell r="I816" t="str">
            <v>or</v>
          </cell>
          <cell r="J816">
            <v>150</v>
          </cell>
          <cell r="K816" t="str">
            <v>mg/stuk</v>
          </cell>
          <cell r="L816">
            <v>150</v>
          </cell>
          <cell r="M816" t="str">
            <v>mg</v>
          </cell>
          <cell r="N816">
            <v>0</v>
          </cell>
        </row>
        <row r="817">
          <cell r="A817">
            <v>97373</v>
          </cell>
          <cell r="B817" t="str">
            <v>A06AD12</v>
          </cell>
          <cell r="C817" t="str">
            <v>MIDDELEN BIJ OBSTIPATIE</v>
          </cell>
          <cell r="D817" t="str">
            <v>MIDDELEN BIJ OBSTIPATIE</v>
          </cell>
          <cell r="E817" t="str">
            <v>LACTITOL</v>
          </cell>
          <cell r="F817" t="str">
            <v>IMPORTAL 10G POEDER SACHET</v>
          </cell>
          <cell r="G817" t="str">
            <v>LACTITOL 10G POEDER</v>
          </cell>
          <cell r="H817" t="str">
            <v>poeder voor oraal gebruik</v>
          </cell>
          <cell r="I817" t="str">
            <v>or</v>
          </cell>
          <cell r="J817">
            <v>10</v>
          </cell>
          <cell r="K817" t="str">
            <v>gr/stuk</v>
          </cell>
          <cell r="L817">
            <v>10</v>
          </cell>
          <cell r="M817" t="str">
            <v>gr</v>
          </cell>
          <cell r="N817" t="str">
            <v>Obstipatie</v>
          </cell>
        </row>
        <row r="818">
          <cell r="A818">
            <v>89583</v>
          </cell>
          <cell r="B818" t="str">
            <v>A06AD11</v>
          </cell>
          <cell r="C818" t="str">
            <v>MIDDELEN BIJ OBSTIPATIE</v>
          </cell>
          <cell r="D818" t="str">
            <v>MIDDELEN BIJ OBSTIPATIE</v>
          </cell>
          <cell r="E818" t="str">
            <v>LACTULOSE</v>
          </cell>
          <cell r="F818" t="str">
            <v>LEGENDAL GRANULAAT 12G SACHET</v>
          </cell>
          <cell r="G818" t="str">
            <v>LACTULOSE 12G GRANULAAT</v>
          </cell>
          <cell r="H818" t="str">
            <v>granulaat</v>
          </cell>
          <cell r="I818" t="str">
            <v>or</v>
          </cell>
          <cell r="J818">
            <v>12</v>
          </cell>
          <cell r="K818" t="str">
            <v>gr/stuk</v>
          </cell>
          <cell r="L818">
            <v>6</v>
          </cell>
          <cell r="M818" t="str">
            <v>gr</v>
          </cell>
          <cell r="N818" t="str">
            <v xml:space="preserve">Obstipatie||Precoma / coma hepaticum||Hyperammoniëmie </v>
          </cell>
        </row>
        <row r="819">
          <cell r="A819">
            <v>2984</v>
          </cell>
          <cell r="B819" t="str">
            <v>A06AD11</v>
          </cell>
          <cell r="C819" t="str">
            <v>MIDDELEN BIJ OBSTIPATIE</v>
          </cell>
          <cell r="D819" t="str">
            <v>MIDDELEN BIJ OBSTIPATIE</v>
          </cell>
          <cell r="E819" t="str">
            <v>LACTULOSE</v>
          </cell>
          <cell r="F819" t="str">
            <v>LACTULOSE STROOP 670 MG/ML 300 ML</v>
          </cell>
          <cell r="G819" t="str">
            <v>LACTULOSE 670MG/ML STROOP</v>
          </cell>
          <cell r="H819" t="str">
            <v>stroop</v>
          </cell>
          <cell r="I819" t="str">
            <v>or</v>
          </cell>
          <cell r="J819">
            <v>670</v>
          </cell>
          <cell r="K819" t="str">
            <v>mg/ml</v>
          </cell>
          <cell r="L819">
            <v>670</v>
          </cell>
          <cell r="M819" t="str">
            <v>mg</v>
          </cell>
          <cell r="N819" t="str">
            <v xml:space="preserve">Obstipatie||Precoma / coma hepaticum||Hyperammoniëmie </v>
          </cell>
        </row>
        <row r="820">
          <cell r="A820">
            <v>99686</v>
          </cell>
          <cell r="B820" t="str">
            <v>J05AF05</v>
          </cell>
          <cell r="C820" t="str">
            <v>ANTIVIRALE MIDDELEN VOOR SYSTEMISCH GEBRUIK</v>
          </cell>
          <cell r="D820" t="str">
            <v>DIRECT WERKENDE ANTIVIRALE MIDDELEN</v>
          </cell>
          <cell r="E820" t="str">
            <v>LAMIVUDINE</v>
          </cell>
          <cell r="F820" t="str">
            <v>EPIVIR 10 MG/ML DRANK 240ML</v>
          </cell>
          <cell r="G820" t="str">
            <v>LAMIVUDINE 10MG/ML DRANK</v>
          </cell>
          <cell r="H820" t="str">
            <v>drank</v>
          </cell>
          <cell r="I820" t="str">
            <v>or</v>
          </cell>
          <cell r="J820">
            <v>10</v>
          </cell>
          <cell r="K820" t="str">
            <v>mg/ml</v>
          </cell>
          <cell r="L820">
            <v>1</v>
          </cell>
          <cell r="M820" t="str">
            <v>mg</v>
          </cell>
          <cell r="N820" t="str">
            <v>HIV||Chronische actieve Hepatitis B||Neonatale profylaxe bij HIV positieve moeder</v>
          </cell>
        </row>
        <row r="821">
          <cell r="A821">
            <v>110248</v>
          </cell>
          <cell r="B821" t="str">
            <v>J05AF05</v>
          </cell>
          <cell r="C821" t="str">
            <v>ANTIVIRALE MIDDELEN VOOR SYSTEMISCH GEBRUIK</v>
          </cell>
          <cell r="D821" t="str">
            <v>DIRECT WERKENDE ANTIVIRALE MIDDELEN</v>
          </cell>
          <cell r="E821" t="str">
            <v>LAMIVUDINE</v>
          </cell>
          <cell r="F821" t="str">
            <v>ZEFFIX 100 MG TABLET FILMOMHULD</v>
          </cell>
          <cell r="G821" t="str">
            <v>LAMIVUDINE 100MG TABLET FO</v>
          </cell>
          <cell r="H821" t="str">
            <v>filmomhulde tablet</v>
          </cell>
          <cell r="I821" t="str">
            <v>or</v>
          </cell>
          <cell r="J821">
            <v>100</v>
          </cell>
          <cell r="K821" t="str">
            <v>mg/stuk</v>
          </cell>
          <cell r="L821">
            <v>100</v>
          </cell>
          <cell r="M821" t="str">
            <v>mg</v>
          </cell>
          <cell r="N821" t="str">
            <v>HIV||Chronische actieve Hepatitis B||Neonatale profylaxe bij HIV positieve moeder</v>
          </cell>
        </row>
        <row r="822">
          <cell r="A822">
            <v>115088</v>
          </cell>
          <cell r="B822" t="str">
            <v>J05AF05</v>
          </cell>
          <cell r="C822" t="str">
            <v>ANTIVIRALE MIDDELEN VOOR SYSTEMISCH GEBRUIK</v>
          </cell>
          <cell r="D822" t="str">
            <v>DIRECT WERKENDE ANTIVIRALE MIDDELEN</v>
          </cell>
          <cell r="E822" t="str">
            <v>LAMIVUDINE</v>
          </cell>
          <cell r="F822" t="str">
            <v>EPIVIR 150 MG TABLET FILMOMHULD</v>
          </cell>
          <cell r="G822" t="str">
            <v>LAMIVUDINE 150MG TABLET FO</v>
          </cell>
          <cell r="H822" t="str">
            <v>filmomhulde tablet</v>
          </cell>
          <cell r="I822" t="str">
            <v>or</v>
          </cell>
          <cell r="J822">
            <v>150</v>
          </cell>
          <cell r="K822" t="str">
            <v>mg/stuk</v>
          </cell>
          <cell r="L822">
            <v>150</v>
          </cell>
          <cell r="M822" t="str">
            <v>mg</v>
          </cell>
          <cell r="N822" t="str">
            <v>HIV||Chronische actieve Hepatitis B||Neonatale profylaxe bij HIV positieve moeder</v>
          </cell>
        </row>
        <row r="823">
          <cell r="A823">
            <v>115061</v>
          </cell>
          <cell r="B823" t="str">
            <v>J05AF05</v>
          </cell>
          <cell r="C823" t="str">
            <v>ANTIVIRALE MIDDELEN VOOR SYSTEMISCH GEBRUIK</v>
          </cell>
          <cell r="D823" t="str">
            <v>DIRECT WERKENDE ANTIVIRALE MIDDELEN</v>
          </cell>
          <cell r="E823" t="str">
            <v>LAMIVUDINE</v>
          </cell>
          <cell r="F823" t="str">
            <v>EPIVIR 300 MG TABLET FILMOMHULD</v>
          </cell>
          <cell r="G823" t="str">
            <v>LAMIVUDINE 300MG TABLET FO</v>
          </cell>
          <cell r="H823" t="str">
            <v>filmomhulde tablet</v>
          </cell>
          <cell r="I823" t="str">
            <v>or</v>
          </cell>
          <cell r="J823">
            <v>300</v>
          </cell>
          <cell r="K823" t="str">
            <v>mg/stuk</v>
          </cell>
          <cell r="L823">
            <v>300</v>
          </cell>
          <cell r="M823" t="str">
            <v>mg</v>
          </cell>
          <cell r="N823" t="str">
            <v>HIV||Chronische actieve Hepatitis B||Neonatale profylaxe bij HIV positieve moeder</v>
          </cell>
        </row>
        <row r="824">
          <cell r="A824">
            <v>122440</v>
          </cell>
          <cell r="B824" t="str">
            <v>N03AX09</v>
          </cell>
          <cell r="C824" t="str">
            <v>ANTI-EPILEPTICA</v>
          </cell>
          <cell r="D824" t="str">
            <v>ANTI-EPILEPTICA</v>
          </cell>
          <cell r="E824" t="str">
            <v>LAMOTRIGINE</v>
          </cell>
          <cell r="F824" t="str">
            <v>LAMOTRIGINE DISPER 2 MG TABLET</v>
          </cell>
          <cell r="G824" t="str">
            <v>LAMOTRIGINE 2MG DISPERTABLE</v>
          </cell>
          <cell r="H824" t="str">
            <v>dispergeerbare tablet</v>
          </cell>
          <cell r="I824" t="str">
            <v>or</v>
          </cell>
          <cell r="J824">
            <v>2</v>
          </cell>
          <cell r="K824" t="str">
            <v>mg/stuk</v>
          </cell>
          <cell r="L824">
            <v>2</v>
          </cell>
          <cell r="M824" t="str">
            <v>mg</v>
          </cell>
          <cell r="N82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5">
          <cell r="A825">
            <v>122459</v>
          </cell>
          <cell r="B825" t="str">
            <v>N03AX09</v>
          </cell>
          <cell r="C825" t="str">
            <v>ANTI-EPILEPTICA</v>
          </cell>
          <cell r="D825" t="str">
            <v>ANTI-EPILEPTICA</v>
          </cell>
          <cell r="E825" t="str">
            <v>LAMOTRIGINE</v>
          </cell>
          <cell r="F825" t="str">
            <v>LAMOTRIGINE DISPER 5 MG TABLET</v>
          </cell>
          <cell r="G825" t="str">
            <v>LAMOTRIGINE 5MG DISPERTABLE</v>
          </cell>
          <cell r="H825" t="str">
            <v>dispergeerbare tablet</v>
          </cell>
          <cell r="I825" t="str">
            <v>or</v>
          </cell>
          <cell r="J825">
            <v>5</v>
          </cell>
          <cell r="K825" t="str">
            <v>mg/stuk</v>
          </cell>
          <cell r="L825">
            <v>2.5</v>
          </cell>
          <cell r="M825" t="str">
            <v>mg</v>
          </cell>
          <cell r="N82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6">
          <cell r="A826">
            <v>122467</v>
          </cell>
          <cell r="B826" t="str">
            <v>N03AX09</v>
          </cell>
          <cell r="C826" t="str">
            <v>ANTI-EPILEPTICA</v>
          </cell>
          <cell r="D826" t="str">
            <v>ANTI-EPILEPTICA</v>
          </cell>
          <cell r="E826" t="str">
            <v>LAMOTRIGINE</v>
          </cell>
          <cell r="F826" t="str">
            <v>LAMOTRIGINE DISPER 25 MG TABLET</v>
          </cell>
          <cell r="G826" t="str">
            <v>LAMOTRIGINE 25MG DISPERTABL</v>
          </cell>
          <cell r="H826" t="str">
            <v>dispergeerbare tablet</v>
          </cell>
          <cell r="I826" t="str">
            <v>or</v>
          </cell>
          <cell r="J826">
            <v>25</v>
          </cell>
          <cell r="K826" t="str">
            <v>mg/stuk</v>
          </cell>
          <cell r="L826">
            <v>25</v>
          </cell>
          <cell r="M826" t="str">
            <v>mg</v>
          </cell>
          <cell r="N82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7">
          <cell r="A827">
            <v>122475</v>
          </cell>
          <cell r="B827" t="str">
            <v>N03AX09</v>
          </cell>
          <cell r="C827" t="str">
            <v>ANTI-EPILEPTICA</v>
          </cell>
          <cell r="D827" t="str">
            <v>ANTI-EPILEPTICA</v>
          </cell>
          <cell r="E827" t="str">
            <v>LAMOTRIGINE</v>
          </cell>
          <cell r="F827" t="str">
            <v>LAMOTRIGINE DISPER 50 MG TABLET</v>
          </cell>
          <cell r="G827" t="str">
            <v>LAMOTRIGINE 50MG DISPERTABL</v>
          </cell>
          <cell r="H827" t="str">
            <v>dispergeerbare tablet</v>
          </cell>
          <cell r="I827" t="str">
            <v>or</v>
          </cell>
          <cell r="J827">
            <v>50</v>
          </cell>
          <cell r="K827" t="str">
            <v>mg/stuk</v>
          </cell>
          <cell r="L827">
            <v>50</v>
          </cell>
          <cell r="M827" t="str">
            <v>mg</v>
          </cell>
          <cell r="N82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8">
          <cell r="A828">
            <v>102059</v>
          </cell>
          <cell r="B828" t="str">
            <v>S01EE01</v>
          </cell>
          <cell r="C828" t="str">
            <v>MIDDELEN VOOR OOGHEELKUNDIG GEBRUIK</v>
          </cell>
          <cell r="D828" t="str">
            <v>GLAUCOOMMIDDELEN EN MIOTICA</v>
          </cell>
          <cell r="E828" t="str">
            <v>LATANOPROST</v>
          </cell>
          <cell r="F828" t="str">
            <v>LATANOPROST 50 MICROGR./ ML OOGRDUPPELS 2,5ML</v>
          </cell>
          <cell r="G828" t="str">
            <v>LATANOPROST 50UG/ML OOGDRUP</v>
          </cell>
          <cell r="H828" t="str">
            <v>oogdruppels</v>
          </cell>
          <cell r="I828" t="str">
            <v>oog</v>
          </cell>
          <cell r="J828">
            <v>50</v>
          </cell>
          <cell r="K828" t="str">
            <v>mcg/ml</v>
          </cell>
          <cell r="L828">
            <v>50</v>
          </cell>
          <cell r="M828" t="str">
            <v>mcg</v>
          </cell>
          <cell r="N828" t="str">
            <v xml:space="preserve">Juveniel open-kamerhoek glaucoom, aphakisch glaucoom </v>
          </cell>
        </row>
        <row r="829">
          <cell r="A829">
            <v>73431</v>
          </cell>
          <cell r="B829" t="str">
            <v>L02AE02</v>
          </cell>
          <cell r="C829" t="str">
            <v>HORMONEN</v>
          </cell>
          <cell r="D829" t="str">
            <v>HORMONEN</v>
          </cell>
          <cell r="E829" t="str">
            <v>LEUPRORELINE</v>
          </cell>
          <cell r="F829" t="str">
            <v>LUCRIN 5 MG/ML INJVLST 2,8 ML</v>
          </cell>
          <cell r="G829" t="str">
            <v>LEUPRORELINE 5MG/ML INJVLST</v>
          </cell>
          <cell r="H829" t="str">
            <v>injectievloeistof</v>
          </cell>
          <cell r="I829" t="str">
            <v>sc</v>
          </cell>
          <cell r="J829">
            <v>5</v>
          </cell>
          <cell r="K829" t="str">
            <v>mg/ml</v>
          </cell>
          <cell r="L829">
            <v>5</v>
          </cell>
          <cell r="M829" t="str">
            <v>mg</v>
          </cell>
          <cell r="N829" t="str">
            <v>Ideopathische centrale pubertas praecox: MEISJES||Ideopathische centrale pubertas praecox: JONGENS</v>
          </cell>
        </row>
        <row r="830">
          <cell r="A830">
            <v>85219</v>
          </cell>
          <cell r="B830" t="str">
            <v>L02AE02</v>
          </cell>
          <cell r="C830" t="str">
            <v>HORMONEN</v>
          </cell>
          <cell r="D830" t="str">
            <v>HORMONEN</v>
          </cell>
          <cell r="E830" t="str">
            <v>LEUPRORELINE</v>
          </cell>
          <cell r="F830" t="str">
            <v>LUCRIN PDS DEPOT INJPDR WWSP  3,75MG</v>
          </cell>
          <cell r="G830" t="str">
            <v>LEUPRORELINE 3,75MG INJPDR</v>
          </cell>
          <cell r="H830" t="str">
            <v>poeder voor injectievloeistof</v>
          </cell>
          <cell r="I830" t="str">
            <v>im||sc</v>
          </cell>
          <cell r="J830">
            <v>3.75</v>
          </cell>
          <cell r="K830" t="str">
            <v>mg/stuk</v>
          </cell>
          <cell r="L830">
            <v>3.75</v>
          </cell>
          <cell r="M830" t="str">
            <v>mg</v>
          </cell>
          <cell r="N830" t="str">
            <v>Ideopathische centrale pubertas praecox: MEISJES||Ideopathische centrale pubertas praecox: JONGENS</v>
          </cell>
        </row>
        <row r="831">
          <cell r="A831">
            <v>103802</v>
          </cell>
          <cell r="B831" t="str">
            <v>L02AE02</v>
          </cell>
          <cell r="C831" t="str">
            <v>HORMONEN</v>
          </cell>
          <cell r="D831" t="str">
            <v>HORMONEN</v>
          </cell>
          <cell r="E831" t="str">
            <v>LEUPRORELINE</v>
          </cell>
          <cell r="F831" t="str">
            <v>LUCRIN PDS DEPOT 11,25MG + SOLVENS INJPDR WEGWERPSPUIT</v>
          </cell>
          <cell r="G831" t="str">
            <v>LEUPRORELINE 11,25MG INJPDR</v>
          </cell>
          <cell r="H831" t="str">
            <v>poeder voor injectievloeistof</v>
          </cell>
          <cell r="I831" t="str">
            <v>im||sc</v>
          </cell>
          <cell r="J831">
            <v>11.25</v>
          </cell>
          <cell r="K831" t="str">
            <v>mg/stuk</v>
          </cell>
          <cell r="L831">
            <v>11.25</v>
          </cell>
          <cell r="M831" t="str">
            <v>mg</v>
          </cell>
          <cell r="N831" t="str">
            <v>Ideopathische centrale pubertas praecox: MEISJES||Ideopathische centrale pubertas praecox: JONGENS</v>
          </cell>
        </row>
        <row r="832">
          <cell r="A832">
            <v>123986</v>
          </cell>
          <cell r="B832" t="str">
            <v>L02AE02</v>
          </cell>
          <cell r="C832" t="str">
            <v>HORMONEN</v>
          </cell>
          <cell r="D832" t="str">
            <v>HORMONEN</v>
          </cell>
          <cell r="E832" t="str">
            <v>LEUPRORELINE</v>
          </cell>
          <cell r="F832" t="str">
            <v>ELIGARD DEPOT 3MND INJPDR WWSP 22,5MG + 22,5mg</v>
          </cell>
          <cell r="G832" t="str">
            <v>LEUPRORELINE 22,5MG INJPDR</v>
          </cell>
          <cell r="H832" t="str">
            <v>poeder voor injectievloeistof</v>
          </cell>
          <cell r="I832" t="str">
            <v>sc</v>
          </cell>
          <cell r="J832">
            <v>22.5</v>
          </cell>
          <cell r="K832" t="str">
            <v>mg/stuk</v>
          </cell>
          <cell r="L832">
            <v>22.5</v>
          </cell>
          <cell r="M832" t="str">
            <v>mg</v>
          </cell>
          <cell r="N832" t="str">
            <v>Ideopathische centrale pubertas praecox: MEISJES||Ideopathische centrale pubertas praecox: JONGENS</v>
          </cell>
        </row>
        <row r="833">
          <cell r="A833">
            <v>122483</v>
          </cell>
          <cell r="B833" t="str">
            <v>N03AX09</v>
          </cell>
          <cell r="C833" t="str">
            <v>ANTI-EPILEPTICA</v>
          </cell>
          <cell r="D833" t="str">
            <v>ANTI-EPILEPTICA</v>
          </cell>
          <cell r="E833" t="str">
            <v>LAMOTRIGINE</v>
          </cell>
          <cell r="F833" t="str">
            <v>LAMOTRIGINE DISPER 100 MG TABLET</v>
          </cell>
          <cell r="G833" t="str">
            <v>LAMOTRIGINE 100MG DISPERTAB</v>
          </cell>
          <cell r="H833" t="str">
            <v>dispergeerbare tablet</v>
          </cell>
          <cell r="I833" t="str">
            <v>or</v>
          </cell>
          <cell r="J833">
            <v>100</v>
          </cell>
          <cell r="K833" t="str">
            <v>mg/stuk</v>
          </cell>
          <cell r="L833">
            <v>100</v>
          </cell>
          <cell r="M833" t="str">
            <v>mg</v>
          </cell>
          <cell r="N83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4">
          <cell r="A834">
            <v>125482</v>
          </cell>
          <cell r="B834" t="str">
            <v>N03AX14</v>
          </cell>
          <cell r="C834" t="str">
            <v>ANTI-EPILEPTICA</v>
          </cell>
          <cell r="D834" t="str">
            <v>ANTI-EPILEPTICA</v>
          </cell>
          <cell r="E834" t="str">
            <v>LEVETIRACETAM</v>
          </cell>
          <cell r="F834" t="str">
            <v>KEPPRA 100MG/ML FLACON 5ML</v>
          </cell>
          <cell r="G834" t="str">
            <v>LEVETIRACETAM 100MG/ML INFC</v>
          </cell>
          <cell r="H834" t="str">
            <v>concentraat voor oplossing voor infusie</v>
          </cell>
          <cell r="I834" t="str">
            <v>iv</v>
          </cell>
          <cell r="J834">
            <v>100</v>
          </cell>
          <cell r="K834" t="str">
            <v>mg/ml</v>
          </cell>
          <cell r="L834">
            <v>100</v>
          </cell>
          <cell r="M834" t="str">
            <v>mg</v>
          </cell>
          <cell r="N834" t="str">
            <v>Epilepsie, adjuvante therapie bij partiele aanvallen en/of gegeneraliseerde aanvallen||Epilepsie, myoclone aanvallen||Neonatale epileptische aanvallen</v>
          </cell>
        </row>
        <row r="835">
          <cell r="A835">
            <v>125474</v>
          </cell>
          <cell r="B835" t="str">
            <v>N03AX14</v>
          </cell>
          <cell r="C835" t="str">
            <v>ANTI-EPILEPTICA</v>
          </cell>
          <cell r="D835" t="str">
            <v>ANTI-EPILEPTICA</v>
          </cell>
          <cell r="E835" t="str">
            <v>LEVETIRACETAM</v>
          </cell>
          <cell r="F835" t="str">
            <v>LEVETIRACETAM 100 MG/ML DRANK</v>
          </cell>
          <cell r="G835" t="str">
            <v>LEVETIRACETAM 100MG/ML DRAN</v>
          </cell>
          <cell r="H835" t="str">
            <v>drank</v>
          </cell>
          <cell r="I835" t="str">
            <v>or</v>
          </cell>
          <cell r="J835">
            <v>100</v>
          </cell>
          <cell r="K835" t="str">
            <v>mg/ml</v>
          </cell>
          <cell r="L835">
            <v>10</v>
          </cell>
          <cell r="M835" t="str">
            <v>mg</v>
          </cell>
          <cell r="N835" t="str">
            <v>Epilepsie, adjuvante therapie bij partiele aanvallen en/of gegeneraliseerde aanvallen||Epilepsie, myoclone aanvallen||Neonatale epileptische aanvallen</v>
          </cell>
        </row>
        <row r="836">
          <cell r="A836">
            <v>114146</v>
          </cell>
          <cell r="B836" t="str">
            <v>N03AX14</v>
          </cell>
          <cell r="C836" t="str">
            <v>ANTI-EPILEPTICA</v>
          </cell>
          <cell r="D836" t="str">
            <v>ANTI-EPILEPTICA</v>
          </cell>
          <cell r="E836" t="str">
            <v>LEVETIRACETAM</v>
          </cell>
          <cell r="F836" t="str">
            <v>KEPPRA 250 MG TABLET FILMOMHULD</v>
          </cell>
          <cell r="G836" t="str">
            <v>LEVETIRACETAM 250MG TAB FO</v>
          </cell>
          <cell r="H836" t="str">
            <v>filmomhulde tablet</v>
          </cell>
          <cell r="I836" t="str">
            <v>or</v>
          </cell>
          <cell r="J836">
            <v>250</v>
          </cell>
          <cell r="K836" t="str">
            <v>mg/stuk</v>
          </cell>
          <cell r="L836">
            <v>250</v>
          </cell>
          <cell r="M836" t="str">
            <v>mg</v>
          </cell>
          <cell r="N836" t="str">
            <v>Epilepsie, adjuvante therapie bij partiele aanvallen en/of gegeneraliseerde aanvallen||Epilepsie, myoclone aanvallen||Neonatale epileptische aanvallen</v>
          </cell>
        </row>
        <row r="837">
          <cell r="A837">
            <v>109924</v>
          </cell>
          <cell r="B837" t="str">
            <v>N01BB10</v>
          </cell>
          <cell r="C837" t="str">
            <v>ANAESTHETICA</v>
          </cell>
          <cell r="D837" t="str">
            <v>ANAESTHETICA, LOKALE</v>
          </cell>
          <cell r="E837" t="str">
            <v>LEVOBUPIVACAINE</v>
          </cell>
          <cell r="F837" t="str">
            <v>LEVOBUPIVACAINE 2,5 MG/ML INJVLST AMPUL 10 ML</v>
          </cell>
          <cell r="G837" t="str">
            <v>LEVOBUPIVACAI 2,5MG/ML INJV</v>
          </cell>
          <cell r="H837" t="str">
            <v>injectievloeistof</v>
          </cell>
          <cell r="I837" t="str">
            <v>intrathec||epidur||perineur||lokaal||peribulb</v>
          </cell>
          <cell r="J837">
            <v>2.5</v>
          </cell>
          <cell r="K837" t="str">
            <v>mg/ml</v>
          </cell>
          <cell r="L837">
            <v>2.5</v>
          </cell>
          <cell r="M837" t="str">
            <v>mg</v>
          </cell>
          <cell r="N837" t="str">
            <v>Perifere zenuwblokkade bij chirurgie</v>
          </cell>
        </row>
        <row r="838">
          <cell r="A838">
            <v>109932</v>
          </cell>
          <cell r="B838" t="str">
            <v>N01BB10</v>
          </cell>
          <cell r="C838" t="str">
            <v>ANAESTHETICA</v>
          </cell>
          <cell r="D838" t="str">
            <v>ANAESTHETICA, LOKALE</v>
          </cell>
          <cell r="E838" t="str">
            <v>LEVOBUPIVACAINE</v>
          </cell>
          <cell r="F838" t="str">
            <v>LEVOBUPIVACAINE 5 MG/ML INJVLST 10 ML</v>
          </cell>
          <cell r="G838" t="str">
            <v>LEVOBUPIVACAINE 5MG/ML INJV</v>
          </cell>
          <cell r="H838" t="str">
            <v>injectievloeistof</v>
          </cell>
          <cell r="I838" t="str">
            <v>intrathec||epidur||perineur||lokaal||peribulb</v>
          </cell>
          <cell r="J838">
            <v>5</v>
          </cell>
          <cell r="K838" t="str">
            <v>mg/ml</v>
          </cell>
          <cell r="L838">
            <v>5</v>
          </cell>
          <cell r="M838" t="str">
            <v>mg</v>
          </cell>
          <cell r="N838" t="str">
            <v>Perifere zenuwblokkade bij chirurgie</v>
          </cell>
        </row>
        <row r="839">
          <cell r="A839">
            <v>86894</v>
          </cell>
          <cell r="B839" t="str">
            <v>R01AC02</v>
          </cell>
          <cell r="C839" t="str">
            <v>MIDDELEN VOOR NASAAL GEBRUIK</v>
          </cell>
          <cell r="D839" t="str">
            <v>DECONGESTIVA EN ANDERE LOKALE MIDDELEN VOOR NASAAL GEBRUIK</v>
          </cell>
          <cell r="E839" t="str">
            <v>LEVOCABASTINE</v>
          </cell>
          <cell r="F839" t="str">
            <v>LIVOCAB 0,5MG/ML NEUSSPRAY</v>
          </cell>
          <cell r="G839" t="str">
            <v>LEVOCABASTINE 0,5MG/ML NEUS</v>
          </cell>
          <cell r="H839" t="str">
            <v>neusspray</v>
          </cell>
          <cell r="I839" t="str">
            <v>nasaal</v>
          </cell>
          <cell r="J839">
            <v>0.5</v>
          </cell>
          <cell r="K839" t="str">
            <v>mg/ml</v>
          </cell>
          <cell r="L839">
            <v>0.5</v>
          </cell>
          <cell r="M839" t="str">
            <v>mg</v>
          </cell>
          <cell r="N839" t="str">
            <v>Allergische rhinitis</v>
          </cell>
        </row>
        <row r="840">
          <cell r="A840">
            <v>86371</v>
          </cell>
          <cell r="B840" t="str">
            <v>S01GX02</v>
          </cell>
          <cell r="C840" t="str">
            <v>MIDDELEN VOOR OOGHEELKUNDIG GEBRUIK</v>
          </cell>
          <cell r="D840" t="str">
            <v>DECONGESTIVA EN ALLERGIEMIDDELEN</v>
          </cell>
          <cell r="E840" t="str">
            <v>LEVOCABASTINE</v>
          </cell>
          <cell r="F840" t="str">
            <v>LIVOCAB 0,5MG/ML OOGDRUPPELS</v>
          </cell>
          <cell r="G840" t="str">
            <v>LEVOCABASTINE 0,5MG/ML OOGD</v>
          </cell>
          <cell r="H840" t="str">
            <v>oogdruppels</v>
          </cell>
          <cell r="I840" t="str">
            <v>oog</v>
          </cell>
          <cell r="J840">
            <v>0.5</v>
          </cell>
          <cell r="K840" t="str">
            <v>mg/ml</v>
          </cell>
          <cell r="L840">
            <v>0.5</v>
          </cell>
          <cell r="M840" t="str">
            <v>mg</v>
          </cell>
          <cell r="N840" t="str">
            <v>Allergische conjunctivitis</v>
          </cell>
        </row>
        <row r="841">
          <cell r="A841">
            <v>114154</v>
          </cell>
          <cell r="B841" t="str">
            <v>N03AX14</v>
          </cell>
          <cell r="C841" t="str">
            <v>ANTI-EPILEPTICA</v>
          </cell>
          <cell r="D841" t="str">
            <v>ANTI-EPILEPTICA</v>
          </cell>
          <cell r="E841" t="str">
            <v>LEVETIRACETAM</v>
          </cell>
          <cell r="F841" t="str">
            <v>KEPPRA 500 MG TABLET FILMOMHULD</v>
          </cell>
          <cell r="G841" t="str">
            <v>LEVETIRACETAM 500MG TAB FO</v>
          </cell>
          <cell r="H841" t="str">
            <v>filmomhulde tablet</v>
          </cell>
          <cell r="I841" t="str">
            <v>or</v>
          </cell>
          <cell r="J841">
            <v>500</v>
          </cell>
          <cell r="K841" t="str">
            <v>mg/stuk</v>
          </cell>
          <cell r="L841">
            <v>500</v>
          </cell>
          <cell r="M841" t="str">
            <v>mg</v>
          </cell>
          <cell r="N841" t="str">
            <v>Epilepsie, adjuvante therapie bij partiele aanvallen en/of gegeneraliseerde aanvallen||Epilepsie, myoclone aanvallen||Neonatale epileptische aanvallen</v>
          </cell>
        </row>
        <row r="842">
          <cell r="A842">
            <v>54925</v>
          </cell>
          <cell r="B842" t="str">
            <v>A16AA01</v>
          </cell>
          <cell r="C842" t="str">
            <v>OVERIGE MAAGDARMKANAAL- EN METABOLISMEPRODUCTEN</v>
          </cell>
          <cell r="D842" t="str">
            <v>OVERIGE MAAGDARMKANAAL- EN METABOLISMEPRODUCTEN</v>
          </cell>
          <cell r="E842" t="str">
            <v>LEVOCARNITINE</v>
          </cell>
          <cell r="F842" t="str">
            <v>CARNITENE 100MG/ML DRANK 10ML</v>
          </cell>
          <cell r="G842" t="str">
            <v>LEVOCARNITINE 100MG/ML DRAN</v>
          </cell>
          <cell r="H842" t="str">
            <v>drank</v>
          </cell>
          <cell r="I842" t="str">
            <v>or</v>
          </cell>
          <cell r="J842">
            <v>100</v>
          </cell>
          <cell r="K842" t="str">
            <v>mg/ml</v>
          </cell>
          <cell r="L842">
            <v>10</v>
          </cell>
          <cell r="M842" t="str">
            <v>mg</v>
          </cell>
          <cell r="N84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3">
          <cell r="A843">
            <v>54933</v>
          </cell>
          <cell r="B843" t="str">
            <v>A16AA01</v>
          </cell>
          <cell r="C843" t="str">
            <v>OVERIGE MAAGDARMKANAAL- EN METABOLISMEPRODUCTEN</v>
          </cell>
          <cell r="D843" t="str">
            <v>OVERIGE MAAGDARMKANAAL- EN METABOLISMEPRODUCTEN</v>
          </cell>
          <cell r="E843" t="str">
            <v>LEVOCARNITINE</v>
          </cell>
          <cell r="F843" t="str">
            <v>CARNITENE 200MG/ML AMPUL 5ML</v>
          </cell>
          <cell r="G843" t="str">
            <v>LEVOCARNITINE 200MG/ML INJV</v>
          </cell>
          <cell r="H843" t="str">
            <v>injectievloeistof</v>
          </cell>
          <cell r="I843" t="str">
            <v>iv</v>
          </cell>
          <cell r="J843">
            <v>200</v>
          </cell>
          <cell r="K843" t="str">
            <v>mg/ml</v>
          </cell>
          <cell r="L843">
            <v>20</v>
          </cell>
          <cell r="M843" t="str">
            <v>mg</v>
          </cell>
          <cell r="N84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4">
          <cell r="A844">
            <v>64203</v>
          </cell>
          <cell r="B844" t="str">
            <v>A16AA01</v>
          </cell>
          <cell r="C844" t="str">
            <v>OVERIGE MAAGDARMKANAAL- EN METABOLISMEPRODUCTEN</v>
          </cell>
          <cell r="D844" t="str">
            <v>OVERIGE MAAGDARMKANAAL- EN METABOLISMEPRODUCTEN</v>
          </cell>
          <cell r="E844" t="str">
            <v>LEVOCARNITINE</v>
          </cell>
          <cell r="F844" t="str">
            <v>CARNITENE 330MG TABLET</v>
          </cell>
          <cell r="G844" t="str">
            <v>LEVOCARNITINE 330MG TABLET</v>
          </cell>
          <cell r="H844" t="str">
            <v>tablet</v>
          </cell>
          <cell r="I844" t="str">
            <v>or</v>
          </cell>
          <cell r="J844">
            <v>330</v>
          </cell>
          <cell r="K844" t="str">
            <v>mg/stuk</v>
          </cell>
          <cell r="L844">
            <v>330</v>
          </cell>
          <cell r="M844" t="str">
            <v>mg</v>
          </cell>
          <cell r="N84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5">
          <cell r="A845">
            <v>126047</v>
          </cell>
          <cell r="B845" t="str">
            <v>R06AE09</v>
          </cell>
          <cell r="C845" t="str">
            <v>ANTIHISTAMINICA VOOR SYSTEMISCH GEBRUIK</v>
          </cell>
          <cell r="D845" t="str">
            <v>ANTIHISTAMINICA VOOR SYSTEMISCH GEBRUIK</v>
          </cell>
          <cell r="E845" t="str">
            <v>LEVOCETIRIZINE</v>
          </cell>
          <cell r="F845" t="str">
            <v>XYZAL 0,5 MG/ML DRANK 200 ML</v>
          </cell>
          <cell r="G845" t="str">
            <v>LEVOCETIRIZINE 0,5MG/ML DRA</v>
          </cell>
          <cell r="H845" t="str">
            <v>drank</v>
          </cell>
          <cell r="I845" t="str">
            <v>or</v>
          </cell>
          <cell r="J845">
            <v>0.5</v>
          </cell>
          <cell r="K845" t="str">
            <v>mg/ml</v>
          </cell>
          <cell r="L845">
            <v>0.05</v>
          </cell>
          <cell r="M845" t="str">
            <v>mg</v>
          </cell>
          <cell r="N845" t="str">
            <v>Symptomatische behandeling van allergische rhinitis (met inbegrip van persisterende allergische rhinitis) en chronische idiopathische urticaria</v>
          </cell>
        </row>
        <row r="846">
          <cell r="A846">
            <v>114626</v>
          </cell>
          <cell r="B846" t="str">
            <v>R06AE09</v>
          </cell>
          <cell r="C846" t="str">
            <v>ANTIHISTAMINICA VOOR SYSTEMISCH GEBRUIK</v>
          </cell>
          <cell r="D846" t="str">
            <v>ANTIHISTAMINICA VOOR SYSTEMISCH GEBRUIK</v>
          </cell>
          <cell r="E846" t="str">
            <v>LEVOCETIRIZINE</v>
          </cell>
          <cell r="F846" t="str">
            <v>XYZAL 5 MG TABLET FILMOMHULD</v>
          </cell>
          <cell r="G846" t="str">
            <v>LEVOCETIRIZINE 5MG TABL FO</v>
          </cell>
          <cell r="H846" t="str">
            <v>filmomhulde tablet</v>
          </cell>
          <cell r="I846" t="str">
            <v>or</v>
          </cell>
          <cell r="J846">
            <v>5</v>
          </cell>
          <cell r="K846" t="str">
            <v>mg/stuk</v>
          </cell>
          <cell r="L846">
            <v>5</v>
          </cell>
          <cell r="M846" t="str">
            <v>mg</v>
          </cell>
          <cell r="N846" t="str">
            <v>Symptomatische behandeling van allergische rhinitis (met inbegrip van persisterende allergische rhinitis) en chronische idiopathische urticaria</v>
          </cell>
        </row>
        <row r="847">
          <cell r="A847">
            <v>38563</v>
          </cell>
          <cell r="B847" t="str">
            <v>N04BA02</v>
          </cell>
          <cell r="C847" t="str">
            <v>PARKINSONMIDDELEN</v>
          </cell>
          <cell r="D847" t="str">
            <v>DOPAMINERGICA</v>
          </cell>
          <cell r="E847" t="str">
            <v>LEVODOPA/BENSERAZIDE</v>
          </cell>
          <cell r="F847" t="str">
            <v>MADOPAR 62,5 MG CAPSULE</v>
          </cell>
          <cell r="G847" t="str">
            <v>LEVODOPA/BENSERA 50/12,5 C</v>
          </cell>
          <cell r="H847" t="str">
            <v>capsule</v>
          </cell>
          <cell r="I847" t="str">
            <v>or</v>
          </cell>
          <cell r="J847">
            <v>50</v>
          </cell>
          <cell r="K847" t="str">
            <v>mg/stuk</v>
          </cell>
          <cell r="L847">
            <v>50</v>
          </cell>
          <cell r="M847" t="str">
            <v>mg</v>
          </cell>
          <cell r="N847" t="str">
            <v>GTP cyclohydrolase I deficientie (GTPCH); 6 pyruvoyl tetrahydropterin synthase deficientie (PTPS); Dihydropteridine reductase deficientie (DHPR)||Tyrosinehydroxylase deficientie</v>
          </cell>
        </row>
        <row r="848">
          <cell r="A848">
            <v>73695</v>
          </cell>
          <cell r="B848" t="str">
            <v>N04BA02</v>
          </cell>
          <cell r="C848" t="str">
            <v>PARKINSONMIDDELEN</v>
          </cell>
          <cell r="D848" t="str">
            <v>DOPAMINERGICA</v>
          </cell>
          <cell r="E848" t="str">
            <v>LEVODOPA/BENSERAZIDE</v>
          </cell>
          <cell r="F848" t="str">
            <v>MADOPAR HBS 125 MG CAPSULE MGA (RETARD)</v>
          </cell>
          <cell r="G848" t="str">
            <v>LEVODOPA/BENSERA 100/25 MGA</v>
          </cell>
          <cell r="H848" t="str">
            <v>capsule met gereguleerde afgifte</v>
          </cell>
          <cell r="I848" t="str">
            <v>or</v>
          </cell>
          <cell r="J848">
            <v>100</v>
          </cell>
          <cell r="K848" t="str">
            <v>mg/stuk</v>
          </cell>
          <cell r="L848">
            <v>100</v>
          </cell>
          <cell r="M848" t="str">
            <v>mg</v>
          </cell>
          <cell r="N848" t="str">
            <v>GTP cyclohydrolase I deficientie (GTPCH); 6 pyruvoyl tetrahydropterin synthase deficientie (PTPS); Dihydropteridine reductase deficientie (DHPR)||Tyrosinehydroxylase deficientie</v>
          </cell>
        </row>
        <row r="849">
          <cell r="A849">
            <v>116971</v>
          </cell>
          <cell r="B849" t="str">
            <v>N04BA02</v>
          </cell>
          <cell r="C849" t="str">
            <v>PARKINSONMIDDELEN</v>
          </cell>
          <cell r="D849" t="str">
            <v>DOPAMINERGICA</v>
          </cell>
          <cell r="E849" t="str">
            <v>LEVODOPA/BENSERAZIDE</v>
          </cell>
          <cell r="F849" t="str">
            <v>MADOPAR 125 MG DISPER TABLET</v>
          </cell>
          <cell r="G849" t="str">
            <v>LEVODOP/BENSERAZ 100/25DISP</v>
          </cell>
          <cell r="H849" t="str">
            <v>dispergeerbare tablet</v>
          </cell>
          <cell r="I849" t="str">
            <v>or</v>
          </cell>
          <cell r="J849">
            <v>100</v>
          </cell>
          <cell r="K849" t="str">
            <v>mg/stuk</v>
          </cell>
          <cell r="L849">
            <v>100</v>
          </cell>
          <cell r="M849" t="str">
            <v>mg</v>
          </cell>
          <cell r="N849" t="str">
            <v>GTP cyclohydrolase I deficientie (GTPCH); 6 pyruvoyl tetrahydropterin synthase deficientie (PTPS); Dihydropteridine reductase deficientie (DHPR)||Tyrosinehydroxylase deficientie</v>
          </cell>
        </row>
        <row r="850">
          <cell r="A850">
            <v>56677</v>
          </cell>
          <cell r="B850" t="str">
            <v>N04BA02</v>
          </cell>
          <cell r="C850" t="str">
            <v>PARKINSONMIDDELEN</v>
          </cell>
          <cell r="D850" t="str">
            <v>DOPAMINERGICA</v>
          </cell>
          <cell r="E850" t="str">
            <v>LEVODOPA/BENSERAZIDE</v>
          </cell>
          <cell r="F850" t="str">
            <v>MADOPAR 125 MG TABLET</v>
          </cell>
          <cell r="G850" t="str">
            <v>LEVODOPA/BENSERA 100/25 TAB</v>
          </cell>
          <cell r="H850" t="str">
            <v>tablet</v>
          </cell>
          <cell r="I850" t="str">
            <v>or</v>
          </cell>
          <cell r="J850">
            <v>100</v>
          </cell>
          <cell r="K850" t="str">
            <v>mg/stuk</v>
          </cell>
          <cell r="L850">
            <v>100</v>
          </cell>
          <cell r="M850" t="str">
            <v>mg</v>
          </cell>
          <cell r="N850" t="str">
            <v>GTP cyclohydrolase I deficientie (GTPCH); 6 pyruvoyl tetrahydropterin synthase deficientie (PTPS); Dihydropteridine reductase deficientie (DHPR)||Tyrosinehydroxylase deficientie</v>
          </cell>
        </row>
        <row r="851">
          <cell r="A851">
            <v>123579</v>
          </cell>
          <cell r="B851" t="str">
            <v>N04BA02</v>
          </cell>
          <cell r="C851" t="str">
            <v>PARKINSONMIDDELEN</v>
          </cell>
          <cell r="D851" t="str">
            <v>DOPAMINERGICA</v>
          </cell>
          <cell r="E851" t="str">
            <v>LEVODOPA/CARBIDOPA</v>
          </cell>
          <cell r="F851" t="str">
            <v>DUODOPA 20/5MG/ML GEL 100ML</v>
          </cell>
          <cell r="G851" t="str">
            <v>LEVODO/CARBID 20/5MG/ML GEL</v>
          </cell>
          <cell r="H851" t="str">
            <v>gel voor gastro-enteraal gebruik</v>
          </cell>
          <cell r="I851" t="str">
            <v>gastroenter</v>
          </cell>
          <cell r="J851">
            <v>20</v>
          </cell>
          <cell r="K851" t="str">
            <v>mg/ml</v>
          </cell>
          <cell r="L851">
            <v>20</v>
          </cell>
          <cell r="M851" t="str">
            <v>mg</v>
          </cell>
          <cell r="N851" t="str">
            <v>GTP cyclohydrolase I deficientie (GTPCH); 6 pyruvoyl tetrahydropterin synthase deficientie (PTPS); Dihydropteridine reductase deficientie (DHPR)||Tyrosinehydroxylase deficientie</v>
          </cell>
        </row>
        <row r="852">
          <cell r="A852">
            <v>56685</v>
          </cell>
          <cell r="B852" t="str">
            <v>N04BA02</v>
          </cell>
          <cell r="C852" t="str">
            <v>PARKINSONMIDDELEN</v>
          </cell>
          <cell r="D852" t="str">
            <v>DOPAMINERGICA</v>
          </cell>
          <cell r="E852" t="str">
            <v>LEVODOPA/BENSERAZIDE</v>
          </cell>
          <cell r="F852" t="str">
            <v>MADOPAR 250 MG TABLET</v>
          </cell>
          <cell r="G852" t="str">
            <v>LEVODOPA/BENSERA 200/50 TAB</v>
          </cell>
          <cell r="H852" t="str">
            <v>tablet</v>
          </cell>
          <cell r="I852" t="str">
            <v>or</v>
          </cell>
          <cell r="J852">
            <v>200</v>
          </cell>
          <cell r="K852" t="str">
            <v>mg/stuk</v>
          </cell>
          <cell r="L852">
            <v>50</v>
          </cell>
          <cell r="M852" t="str">
            <v>mg</v>
          </cell>
          <cell r="N852" t="str">
            <v>GTP cyclohydrolase I deficientie (GTPCH); 6 pyruvoyl tetrahydropterin synthase deficientie (PTPS); Dihydropteridine reductase deficientie (DHPR)||Tyrosinehydroxylase deficientie</v>
          </cell>
        </row>
        <row r="853">
          <cell r="A853">
            <v>65803</v>
          </cell>
          <cell r="B853" t="str">
            <v>N04BA02</v>
          </cell>
          <cell r="C853" t="str">
            <v>PARKINSONMIDDELEN</v>
          </cell>
          <cell r="D853" t="str">
            <v>DOPAMINERGICA</v>
          </cell>
          <cell r="E853" t="str">
            <v>LEVODOPA/CARBIDOPA</v>
          </cell>
          <cell r="F853" t="str">
            <v>SINEMET   50/12,5 MG TABLET</v>
          </cell>
          <cell r="G853" t="str">
            <v>LEVODOPA/CARB 50/12,5 TAB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mg/stuk</v>
          </cell>
          <cell r="L853">
            <v>50</v>
          </cell>
          <cell r="M853" t="str">
            <v>mg</v>
          </cell>
          <cell r="N853" t="str">
            <v>GTP cyclohydrolase I deficientie (GTPCH); 6 pyruvoyl tetrahydropterin synthase deficientie (PTPS); Dihydropteridine reductase deficientie (DHPR)||Tyrosinehydroxylase deficientie</v>
          </cell>
        </row>
        <row r="854">
          <cell r="A854">
            <v>38318</v>
          </cell>
          <cell r="B854" t="str">
            <v>N04BA02</v>
          </cell>
          <cell r="C854" t="str">
            <v>PARKINSONMIDDELEN</v>
          </cell>
          <cell r="D854" t="str">
            <v>DOPAMINERGICA</v>
          </cell>
          <cell r="E854" t="str">
            <v>LEVODOPA/CARBIDOPA</v>
          </cell>
          <cell r="F854" t="str">
            <v>LEVODOPA/CARBIDOPA 125 TABLET</v>
          </cell>
          <cell r="G854" t="str">
            <v>LEVODOPA/CARB 100/25MG TAB</v>
          </cell>
          <cell r="H854" t="str">
            <v>tablet</v>
          </cell>
          <cell r="I854" t="str">
            <v>or</v>
          </cell>
          <cell r="J854">
            <v>100</v>
          </cell>
          <cell r="K854" t="str">
            <v>mg/stuk</v>
          </cell>
          <cell r="L854">
            <v>50</v>
          </cell>
          <cell r="M854" t="str">
            <v>mg</v>
          </cell>
          <cell r="N854" t="str">
            <v>GTP cyclohydrolase I deficientie (GTPCH); 6 pyruvoyl tetrahydropterin synthase deficientie (PTPS); Dihydropteridine reductase deficientie (DHPR)||Tyrosinehydroxylase deficientie</v>
          </cell>
        </row>
        <row r="855">
          <cell r="A855">
            <v>36609</v>
          </cell>
          <cell r="B855" t="str">
            <v>N04BA02</v>
          </cell>
          <cell r="C855" t="str">
            <v>PARKINSONMIDDELEN</v>
          </cell>
          <cell r="D855" t="str">
            <v>DOPAMINERGICA</v>
          </cell>
          <cell r="E855" t="str">
            <v>LEVODOPA/CARBIDOPA</v>
          </cell>
          <cell r="F855" t="str">
            <v>SINEMET  275 TABLET</v>
          </cell>
          <cell r="G855" t="str">
            <v>LEVODOPA/CARB 250/25MG TAB</v>
          </cell>
          <cell r="H855" t="str">
            <v>tablet</v>
          </cell>
          <cell r="I855" t="str">
            <v>or</v>
          </cell>
          <cell r="J855">
            <v>250</v>
          </cell>
          <cell r="K855" t="str">
            <v>mg/stuk</v>
          </cell>
          <cell r="L855">
            <v>250</v>
          </cell>
          <cell r="M855" t="str">
            <v>mg</v>
          </cell>
          <cell r="N855" t="str">
            <v>GTP cyclohydrolase I deficientie (GTPCH); 6 pyruvoyl tetrahydropterin synthase deficientie (PTPS); Dihydropteridine reductase deficientie (DHPR)||Tyrosinehydroxylase deficientie</v>
          </cell>
        </row>
        <row r="856">
          <cell r="A856">
            <v>86851</v>
          </cell>
          <cell r="B856" t="str">
            <v>N04BA02</v>
          </cell>
          <cell r="C856" t="str">
            <v>PARKINSONMIDDELEN</v>
          </cell>
          <cell r="D856" t="str">
            <v>DOPAMINERGICA</v>
          </cell>
          <cell r="E856" t="str">
            <v>LEVODOPA/CARBIDOPA</v>
          </cell>
          <cell r="F856" t="str">
            <v>LEVODOPA/CARBIDOPA PCH 125 TABLET (RETARD)</v>
          </cell>
          <cell r="G856" t="str">
            <v>LEVODOPA/CARB 100/25MG TMGA</v>
          </cell>
          <cell r="H856" t="str">
            <v>tablet met gereguleerde afgifte</v>
          </cell>
          <cell r="I856" t="str">
            <v>or</v>
          </cell>
          <cell r="J856">
            <v>100</v>
          </cell>
          <cell r="K856" t="str">
            <v>mg/stuk</v>
          </cell>
          <cell r="L856">
            <v>100</v>
          </cell>
          <cell r="M856" t="str">
            <v>mg</v>
          </cell>
          <cell r="N856" t="str">
            <v>GTP cyclohydrolase I deficientie (GTPCH); 6 pyruvoyl tetrahydropterin synthase deficientie (PTPS); Dihydropteridine reductase deficientie (DHPR)||Tyrosinehydroxylase deficientie</v>
          </cell>
        </row>
        <row r="857">
          <cell r="A857">
            <v>81337</v>
          </cell>
          <cell r="B857" t="str">
            <v>N04BA02</v>
          </cell>
          <cell r="C857" t="str">
            <v>PARKINSONMIDDELEN</v>
          </cell>
          <cell r="D857" t="str">
            <v>DOPAMINERGICA</v>
          </cell>
          <cell r="E857" t="str">
            <v>LEVODOPA/CARBIDOPA</v>
          </cell>
          <cell r="F857" t="str">
            <v>LEVODOPA/CARBIDOPA 250 MG TABLET (RETARD)</v>
          </cell>
          <cell r="G857" t="str">
            <v>LEVODOPA/CARB 200/50MG TMGA</v>
          </cell>
          <cell r="H857" t="str">
            <v>tablet met gereguleerde afgifte</v>
          </cell>
          <cell r="I857" t="str">
            <v>or</v>
          </cell>
          <cell r="J857">
            <v>200</v>
          </cell>
          <cell r="K857" t="str">
            <v>mg/stuk</v>
          </cell>
          <cell r="L857">
            <v>200</v>
          </cell>
          <cell r="M857" t="str">
            <v>mg</v>
          </cell>
          <cell r="N857" t="str">
            <v>GTP cyclohydrolase I deficientie (GTPCH); 6 pyruvoyl tetrahydropterin synthase deficientie (PTPS); Dihydropteridine reductase deficientie (DHPR)||Tyrosinehydroxylase deficientie</v>
          </cell>
        </row>
        <row r="858">
          <cell r="A858">
            <v>136344</v>
          </cell>
          <cell r="B858" t="str">
            <v>J01MA12</v>
          </cell>
          <cell r="C858" t="str">
            <v>ANTIBACTERIELE MIDDELEN VOOR SYSTEMISCH GEBRUIK</v>
          </cell>
          <cell r="D858" t="str">
            <v>CHINOLONEN</v>
          </cell>
          <cell r="E858" t="str">
            <v>LEVOFLOXACINE</v>
          </cell>
          <cell r="F858" t="str">
            <v>LEVOFLOXACINE  5 MG/ML INFVLST ZAK 100 ML</v>
          </cell>
          <cell r="G858" t="str">
            <v>LEVOFLOXACINE 5MG/ML INFVLS</v>
          </cell>
          <cell r="H858" t="str">
            <v>infusievloeistof</v>
          </cell>
          <cell r="I858" t="str">
            <v>iv</v>
          </cell>
          <cell r="J858">
            <v>5</v>
          </cell>
          <cell r="K858" t="str">
            <v>mg/ml</v>
          </cell>
          <cell r="L858">
            <v>0.5</v>
          </cell>
          <cell r="M858" t="str">
            <v>mg</v>
          </cell>
          <cell r="N858" t="str">
            <v>Infecties||Ernstige infecties</v>
          </cell>
        </row>
        <row r="859">
          <cell r="A859">
            <v>103926</v>
          </cell>
          <cell r="B859" t="str">
            <v>J01MA12</v>
          </cell>
          <cell r="C859" t="str">
            <v>ANTIBACTERIELE MIDDELEN VOOR SYSTEMISCH GEBRUIK</v>
          </cell>
          <cell r="D859" t="str">
            <v>CHINOLONEN</v>
          </cell>
          <cell r="E859" t="str">
            <v>LEVOFLOXACINE</v>
          </cell>
          <cell r="F859" t="str">
            <v>LEVOFLOXACINE 250 MG TABLET OMHULD</v>
          </cell>
          <cell r="G859" t="str">
            <v>LEVOFLOXACINE 250MG TAB OMH</v>
          </cell>
          <cell r="H859" t="str">
            <v>omhulde tablet</v>
          </cell>
          <cell r="I859" t="str">
            <v>or</v>
          </cell>
          <cell r="J859">
            <v>250</v>
          </cell>
          <cell r="K859" t="str">
            <v>mg/stuk</v>
          </cell>
          <cell r="L859">
            <v>250</v>
          </cell>
          <cell r="M859" t="str">
            <v>mg</v>
          </cell>
          <cell r="N859" t="str">
            <v>Infecties||Ernstige infecties</v>
          </cell>
        </row>
        <row r="860">
          <cell r="A860">
            <v>103934</v>
          </cell>
          <cell r="B860" t="str">
            <v>J01MA12</v>
          </cell>
          <cell r="C860" t="str">
            <v>ANTIBACTERIELE MIDDELEN VOOR SYSTEMISCH GEBRUIK</v>
          </cell>
          <cell r="D860" t="str">
            <v>CHINOLONEN</v>
          </cell>
          <cell r="E860" t="str">
            <v>LEVOFLOXACINE</v>
          </cell>
          <cell r="F860" t="str">
            <v>LEVOFLOXACINE 500 MG TABLET FILMOMHULD</v>
          </cell>
          <cell r="G860" t="str">
            <v>LEVOFLOXACINE 500MG TAB OMH</v>
          </cell>
          <cell r="H860" t="str">
            <v>omhulde tablet</v>
          </cell>
          <cell r="I860" t="str">
            <v>or</v>
          </cell>
          <cell r="J860">
            <v>500</v>
          </cell>
          <cell r="K860" t="str">
            <v>mg/stuk</v>
          </cell>
          <cell r="L860">
            <v>250</v>
          </cell>
          <cell r="M860" t="str">
            <v>mg</v>
          </cell>
          <cell r="N860" t="str">
            <v>Infecties||Ernstige infecties</v>
          </cell>
        </row>
        <row r="861">
          <cell r="A861">
            <v>160806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TIROSINT 25 MICROG CAPSULE</v>
          </cell>
          <cell r="G861" t="str">
            <v>LEVOTHYROXINE 25UG CAPSULE</v>
          </cell>
          <cell r="H861" t="str">
            <v>capsule</v>
          </cell>
          <cell r="I861" t="str">
            <v>or</v>
          </cell>
          <cell r="J861">
            <v>25</v>
          </cell>
          <cell r="K861" t="str">
            <v>mcg/stuk</v>
          </cell>
          <cell r="L861">
            <v>25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42137</v>
          </cell>
          <cell r="B862" t="str">
            <v>H03AA01</v>
          </cell>
          <cell r="C862" t="str">
            <v>SCHILDKLIERMIDDELEN</v>
          </cell>
          <cell r="D862" t="str">
            <v>THYREOMIMETICA</v>
          </cell>
          <cell r="E862" t="str">
            <v>LEVOTHYROXINE</v>
          </cell>
          <cell r="F862" t="str">
            <v>THYRAX DUOTAB 25 MICROG TABLET</v>
          </cell>
          <cell r="G862" t="str">
            <v>LEVOTHYROX 25UG TAB (ZUUR)</v>
          </cell>
          <cell r="H862" t="str">
            <v>tablet</v>
          </cell>
          <cell r="I862" t="str">
            <v>or</v>
          </cell>
          <cell r="J862">
            <v>25</v>
          </cell>
          <cell r="K862" t="str">
            <v>mcg/stuk</v>
          </cell>
          <cell r="L862">
            <v>25</v>
          </cell>
          <cell r="M862" t="str">
            <v>mcg</v>
          </cell>
          <cell r="N862" t="str">
            <v>Hypothyreoidie||Congenitale hypothyreoidie||Suppletie na thyreostatica||Juveniel myxoedeem</v>
          </cell>
        </row>
        <row r="863">
          <cell r="A863">
            <v>64580</v>
          </cell>
          <cell r="B863" t="str">
            <v>H03AA01</v>
          </cell>
          <cell r="C863" t="str">
            <v>SCHILDKLIERMIDDELEN</v>
          </cell>
          <cell r="D863" t="str">
            <v>THYREOMIMETICA</v>
          </cell>
          <cell r="E863" t="str">
            <v>LEVOTHYROXINE</v>
          </cell>
          <cell r="F863" t="str">
            <v>EUTHYROX 25 MICROGRAM TABLET</v>
          </cell>
          <cell r="G863" t="str">
            <v>LEVOTHYROX 25UG TAB (NATR)</v>
          </cell>
          <cell r="H863" t="str">
            <v>tablet</v>
          </cell>
          <cell r="I863" t="str">
            <v>or</v>
          </cell>
          <cell r="J863">
            <v>25</v>
          </cell>
          <cell r="K863" t="str">
            <v>mcg/stuk</v>
          </cell>
          <cell r="L863">
            <v>12.5</v>
          </cell>
          <cell r="M863" t="str">
            <v>mcg</v>
          </cell>
          <cell r="N863" t="str">
            <v>Hypothyreoidie||Congenitale hypothyreoidie||Suppletie na thyreostatica||Juveniel myxoedeem</v>
          </cell>
        </row>
        <row r="864">
          <cell r="A864">
            <v>38628</v>
          </cell>
          <cell r="B864" t="str">
            <v>H03AA01</v>
          </cell>
          <cell r="C864" t="str">
            <v>SCHILDKLIERMIDDELEN</v>
          </cell>
          <cell r="D864" t="str">
            <v>THYREOMIMETICA</v>
          </cell>
          <cell r="E864" t="str">
            <v>LEVOTHYROXINE</v>
          </cell>
          <cell r="F864" t="str">
            <v>ELTROXIN 50 MICROGRAM TABLET</v>
          </cell>
          <cell r="G864" t="str">
            <v>LEVOTHYROX 50UG TAB (NATR)</v>
          </cell>
          <cell r="H864" t="str">
            <v>tablet</v>
          </cell>
          <cell r="I864" t="str">
            <v>or</v>
          </cell>
          <cell r="J864">
            <v>50</v>
          </cell>
          <cell r="K864" t="str">
            <v>mcg/stuk</v>
          </cell>
          <cell r="L864">
            <v>50</v>
          </cell>
          <cell r="M864" t="str">
            <v>mcg</v>
          </cell>
          <cell r="N864" t="str">
            <v>Hypothyreoidie||Congenitale hypothyreoidie||Suppletie na thyreostatica||Juveniel myxoedeem</v>
          </cell>
        </row>
        <row r="865">
          <cell r="A865">
            <v>131946</v>
          </cell>
          <cell r="B865" t="str">
            <v>H03AA01</v>
          </cell>
          <cell r="C865" t="str">
            <v>SCHILDKLIERMIDDELEN</v>
          </cell>
          <cell r="D865" t="str">
            <v>THYREOMIMETICA</v>
          </cell>
          <cell r="E865" t="str">
            <v>LEVOTHYROXINE</v>
          </cell>
          <cell r="F865" t="str">
            <v>EUTHYROX 88 MICROGRAM TABLET</v>
          </cell>
          <cell r="G865" t="str">
            <v>LEVOTHYROXINE 88UG TABLET</v>
          </cell>
          <cell r="H865" t="str">
            <v>tablet</v>
          </cell>
          <cell r="I865" t="str">
            <v>or</v>
          </cell>
          <cell r="J865">
            <v>88</v>
          </cell>
          <cell r="K865" t="str">
            <v>mcg/stuk</v>
          </cell>
          <cell r="L865">
            <v>88</v>
          </cell>
          <cell r="M865" t="str">
            <v>mcg</v>
          </cell>
          <cell r="N865" t="str">
            <v>Hypothyreoidie||Congenitale hypothyreoidie||Suppletie na thyreostatica||Juveniel myxoedeem</v>
          </cell>
        </row>
        <row r="866">
          <cell r="A866">
            <v>38571</v>
          </cell>
          <cell r="B866" t="str">
            <v>H03AA01</v>
          </cell>
          <cell r="C866" t="str">
            <v>SCHILDKLIERMIDDELEN</v>
          </cell>
          <cell r="D866" t="str">
            <v>THYREOMIMETICA</v>
          </cell>
          <cell r="E866" t="str">
            <v>LEVOTHYROXINE</v>
          </cell>
          <cell r="F866" t="str">
            <v>THYRAX DUOTAB 100 MICROG TABLET</v>
          </cell>
          <cell r="G866" t="str">
            <v>LEVOTHYROX 100UG TAB (ZUUR)</v>
          </cell>
          <cell r="H866" t="str">
            <v>tablet</v>
          </cell>
          <cell r="I866" t="str">
            <v>or</v>
          </cell>
          <cell r="J866">
            <v>100</v>
          </cell>
          <cell r="K866" t="str">
            <v>mcg/stuk</v>
          </cell>
          <cell r="L866">
            <v>100</v>
          </cell>
          <cell r="M866" t="str">
            <v>mcg</v>
          </cell>
          <cell r="N866" t="str">
            <v>Hypothyreoidie||Congenitale hypothyreoidie||Suppletie na thyreostatica||Juveniel myxoedeem</v>
          </cell>
        </row>
        <row r="867">
          <cell r="A867">
            <v>38636</v>
          </cell>
          <cell r="B867" t="str">
            <v>H03AA01</v>
          </cell>
          <cell r="C867" t="str">
            <v>SCHILDKLIERMIDDELEN</v>
          </cell>
          <cell r="D867" t="str">
            <v>THYREOMIMETICA</v>
          </cell>
          <cell r="E867" t="str">
            <v>LEVOTHYROXINE</v>
          </cell>
          <cell r="F867" t="str">
            <v>ELTROXIN 100 MICROGRAM TABLET</v>
          </cell>
          <cell r="G867" t="str">
            <v>LEVOTHYROX 100UG TAB (NATR)</v>
          </cell>
          <cell r="H867" t="str">
            <v>tablet</v>
          </cell>
          <cell r="I867" t="str">
            <v>or</v>
          </cell>
          <cell r="J867">
            <v>100</v>
          </cell>
          <cell r="K867" t="str">
            <v>mcg/stuk</v>
          </cell>
          <cell r="L867">
            <v>100</v>
          </cell>
          <cell r="M867" t="str">
            <v>mcg</v>
          </cell>
          <cell r="N867" t="str">
            <v>Hypothyreoidie||Congenitale hypothyreoidie||Suppletie na thyreostatica||Juveniel myxoedeem</v>
          </cell>
        </row>
        <row r="868">
          <cell r="A868">
            <v>131954</v>
          </cell>
          <cell r="B868" t="str">
            <v>H03AA01</v>
          </cell>
          <cell r="C868" t="str">
            <v>SCHILDKLIERMIDDELEN</v>
          </cell>
          <cell r="D868" t="str">
            <v>THYREOMIMETICA</v>
          </cell>
          <cell r="E868" t="str">
            <v>LEVOTHYROXINE</v>
          </cell>
          <cell r="F868" t="str">
            <v>EUTHYROX 112 MICROGRAM TABLET</v>
          </cell>
          <cell r="G868" t="str">
            <v>LEVOTHYROXINE 112UG TABLET</v>
          </cell>
          <cell r="H868" t="str">
            <v>tablet</v>
          </cell>
          <cell r="I868" t="str">
            <v>or</v>
          </cell>
          <cell r="J868">
            <v>112</v>
          </cell>
          <cell r="K868" t="str">
            <v>mcg/stuk</v>
          </cell>
          <cell r="L868">
            <v>112</v>
          </cell>
          <cell r="M868" t="str">
            <v>mcg</v>
          </cell>
          <cell r="N868" t="str">
            <v>Hypothyreoidie||Congenitale hypothyreoidie||Suppletie na thyreostatica||Juveniel myxoedeem</v>
          </cell>
        </row>
        <row r="869">
          <cell r="A869">
            <v>87823</v>
          </cell>
          <cell r="B869" t="str">
            <v>H03AA01</v>
          </cell>
          <cell r="C869" t="str">
            <v>SCHILDKLIERMIDDELEN</v>
          </cell>
          <cell r="D869" t="str">
            <v>THYREOMIMETICA</v>
          </cell>
          <cell r="E869" t="str">
            <v>LEVOTHYROXINE</v>
          </cell>
          <cell r="F869" t="str">
            <v>EUTHYROX 125  MICROGRAM TABLET</v>
          </cell>
          <cell r="G869" t="str">
            <v>LEVOTHYROX 125UG TAB (NATR)</v>
          </cell>
          <cell r="H869" t="str">
            <v>tablet</v>
          </cell>
          <cell r="I869" t="str">
            <v>or</v>
          </cell>
          <cell r="J869">
            <v>125</v>
          </cell>
          <cell r="K869" t="str">
            <v>mcg/stuk</v>
          </cell>
          <cell r="L869">
            <v>125</v>
          </cell>
          <cell r="M869" t="str">
            <v>mcg</v>
          </cell>
          <cell r="N869" t="str">
            <v>Hypothyreoidie||Congenitale hypothyreoidie||Suppletie na thyreostatica||Juveniel myxoedeem</v>
          </cell>
        </row>
        <row r="870">
          <cell r="A870">
            <v>131962</v>
          </cell>
          <cell r="B870" t="str">
            <v>H03AA01</v>
          </cell>
          <cell r="C870" t="str">
            <v>SCHILDKLIERMIDDELEN</v>
          </cell>
          <cell r="D870" t="str">
            <v>THYREOMIMETICA</v>
          </cell>
          <cell r="E870" t="str">
            <v>LEVOTHYROXINE</v>
          </cell>
          <cell r="F870" t="str">
            <v>EUTHYROX  137 MICROGRAM TABLET</v>
          </cell>
          <cell r="G870" t="str">
            <v>LEVOTHYROXINE 137UG TABLET</v>
          </cell>
          <cell r="H870" t="str">
            <v>tablet</v>
          </cell>
          <cell r="I870" t="str">
            <v>or</v>
          </cell>
          <cell r="J870">
            <v>137</v>
          </cell>
          <cell r="K870" t="str">
            <v>mcg/stuk</v>
          </cell>
          <cell r="L870">
            <v>68.5</v>
          </cell>
          <cell r="M870" t="str">
            <v>mcg</v>
          </cell>
          <cell r="N870" t="str">
            <v>Hypothyreoidie||Congenitale hypothyreoidie||Suppletie na thyreostatica||Juveniel myxoedeem</v>
          </cell>
        </row>
        <row r="871">
          <cell r="A871">
            <v>77801</v>
          </cell>
          <cell r="B871" t="str">
            <v>H03AA01</v>
          </cell>
          <cell r="C871" t="str">
            <v>SCHILDKLIERMIDDELEN</v>
          </cell>
          <cell r="D871" t="str">
            <v>THYREOMIMETICA</v>
          </cell>
          <cell r="E871" t="str">
            <v>LEVOTHYROXINE</v>
          </cell>
          <cell r="F871" t="str">
            <v>THYRAX DUOTAB 150 MICROGRAM TABLET</v>
          </cell>
          <cell r="G871" t="str">
            <v>LEVOTHYROX 150UG TAB (ZUUR)</v>
          </cell>
          <cell r="H871" t="str">
            <v>tablet</v>
          </cell>
          <cell r="I871" t="str">
            <v>or</v>
          </cell>
          <cell r="J871">
            <v>150</v>
          </cell>
          <cell r="K871" t="str">
            <v>mcg/stuk</v>
          </cell>
          <cell r="L871">
            <v>150</v>
          </cell>
          <cell r="M871" t="str">
            <v>mcg</v>
          </cell>
          <cell r="N871" t="str">
            <v>Hypothyreoidie||Congenitale hypothyreoidie||Suppletie na thyreostatica||Juveniel myxoedeem</v>
          </cell>
        </row>
        <row r="872">
          <cell r="A872">
            <v>126225</v>
          </cell>
          <cell r="B872" t="str">
            <v>N01BB02</v>
          </cell>
          <cell r="C872" t="str">
            <v>ANAESTHETICA</v>
          </cell>
          <cell r="D872" t="str">
            <v>ANAESTHETICA, LOKALE</v>
          </cell>
          <cell r="E872" t="str">
            <v>LIDOCAINE</v>
          </cell>
          <cell r="F872" t="str">
            <v>XYLOCAINE 20MG/G GEL 30G</v>
          </cell>
          <cell r="G872" t="str">
            <v>LIDOCAINE 20MG/G GEL</v>
          </cell>
          <cell r="H872" t="str">
            <v>gel</v>
          </cell>
          <cell r="I872" t="str">
            <v>lokaal</v>
          </cell>
          <cell r="J872">
            <v>20</v>
          </cell>
          <cell r="K872" t="str">
            <v>mg/gr</v>
          </cell>
          <cell r="L872">
            <v>20</v>
          </cell>
          <cell r="M872" t="str">
            <v>mg</v>
          </cell>
          <cell r="N87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3">
          <cell r="A873">
            <v>114669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EUTHYROX 175 MICROGRAM TABLET</v>
          </cell>
          <cell r="G873" t="str">
            <v>LEVOTHYROX 175UG TAB (NATR)</v>
          </cell>
          <cell r="H873" t="str">
            <v>tablet</v>
          </cell>
          <cell r="I873" t="str">
            <v>or</v>
          </cell>
          <cell r="J873">
            <v>175</v>
          </cell>
          <cell r="K873" t="str">
            <v>mcg/stuk</v>
          </cell>
          <cell r="L873">
            <v>175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161268</v>
          </cell>
          <cell r="B874" t="str">
            <v>N01BB02</v>
          </cell>
          <cell r="C874" t="str">
            <v>ANAESTHETICA</v>
          </cell>
          <cell r="D874" t="str">
            <v>ANAESTHETICA, LOKALE</v>
          </cell>
          <cell r="E874" t="str">
            <v>LIDOCAINE</v>
          </cell>
          <cell r="F874" t="str">
            <v>DYNEXAN GEL 20 MG/G OROMUCOSAAL 10 GRAM</v>
          </cell>
          <cell r="G874" t="str">
            <v>LIDOCAINE 20MG/G GEL OROMUC</v>
          </cell>
          <cell r="H874" t="str">
            <v>gel voor oromucosaal gebruik</v>
          </cell>
          <cell r="I874" t="str">
            <v>oromuc</v>
          </cell>
          <cell r="J874">
            <v>20</v>
          </cell>
          <cell r="K874" t="str">
            <v>mg/gr</v>
          </cell>
          <cell r="L874">
            <v>20</v>
          </cell>
          <cell r="M874" t="str">
            <v>mg</v>
          </cell>
          <cell r="N87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5">
          <cell r="A875">
            <v>22411</v>
          </cell>
          <cell r="B875" t="str">
            <v>N01BB02</v>
          </cell>
          <cell r="C875" t="str">
            <v>ANAESTHETICA</v>
          </cell>
          <cell r="D875" t="str">
            <v>ANAESTHETICA, LOKALE</v>
          </cell>
          <cell r="E875" t="str">
            <v>LIDOCAINE</v>
          </cell>
          <cell r="F875" t="str">
            <v>XYLOCAINE 10 MG/ML FLACON 20ML</v>
          </cell>
          <cell r="G875" t="str">
            <v>LIDOCAINE 10MG/ML I (HCL)</v>
          </cell>
          <cell r="H875" t="str">
            <v>injectievloeistof</v>
          </cell>
          <cell r="I875" t="str">
            <v>perineur||intracut</v>
          </cell>
          <cell r="J875">
            <v>10</v>
          </cell>
          <cell r="K875" t="str">
            <v>mg/ml</v>
          </cell>
          <cell r="L875">
            <v>10</v>
          </cell>
          <cell r="M875" t="str">
            <v>mg</v>
          </cell>
          <cell r="N87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6">
          <cell r="A876">
            <v>117552</v>
          </cell>
          <cell r="B876" t="str">
            <v>N01BB02</v>
          </cell>
          <cell r="C876" t="str">
            <v>ANAESTHETICA</v>
          </cell>
          <cell r="D876" t="str">
            <v>ANAESTHETICA, LOKALE</v>
          </cell>
          <cell r="E876" t="str">
            <v>LIDOCAINE</v>
          </cell>
          <cell r="F876" t="str">
            <v>LIDOCAINE ORALE GEL 2% 100 ML VOOR ENDOSCOPIE EN BEELD</v>
          </cell>
          <cell r="G876" t="str">
            <v>LIDOCAINE 20MG/ML GEL ORAAL</v>
          </cell>
          <cell r="H876" t="str">
            <v>gel voor oraal gebruik</v>
          </cell>
          <cell r="I876" t="str">
            <v>or</v>
          </cell>
          <cell r="J876">
            <v>20</v>
          </cell>
          <cell r="K876" t="str">
            <v>mg/ml</v>
          </cell>
          <cell r="L876">
            <v>20</v>
          </cell>
          <cell r="M876" t="str">
            <v>mg</v>
          </cell>
          <cell r="N87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7">
          <cell r="A877">
            <v>72362</v>
          </cell>
          <cell r="B877" t="str">
            <v>N01BB02</v>
          </cell>
          <cell r="C877" t="str">
            <v>ANAESTHETICA</v>
          </cell>
          <cell r="D877" t="str">
            <v>ANAESTHETICA, LOKALE</v>
          </cell>
          <cell r="E877" t="str">
            <v>LIDOCAINE</v>
          </cell>
          <cell r="F877" t="str">
            <v>LIDOCAINE HCL 10 MG/ML AMPUL 10 ML</v>
          </cell>
          <cell r="G877" t="str">
            <v>LIDOCAINE 10MG/ML I (H1W)</v>
          </cell>
          <cell r="H877" t="str">
            <v>injectievloeistof</v>
          </cell>
          <cell r="I877" t="str">
            <v>perineur||iv</v>
          </cell>
          <cell r="J877">
            <v>10</v>
          </cell>
          <cell r="K877" t="str">
            <v>mg/ml</v>
          </cell>
          <cell r="L877">
            <v>10</v>
          </cell>
          <cell r="M877" t="str">
            <v>mg</v>
          </cell>
          <cell r="N87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8">
          <cell r="A878">
            <v>31682</v>
          </cell>
          <cell r="B878" t="str">
            <v>S02DA01</v>
          </cell>
          <cell r="C878" t="str">
            <v>MIDDELEN VOOR OORHEELKUNDIG GEBRUIK</v>
          </cell>
          <cell r="D878" t="str">
            <v>OVERIGE MIDDELEN VOOR OORHEELKUNDIG GEBRUIK</v>
          </cell>
          <cell r="E878" t="str">
            <v>LIDOCAINE</v>
          </cell>
          <cell r="F878" t="str">
            <v>OTALGAN OORDRUPPELS</v>
          </cell>
          <cell r="G878" t="str">
            <v>LIDOCAINE 5MG/G OORDRUPPELS</v>
          </cell>
          <cell r="H878" t="str">
            <v>oordruppels</v>
          </cell>
          <cell r="I878" t="str">
            <v>oor</v>
          </cell>
          <cell r="J878">
            <v>5</v>
          </cell>
          <cell r="K878" t="str">
            <v>mg/gr</v>
          </cell>
          <cell r="L878">
            <v>5</v>
          </cell>
          <cell r="M878" t="str">
            <v>mg</v>
          </cell>
          <cell r="N878" t="str">
            <v>Oorpijn</v>
          </cell>
        </row>
        <row r="879">
          <cell r="A879">
            <v>126217</v>
          </cell>
          <cell r="B879" t="str">
            <v>N01BB02</v>
          </cell>
          <cell r="C879" t="str">
            <v>ANAESTHETICA</v>
          </cell>
          <cell r="D879" t="str">
            <v>ANAESTHETICA, LOKALE</v>
          </cell>
          <cell r="E879" t="str">
            <v>LIDOCAINE</v>
          </cell>
          <cell r="F879" t="str">
            <v>XYLOCAINE 100MG/ML SPRAY IN VERSTUIVER 5000 MG</v>
          </cell>
          <cell r="G879" t="str">
            <v>LIDOCAINE 100MG/ML SPRAY</v>
          </cell>
          <cell r="H879" t="str">
            <v>spray</v>
          </cell>
          <cell r="I879" t="str">
            <v>lokaal</v>
          </cell>
          <cell r="J879">
            <v>100</v>
          </cell>
          <cell r="K879" t="str">
            <v>mg/ml</v>
          </cell>
          <cell r="L879">
            <v>100</v>
          </cell>
          <cell r="M879" t="str">
            <v>mg</v>
          </cell>
          <cell r="N87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0">
          <cell r="A880">
            <v>171212</v>
          </cell>
          <cell r="B880" t="str">
            <v>N01BB52</v>
          </cell>
          <cell r="C880" t="str">
            <v>ANAESTHETICA</v>
          </cell>
          <cell r="D880" t="str">
            <v>ANAESTHETICA, LOKALE</v>
          </cell>
          <cell r="E880" t="str">
            <v>LIDOCAINE/ADRENALINE</v>
          </cell>
          <cell r="F880" t="str">
            <v>XYLOCAINE 1 % + ADRENALINE 1:200.000 20 ML</v>
          </cell>
          <cell r="G880" t="str">
            <v>LIDOC/ADREN 10MG/5UG/ML INJ</v>
          </cell>
          <cell r="H880" t="str">
            <v>injectievloeistof</v>
          </cell>
          <cell r="I880" t="str">
            <v>epidur||perineur</v>
          </cell>
          <cell r="J880">
            <v>5</v>
          </cell>
          <cell r="K880" t="str">
            <v>mcg/ml</v>
          </cell>
          <cell r="L880">
            <v>5</v>
          </cell>
          <cell r="M880" t="str">
            <v>mcg</v>
          </cell>
          <cell r="N880" t="str">
            <v>Glijmiddel voor catheters en bij scopieen</v>
          </cell>
        </row>
        <row r="881">
          <cell r="A881">
            <v>171255</v>
          </cell>
          <cell r="B881" t="str">
            <v>N01BB52</v>
          </cell>
          <cell r="C881" t="str">
            <v>ANAESTHETICA</v>
          </cell>
          <cell r="D881" t="str">
            <v>ANAESTHETICA, LOKALE</v>
          </cell>
          <cell r="E881" t="str">
            <v>LIDOCAINE/ADRENALINE</v>
          </cell>
          <cell r="F881" t="str">
            <v>XYLOCAINE 2% + ADRENALINE 1:200.000 20ML</v>
          </cell>
          <cell r="G881" t="str">
            <v>LIDOC/ADREN 20MG/5UG/ML INJ</v>
          </cell>
          <cell r="H881" t="str">
            <v>injectievloeistof</v>
          </cell>
          <cell r="I881" t="str">
            <v>epidur||perineur</v>
          </cell>
          <cell r="J881">
            <v>5</v>
          </cell>
          <cell r="K881" t="str">
            <v>mcg/ml</v>
          </cell>
          <cell r="L881">
            <v>5</v>
          </cell>
          <cell r="M881" t="str">
            <v>mcg</v>
          </cell>
          <cell r="N881" t="str">
            <v>Glijmiddel voor catheters en bij scopieen</v>
          </cell>
        </row>
        <row r="882">
          <cell r="A882">
            <v>126241</v>
          </cell>
          <cell r="B882" t="str">
            <v>N01BB52</v>
          </cell>
          <cell r="C882" t="str">
            <v>ANAESTHETICA</v>
          </cell>
          <cell r="D882" t="str">
            <v>ANAESTHETICA, LOKALE</v>
          </cell>
          <cell r="E882" t="str">
            <v>LIDOCAINE/CHLOORHEXIDINE</v>
          </cell>
          <cell r="F882" t="str">
            <v>INSTILLAGEL  WEGWERPSPUIT 6 ML</v>
          </cell>
          <cell r="G882" t="str">
            <v>LID/CHLOORHEX 20,9/0,523GEL</v>
          </cell>
          <cell r="H882" t="str">
            <v>gel</v>
          </cell>
          <cell r="I882" t="str">
            <v>urethr</v>
          </cell>
          <cell r="J882">
            <v>0.52300000000000002</v>
          </cell>
          <cell r="K882" t="str">
            <v>mg/ml</v>
          </cell>
          <cell r="L882">
            <v>0.52300000000000002</v>
          </cell>
          <cell r="M882" t="str">
            <v>mg</v>
          </cell>
          <cell r="N882" t="str">
            <v>Glijmiddel voor catheters en bij scopieen</v>
          </cell>
        </row>
        <row r="883">
          <cell r="A883">
            <v>66184</v>
          </cell>
          <cell r="B883" t="str">
            <v>N01BB20</v>
          </cell>
          <cell r="C883" t="str">
            <v>ANAESTHETICA</v>
          </cell>
          <cell r="D883" t="str">
            <v>ANAESTHETICA, LOKALE</v>
          </cell>
          <cell r="E883" t="str">
            <v>LIDOCAINE/PRILOCAINE</v>
          </cell>
          <cell r="F883" t="str">
            <v>EMLA CREME 5G</v>
          </cell>
          <cell r="G883" t="str">
            <v>LIDOCAINE/PRILOCAINE CREME</v>
          </cell>
          <cell r="H883" t="str">
            <v>creme</v>
          </cell>
          <cell r="I883" t="str">
            <v>cutaan</v>
          </cell>
          <cell r="J883">
            <v>25</v>
          </cell>
          <cell r="K883" t="str">
            <v>mg/gr</v>
          </cell>
          <cell r="L883">
            <v>25</v>
          </cell>
          <cell r="M883" t="str">
            <v>mg</v>
          </cell>
          <cell r="N883" t="str">
            <v>Lokale verdoving</v>
          </cell>
        </row>
        <row r="884">
          <cell r="A884">
            <v>93424</v>
          </cell>
          <cell r="B884" t="str">
            <v>N01BB20</v>
          </cell>
          <cell r="C884" t="str">
            <v>ANAESTHETICA</v>
          </cell>
          <cell r="D884" t="str">
            <v>ANAESTHETICA, LOKALE</v>
          </cell>
          <cell r="E884" t="str">
            <v>LIDOCAINE/PRILOCAINE</v>
          </cell>
          <cell r="F884" t="str">
            <v>EMLA PLEISTER</v>
          </cell>
          <cell r="G884" t="str">
            <v>LIDOCAINE/PRILOCAI PLEISTER</v>
          </cell>
          <cell r="H884" t="str">
            <v>pleister</v>
          </cell>
          <cell r="I884" t="str">
            <v>cutaan</v>
          </cell>
          <cell r="J884">
            <v>25</v>
          </cell>
          <cell r="K884" t="str">
            <v>mg/stuk</v>
          </cell>
          <cell r="L884">
            <v>25</v>
          </cell>
          <cell r="M884" t="str">
            <v>mg</v>
          </cell>
          <cell r="N884" t="str">
            <v>Lokale verdoving</v>
          </cell>
        </row>
        <row r="885">
          <cell r="A885">
            <v>128716</v>
          </cell>
          <cell r="B885" t="str">
            <v>N01BB20</v>
          </cell>
          <cell r="C885" t="str">
            <v>ANAESTHETICA</v>
          </cell>
          <cell r="D885" t="str">
            <v>ANAESTHETICA, LOKALE</v>
          </cell>
          <cell r="E885" t="str">
            <v>LIDOCAINE/TETRACAINE</v>
          </cell>
          <cell r="F885" t="str">
            <v>RAPYDAN 70 MG/70 MG PLEISTER</v>
          </cell>
          <cell r="G885" t="str">
            <v>LIDOCAINE/TETRACAI PLEISTER</v>
          </cell>
          <cell r="H885" t="str">
            <v>pleister</v>
          </cell>
          <cell r="I885" t="str">
            <v>cutaan</v>
          </cell>
          <cell r="J885">
            <v>70</v>
          </cell>
          <cell r="K885" t="str">
            <v>mg/stuk</v>
          </cell>
          <cell r="L885">
            <v>70</v>
          </cell>
          <cell r="M885" t="str">
            <v>mg</v>
          </cell>
          <cell r="N885" t="str">
            <v>Lokale verdoving</v>
          </cell>
        </row>
        <row r="886">
          <cell r="A886">
            <v>22438</v>
          </cell>
          <cell r="B886" t="str">
            <v>N01BB02</v>
          </cell>
          <cell r="C886" t="str">
            <v>ANAESTHETICA</v>
          </cell>
          <cell r="D886" t="str">
            <v>ANAESTHETICA, LOKALE</v>
          </cell>
          <cell r="E886" t="str">
            <v>LIDOCAINE</v>
          </cell>
          <cell r="F886" t="str">
            <v>XYLOCAINE 20 MG/ML FLACON 20 ML</v>
          </cell>
          <cell r="G886" t="str">
            <v>LIDOCAINE 20MG/ML I (HCL)</v>
          </cell>
          <cell r="H886" t="str">
            <v>injectievloeistof</v>
          </cell>
          <cell r="I886" t="str">
            <v>perineur||im||iv||sc||epidur</v>
          </cell>
          <cell r="J886">
            <v>20</v>
          </cell>
          <cell r="K886" t="str">
            <v>mg/ml</v>
          </cell>
          <cell r="L886">
            <v>20</v>
          </cell>
          <cell r="M886" t="str">
            <v>mg</v>
          </cell>
          <cell r="N88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7">
          <cell r="A887">
            <v>114766</v>
          </cell>
          <cell r="B887" t="str">
            <v>J01XX08</v>
          </cell>
          <cell r="C887" t="str">
            <v>ANTIBACTERIELE MIDDELEN VOOR SYSTEMISCH GEBRUIK</v>
          </cell>
          <cell r="D887" t="str">
            <v>OVERIGE ANTIBACTERIELE MIDDELEN</v>
          </cell>
          <cell r="E887" t="str">
            <v>LINEZOLID</v>
          </cell>
          <cell r="F887" t="str">
            <v>LINEZOLID 600MG TABLET FILMOMHULD</v>
          </cell>
          <cell r="G887" t="str">
            <v>LINEZOLID 600MG TABLET FO</v>
          </cell>
          <cell r="H887" t="str">
            <v>filmomhulde tablet</v>
          </cell>
          <cell r="I887" t="str">
            <v>or</v>
          </cell>
          <cell r="J887">
            <v>600</v>
          </cell>
          <cell r="K887" t="str">
            <v>mg/stuk</v>
          </cell>
          <cell r="L887">
            <v>600</v>
          </cell>
          <cell r="M887" t="str">
            <v>mg</v>
          </cell>
          <cell r="N887" t="str">
            <v>Pneumonie, infecties van huid en weke delen ||Multi-drug resistente tuberculose</v>
          </cell>
        </row>
        <row r="888">
          <cell r="A888">
            <v>114758</v>
          </cell>
          <cell r="B888" t="str">
            <v>J01XX08</v>
          </cell>
          <cell r="C888" t="str">
            <v>ANTIBACTERIELE MIDDELEN VOOR SYSTEMISCH GEBRUIK</v>
          </cell>
          <cell r="D888" t="str">
            <v>OVERIGE ANTIBACTERIELE MIDDELEN</v>
          </cell>
          <cell r="E888" t="str">
            <v>LINEZOLID</v>
          </cell>
          <cell r="F888" t="str">
            <v>ZYVOXID 2 MG/ML ZAK 300ML</v>
          </cell>
          <cell r="G888" t="str">
            <v>LINEZOLID 2MG/ML INFVLST</v>
          </cell>
          <cell r="H888" t="str">
            <v>infusievloeistof</v>
          </cell>
          <cell r="I888" t="str">
            <v>iv</v>
          </cell>
          <cell r="J888">
            <v>2</v>
          </cell>
          <cell r="K888" t="str">
            <v>mg/ml</v>
          </cell>
          <cell r="L888">
            <v>0.2</v>
          </cell>
          <cell r="M888" t="str">
            <v>mg</v>
          </cell>
          <cell r="N888" t="str">
            <v>Pneumonie, infecties van huid en weke delen ||Multi-drug resistente tuberculose</v>
          </cell>
        </row>
        <row r="889">
          <cell r="A889">
            <v>71579</v>
          </cell>
          <cell r="B889" t="str">
            <v>C09AA03</v>
          </cell>
          <cell r="C889" t="str">
            <v>MIDDELEN AANGRIJPEND OP HET RENINE-ANGIOTENSINESYSTEEM</v>
          </cell>
          <cell r="D889" t="str">
            <v>ACE-REMMERS</v>
          </cell>
          <cell r="E889" t="str">
            <v>LISINOPRIL</v>
          </cell>
          <cell r="F889" t="str">
            <v>LISINOPRIL 5 MG TABLET</v>
          </cell>
          <cell r="G889" t="str">
            <v>LISINOPRIL 5MG TABLET</v>
          </cell>
          <cell r="H889" t="str">
            <v>tablet</v>
          </cell>
          <cell r="I889" t="str">
            <v>or</v>
          </cell>
          <cell r="J889">
            <v>5</v>
          </cell>
          <cell r="K889" t="str">
            <v>mg/stuk</v>
          </cell>
          <cell r="L889">
            <v>2.5</v>
          </cell>
          <cell r="M889" t="str">
            <v>mg</v>
          </cell>
          <cell r="N889" t="str">
            <v>Hypertensie</v>
          </cell>
        </row>
        <row r="890">
          <cell r="A890">
            <v>71587</v>
          </cell>
          <cell r="B890" t="str">
            <v>C09AA03</v>
          </cell>
          <cell r="C890" t="str">
            <v>MIDDELEN AANGRIJPEND OP HET RENINE-ANGIOTENSINESYSTEEM</v>
          </cell>
          <cell r="D890" t="str">
            <v>ACE-REMMERS</v>
          </cell>
          <cell r="E890" t="str">
            <v>LISINOPRIL</v>
          </cell>
          <cell r="F890" t="str">
            <v>LISINOPRIL 10 MG TABLET</v>
          </cell>
          <cell r="G890" t="str">
            <v>LISINOPRIL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Hypertensie</v>
          </cell>
        </row>
        <row r="891">
          <cell r="A891">
            <v>71595</v>
          </cell>
          <cell r="B891" t="str">
            <v>C09AA03</v>
          </cell>
          <cell r="C891" t="str">
            <v>MIDDELEN AANGRIJPEND OP HET RENINE-ANGIOTENSINESYSTEEM</v>
          </cell>
          <cell r="D891" t="str">
            <v>ACE-REMMERS</v>
          </cell>
          <cell r="E891" t="str">
            <v>LISINOPRIL</v>
          </cell>
          <cell r="F891" t="str">
            <v>LISINOPRIL 20 MG TABLET</v>
          </cell>
          <cell r="G891" t="str">
            <v>LISINOPRIL 20MG TABLET</v>
          </cell>
          <cell r="H891" t="str">
            <v>tablet</v>
          </cell>
          <cell r="I891" t="str">
            <v>or</v>
          </cell>
          <cell r="J891">
            <v>20</v>
          </cell>
          <cell r="K891" t="str">
            <v>mg/stuk</v>
          </cell>
          <cell r="L891">
            <v>10</v>
          </cell>
          <cell r="M891" t="str">
            <v>mg</v>
          </cell>
          <cell r="N891" t="str">
            <v>Hypertensie</v>
          </cell>
        </row>
        <row r="892">
          <cell r="A892">
            <v>23396</v>
          </cell>
          <cell r="B892" t="str">
            <v>N05AN01</v>
          </cell>
          <cell r="C892" t="str">
            <v>PSYCHOLEPTICA</v>
          </cell>
          <cell r="D892" t="str">
            <v>ANTIPSYCHOTICA</v>
          </cell>
          <cell r="E892" t="str">
            <v>LITHIUMCARBONAAT</v>
          </cell>
          <cell r="F892" t="str">
            <v>LITHIUM CARBONAAT 200 MG TABLET</v>
          </cell>
          <cell r="G892" t="str">
            <v>LITHIUMCARBONAAT 200MG TABL</v>
          </cell>
          <cell r="H892" t="str">
            <v>tablet</v>
          </cell>
          <cell r="I892" t="str">
            <v>or</v>
          </cell>
          <cell r="J892">
            <v>200</v>
          </cell>
          <cell r="K892" t="str">
            <v>mg/stuk</v>
          </cell>
          <cell r="L892">
            <v>100</v>
          </cell>
          <cell r="M892" t="str">
            <v>mg</v>
          </cell>
          <cell r="N892" t="str">
            <v>Acute manische episoden en als onderhoudsbehandeling bij de bipolaire stoornis</v>
          </cell>
        </row>
        <row r="893">
          <cell r="A893">
            <v>53228</v>
          </cell>
          <cell r="B893" t="str">
            <v>N05AN01</v>
          </cell>
          <cell r="C893" t="str">
            <v>PSYCHOLEPTICA</v>
          </cell>
          <cell r="D893" t="str">
            <v>ANTIPSYCHOTICA</v>
          </cell>
          <cell r="E893" t="str">
            <v>LITHIUMCARBONAAT</v>
          </cell>
          <cell r="F893" t="str">
            <v>LITHIUM CARBONAAT 300 MG TABLET</v>
          </cell>
          <cell r="G893" t="str">
            <v>LITHIUMCARBONAAT 300MG TABL</v>
          </cell>
          <cell r="H893" t="str">
            <v>tablet</v>
          </cell>
          <cell r="I893" t="str">
            <v>or</v>
          </cell>
          <cell r="J893">
            <v>300</v>
          </cell>
          <cell r="K893" t="str">
            <v>mg/stuk</v>
          </cell>
          <cell r="L893">
            <v>300</v>
          </cell>
          <cell r="M893" t="str">
            <v>mg</v>
          </cell>
          <cell r="N893" t="str">
            <v>Acute manische episoden en als onderhoudsbehandeling bij de bipolaire stoornis</v>
          </cell>
        </row>
        <row r="894">
          <cell r="A894">
            <v>53236</v>
          </cell>
          <cell r="B894" t="str">
            <v>N05AN01</v>
          </cell>
          <cell r="C894" t="str">
            <v>PSYCHOLEPTICA</v>
          </cell>
          <cell r="D894" t="str">
            <v>ANTIPSYCHOTICA</v>
          </cell>
          <cell r="E894" t="str">
            <v>LITHIUMCARBONAAT</v>
          </cell>
          <cell r="F894" t="str">
            <v>LITHIUM CARBONAAT 400 MG TABLET</v>
          </cell>
          <cell r="G894" t="str">
            <v>LITHIUMCARBONAAT 400MG TABL</v>
          </cell>
          <cell r="H894" t="str">
            <v>tablet</v>
          </cell>
          <cell r="I894" t="str">
            <v>or</v>
          </cell>
          <cell r="J894">
            <v>400</v>
          </cell>
          <cell r="K894" t="str">
            <v>mg/stuk</v>
          </cell>
          <cell r="L894">
            <v>200</v>
          </cell>
          <cell r="M894" t="str">
            <v>mg</v>
          </cell>
          <cell r="N894" t="str">
            <v>Acute manische episoden en als onderhoudsbehandeling bij de bipolaire stoornis</v>
          </cell>
        </row>
        <row r="895">
          <cell r="A895">
            <v>8621</v>
          </cell>
          <cell r="B895" t="str">
            <v>N05AN01</v>
          </cell>
          <cell r="C895" t="str">
            <v>PSYCHOLEPTICA</v>
          </cell>
          <cell r="D895" t="str">
            <v>ANTIPSYCHOTICA</v>
          </cell>
          <cell r="E895" t="str">
            <v>LITHIUMCARBONAAT</v>
          </cell>
          <cell r="F895" t="str">
            <v>CAMCOLIT 400 MG TABLET</v>
          </cell>
          <cell r="G895" t="str">
            <v>LITHIUMCARB 400MG TABL MGA</v>
          </cell>
          <cell r="H895" t="str">
            <v>tablet met gereguleerde afgifte</v>
          </cell>
          <cell r="I895" t="str">
            <v>or</v>
          </cell>
          <cell r="J895">
            <v>400</v>
          </cell>
          <cell r="K895" t="str">
            <v>mg/stuk</v>
          </cell>
          <cell r="L895">
            <v>400</v>
          </cell>
          <cell r="M895" t="str">
            <v>mg</v>
          </cell>
          <cell r="N895" t="str">
            <v>Acute manische episoden en als onderhoudsbehandeling bij de bipolaire stoornis</v>
          </cell>
        </row>
        <row r="896">
          <cell r="A896">
            <v>136379</v>
          </cell>
          <cell r="B896" t="str">
            <v>N05AN01</v>
          </cell>
          <cell r="C896" t="str">
            <v>PSYCHOLEPTICA</v>
          </cell>
          <cell r="D896" t="str">
            <v>ANTIPSYCHOTICA</v>
          </cell>
          <cell r="E896" t="str">
            <v>LITHIUMCITRAAT</v>
          </cell>
          <cell r="F896" t="str">
            <v>LITHIUMCITRAAT 34 MG/ML DRANK 300 ML</v>
          </cell>
          <cell r="G896" t="str">
            <v>LITHIUMCITRAAT 34MG/ML DRAN</v>
          </cell>
          <cell r="H896" t="str">
            <v>drank</v>
          </cell>
          <cell r="I896" t="str">
            <v>or</v>
          </cell>
          <cell r="J896">
            <v>34</v>
          </cell>
          <cell r="K896" t="str">
            <v>mg/ml</v>
          </cell>
          <cell r="L896">
            <v>3.4</v>
          </cell>
          <cell r="M896" t="str">
            <v>mg</v>
          </cell>
          <cell r="N896" t="str">
            <v>Acute manische episoden en als onderhoudsbehandeling bij de bipolaire stoornis</v>
          </cell>
        </row>
        <row r="897">
          <cell r="A897">
            <v>10766</v>
          </cell>
          <cell r="B897" t="str">
            <v>A07DA03</v>
          </cell>
          <cell r="C897" t="str">
            <v>ANTIDIARRHOICA, ANTI-INFLAMM./ANTIMICROBIELE DARMMIDDELEN</v>
          </cell>
          <cell r="D897" t="str">
            <v>MOTILITEITSREMMENDE MIDDELEN</v>
          </cell>
          <cell r="E897" t="str">
            <v>LOPERAMIDE</v>
          </cell>
          <cell r="F897" t="str">
            <v>LOPERAMIDE  2 MG CAPSULE</v>
          </cell>
          <cell r="G897" t="str">
            <v>LOPERAMIDE 2MG CAPSULE</v>
          </cell>
          <cell r="H897" t="str">
            <v>capsule</v>
          </cell>
          <cell r="I897" t="str">
            <v>or</v>
          </cell>
          <cell r="J897">
            <v>2</v>
          </cell>
          <cell r="K897" t="str">
            <v>mg/stuk</v>
          </cell>
          <cell r="L897">
            <v>2</v>
          </cell>
          <cell r="M897" t="str">
            <v>mg</v>
          </cell>
          <cell r="N897" t="str">
            <v>Diarree</v>
          </cell>
        </row>
        <row r="898">
          <cell r="A898">
            <v>38415</v>
          </cell>
          <cell r="B898" t="str">
            <v>A07DA03</v>
          </cell>
          <cell r="C898" t="str">
            <v>ANTIDIARRHOICA, ANTI-INFLAMM./ANTIMICROBIELE DARMMIDDELEN</v>
          </cell>
          <cell r="D898" t="str">
            <v>MOTILITEITSREMMENDE MIDDELEN</v>
          </cell>
          <cell r="E898" t="str">
            <v>LOPERAMIDE</v>
          </cell>
          <cell r="F898" t="str">
            <v>IMODIUM 0.2 MG/ML DRANK 100ML</v>
          </cell>
          <cell r="G898" t="str">
            <v>LOPERAMIDE 0,2MG/ML DRANK</v>
          </cell>
          <cell r="H898" t="str">
            <v>drank</v>
          </cell>
          <cell r="I898" t="str">
            <v>or</v>
          </cell>
          <cell r="J898">
            <v>0.2</v>
          </cell>
          <cell r="K898" t="str">
            <v>mg/ml</v>
          </cell>
          <cell r="L898">
            <v>0.02</v>
          </cell>
          <cell r="M898" t="str">
            <v>mg</v>
          </cell>
          <cell r="N898" t="str">
            <v>Diarree</v>
          </cell>
        </row>
        <row r="899">
          <cell r="A899">
            <v>104337</v>
          </cell>
          <cell r="B899" t="str">
            <v>A07DA03</v>
          </cell>
          <cell r="C899" t="str">
            <v>ANTIDIARRHOICA, ANTI-INFLAMM./ANTIMICROBIELE DARMMIDDELEN</v>
          </cell>
          <cell r="D899" t="str">
            <v>MOTILITEITSREMMENDE MIDDELEN</v>
          </cell>
          <cell r="E899" t="str">
            <v>LOPERAMIDE</v>
          </cell>
          <cell r="F899" t="str">
            <v>IMODIUM 2 MG SMELTTABLET</v>
          </cell>
          <cell r="G899" t="str">
            <v>LOPERAMIDE 2MG SMELTTABLET</v>
          </cell>
          <cell r="H899" t="str">
            <v>smelttablet</v>
          </cell>
          <cell r="I899" t="str">
            <v>or</v>
          </cell>
          <cell r="J899">
            <v>2</v>
          </cell>
          <cell r="K899" t="str">
            <v>mg/stuk</v>
          </cell>
          <cell r="L899">
            <v>2</v>
          </cell>
          <cell r="M899" t="str">
            <v>mg</v>
          </cell>
          <cell r="N899" t="str">
            <v>Diarree</v>
          </cell>
        </row>
        <row r="900">
          <cell r="A900">
            <v>78824</v>
          </cell>
          <cell r="B900" t="str">
            <v>R06AX13</v>
          </cell>
          <cell r="C900" t="str">
            <v>ANTIHISTAMINICA VOOR SYSTEMISCH GEBRUIK</v>
          </cell>
          <cell r="D900" t="str">
            <v>ANTIHISTAMINICA VOOR SYSTEMISCH GEBRUIK</v>
          </cell>
          <cell r="E900" t="str">
            <v>LORATADINE</v>
          </cell>
          <cell r="F900" t="str">
            <v>CLARITINE 1MG/ML STROOP 60 ML</v>
          </cell>
          <cell r="G900" t="str">
            <v>LORATADINE 1MG/ML STROOP</v>
          </cell>
          <cell r="H900" t="str">
            <v>stroop</v>
          </cell>
          <cell r="I900" t="str">
            <v>or</v>
          </cell>
          <cell r="J900">
            <v>1</v>
          </cell>
          <cell r="K900" t="str">
            <v>mg/ml</v>
          </cell>
          <cell r="L900">
            <v>0.1</v>
          </cell>
          <cell r="M900" t="str">
            <v>mg</v>
          </cell>
          <cell r="N900" t="str">
            <v>Allergische rhinitis en chronische urticaria</v>
          </cell>
        </row>
        <row r="901">
          <cell r="A901">
            <v>73563</v>
          </cell>
          <cell r="B901" t="str">
            <v>R06AX13</v>
          </cell>
          <cell r="C901" t="str">
            <v>ANTIHISTAMINICA VOOR SYSTEMISCH GEBRUIK</v>
          </cell>
          <cell r="D901" t="str">
            <v>ANTIHISTAMINICA VOOR SYSTEMISCH GEBRUIK</v>
          </cell>
          <cell r="E901" t="str">
            <v>LORATADINE</v>
          </cell>
          <cell r="F901" t="str">
            <v>LORATADINE 10 MG TABLET</v>
          </cell>
          <cell r="G901" t="str">
            <v>LORATADINE 10MG TABLET</v>
          </cell>
          <cell r="H901" t="str">
            <v>tablet</v>
          </cell>
          <cell r="I901" t="str">
            <v>or</v>
          </cell>
          <cell r="J901">
            <v>10</v>
          </cell>
          <cell r="K901" t="str">
            <v>mg/stuk</v>
          </cell>
          <cell r="L901">
            <v>5</v>
          </cell>
          <cell r="M901" t="str">
            <v>mg</v>
          </cell>
          <cell r="N901" t="str">
            <v>Allergische rhinitis en chronische urticaria</v>
          </cell>
        </row>
        <row r="902">
          <cell r="A902">
            <v>163333</v>
          </cell>
          <cell r="B902" t="str">
            <v>N05BA06</v>
          </cell>
          <cell r="C902" t="str">
            <v>PSYCHOLEPTICA</v>
          </cell>
          <cell r="D902" t="str">
            <v>ANXIOLYTICA</v>
          </cell>
          <cell r="E902" t="str">
            <v>LORAZEPAM</v>
          </cell>
          <cell r="F902" t="str">
            <v>LORAZEPAM 0,5 MG/ML DRANK 30 ML</v>
          </cell>
          <cell r="G902" t="str">
            <v>LORAZEPAM 0,5MG/ML DRANK</v>
          </cell>
          <cell r="H902" t="str">
            <v>drank</v>
          </cell>
          <cell r="I902" t="str">
            <v>or</v>
          </cell>
          <cell r="J902">
            <v>0.5</v>
          </cell>
          <cell r="K902" t="str">
            <v>mg/ml</v>
          </cell>
          <cell r="L902">
            <v>0.05</v>
          </cell>
          <cell r="M902" t="str">
            <v>mg</v>
          </cell>
          <cell r="N902" t="str">
            <v>Sedatie||Status epilepticus||Acute angsten (kort gebruik)</v>
          </cell>
        </row>
        <row r="903">
          <cell r="A903">
            <v>73377</v>
          </cell>
          <cell r="B903" t="str">
            <v>N05BA06</v>
          </cell>
          <cell r="C903" t="str">
            <v>PSYCHOLEPTICA</v>
          </cell>
          <cell r="D903" t="str">
            <v>ANXIOLYTICA</v>
          </cell>
          <cell r="E903" t="str">
            <v>LORAZEPAM</v>
          </cell>
          <cell r="F903" t="str">
            <v>TEMESTA 4 MG/ML AMPUL 1ML</v>
          </cell>
          <cell r="G903" t="str">
            <v>LORAZEPAM 4MG/ML INJVLST</v>
          </cell>
          <cell r="H903" t="str">
            <v>injectievloeistof</v>
          </cell>
          <cell r="I903" t="str">
            <v>im||iv||or</v>
          </cell>
          <cell r="J903">
            <v>4</v>
          </cell>
          <cell r="K903" t="str">
            <v>mg/ml</v>
          </cell>
          <cell r="L903">
            <v>0.4</v>
          </cell>
          <cell r="M903" t="str">
            <v>mg</v>
          </cell>
          <cell r="N903" t="str">
            <v>Sedatie||Status epilepticus||Acute angsten (kort gebruik)</v>
          </cell>
        </row>
        <row r="904">
          <cell r="A904">
            <v>143715</v>
          </cell>
          <cell r="B904" t="str">
            <v>N05BA06</v>
          </cell>
          <cell r="C904" t="str">
            <v>PSYCHOLEPTICA</v>
          </cell>
          <cell r="D904" t="str">
            <v>ANXIOLYTICA</v>
          </cell>
          <cell r="E904" t="str">
            <v>LORAZEPAM</v>
          </cell>
          <cell r="F904" t="str">
            <v>LORAZEPAM 0,5 MG TABLET</v>
          </cell>
          <cell r="G904" t="str">
            <v>LORAZEPAM 0,5MG TABLET</v>
          </cell>
          <cell r="H904" t="str">
            <v>tablet</v>
          </cell>
          <cell r="I904" t="str">
            <v>or</v>
          </cell>
          <cell r="J904">
            <v>0.5</v>
          </cell>
          <cell r="K904" t="str">
            <v>mg/stuk</v>
          </cell>
          <cell r="L904">
            <v>0.5</v>
          </cell>
          <cell r="M904" t="str">
            <v>mg</v>
          </cell>
          <cell r="N904" t="str">
            <v>Sedatie||Status epilepticus||Acute angsten (kort gebruik)</v>
          </cell>
        </row>
        <row r="905">
          <cell r="A905">
            <v>8990</v>
          </cell>
          <cell r="B905" t="str">
            <v>N05BA06</v>
          </cell>
          <cell r="C905" t="str">
            <v>PSYCHOLEPTICA</v>
          </cell>
          <cell r="D905" t="str">
            <v>ANXIOLYTICA</v>
          </cell>
          <cell r="E905" t="str">
            <v>LORAZEPAM</v>
          </cell>
          <cell r="F905" t="str">
            <v>LORAZEPAM 1 MG  TABLET</v>
          </cell>
          <cell r="G905" t="str">
            <v>LORAZEPAM 1MG TABLET</v>
          </cell>
          <cell r="H905" t="str">
            <v>tablet</v>
          </cell>
          <cell r="I905" t="str">
            <v>or</v>
          </cell>
          <cell r="J905">
            <v>1</v>
          </cell>
          <cell r="K905" t="str">
            <v>mg/stuk</v>
          </cell>
          <cell r="L905">
            <v>1</v>
          </cell>
          <cell r="M905" t="str">
            <v>mg</v>
          </cell>
          <cell r="N905" t="str">
            <v>Sedatie||Status epilepticus||Acute angsten (kort gebruik)</v>
          </cell>
        </row>
        <row r="906">
          <cell r="A906">
            <v>21024</v>
          </cell>
          <cell r="B906" t="str">
            <v>N05BA06</v>
          </cell>
          <cell r="C906" t="str">
            <v>PSYCHOLEPTICA</v>
          </cell>
          <cell r="D906" t="str">
            <v>ANXIOLYTICA</v>
          </cell>
          <cell r="E906" t="str">
            <v>LORAZEPAM</v>
          </cell>
          <cell r="F906" t="str">
            <v>LORAZEPAM 2,5 MG TABLET</v>
          </cell>
          <cell r="G906" t="str">
            <v>LORAZEPAM 2,5MG TABLET</v>
          </cell>
          <cell r="H906" t="str">
            <v>tablet</v>
          </cell>
          <cell r="I906" t="str">
            <v>or</v>
          </cell>
          <cell r="J906">
            <v>2.5</v>
          </cell>
          <cell r="K906" t="str">
            <v>mg/stuk</v>
          </cell>
          <cell r="L906">
            <v>1.25</v>
          </cell>
          <cell r="M906" t="str">
            <v>mg</v>
          </cell>
          <cell r="N906" t="str">
            <v>Sedatie||Status epilepticus||Acute angsten (kort gebruik)</v>
          </cell>
        </row>
        <row r="907">
          <cell r="A907">
            <v>115258</v>
          </cell>
          <cell r="B907" t="str">
            <v>C09CA01</v>
          </cell>
          <cell r="C907" t="str">
            <v>MIDDELEN AANGRIJPEND OP HET RENINE-ANGIOTENSINESYSTEEM</v>
          </cell>
          <cell r="D907" t="str">
            <v>ANGIOTENSINE-II-ANTAGONISTEN</v>
          </cell>
          <cell r="E907" t="str">
            <v>LOSARTAN</v>
          </cell>
          <cell r="F907" t="str">
            <v>LOSARTAN KALIUM 50 MG TABLET OMHULD</v>
          </cell>
          <cell r="G907" t="str">
            <v>LOSARTAN 50MG TABLET FO</v>
          </cell>
          <cell r="H907" t="str">
            <v>filmomhulde tablet</v>
          </cell>
          <cell r="I907" t="str">
            <v>or</v>
          </cell>
          <cell r="J907">
            <v>50</v>
          </cell>
          <cell r="K907" t="str">
            <v>mg/stuk</v>
          </cell>
          <cell r="L907">
            <v>25</v>
          </cell>
          <cell r="M907" t="str">
            <v>mg</v>
          </cell>
          <cell r="N907" t="str">
            <v>Hypertensie, proteïnurie, Marfan syndroom</v>
          </cell>
        </row>
        <row r="908">
          <cell r="A908">
            <v>115266</v>
          </cell>
          <cell r="B908" t="str">
            <v>C09CA01</v>
          </cell>
          <cell r="C908" t="str">
            <v>MIDDELEN AANGRIJPEND OP HET RENINE-ANGIOTENSINESYSTEEM</v>
          </cell>
          <cell r="D908" t="str">
            <v>ANGIOTENSINE-II-ANTAGONISTEN</v>
          </cell>
          <cell r="E908" t="str">
            <v>LOSARTAN</v>
          </cell>
          <cell r="F908" t="str">
            <v>LOSARTAN KALIUM 100 MG TABLET OMHULD</v>
          </cell>
          <cell r="G908" t="str">
            <v>LOSARTAN 100MG TABLET FO</v>
          </cell>
          <cell r="H908" t="str">
            <v>filmomhulde tablet</v>
          </cell>
          <cell r="I908" t="str">
            <v>or</v>
          </cell>
          <cell r="J908">
            <v>100</v>
          </cell>
          <cell r="K908" t="str">
            <v>mg/stuk</v>
          </cell>
          <cell r="L908">
            <v>50</v>
          </cell>
          <cell r="M908" t="str">
            <v>mg</v>
          </cell>
          <cell r="N908" t="str">
            <v>Hypertensie, proteïnurie, Marfan syndroom</v>
          </cell>
        </row>
        <row r="909">
          <cell r="A909">
            <v>131679</v>
          </cell>
          <cell r="B909" t="str">
            <v>C09CA01</v>
          </cell>
          <cell r="C909" t="str">
            <v>MIDDELEN AANGRIJPEND OP HET RENINE-ANGIOTENSINESYSTEEM</v>
          </cell>
          <cell r="D909" t="str">
            <v>ANGIOTENSINE-II-ANTAGONISTEN</v>
          </cell>
          <cell r="E909" t="str">
            <v>LOSARTAN</v>
          </cell>
          <cell r="F909" t="str">
            <v>COZAAR 2,5 MG/ML POEDER VOOR SUSPENSIE + SOLVENS FLACON 200 ML</v>
          </cell>
          <cell r="G909" t="str">
            <v>LOSARTAN 2,5MG/ML SUSP ORAA</v>
          </cell>
          <cell r="H909" t="str">
            <v>suspensie voor oraal gebruik</v>
          </cell>
          <cell r="I909" t="str">
            <v>or</v>
          </cell>
          <cell r="J909">
            <v>2.5</v>
          </cell>
          <cell r="K909" t="str">
            <v>mg/ml</v>
          </cell>
          <cell r="L909">
            <v>2.5</v>
          </cell>
          <cell r="M909" t="str">
            <v>mg</v>
          </cell>
          <cell r="N909" t="str">
            <v>Hypertensie, proteïnurie, Marfan syndroom</v>
          </cell>
        </row>
        <row r="910">
          <cell r="A910">
            <v>7498</v>
          </cell>
          <cell r="B910" t="str">
            <v>G03DC03</v>
          </cell>
          <cell r="C910" t="str">
            <v>GESLACHTSHORMONEN EN MODULATOREN VAN HET GENITALE STELSEL</v>
          </cell>
          <cell r="D910" t="str">
            <v>PROGESTAGENEN</v>
          </cell>
          <cell r="E910" t="str">
            <v>LYNESTRENOL</v>
          </cell>
          <cell r="F910" t="str">
            <v>ORGAMETRIL 5 MG TABLET</v>
          </cell>
          <cell r="G910" t="str">
            <v>LYNESTRENOL 5MG TABLET</v>
          </cell>
          <cell r="H910" t="str">
            <v>tablet</v>
          </cell>
          <cell r="I910" t="str">
            <v>or</v>
          </cell>
          <cell r="J910">
            <v>5</v>
          </cell>
          <cell r="K910" t="str">
            <v>mg/stuk</v>
          </cell>
          <cell r="L910">
            <v>2.5</v>
          </cell>
          <cell r="M910" t="str">
            <v>mg</v>
          </cell>
          <cell r="N910" t="str">
            <v>Uitstel van de menstruatie</v>
          </cell>
        </row>
        <row r="911">
          <cell r="A911">
            <v>119520</v>
          </cell>
          <cell r="B911" t="str">
            <v>A06AD15</v>
          </cell>
          <cell r="C911" t="str">
            <v>MIDDELEN BIJ OBSTIPATIE</v>
          </cell>
          <cell r="D911" t="str">
            <v>MIDDELEN BIJ OBSTIPATIE</v>
          </cell>
          <cell r="E911" t="str">
            <v>MACROGOL</v>
          </cell>
          <cell r="F911" t="str">
            <v>FORLAX JUNIOR 4G SACHET PDR VOOR DRANK</v>
          </cell>
          <cell r="G911" t="str">
            <v>MACROGOL 4G POEDER V DRANK</v>
          </cell>
          <cell r="H911" t="str">
            <v>poeder voor drank</v>
          </cell>
          <cell r="I911" t="str">
            <v>or</v>
          </cell>
          <cell r="J911">
            <v>4</v>
          </cell>
          <cell r="K911" t="str">
            <v>gr/stuk</v>
          </cell>
          <cell r="L911">
            <v>4</v>
          </cell>
          <cell r="M911" t="str">
            <v>gr</v>
          </cell>
          <cell r="N911" t="str">
            <v>Obstipatie</v>
          </cell>
        </row>
        <row r="912">
          <cell r="A912">
            <v>107654</v>
          </cell>
          <cell r="B912" t="str">
            <v>A06AD15</v>
          </cell>
          <cell r="C912" t="str">
            <v>MIDDELEN BIJ OBSTIPATIE</v>
          </cell>
          <cell r="D912" t="str">
            <v>MIDDELEN BIJ OBSTIPATIE</v>
          </cell>
          <cell r="E912" t="str">
            <v>MACROGOL</v>
          </cell>
          <cell r="F912" t="str">
            <v>FORLAX 10G SACHET POEDER VOOR DRANK</v>
          </cell>
          <cell r="G912" t="str">
            <v>MACROGOL 10G POEDER V DRANK</v>
          </cell>
          <cell r="H912" t="str">
            <v>poeder voor drank</v>
          </cell>
          <cell r="I912" t="str">
            <v>or</v>
          </cell>
          <cell r="J912">
            <v>10</v>
          </cell>
          <cell r="K912" t="str">
            <v>gr/stuk</v>
          </cell>
          <cell r="L912">
            <v>10</v>
          </cell>
          <cell r="M912" t="str">
            <v>gr</v>
          </cell>
          <cell r="N912" t="str">
            <v>Obstipatie</v>
          </cell>
        </row>
        <row r="913">
          <cell r="A913">
            <v>137626</v>
          </cell>
          <cell r="B913" t="str">
            <v>A06AD65</v>
          </cell>
          <cell r="C913" t="str">
            <v>MIDDELEN BIJ OBSTIPATIE</v>
          </cell>
          <cell r="D913" t="str">
            <v>MIDDELEN BIJ OBSTIPATIE</v>
          </cell>
          <cell r="E913" t="str">
            <v>MACROGOL/ZOUTEN</v>
          </cell>
          <cell r="F913" t="str">
            <v>MOVICOLON LIQUID ORANGE CONCENTRAAT VOOR DRANK 500 ML</v>
          </cell>
          <cell r="G913" t="str">
            <v>MACROGOL/ZOUTEN CONC. DRANK</v>
          </cell>
          <cell r="H913" t="str">
            <v>concentraat voor drank</v>
          </cell>
          <cell r="I913" t="str">
            <v>or</v>
          </cell>
          <cell r="J913">
            <v>1.8640000000000001</v>
          </cell>
          <cell r="K913" t="str">
            <v>mg/ml</v>
          </cell>
          <cell r="L913">
            <v>1.8640000000000001</v>
          </cell>
          <cell r="M913" t="str">
            <v>mg</v>
          </cell>
          <cell r="N913" t="str">
            <v>Obstipatie||Faecale impactie||Colonlavage (Klean-prep)</v>
          </cell>
        </row>
        <row r="914">
          <cell r="A914">
            <v>127248</v>
          </cell>
          <cell r="B914" t="str">
            <v>A06AD65</v>
          </cell>
          <cell r="C914" t="str">
            <v>MIDDELEN BIJ OBSTIPATIE</v>
          </cell>
          <cell r="D914" t="str">
            <v>MIDDELEN BIJ OBSTIPATIE</v>
          </cell>
          <cell r="E914" t="str">
            <v>MACROGOL/ZOUTEN</v>
          </cell>
          <cell r="F914" t="str">
            <v>MOVIPREP POEDER VOOR DRANK ZAK A+B 4ST</v>
          </cell>
          <cell r="G914" t="str">
            <v>MACROGOL/ZOUT PDR MOVIPREP</v>
          </cell>
          <cell r="H914" t="str">
            <v>poeder voor drank</v>
          </cell>
          <cell r="I914" t="str">
            <v>or</v>
          </cell>
          <cell r="J914">
            <v>4.7</v>
          </cell>
          <cell r="K914" t="str">
            <v>gr/stuk</v>
          </cell>
          <cell r="L914">
            <v>4.7</v>
          </cell>
          <cell r="M914" t="str">
            <v>gr</v>
          </cell>
          <cell r="N914" t="str">
            <v>Obstipatie||Faecale impactie||Colonlavage (Klean-prep)</v>
          </cell>
        </row>
        <row r="915">
          <cell r="A915">
            <v>138789</v>
          </cell>
          <cell r="B915" t="str">
            <v>A06AD65</v>
          </cell>
          <cell r="C915" t="str">
            <v>MIDDELEN BIJ OBSTIPATIE</v>
          </cell>
          <cell r="D915" t="str">
            <v>MIDDELEN BIJ OBSTIPATIE</v>
          </cell>
          <cell r="E915" t="str">
            <v>MACROGOL/ZOUTEN</v>
          </cell>
          <cell r="F915" t="str">
            <v>MOVICOLON JUNIOR CHOCOLATE PDR V DRANK</v>
          </cell>
          <cell r="G915" t="str">
            <v>MACROGOL/ZOUTEN MOVIC JR CH</v>
          </cell>
          <cell r="H915" t="str">
            <v>poeder voor drank</v>
          </cell>
          <cell r="I915" t="str">
            <v>or</v>
          </cell>
          <cell r="J915">
            <v>15.9</v>
          </cell>
          <cell r="K915" t="str">
            <v>mg/stuk</v>
          </cell>
          <cell r="L915">
            <v>15.9</v>
          </cell>
          <cell r="M915" t="str">
            <v>mg</v>
          </cell>
          <cell r="N915" t="str">
            <v>Obstipatie||Faecale impactie||Colonlavage (Klean-prep)</v>
          </cell>
        </row>
        <row r="916">
          <cell r="A916">
            <v>125520</v>
          </cell>
          <cell r="B916" t="str">
            <v>A06AD65</v>
          </cell>
          <cell r="C916" t="str">
            <v>MIDDELEN BIJ OBSTIPATIE</v>
          </cell>
          <cell r="D916" t="str">
            <v>MIDDELEN BIJ OBSTIPATIE</v>
          </cell>
          <cell r="E916" t="str">
            <v>MACROGOL/ZOUTEN</v>
          </cell>
          <cell r="F916" t="str">
            <v>MOVICOLON JUNIOR NATUREL POEDER V DRANK 6,9 GRAM</v>
          </cell>
          <cell r="G916" t="str">
            <v>MACROG/ZOU PDR MOVICOLON JR</v>
          </cell>
          <cell r="H916" t="str">
            <v>poeder voor drank</v>
          </cell>
          <cell r="I916" t="str">
            <v>or</v>
          </cell>
          <cell r="J916">
            <v>25.1</v>
          </cell>
          <cell r="K916" t="str">
            <v>mg/stuk</v>
          </cell>
          <cell r="L916">
            <v>25.1</v>
          </cell>
          <cell r="M916" t="str">
            <v>mg</v>
          </cell>
          <cell r="N916" t="str">
            <v>Obstipatie||Faecale impactie||Colonlavage (Klean-prep)</v>
          </cell>
        </row>
        <row r="917">
          <cell r="A917">
            <v>105015</v>
          </cell>
          <cell r="B917" t="str">
            <v>A06AD65</v>
          </cell>
          <cell r="C917" t="str">
            <v>MIDDELEN BIJ OBSTIPATIE</v>
          </cell>
          <cell r="D917" t="str">
            <v>MIDDELEN BIJ OBSTIPATIE</v>
          </cell>
          <cell r="E917" t="str">
            <v>MACROGOL/ZOUTEN</v>
          </cell>
          <cell r="F917" t="str">
            <v>TRANSIPEG POEDER VOOR DRANK</v>
          </cell>
          <cell r="G917" t="str">
            <v>MACROGOL/ZOUT PDR TRANSIPEG</v>
          </cell>
          <cell r="H917" t="str">
            <v>poeder voor drank</v>
          </cell>
          <cell r="I917" t="str">
            <v>or</v>
          </cell>
          <cell r="J917">
            <v>37.5</v>
          </cell>
          <cell r="K917" t="str">
            <v>mg/stuk</v>
          </cell>
          <cell r="L917">
            <v>37.5</v>
          </cell>
          <cell r="M917" t="str">
            <v>mg</v>
          </cell>
          <cell r="N917" t="str">
            <v>Obstipatie||Faecale impactie||Colonlavage (Klean-prep)</v>
          </cell>
        </row>
        <row r="918">
          <cell r="A918">
            <v>128783</v>
          </cell>
          <cell r="B918" t="str">
            <v>A06AD65</v>
          </cell>
          <cell r="C918" t="str">
            <v>MIDDELEN BIJ OBSTIPATIE</v>
          </cell>
          <cell r="D918" t="str">
            <v>MIDDELEN BIJ OBSTIPATIE</v>
          </cell>
          <cell r="E918" t="str">
            <v>MACROGOL/ZOUTEN</v>
          </cell>
          <cell r="F918" t="str">
            <v>MOVICOLON NATUREL POEDER VOOR DRANK 13,7 GRAM</v>
          </cell>
          <cell r="G918" t="str">
            <v>MACROG/ZOU PDR MOVICO/GENER</v>
          </cell>
          <cell r="H918" t="str">
            <v>poeder voor drank</v>
          </cell>
          <cell r="I918" t="str">
            <v>or</v>
          </cell>
          <cell r="J918">
            <v>50.2</v>
          </cell>
          <cell r="K918" t="str">
            <v>mg/stuk</v>
          </cell>
          <cell r="L918">
            <v>50.2</v>
          </cell>
          <cell r="M918" t="str">
            <v>mg</v>
          </cell>
          <cell r="N918" t="str">
            <v>Obstipatie||Faecale impactie||Colonlavage (Klean-prep)</v>
          </cell>
        </row>
        <row r="919">
          <cell r="A919">
            <v>114820</v>
          </cell>
          <cell r="B919" t="str">
            <v>A06AD65</v>
          </cell>
          <cell r="C919" t="str">
            <v>MIDDELEN BIJ OBSTIPATIE</v>
          </cell>
          <cell r="D919" t="str">
            <v>MIDDELEN BIJ OBSTIPATIE</v>
          </cell>
          <cell r="E919" t="str">
            <v>MACROGOL/ZOUTEN</v>
          </cell>
          <cell r="F919" t="str">
            <v>COLOFORT POEDER V DRANK</v>
          </cell>
          <cell r="G919" t="str">
            <v>MACROGOL/ZOUT PDR COLOFORT</v>
          </cell>
          <cell r="H919" t="str">
            <v>poeder voor drank</v>
          </cell>
          <cell r="I919" t="str">
            <v>or</v>
          </cell>
          <cell r="J919">
            <v>750</v>
          </cell>
          <cell r="K919" t="str">
            <v>mg/stuk</v>
          </cell>
          <cell r="L919">
            <v>750</v>
          </cell>
          <cell r="M919" t="str">
            <v>mg</v>
          </cell>
          <cell r="N919" t="str">
            <v>Obstipatie||Faecale impactie||Colonlavage (Klean-prep)</v>
          </cell>
        </row>
        <row r="920">
          <cell r="A920">
            <v>156590</v>
          </cell>
          <cell r="B920" t="str">
            <v>A12CC04</v>
          </cell>
          <cell r="C920" t="str">
            <v>MINERAALSUPPLEMENTEN</v>
          </cell>
          <cell r="D920" t="str">
            <v>OVERIGE MINERAALSUPPLEMENTEN</v>
          </cell>
          <cell r="E920" t="str">
            <v>MAGNESIUMCITRAAT</v>
          </cell>
          <cell r="F920" t="str">
            <v>MAGNESIUMCITRAAT 376 MG (=2,5MMOL MAGNESIUM) CAPSULE</v>
          </cell>
          <cell r="G920" t="str">
            <v>MAGNESIUMCITRAAT 376MG CAPS</v>
          </cell>
          <cell r="H920" t="str">
            <v>capsule</v>
          </cell>
          <cell r="I920" t="str">
            <v>or</v>
          </cell>
          <cell r="J920">
            <v>376</v>
          </cell>
          <cell r="K920" t="str">
            <v>mg/stuk</v>
          </cell>
          <cell r="L920">
            <v>2.5</v>
          </cell>
          <cell r="M920" t="str">
            <v>mmol</v>
          </cell>
          <cell r="N920" t="str">
            <v>Hypomagnesiëmie</v>
          </cell>
        </row>
        <row r="921">
          <cell r="A921">
            <v>138703</v>
          </cell>
          <cell r="B921" t="str">
            <v>A12CC03</v>
          </cell>
          <cell r="C921" t="str">
            <v>MINERAALSUPPLEMENTEN</v>
          </cell>
          <cell r="D921" t="str">
            <v>OVERIGE MINERAALSUPPLEMENTEN</v>
          </cell>
          <cell r="E921" t="str">
            <v>MAGNESIUMGLUCONAAT</v>
          </cell>
          <cell r="F921" t="str">
            <v>MAGNESIUMGLUCONAAT 41,5 MG/ML (= 0,1 mmol Mg/ml = 2,43 mg Mg/ml) DRANK 500 ML</v>
          </cell>
          <cell r="G921" t="str">
            <v>MAGNESIUMGLU 41,5MG/ML DRAN</v>
          </cell>
          <cell r="H921" t="str">
            <v>drank</v>
          </cell>
          <cell r="I921" t="str">
            <v>or</v>
          </cell>
          <cell r="J921">
            <v>41.5</v>
          </cell>
          <cell r="K921" t="str">
            <v>mg/ml</v>
          </cell>
          <cell r="L921">
            <v>1</v>
          </cell>
          <cell r="M921" t="str">
            <v>ml</v>
          </cell>
          <cell r="N921" t="str">
            <v>Hypomagnesiëmie</v>
          </cell>
        </row>
        <row r="922">
          <cell r="A922">
            <v>150460</v>
          </cell>
          <cell r="B922" t="str">
            <v>A12CC03</v>
          </cell>
          <cell r="C922" t="str">
            <v>MINERAALSUPPLEMENTEN</v>
          </cell>
          <cell r="D922" t="str">
            <v>OVERIGE MINERAALSUPPLEMENTEN</v>
          </cell>
          <cell r="E922" t="str">
            <v>MAGNESIUMGLUCONAAT</v>
          </cell>
          <cell r="F922" t="str">
            <v>MAGNESIUM GLUCONAAT 500 MG TABLET</v>
          </cell>
          <cell r="G922" t="str">
            <v>MAGNESIUMGLUCONAAT 500MG TA</v>
          </cell>
          <cell r="H922" t="str">
            <v>tablet</v>
          </cell>
          <cell r="I922" t="str">
            <v>or</v>
          </cell>
          <cell r="J922">
            <v>500</v>
          </cell>
          <cell r="K922" t="str">
            <v>mg/stuk</v>
          </cell>
          <cell r="L922">
            <v>500</v>
          </cell>
          <cell r="M922" t="str">
            <v>mg</v>
          </cell>
          <cell r="N922" t="str">
            <v>Hypomagnesiëmie</v>
          </cell>
        </row>
        <row r="923">
          <cell r="A923">
            <v>98009230</v>
          </cell>
          <cell r="B923" t="str">
            <v>A12CC02</v>
          </cell>
          <cell r="C923" t="str">
            <v>OVERIGE MAAGDARMKANAAL- EN METABOLISMEPRODUCTEN</v>
          </cell>
          <cell r="D923" t="str">
            <v>MINERAALSUPPLEMENTEN</v>
          </cell>
          <cell r="E923" t="str">
            <v>MAGNESIUMSULFAAT</v>
          </cell>
          <cell r="F923" t="str">
            <v>MAGNESIUM SULFAAT 32 MMOL/50ML (160 MG/ML) (IN 100 ML INFUUSZAK)</v>
          </cell>
          <cell r="G923" t="str">
            <v>MAGNESIUM SULFAAT 32MMOL/50</v>
          </cell>
          <cell r="H923" t="str">
            <v>infusievloeistof</v>
          </cell>
          <cell r="I923" t="str">
            <v>iv</v>
          </cell>
          <cell r="J923">
            <v>160</v>
          </cell>
          <cell r="K923" t="str">
            <v>mg/ml</v>
          </cell>
          <cell r="L923">
            <v>16</v>
          </cell>
          <cell r="M923" t="str">
            <v>mg</v>
          </cell>
          <cell r="N923" t="str">
            <v>Status astmaticus</v>
          </cell>
        </row>
        <row r="924">
          <cell r="A924">
            <v>56634</v>
          </cell>
          <cell r="B924" t="str">
            <v>B05BC01</v>
          </cell>
          <cell r="C924" t="str">
            <v>BLOEDVERVANGINGSMIDDELEN EN PERFUSIEVLOEISTOFFEN</v>
          </cell>
          <cell r="D924" t="str">
            <v>INTRAVENEUZE OPLOSSINGEN</v>
          </cell>
          <cell r="E924" t="str">
            <v>MANNITOL</v>
          </cell>
          <cell r="F924" t="str">
            <v>MANNITOL 10% INFUUSZAK 500ML WE5613</v>
          </cell>
          <cell r="G924" t="str">
            <v>MANNITOL 100MG/ML INFVLST</v>
          </cell>
          <cell r="H924" t="str">
            <v>infusievloeistof</v>
          </cell>
          <cell r="I924" t="str">
            <v>iv</v>
          </cell>
          <cell r="J924">
            <v>100</v>
          </cell>
          <cell r="K924" t="str">
            <v>mg/ml</v>
          </cell>
          <cell r="L924">
            <v>10</v>
          </cell>
          <cell r="M924" t="str">
            <v>mg</v>
          </cell>
          <cell r="N924" t="str">
            <v>Dialyse||Vermindering van intracraniale of intraoculaire druk, acute nierinsufficiëntie||Cystische Fibrose</v>
          </cell>
        </row>
        <row r="925">
          <cell r="A925">
            <v>134619</v>
          </cell>
          <cell r="B925" t="str">
            <v>B05BC01</v>
          </cell>
          <cell r="C925" t="str">
            <v>BLOEDVERVANGINGSMIDDELEN EN PERFUSIEVLOEISTOFFEN</v>
          </cell>
          <cell r="D925" t="str">
            <v>INTRAVENEUZE OPLOSSINGEN</v>
          </cell>
          <cell r="E925" t="str">
            <v>MANNITOL</v>
          </cell>
          <cell r="F925" t="str">
            <v>MANNITOL 150 MG/ML ZAK 500ML INFVLST WE5623</v>
          </cell>
          <cell r="G925" t="str">
            <v>MANNITOL 150MG/ML INFVLST</v>
          </cell>
          <cell r="H925" t="str">
            <v>infusievloeistof</v>
          </cell>
          <cell r="I925" t="str">
            <v>iv</v>
          </cell>
          <cell r="J925">
            <v>150</v>
          </cell>
          <cell r="K925" t="str">
            <v>mg/ml</v>
          </cell>
          <cell r="L925">
            <v>15</v>
          </cell>
          <cell r="M925" t="str">
            <v>mg</v>
          </cell>
          <cell r="N925" t="str">
            <v>Dialyse||Vermindering van intracraniale of intraoculaire druk, acute nierinsufficiëntie||Cystische Fibrose</v>
          </cell>
        </row>
        <row r="926">
          <cell r="A926">
            <v>9954</v>
          </cell>
          <cell r="B926" t="str">
            <v>P02CA01</v>
          </cell>
          <cell r="C926" t="str">
            <v>ANTHELMINTHICA</v>
          </cell>
          <cell r="D926" t="str">
            <v>ANTHELMINTHICA TEGEN NEMATODEN</v>
          </cell>
          <cell r="E926" t="str">
            <v>MEBENDAZOL</v>
          </cell>
          <cell r="F926" t="str">
            <v>MEBENDAZOL 100 MG TABLET</v>
          </cell>
          <cell r="G926" t="str">
            <v>MEBENDAZOL 100MG TABLET</v>
          </cell>
          <cell r="H926" t="str">
            <v>tablet</v>
          </cell>
          <cell r="I926" t="str">
            <v>or</v>
          </cell>
          <cell r="J926">
            <v>100</v>
          </cell>
          <cell r="K926" t="str">
            <v>mg/stuk</v>
          </cell>
          <cell r="L926">
            <v>50</v>
          </cell>
          <cell r="M926" t="str">
            <v>mg</v>
          </cell>
          <cell r="N926" t="str">
            <v>Enterobiasis||Ascariasis, trichuriasis, toxocariasis en mijnworminfecties</v>
          </cell>
        </row>
        <row r="927">
          <cell r="A927">
            <v>128724</v>
          </cell>
          <cell r="B927" t="str">
            <v>H01AC03</v>
          </cell>
          <cell r="C927" t="str">
            <v>HYPOFYSE- EN HYPOTHALAMUSHORMONEN EN VERWANTE VERBINDINGEN</v>
          </cell>
          <cell r="D927" t="str">
            <v>ADENOHYPOFYSEHORMONEN EN VERWANTE VERBINDINGEN</v>
          </cell>
          <cell r="E927" t="str">
            <v>MECASERMINE</v>
          </cell>
          <cell r="F927" t="str">
            <v>INCRELEX 10 MG/ML INJVLST FLACON 4 ML</v>
          </cell>
          <cell r="G927" t="str">
            <v>MECASERMINE 10MG/ML INJVLST</v>
          </cell>
          <cell r="H927" t="str">
            <v>injectievloeistof</v>
          </cell>
          <cell r="I927" t="str">
            <v>sc</v>
          </cell>
          <cell r="J927">
            <v>10</v>
          </cell>
          <cell r="K927" t="str">
            <v>mg/ml</v>
          </cell>
          <cell r="L927">
            <v>10</v>
          </cell>
          <cell r="M927" t="str">
            <v>mg</v>
          </cell>
          <cell r="N927" t="str">
            <v>Groeistoornissen met ernstige primaire insuline-achtige groeifactor-1-deficiëntie (IGFD).</v>
          </cell>
        </row>
        <row r="928">
          <cell r="A928">
            <v>116092</v>
          </cell>
          <cell r="B928" t="str">
            <v>G03AC06</v>
          </cell>
          <cell r="C928" t="str">
            <v>GESLACHTSHORMONEN EN MODULATOREN VAN HET GENITALE STELSEL</v>
          </cell>
          <cell r="D928" t="str">
            <v>HORMONALE ANTICONCEPTIVA VOOR SYSTEMISCH GEBRUIK</v>
          </cell>
          <cell r="E928" t="str">
            <v>MEDROXYPROGESTERON</v>
          </cell>
          <cell r="F928" t="str">
            <v>DEPO PROVERA 150MG/ML WWSP 1ML</v>
          </cell>
          <cell r="G928" t="str">
            <v>MEDROXYPROGES 150MG/ML INJS</v>
          </cell>
          <cell r="H928" t="str">
            <v>suspensie voor injectie</v>
          </cell>
          <cell r="I928" t="str">
            <v>im</v>
          </cell>
          <cell r="J928">
            <v>150</v>
          </cell>
          <cell r="K928" t="str">
            <v>mg/ml</v>
          </cell>
          <cell r="L928">
            <v>150</v>
          </cell>
          <cell r="M928" t="str">
            <v>mg</v>
          </cell>
          <cell r="N928" t="str">
            <v>Anticonceptie||Voorkomen endometriumhyperplasie bij oestrogeenbehandeling ivm puberteitsinductie of groeiremming</v>
          </cell>
        </row>
        <row r="929">
          <cell r="A929">
            <v>65390</v>
          </cell>
          <cell r="B929" t="str">
            <v>A03AA04</v>
          </cell>
          <cell r="C929" t="str">
            <v>MIDDELEN BIJ FUNCTIONELE MAAGDARMSTOORNISSEN</v>
          </cell>
          <cell r="D929" t="str">
            <v>MIDDELEN BIJ FUNCTIONELE MAAGDARMSTOORNISSEN</v>
          </cell>
          <cell r="E929" t="str">
            <v>MEBEVERINE</v>
          </cell>
          <cell r="F929" t="str">
            <v>DUSPATAL RETARD 200 MG CAPSULE MGA</v>
          </cell>
          <cell r="G929" t="str">
            <v>MEBEVERINE 200MG CAPS MGA</v>
          </cell>
          <cell r="H929" t="str">
            <v>capsule met gereguleerde afgifte</v>
          </cell>
          <cell r="I929" t="str">
            <v>or</v>
          </cell>
          <cell r="J929">
            <v>200</v>
          </cell>
          <cell r="K929" t="str">
            <v>mg/stuk</v>
          </cell>
          <cell r="L929">
            <v>200</v>
          </cell>
          <cell r="M929" t="str">
            <v>mg</v>
          </cell>
          <cell r="N929" t="str">
            <v>Prikkelbare darm syndroom</v>
          </cell>
        </row>
        <row r="930">
          <cell r="A930">
            <v>66478</v>
          </cell>
          <cell r="B930" t="str">
            <v>P01BC02</v>
          </cell>
          <cell r="C930" t="str">
            <v>ANTIPROTOZOICA</v>
          </cell>
          <cell r="D930" t="str">
            <v>MALARIAMIDDELEN</v>
          </cell>
          <cell r="E930" t="str">
            <v>MEFLOQUINE</v>
          </cell>
          <cell r="F930" t="str">
            <v>LARIAM 250 MG TABLET</v>
          </cell>
          <cell r="G930" t="str">
            <v>MEFLOQUINE 250MG TABLET</v>
          </cell>
          <cell r="H930" t="str">
            <v>tablet</v>
          </cell>
          <cell r="I930" t="str">
            <v>or</v>
          </cell>
          <cell r="J930">
            <v>250</v>
          </cell>
          <cell r="K930" t="str">
            <v>mg/stuk</v>
          </cell>
          <cell r="L930">
            <v>62.5</v>
          </cell>
          <cell r="M930" t="str">
            <v>mg</v>
          </cell>
          <cell r="N930" t="str">
            <v>Profylaxe malaria||Behandeling malaria</v>
          </cell>
        </row>
        <row r="931">
          <cell r="A931">
            <v>142573</v>
          </cell>
          <cell r="B931" t="str">
            <v>N05CH01</v>
          </cell>
          <cell r="C931" t="str">
            <v>PSYCHOLEPTICA</v>
          </cell>
          <cell r="D931" t="str">
            <v>HYPNOTICA EN SEDATIVA</v>
          </cell>
          <cell r="E931" t="str">
            <v>MELATONINE</v>
          </cell>
          <cell r="F931" t="str">
            <v>MELATONINE 1 MG TABLET</v>
          </cell>
          <cell r="G931" t="str">
            <v>MELATONINE 1MG TABLET</v>
          </cell>
          <cell r="H931" t="str">
            <v>tablet</v>
          </cell>
          <cell r="I931" t="str">
            <v>or</v>
          </cell>
          <cell r="J931">
            <v>1</v>
          </cell>
          <cell r="K931" t="str">
            <v>mg/stuk</v>
          </cell>
          <cell r="L931">
            <v>1</v>
          </cell>
          <cell r="M931" t="str">
            <v>mg</v>
          </cell>
          <cell r="N931" t="str">
            <v>Slaapstoornissen</v>
          </cell>
        </row>
        <row r="932">
          <cell r="A932">
            <v>142581</v>
          </cell>
          <cell r="B932" t="str">
            <v>N05CH01</v>
          </cell>
          <cell r="C932" t="str">
            <v>PSYCHOLEPTICA</v>
          </cell>
          <cell r="D932" t="str">
            <v>HYPNOTICA EN SEDATIVA</v>
          </cell>
          <cell r="E932" t="str">
            <v>MELATONINE</v>
          </cell>
          <cell r="F932" t="str">
            <v>MELATONINE 3 MG TABLET</v>
          </cell>
          <cell r="G932" t="str">
            <v>MELATONINE 3MG TABLET</v>
          </cell>
          <cell r="H932" t="str">
            <v>tablet</v>
          </cell>
          <cell r="I932" t="str">
            <v>or</v>
          </cell>
          <cell r="J932">
            <v>3</v>
          </cell>
          <cell r="K932" t="str">
            <v>mg/stuk</v>
          </cell>
          <cell r="L932">
            <v>3</v>
          </cell>
          <cell r="M932" t="str">
            <v>mg</v>
          </cell>
          <cell r="N932" t="str">
            <v>Slaapstoornissen</v>
          </cell>
        </row>
        <row r="933">
          <cell r="A933">
            <v>113840</v>
          </cell>
          <cell r="B933" t="str">
            <v>J07AH07</v>
          </cell>
          <cell r="C933" t="str">
            <v>VACCINS</v>
          </cell>
          <cell r="D933" t="str">
            <v>BACTERIELE VACCINS</v>
          </cell>
          <cell r="E933" t="str">
            <v>MENINGOKOKKENVACCIN</v>
          </cell>
          <cell r="F933" t="str">
            <v>NEISVAC-C 10 MCG/ST WEGWERPSPUIT</v>
          </cell>
          <cell r="G933" t="str">
            <v>MENINGOKOKVACCIN NEISVAC-C</v>
          </cell>
          <cell r="H933" t="str">
            <v>suspensie voor injectie</v>
          </cell>
          <cell r="I933" t="str">
            <v>im</v>
          </cell>
          <cell r="J933">
            <v>20</v>
          </cell>
          <cell r="K933" t="str">
            <v>mcg/ml</v>
          </cell>
          <cell r="L933">
            <v>20</v>
          </cell>
          <cell r="M933" t="str">
            <v>mcg</v>
          </cell>
          <cell r="N933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34">
          <cell r="A934">
            <v>20052</v>
          </cell>
          <cell r="B934" t="str">
            <v>N01BB03</v>
          </cell>
          <cell r="C934" t="str">
            <v>ANAESTHETICA</v>
          </cell>
          <cell r="D934" t="str">
            <v>ANAESTHETICA, LOKALE</v>
          </cell>
          <cell r="E934" t="str">
            <v>MEPIVACAINE</v>
          </cell>
          <cell r="F934" t="str">
            <v>MEPIVACAINE 10MG/ML AMPUL 20 ML</v>
          </cell>
          <cell r="G934" t="str">
            <v>MEPIVACAINE 10MG/ML INJVLST</v>
          </cell>
          <cell r="H934" t="str">
            <v>injectievloeistof</v>
          </cell>
          <cell r="I934" t="str">
            <v>epidur||perineur</v>
          </cell>
          <cell r="J934">
            <v>10</v>
          </cell>
          <cell r="K934" t="str">
            <v>mg/ml</v>
          </cell>
          <cell r="L934">
            <v>10</v>
          </cell>
          <cell r="M934" t="str">
            <v>mg</v>
          </cell>
          <cell r="N934" t="str">
            <v>Lokale en regionale anesthesie in weefsels met aanzienlijke systemische absorptie||Pijnstilling: epiduraal (caudaal)||Bij tandheelkundige ingrepen</v>
          </cell>
        </row>
        <row r="935">
          <cell r="A935">
            <v>20060</v>
          </cell>
          <cell r="B935" t="str">
            <v>N01BB03</v>
          </cell>
          <cell r="C935" t="str">
            <v>ANAESTHETICA</v>
          </cell>
          <cell r="D935" t="str">
            <v>ANAESTHETICA, LOKALE</v>
          </cell>
          <cell r="E935" t="str">
            <v>MEPIVACAINE</v>
          </cell>
          <cell r="F935" t="str">
            <v>MEPIVACAINE 20 MG/ML AMPUL 10 ML</v>
          </cell>
          <cell r="G935" t="str">
            <v>MEPIVACAINE 20MG/ML INJVLST</v>
          </cell>
          <cell r="H935" t="str">
            <v>injectievloeistof</v>
          </cell>
          <cell r="I935" t="str">
            <v>epidur||perineur</v>
          </cell>
          <cell r="J935">
            <v>20</v>
          </cell>
          <cell r="K935" t="str">
            <v>mg/ml</v>
          </cell>
          <cell r="L935">
            <v>20</v>
          </cell>
          <cell r="M935" t="str">
            <v>mg</v>
          </cell>
          <cell r="N935" t="str">
            <v>Lokale en regionale anesthesie in weefsels met aanzienlijke systemische absorptie||Pijnstilling: epiduraal (caudaal)||Bij tandheelkundige ingrepen</v>
          </cell>
        </row>
        <row r="936">
          <cell r="A936">
            <v>129615</v>
          </cell>
          <cell r="B936" t="str">
            <v>N05CH01</v>
          </cell>
          <cell r="C936" t="str">
            <v>PSYCHOLEPTICA</v>
          </cell>
          <cell r="D936" t="str">
            <v>HYPNOTICA EN SEDATIVA</v>
          </cell>
          <cell r="E936" t="str">
            <v>MELATONINE</v>
          </cell>
          <cell r="F936" t="str">
            <v>CIRCADIN 2 MG TABLET MVA (RETARD)</v>
          </cell>
          <cell r="G936" t="str">
            <v>MELATONINE 2MG TABLET MGA</v>
          </cell>
          <cell r="H936" t="str">
            <v>tablet met gereguleerde afgifte</v>
          </cell>
          <cell r="I936" t="str">
            <v>or</v>
          </cell>
          <cell r="J936">
            <v>2</v>
          </cell>
          <cell r="K936" t="str">
            <v>mg/stuk</v>
          </cell>
          <cell r="L936">
            <v>2</v>
          </cell>
          <cell r="M936" t="str">
            <v>mg</v>
          </cell>
          <cell r="N936" t="str">
            <v>Slaapstoornissen</v>
          </cell>
        </row>
        <row r="937">
          <cell r="A937">
            <v>110000</v>
          </cell>
          <cell r="B937" t="str">
            <v>A16AA04</v>
          </cell>
          <cell r="C937" t="str">
            <v>OVERIGE MAAGDARMKANAAL- EN METABOLISMEPRODUCTEN</v>
          </cell>
          <cell r="D937" t="str">
            <v>OVERIGE MAAGDARMKANAAL- EN METABOLISMEPRODUCTEN</v>
          </cell>
          <cell r="E937" t="str">
            <v>MERCAPTAMINE</v>
          </cell>
          <cell r="F937" t="str">
            <v>CYSTAGON 50 MG CAPSULE</v>
          </cell>
          <cell r="G937" t="str">
            <v>MERCAPTAMINE 50MG CAPSULE</v>
          </cell>
          <cell r="H937" t="str">
            <v>capsule</v>
          </cell>
          <cell r="I937" t="str">
            <v>or</v>
          </cell>
          <cell r="J937">
            <v>50</v>
          </cell>
          <cell r="K937" t="str">
            <v>mg/stuk</v>
          </cell>
          <cell r="L937">
            <v>50</v>
          </cell>
          <cell r="M937" t="str">
            <v>mg</v>
          </cell>
          <cell r="N937" t="str">
            <v>Cystinosis ||Fotofobie en corneale ulceraties tgv neerslagen van cystine in de cornea</v>
          </cell>
        </row>
        <row r="938">
          <cell r="A938">
            <v>110019</v>
          </cell>
          <cell r="B938" t="str">
            <v>A16AA04</v>
          </cell>
          <cell r="C938" t="str">
            <v>OVERIGE MAAGDARMKANAAL- EN METABOLISMEPRODUCTEN</v>
          </cell>
          <cell r="D938" t="str">
            <v>OVERIGE MAAGDARMKANAAL- EN METABOLISMEPRODUCTEN</v>
          </cell>
          <cell r="E938" t="str">
            <v>MERCAPTAMINE</v>
          </cell>
          <cell r="F938" t="str">
            <v>CYSTAGON 150 MG CAPSULE</v>
          </cell>
          <cell r="G938" t="str">
            <v>MERCAPTAMINE 150MG CAPSULE</v>
          </cell>
          <cell r="H938" t="str">
            <v>capsule</v>
          </cell>
          <cell r="I938" t="str">
            <v>or</v>
          </cell>
          <cell r="J938">
            <v>150</v>
          </cell>
          <cell r="K938" t="str">
            <v>mg/stuk</v>
          </cell>
          <cell r="L938">
            <v>150</v>
          </cell>
          <cell r="M938" t="str">
            <v>mg</v>
          </cell>
          <cell r="N938" t="str">
            <v>Cystinosis ||Fotofobie en corneale ulceraties tgv neerslagen van cystine in de cornea</v>
          </cell>
        </row>
        <row r="939">
          <cell r="A939">
            <v>38598</v>
          </cell>
          <cell r="B939" t="str">
            <v>V03AF01</v>
          </cell>
          <cell r="C939" t="str">
            <v>ALLE OVERIGE THERAPEUTISCHE MIDDELEN</v>
          </cell>
          <cell r="D939" t="str">
            <v>ALLE OVERIGE THERAPEUTISCHE MIDDELEN</v>
          </cell>
          <cell r="E939" t="str">
            <v>MERCAPTO-ETHAANSULFONZUUR</v>
          </cell>
          <cell r="F939" t="str">
            <v>UROMITEXAN 100MG/ML AMPUL 4ML</v>
          </cell>
          <cell r="G939" t="str">
            <v>MERCAPTOETSULF 100MG/ML INJ</v>
          </cell>
          <cell r="H939" t="str">
            <v>injectievloeistof</v>
          </cell>
          <cell r="I939" t="str">
            <v>iv</v>
          </cell>
          <cell r="J939">
            <v>100</v>
          </cell>
          <cell r="K939" t="str">
            <v>mg/ml</v>
          </cell>
          <cell r="L939">
            <v>10</v>
          </cell>
          <cell r="M939" t="str">
            <v>mg</v>
          </cell>
          <cell r="N939" t="str">
            <v>Profylaxe hemorragische cystitis</v>
          </cell>
        </row>
        <row r="940">
          <cell r="A940">
            <v>97632</v>
          </cell>
          <cell r="B940" t="str">
            <v>V03AF01</v>
          </cell>
          <cell r="C940" t="str">
            <v>ALLE OVERIGE THERAPEUTISCHE MIDDELEN</v>
          </cell>
          <cell r="D940" t="str">
            <v>ALLE OVERIGE THERAPEUTISCHE MIDDELEN</v>
          </cell>
          <cell r="E940" t="str">
            <v>MERCAPTO-ETHAANSULFONZUUR</v>
          </cell>
          <cell r="F940" t="str">
            <v>UROMITEXAN 400 MG TABLET OMHULD</v>
          </cell>
          <cell r="G940" t="str">
            <v>MERCAPTOETSULF 400MG TABLET</v>
          </cell>
          <cell r="H940" t="str">
            <v>tablet</v>
          </cell>
          <cell r="I940" t="str">
            <v>or</v>
          </cell>
          <cell r="J940">
            <v>400</v>
          </cell>
          <cell r="K940" t="str">
            <v>mg/stuk</v>
          </cell>
          <cell r="L940">
            <v>400</v>
          </cell>
          <cell r="M940" t="str">
            <v>mg</v>
          </cell>
          <cell r="N940" t="str">
            <v>Profylaxe hemorragische cystitis</v>
          </cell>
        </row>
        <row r="941">
          <cell r="A941">
            <v>97640</v>
          </cell>
          <cell r="B941" t="str">
            <v>V03AF01</v>
          </cell>
          <cell r="C941" t="str">
            <v>ALLE OVERIGE THERAPEUTISCHE MIDDELEN</v>
          </cell>
          <cell r="D941" t="str">
            <v>ALLE OVERIGE THERAPEUTISCHE MIDDELEN</v>
          </cell>
          <cell r="E941" t="str">
            <v>MERCAPTO-ETHAANSULFONZUUR</v>
          </cell>
          <cell r="F941" t="str">
            <v>UROMITEXAN 600 MG TABLET OMHULD</v>
          </cell>
          <cell r="G941" t="str">
            <v>MERCAPTOETSULF 600MG TABLET</v>
          </cell>
          <cell r="H941" t="str">
            <v>tablet</v>
          </cell>
          <cell r="I941" t="str">
            <v>or</v>
          </cell>
          <cell r="J941">
            <v>600</v>
          </cell>
          <cell r="K941" t="str">
            <v>mg/stuk</v>
          </cell>
          <cell r="L941">
            <v>600</v>
          </cell>
          <cell r="M941" t="str">
            <v>mg</v>
          </cell>
          <cell r="N941" t="str">
            <v>Profylaxe hemorragische cystitis</v>
          </cell>
        </row>
        <row r="942">
          <cell r="A942">
            <v>140929</v>
          </cell>
          <cell r="B942" t="str">
            <v>L01BB02</v>
          </cell>
          <cell r="C942" t="str">
            <v>ONCOLYTICA</v>
          </cell>
          <cell r="D942" t="str">
            <v>ANTIMETABOLIETEN</v>
          </cell>
          <cell r="E942" t="str">
            <v>MERCAPTOPURINE</v>
          </cell>
          <cell r="F942" t="str">
            <v>XALUPRINE 20 MG/ML SUSPENSIE 100 ML</v>
          </cell>
          <cell r="G942" t="str">
            <v>MERCAPTOPURINE 20MG/ML SUSP</v>
          </cell>
          <cell r="H942" t="str">
            <v>suspensie voor oraal gebruik</v>
          </cell>
          <cell r="I942" t="str">
            <v>or</v>
          </cell>
          <cell r="J942">
            <v>20</v>
          </cell>
          <cell r="K942" t="str">
            <v>mg/ml</v>
          </cell>
          <cell r="L942">
            <v>20</v>
          </cell>
          <cell r="M942" t="str">
            <v>mg</v>
          </cell>
          <cell r="N942" t="str">
            <v>Oncologische aandoeningen||Inflammatoire darmziekten (IBD)</v>
          </cell>
        </row>
        <row r="943">
          <cell r="A943">
            <v>469</v>
          </cell>
          <cell r="B943" t="str">
            <v>L01BB02</v>
          </cell>
          <cell r="C943" t="str">
            <v>ONCOLYTICA</v>
          </cell>
          <cell r="D943" t="str">
            <v>ANTIMETABOLIETEN</v>
          </cell>
          <cell r="E943" t="str">
            <v>MERCAPTOPURINE</v>
          </cell>
          <cell r="F943" t="str">
            <v>PURINETHOL 50 MG TABLET</v>
          </cell>
          <cell r="G943" t="str">
            <v>MERCAPTOPURINE 50MG TABLET</v>
          </cell>
          <cell r="H943" t="str">
            <v>tablet</v>
          </cell>
          <cell r="I943" t="str">
            <v>or</v>
          </cell>
          <cell r="J943">
            <v>50</v>
          </cell>
          <cell r="K943" t="str">
            <v>mg/stuk</v>
          </cell>
          <cell r="L943">
            <v>50</v>
          </cell>
          <cell r="M943" t="str">
            <v>mg</v>
          </cell>
          <cell r="N943" t="str">
            <v>Oncologische aandoeningen||Inflammatoire darmziekten (IBD)</v>
          </cell>
        </row>
        <row r="944">
          <cell r="A944">
            <v>134627</v>
          </cell>
          <cell r="B944" t="str">
            <v>J01DH02</v>
          </cell>
          <cell r="C944" t="str">
            <v>ANTIBACTERIELE MIDDELEN VOOR SYSTEMISCH GEBRUIK</v>
          </cell>
          <cell r="D944" t="str">
            <v>OVERIGE BETALACTAM-ANTIBIOTICA</v>
          </cell>
          <cell r="E944" t="str">
            <v>MEROPENEM</v>
          </cell>
          <cell r="F944" t="str">
            <v>MEROPENEM 500 MG POEDER VOOR INJECTIE</v>
          </cell>
          <cell r="G944" t="str">
            <v>MEROPENEM 500MG PDR INJ/INF</v>
          </cell>
          <cell r="H944" t="str">
            <v>poeder voor injectie/infusieoplossing</v>
          </cell>
          <cell r="I944" t="str">
            <v>iv</v>
          </cell>
          <cell r="J944">
            <v>500</v>
          </cell>
          <cell r="K944" t="str">
            <v>mg/stuk</v>
          </cell>
          <cell r="L944">
            <v>500</v>
          </cell>
          <cell r="M944" t="str">
            <v>mg</v>
          </cell>
          <cell r="N944" t="str">
            <v>Meningitis||Infecties||Infecties bij Cystic Fibrosis</v>
          </cell>
        </row>
        <row r="945">
          <cell r="A945">
            <v>134635</v>
          </cell>
          <cell r="B945" t="str">
            <v>J01DH02</v>
          </cell>
          <cell r="C945" t="str">
            <v>ANTIBACTERIELE MIDDELEN VOOR SYSTEMISCH GEBRUIK</v>
          </cell>
          <cell r="D945" t="str">
            <v>OVERIGE BETALACTAM-ANTIBIOTICA</v>
          </cell>
          <cell r="E945" t="str">
            <v>MEROPENEM</v>
          </cell>
          <cell r="F945" t="str">
            <v>MEROPENEM 1000 MG POEDER VOOR INJECTIE</v>
          </cell>
          <cell r="G945" t="str">
            <v>MEROPENEM 1000MG PD INJ/INF</v>
          </cell>
          <cell r="H945" t="str">
            <v>poeder voor injectie/infusieoplossing</v>
          </cell>
          <cell r="I945" t="str">
            <v>iv</v>
          </cell>
          <cell r="J945">
            <v>1000</v>
          </cell>
          <cell r="K945" t="str">
            <v>mg/stuk</v>
          </cell>
          <cell r="L945">
            <v>1000</v>
          </cell>
          <cell r="M945" t="str">
            <v>mg</v>
          </cell>
          <cell r="N945" t="str">
            <v>Meningitis||Infecties||Infecties bij Cystic Fibrosis</v>
          </cell>
        </row>
        <row r="946">
          <cell r="A946">
            <v>98116</v>
          </cell>
          <cell r="B946" t="str">
            <v>A07EC02</v>
          </cell>
          <cell r="C946" t="str">
            <v>ANTIDIARRHOICA, ANTI-INFLAMM./ANTIMICROBIELE DARMMIDDELEN</v>
          </cell>
          <cell r="D946" t="str">
            <v>ANTI-INFLAMMATOIRE DARMMIDDELEN</v>
          </cell>
          <cell r="E946" t="str">
            <v>MESALAZINE</v>
          </cell>
          <cell r="F946" t="str">
            <v>PENTASA COMPACT GRANULAAT MVA 1G IN SACHET</v>
          </cell>
          <cell r="G946" t="str">
            <v>MESALAZINE 1G GRANULAAT MGA</v>
          </cell>
          <cell r="H946" t="str">
            <v>granulaat met gereguleerde afgifte</v>
          </cell>
          <cell r="I946" t="str">
            <v>or</v>
          </cell>
          <cell r="J946">
            <v>1</v>
          </cell>
          <cell r="K946" t="str">
            <v>gr/stuk</v>
          </cell>
          <cell r="L946">
            <v>1</v>
          </cell>
          <cell r="M946" t="str">
            <v>gr</v>
          </cell>
          <cell r="N946" t="str">
            <v>Colitis ulcerosa, zowel in de acute fase als ter voorkoming van recidieven</v>
          </cell>
        </row>
        <row r="947">
          <cell r="A947">
            <v>65684</v>
          </cell>
          <cell r="B947" t="str">
            <v>A07EC02</v>
          </cell>
          <cell r="C947" t="str">
            <v>ANTIDIARRHOICA, ANTI-INFLAMM./ANTIMICROBIELE DARMMIDDELEN</v>
          </cell>
          <cell r="D947" t="str">
            <v>ANTI-INFLAMMATOIRE DARMMIDDELEN</v>
          </cell>
          <cell r="E947" t="str">
            <v>MESALAZINE</v>
          </cell>
          <cell r="F947" t="str">
            <v>PENTASA 10 MG/ML KLYSMA 100 ML</v>
          </cell>
          <cell r="G947" t="str">
            <v>MESALAZINE 10MG/ML KLYSMA</v>
          </cell>
          <cell r="H947" t="str">
            <v>klysma</v>
          </cell>
          <cell r="I947" t="str">
            <v>rect</v>
          </cell>
          <cell r="J947">
            <v>10</v>
          </cell>
          <cell r="K947" t="str">
            <v>mg/ml</v>
          </cell>
          <cell r="L947">
            <v>10</v>
          </cell>
          <cell r="M947" t="str">
            <v>mg</v>
          </cell>
          <cell r="N947" t="str">
            <v>Colitis ulcerosa, zowel in de acute fase als ter voorkoming van recidieven</v>
          </cell>
        </row>
        <row r="948">
          <cell r="A948">
            <v>63509</v>
          </cell>
          <cell r="B948" t="str">
            <v>A07EC02</v>
          </cell>
          <cell r="C948" t="str">
            <v>ANTIDIARRHOICA, ANTI-INFLAMM./ANTIMICROBIELE DARMMIDDELEN</v>
          </cell>
          <cell r="D948" t="str">
            <v>ANTI-INFLAMMATOIRE DARMMIDDELEN</v>
          </cell>
          <cell r="E948" t="str">
            <v>MESALAZINE</v>
          </cell>
          <cell r="F948" t="str">
            <v>SALOFALK 2 G/30G KLYSMA</v>
          </cell>
          <cell r="G948" t="str">
            <v>MESALAZINE 66,7MG/G KLYSMA</v>
          </cell>
          <cell r="H948" t="str">
            <v>klysma</v>
          </cell>
          <cell r="I948" t="str">
            <v>rect</v>
          </cell>
          <cell r="J948">
            <v>66.7</v>
          </cell>
          <cell r="K948" t="str">
            <v>mg/gr</v>
          </cell>
          <cell r="L948">
            <v>66.7</v>
          </cell>
          <cell r="M948" t="str">
            <v>mg</v>
          </cell>
          <cell r="N948" t="str">
            <v>Colitis ulcerosa, zowel in de acute fase als ter voorkoming van recidieven</v>
          </cell>
        </row>
        <row r="949">
          <cell r="A949">
            <v>117293</v>
          </cell>
          <cell r="B949" t="str">
            <v>A07EC02</v>
          </cell>
          <cell r="C949" t="str">
            <v>ANTIDIARRHOICA, ANTI-INFLAMM./ANTIMICROBIELE DARMMIDDELEN</v>
          </cell>
          <cell r="D949" t="str">
            <v>ANTI-INFLAMMATOIRE DARMMIDDELEN</v>
          </cell>
          <cell r="E949" t="str">
            <v>MESALAZINE</v>
          </cell>
          <cell r="F949" t="str">
            <v>SALOFALK 500 MG GRANULAAT MGA SACHET</v>
          </cell>
          <cell r="G949" t="str">
            <v>MESALAZINE 500MG GRANULAAT</v>
          </cell>
          <cell r="H949" t="str">
            <v>granulaat met gereguleerde afgifte</v>
          </cell>
          <cell r="I949" t="str">
            <v>or</v>
          </cell>
          <cell r="J949">
            <v>500</v>
          </cell>
          <cell r="K949" t="str">
            <v>mg/stuk</v>
          </cell>
          <cell r="L949">
            <v>500</v>
          </cell>
          <cell r="M949" t="str">
            <v>mg</v>
          </cell>
          <cell r="N949" t="str">
            <v>Colitis ulcerosa, zowel in de acute fase als ter voorkoming van recidieven</v>
          </cell>
        </row>
        <row r="950">
          <cell r="A950">
            <v>66095</v>
          </cell>
          <cell r="B950" t="str">
            <v>A07EC02</v>
          </cell>
          <cell r="C950" t="str">
            <v>ANTIDIARRHOICA, ANTI-INFLAMM./ANTIMICROBIELE DARMMIDDELEN</v>
          </cell>
          <cell r="D950" t="str">
            <v>ANTI-INFLAMMATOIRE DARMMIDDELEN</v>
          </cell>
          <cell r="E950" t="str">
            <v>MESALAZINE</v>
          </cell>
          <cell r="F950" t="str">
            <v>SALOFALK 250 MG TABLET MSR</v>
          </cell>
          <cell r="G950" t="str">
            <v>MESALAZINE 250MG TABLET MSR</v>
          </cell>
          <cell r="H950" t="str">
            <v>maagsapresistente tablet</v>
          </cell>
          <cell r="I950" t="str">
            <v>or</v>
          </cell>
          <cell r="J950">
            <v>250</v>
          </cell>
          <cell r="K950" t="str">
            <v>mg/stuk</v>
          </cell>
          <cell r="L950">
            <v>250</v>
          </cell>
          <cell r="M950" t="str">
            <v>mg</v>
          </cell>
          <cell r="N950" t="str">
            <v>Colitis ulcerosa, zowel in de acute fase als ter voorkoming van recidieven</v>
          </cell>
        </row>
        <row r="951">
          <cell r="A951">
            <v>60577</v>
          </cell>
          <cell r="B951" t="str">
            <v>A07EC02</v>
          </cell>
          <cell r="C951" t="str">
            <v>ANTIDIARRHOICA, ANTI-INFLAMM./ANTIMICROBIELE DARMMIDDELEN</v>
          </cell>
          <cell r="D951" t="str">
            <v>ANTI-INFLAMMATOIRE DARMMIDDELEN</v>
          </cell>
          <cell r="E951" t="str">
            <v>MESALAZINE</v>
          </cell>
          <cell r="F951" t="str">
            <v>ASACOL 400 MG TABLET MSR</v>
          </cell>
          <cell r="G951" t="str">
            <v>MESALAZINE 400MG TABLET MSR</v>
          </cell>
          <cell r="H951" t="str">
            <v>maagsapresistente tablet</v>
          </cell>
          <cell r="I951" t="str">
            <v>or</v>
          </cell>
          <cell r="J951">
            <v>400</v>
          </cell>
          <cell r="K951" t="str">
            <v>mg/stuk</v>
          </cell>
          <cell r="L951">
            <v>400</v>
          </cell>
          <cell r="M951" t="str">
            <v>mg</v>
          </cell>
          <cell r="N951" t="str">
            <v>Colitis ulcerosa, zowel in de acute fase als ter voorkoming van recidieven</v>
          </cell>
        </row>
        <row r="952">
          <cell r="A952">
            <v>117633</v>
          </cell>
          <cell r="B952" t="str">
            <v>A07EC02</v>
          </cell>
          <cell r="C952" t="str">
            <v>ANTIDIARRHOICA, ANTI-INFLAMM./ANTIMICROBIELE DARMMIDDELEN</v>
          </cell>
          <cell r="D952" t="str">
            <v>ANTI-INFLAMMATOIRE DARMMIDDELEN</v>
          </cell>
          <cell r="E952" t="str">
            <v>MESALAZINE</v>
          </cell>
          <cell r="F952" t="str">
            <v>SALOFALK SCHUIM 1G/DOSIS FLACON 14DOSES</v>
          </cell>
          <cell r="G952" t="str">
            <v>MESALAZINE 1G/DO SCHUIM REC</v>
          </cell>
          <cell r="H952" t="str">
            <v>schuim voor rectaal gebruik</v>
          </cell>
          <cell r="I952" t="str">
            <v>rect</v>
          </cell>
          <cell r="J952">
            <v>1</v>
          </cell>
          <cell r="K952" t="str">
            <v>gr/dose</v>
          </cell>
          <cell r="L952">
            <v>1</v>
          </cell>
          <cell r="M952" t="str">
            <v>gr</v>
          </cell>
          <cell r="N952" t="str">
            <v>Colitis ulcerosa, zowel in de acute fase als ter voorkoming van recidieven</v>
          </cell>
        </row>
        <row r="953">
          <cell r="A953">
            <v>66494</v>
          </cell>
          <cell r="B953" t="str">
            <v>A07EC02</v>
          </cell>
          <cell r="C953" t="str">
            <v>ANTIDIARRHOICA, ANTI-INFLAMM./ANTIMICROBIELE DARMMIDDELEN</v>
          </cell>
          <cell r="D953" t="str">
            <v>ANTI-INFLAMMATOIRE DARMMIDDELEN</v>
          </cell>
          <cell r="E953" t="str">
            <v>MESALAZINE</v>
          </cell>
          <cell r="F953" t="str">
            <v>SALOFALK 500 MG TABLET MSR</v>
          </cell>
          <cell r="G953" t="str">
            <v>MESALAZINE 500MG TABLET MSR</v>
          </cell>
          <cell r="H953" t="str">
            <v>maagsapresistente tablet</v>
          </cell>
          <cell r="I953" t="str">
            <v>or</v>
          </cell>
          <cell r="J953">
            <v>500</v>
          </cell>
          <cell r="K953" t="str">
            <v>mg/stuk</v>
          </cell>
          <cell r="L953">
            <v>500</v>
          </cell>
          <cell r="M953" t="str">
            <v>mg</v>
          </cell>
          <cell r="N953" t="str">
            <v>Colitis ulcerosa, zowel in de acute fase als ter voorkoming van recidieven</v>
          </cell>
        </row>
        <row r="954">
          <cell r="A954">
            <v>129526</v>
          </cell>
          <cell r="B954" t="str">
            <v>A07EC02</v>
          </cell>
          <cell r="C954" t="str">
            <v>ANTIDIARRHOICA, ANTI-INFLAMM./ANTIMICROBIELE DARMMIDDELEN</v>
          </cell>
          <cell r="D954" t="str">
            <v>ANTI-INFLAMMATOIRE DARMMIDDELEN</v>
          </cell>
          <cell r="E954" t="str">
            <v>MESALAZINE</v>
          </cell>
          <cell r="F954" t="str">
            <v>MEZAVANT 1200 MG TABLET MVA (RETARD)</v>
          </cell>
          <cell r="G954" t="str">
            <v>MESALAZINE 1,2G TAB MGA</v>
          </cell>
          <cell r="H954" t="str">
            <v>tablet met gereguleerde afgifte</v>
          </cell>
          <cell r="I954" t="str">
            <v>or</v>
          </cell>
          <cell r="J954">
            <v>1.2</v>
          </cell>
          <cell r="K954" t="str">
            <v>gr/stuk</v>
          </cell>
          <cell r="L954">
            <v>1.2</v>
          </cell>
          <cell r="M954" t="str">
            <v>gr</v>
          </cell>
          <cell r="N954" t="str">
            <v>Colitis ulcerosa, zowel in de acute fase als ter voorkoming van recidieven</v>
          </cell>
        </row>
        <row r="955">
          <cell r="A955">
            <v>53023</v>
          </cell>
          <cell r="B955" t="str">
            <v>A07EC02</v>
          </cell>
          <cell r="C955" t="str">
            <v>ANTIDIARRHOICA, ANTI-INFLAMM./ANTIMICROBIELE DARMMIDDELEN</v>
          </cell>
          <cell r="D955" t="str">
            <v>ANTI-INFLAMMATOIRE DARMMIDDELEN</v>
          </cell>
          <cell r="E955" t="str">
            <v>MESALAZINE</v>
          </cell>
          <cell r="F955" t="str">
            <v>SALOFALK 250 MG ZETPIL</v>
          </cell>
          <cell r="G955" t="str">
            <v>MESALAZINE 250MG ZETPIL</v>
          </cell>
          <cell r="H955" t="str">
            <v>zetpil</v>
          </cell>
          <cell r="I955" t="str">
            <v>rect</v>
          </cell>
          <cell r="J955">
            <v>250</v>
          </cell>
          <cell r="K955" t="str">
            <v>mg/stuk</v>
          </cell>
          <cell r="L955">
            <v>250</v>
          </cell>
          <cell r="M955" t="str">
            <v>mg</v>
          </cell>
          <cell r="N955" t="str">
            <v>Colitis ulcerosa, zowel in de acute fase als ter voorkoming van recidieven</v>
          </cell>
        </row>
        <row r="956">
          <cell r="A956">
            <v>63827</v>
          </cell>
          <cell r="B956" t="str">
            <v>A07EC02</v>
          </cell>
          <cell r="C956" t="str">
            <v>ANTIDIARRHOICA, ANTI-INFLAMM./ANTIMICROBIELE DARMMIDDELEN</v>
          </cell>
          <cell r="D956" t="str">
            <v>ANTI-INFLAMMATOIRE DARMMIDDELEN</v>
          </cell>
          <cell r="E956" t="str">
            <v>MESALAZINE</v>
          </cell>
          <cell r="F956" t="str">
            <v>SALOFALK 500 MG ZETPIL</v>
          </cell>
          <cell r="G956" t="str">
            <v>MESALAZINE 500MG ZETPIL</v>
          </cell>
          <cell r="H956" t="str">
            <v>zetpil</v>
          </cell>
          <cell r="I956" t="str">
            <v>rect</v>
          </cell>
          <cell r="J956">
            <v>500</v>
          </cell>
          <cell r="K956" t="str">
            <v>mg/stuk</v>
          </cell>
          <cell r="L956">
            <v>500</v>
          </cell>
          <cell r="M956" t="str">
            <v>mg</v>
          </cell>
          <cell r="N956" t="str">
            <v>Colitis ulcerosa, zowel in de acute fase als ter voorkoming van recidieven</v>
          </cell>
        </row>
        <row r="957">
          <cell r="A957">
            <v>82139</v>
          </cell>
          <cell r="B957" t="str">
            <v>A07EC02</v>
          </cell>
          <cell r="C957" t="str">
            <v>ANTIDIARRHOICA, ANTI-INFLAMM./ANTIMICROBIELE DARMMIDDELEN</v>
          </cell>
          <cell r="D957" t="str">
            <v>ANTI-INFLAMMATOIRE DARMMIDDELEN</v>
          </cell>
          <cell r="E957" t="str">
            <v>MESALAZINE</v>
          </cell>
          <cell r="F957" t="str">
            <v>PENTASA 500 TABLET MGA (RETARD)</v>
          </cell>
          <cell r="G957" t="str">
            <v>MESALAZINE 500MG TABLET MGA</v>
          </cell>
          <cell r="H957" t="str">
            <v>tablet met gereguleerde afgifte</v>
          </cell>
          <cell r="I957" t="str">
            <v>or</v>
          </cell>
          <cell r="J957">
            <v>500</v>
          </cell>
          <cell r="K957" t="str">
            <v>mg/stuk</v>
          </cell>
          <cell r="L957">
            <v>250</v>
          </cell>
          <cell r="M957" t="str">
            <v>mg</v>
          </cell>
          <cell r="N957" t="str">
            <v>Colitis ulcerosa, zowel in de acute fase als ter voorkoming van recidieven</v>
          </cell>
        </row>
        <row r="958">
          <cell r="A958">
            <v>3816</v>
          </cell>
          <cell r="B958" t="str">
            <v>A10BA02</v>
          </cell>
          <cell r="C958" t="str">
            <v>DIABETESMIDDELEN</v>
          </cell>
          <cell r="D958" t="str">
            <v>BLOEDGLUCOSEVERLAGENDE MIDDELEN EXCL. INSULINES</v>
          </cell>
          <cell r="E958" t="str">
            <v>METFORMINE</v>
          </cell>
          <cell r="F958" t="str">
            <v>METFORMINE 500MG TABLET</v>
          </cell>
          <cell r="G958" t="str">
            <v>METFORMINE 500MG TABLET</v>
          </cell>
          <cell r="H958" t="str">
            <v>tablet</v>
          </cell>
          <cell r="I958" t="str">
            <v>or</v>
          </cell>
          <cell r="J958">
            <v>500</v>
          </cell>
          <cell r="K958" t="str">
            <v>mg/stuk</v>
          </cell>
          <cell r="L958">
            <v>500</v>
          </cell>
          <cell r="M958" t="str">
            <v>mg</v>
          </cell>
          <cell r="N958" t="str">
            <v>Diabetes type II</v>
          </cell>
        </row>
        <row r="959">
          <cell r="A959">
            <v>15865</v>
          </cell>
          <cell r="B959" t="str">
            <v>A10BA02</v>
          </cell>
          <cell r="C959" t="str">
            <v>DIABETESMIDDELEN</v>
          </cell>
          <cell r="D959" t="str">
            <v>BLOEDGLUCOSEVERLAGENDE MIDDELEN EXCL. INSULINES</v>
          </cell>
          <cell r="E959" t="str">
            <v>METFORMINE</v>
          </cell>
          <cell r="F959" t="str">
            <v>METFORMINE HCL 850 MG TABLET</v>
          </cell>
          <cell r="G959" t="str">
            <v>METFORMINE 850MG TABLET</v>
          </cell>
          <cell r="H959" t="str">
            <v>tablet</v>
          </cell>
          <cell r="I959" t="str">
            <v>or</v>
          </cell>
          <cell r="J959">
            <v>850</v>
          </cell>
          <cell r="K959" t="str">
            <v>mg/stuk</v>
          </cell>
          <cell r="L959">
            <v>850</v>
          </cell>
          <cell r="M959" t="str">
            <v>mg</v>
          </cell>
          <cell r="N959" t="str">
            <v>Diabetes type II</v>
          </cell>
        </row>
        <row r="960">
          <cell r="A960">
            <v>114421</v>
          </cell>
          <cell r="B960" t="str">
            <v>A10BA02</v>
          </cell>
          <cell r="C960" t="str">
            <v>DIABETESMIDDELEN</v>
          </cell>
          <cell r="D960" t="str">
            <v>BLOEDGLUCOSEVERLAGENDE MIDDELEN EXCL. INSULINES</v>
          </cell>
          <cell r="E960" t="str">
            <v>METFORMINE</v>
          </cell>
          <cell r="F960" t="str">
            <v>METFORMINE 1000 MG TABLET</v>
          </cell>
          <cell r="G960" t="str">
            <v>METFORMINE 1000MG TABLET</v>
          </cell>
          <cell r="H960" t="str">
            <v>tablet</v>
          </cell>
          <cell r="I960" t="str">
            <v>or</v>
          </cell>
          <cell r="J960">
            <v>1000</v>
          </cell>
          <cell r="K960" t="str">
            <v>mg/stuk</v>
          </cell>
          <cell r="L960">
            <v>500</v>
          </cell>
          <cell r="M960" t="str">
            <v>mg</v>
          </cell>
          <cell r="N960" t="str">
            <v>Diabetes type II</v>
          </cell>
        </row>
        <row r="961">
          <cell r="A961">
            <v>120316</v>
          </cell>
          <cell r="B961" t="str">
            <v>N07BC02</v>
          </cell>
          <cell r="C961" t="str">
            <v>OVERIGE MIDDELEN WERKZAAM OP HET ZENUWSTELSEL</v>
          </cell>
          <cell r="D961" t="str">
            <v>MIDDELEN BIJ VERSLAVINGEN</v>
          </cell>
          <cell r="E961" t="str">
            <v>METHADON</v>
          </cell>
          <cell r="F961" t="str">
            <v>METHADON 5 MG/ML DRANK 100 ML</v>
          </cell>
          <cell r="G961" t="str">
            <v>METHADON 5MG/ML DRANK</v>
          </cell>
          <cell r="H961" t="str">
            <v>drank</v>
          </cell>
          <cell r="I961" t="str">
            <v>or</v>
          </cell>
          <cell r="J961">
            <v>5</v>
          </cell>
          <cell r="K961" t="str">
            <v>mg/ml</v>
          </cell>
          <cell r="L961">
            <v>0.5</v>
          </cell>
          <cell r="M961" t="str">
            <v>mg</v>
          </cell>
          <cell r="N961" t="str">
            <v>Pijnbestrijding||Ontwenning van opiaten</v>
          </cell>
        </row>
        <row r="962">
          <cell r="A962">
            <v>1368</v>
          </cell>
          <cell r="B962" t="str">
            <v>N07BC02</v>
          </cell>
          <cell r="C962" t="str">
            <v>OVERIGE MIDDELEN WERKZAAM OP HET ZENUWSTELSEL</v>
          </cell>
          <cell r="D962" t="str">
            <v>MIDDELEN BIJ VERSLAVINGEN</v>
          </cell>
          <cell r="E962" t="str">
            <v>METHADON</v>
          </cell>
          <cell r="F962" t="str">
            <v>METHADON 10 MG/ML AMPUL 1ML INJVLST</v>
          </cell>
          <cell r="G962" t="str">
            <v>METHADON 10MG/ML INJVLST</v>
          </cell>
          <cell r="H962" t="str">
            <v>injectievloeistof</v>
          </cell>
          <cell r="I962" t="str">
            <v>im||iv||sc</v>
          </cell>
          <cell r="J962">
            <v>10</v>
          </cell>
          <cell r="K962" t="str">
            <v>mg/ml</v>
          </cell>
          <cell r="L962">
            <v>1</v>
          </cell>
          <cell r="M962" t="str">
            <v>mg</v>
          </cell>
          <cell r="N962" t="str">
            <v>Pijnbestrijding||Ontwenning van opiaten</v>
          </cell>
        </row>
        <row r="963">
          <cell r="A963">
            <v>20796</v>
          </cell>
          <cell r="B963" t="str">
            <v>N07BC02</v>
          </cell>
          <cell r="C963" t="str">
            <v>OVERIGE MIDDELEN WERKZAAM OP HET ZENUWSTELSEL</v>
          </cell>
          <cell r="D963" t="str">
            <v>MIDDELEN BIJ VERSLAVINGEN</v>
          </cell>
          <cell r="E963" t="str">
            <v>METHADON</v>
          </cell>
          <cell r="F963" t="str">
            <v>METHADON TABLET 5 MG</v>
          </cell>
          <cell r="G963" t="str">
            <v>METHADON 5MG TABLET</v>
          </cell>
          <cell r="H963" t="str">
            <v>tablet</v>
          </cell>
          <cell r="I963" t="str">
            <v>or</v>
          </cell>
          <cell r="J963">
            <v>5</v>
          </cell>
          <cell r="K963" t="str">
            <v>mg/stuk</v>
          </cell>
          <cell r="L963">
            <v>2.5</v>
          </cell>
          <cell r="M963" t="str">
            <v>mg</v>
          </cell>
          <cell r="N963" t="str">
            <v>Pijnbestrijding||Ontwenning van opiaten</v>
          </cell>
        </row>
        <row r="964">
          <cell r="A964">
            <v>168513</v>
          </cell>
          <cell r="B964" t="str">
            <v>L04AX03</v>
          </cell>
          <cell r="C964" t="str">
            <v>IMMUNOSUPPRESSIVA</v>
          </cell>
          <cell r="D964" t="str">
            <v>IMMUNOSUPPRESSIVA</v>
          </cell>
          <cell r="E964" t="str">
            <v>METHOTREXAAT</v>
          </cell>
          <cell r="F964" t="str">
            <v>EBETREX 12,5 MG WWSP 0,625ML</v>
          </cell>
          <cell r="G964" t="str">
            <v>METHOTREXAAT 20MG/ML INJVLS</v>
          </cell>
          <cell r="H964" t="str">
            <v>injectievloeistof</v>
          </cell>
          <cell r="I964" t="str">
            <v>sc</v>
          </cell>
          <cell r="J964">
            <v>20</v>
          </cell>
          <cell r="K964" t="str">
            <v>mg/ml</v>
          </cell>
          <cell r="L964">
            <v>12.5</v>
          </cell>
          <cell r="M964" t="str">
            <v>mg</v>
          </cell>
          <cell r="N964" t="str">
            <v>Juveniele Idiopathische Arthritis (J.I.A.)||Oncologische aandoeningen||Ziekte van Crohn||Juveniele dermatomyositis</v>
          </cell>
        </row>
        <row r="965">
          <cell r="A965">
            <v>109568</v>
          </cell>
          <cell r="B965" t="str">
            <v>L04AX03</v>
          </cell>
          <cell r="C965" t="str">
            <v>IMMUNOSUPPRESSIVA</v>
          </cell>
          <cell r="D965" t="str">
            <v>IMMUNOSUPPRESSIVA</v>
          </cell>
          <cell r="E965" t="str">
            <v>METHOTREXAAT</v>
          </cell>
          <cell r="F965" t="str">
            <v>EMTHEXATE PF 1000 MG = 40 ML FLACON</v>
          </cell>
          <cell r="G965" t="str">
            <v>METHOTREXAAT 25MG/ML INJVLS</v>
          </cell>
          <cell r="H965" t="str">
            <v>injectievloeistof</v>
          </cell>
          <cell r="I965" t="str">
            <v>sc</v>
          </cell>
          <cell r="J965">
            <v>25</v>
          </cell>
          <cell r="K965" t="str">
            <v>mg/ml</v>
          </cell>
          <cell r="L965">
            <v>25</v>
          </cell>
          <cell r="M965" t="str">
            <v>mg</v>
          </cell>
          <cell r="N965" t="str">
            <v>Juveniele Idiopathische Arthritis (J.I.A.)||Oncologische aandoeningen||Ziekte van Crohn||Juveniele dermatomyositis</v>
          </cell>
        </row>
        <row r="966">
          <cell r="A966">
            <v>168505</v>
          </cell>
          <cell r="B966" t="str">
            <v>L04AX03</v>
          </cell>
          <cell r="C966" t="str">
            <v>IMMUNOSUPPRESSIVA</v>
          </cell>
          <cell r="D966" t="str">
            <v>IMMUNOSUPPRESSIVA</v>
          </cell>
          <cell r="E966" t="str">
            <v>METHOTREXAAT</v>
          </cell>
          <cell r="F966" t="str">
            <v>METOJECT 10 MG WEGWERPSPUIT 0.2 ML</v>
          </cell>
          <cell r="G966" t="str">
            <v>METHOTREXAAT 50MG/ML INJVLS</v>
          </cell>
          <cell r="H966" t="str">
            <v>injectievloeistof</v>
          </cell>
          <cell r="I966" t="str">
            <v>sc</v>
          </cell>
          <cell r="J966">
            <v>50</v>
          </cell>
          <cell r="K966" t="str">
            <v>mg/ml</v>
          </cell>
          <cell r="L966">
            <v>10</v>
          </cell>
          <cell r="M966" t="str">
            <v>mg</v>
          </cell>
          <cell r="N966" t="str">
            <v>Juveniele Idiopathische Arthritis (J.I.A.)||Oncologische aandoeningen||Ziekte van Crohn||Juveniele dermatomyositis</v>
          </cell>
        </row>
        <row r="967">
          <cell r="A967">
            <v>129208</v>
          </cell>
          <cell r="B967" t="str">
            <v>N07BC02</v>
          </cell>
          <cell r="C967" t="str">
            <v>OVERIGE MIDDELEN WERKZAAM OP HET ZENUWSTELSEL</v>
          </cell>
          <cell r="D967" t="str">
            <v>MIDDELEN BIJ VERSLAVINGEN</v>
          </cell>
          <cell r="E967" t="str">
            <v>METHADON</v>
          </cell>
          <cell r="F967" t="str">
            <v>METHADON 20 MG TABLET</v>
          </cell>
          <cell r="G967" t="str">
            <v>METHADON 20MG TABLET</v>
          </cell>
          <cell r="H967" t="str">
            <v>tablet</v>
          </cell>
          <cell r="I967" t="str">
            <v>or</v>
          </cell>
          <cell r="J967">
            <v>20</v>
          </cell>
          <cell r="K967" t="str">
            <v>mg/stuk</v>
          </cell>
          <cell r="L967">
            <v>20</v>
          </cell>
          <cell r="M967" t="str">
            <v>mg</v>
          </cell>
          <cell r="N967" t="str">
            <v>Pijnbestrijding||Ontwenning van opiaten</v>
          </cell>
        </row>
        <row r="968">
          <cell r="A968">
            <v>16918</v>
          </cell>
          <cell r="B968" t="str">
            <v>L04AX03</v>
          </cell>
          <cell r="C968" t="str">
            <v>IMMUNOSUPPRESSIVA</v>
          </cell>
          <cell r="D968" t="str">
            <v>IMMUNOSUPPRESSIVA</v>
          </cell>
          <cell r="E968" t="str">
            <v>METHOTREXAAT</v>
          </cell>
          <cell r="F968" t="str">
            <v>METHOTREXAAT 2,5 MG TABLET</v>
          </cell>
          <cell r="G968" t="str">
            <v>METHOTREXAAT 2,5MG TABLET</v>
          </cell>
          <cell r="H968" t="str">
            <v>tablet</v>
          </cell>
          <cell r="I968" t="str">
            <v>or</v>
          </cell>
          <cell r="J968">
            <v>2.5</v>
          </cell>
          <cell r="K968" t="str">
            <v>mg/stuk</v>
          </cell>
          <cell r="L968">
            <v>2.5</v>
          </cell>
          <cell r="M968" t="str">
            <v>mg</v>
          </cell>
          <cell r="N968" t="str">
            <v>Juveniele Idiopathische Arthritis (J.I.A.)||Oncologische aandoeningen||Ziekte van Crohn||Juveniele dermatomyositis</v>
          </cell>
        </row>
        <row r="969">
          <cell r="A969">
            <v>83364</v>
          </cell>
          <cell r="B969" t="str">
            <v>S01XA20</v>
          </cell>
          <cell r="C969" t="str">
            <v>MIDDELEN VOOR OOGHEELKUNDIG GEBRUIK</v>
          </cell>
          <cell r="D969" t="str">
            <v>OVERIGE MIDDELEN VOOR OOGHEELKUNDIG GEBRUIK</v>
          </cell>
          <cell r="E969" t="str">
            <v>METHYLCELLULOSE</v>
          </cell>
          <cell r="F969" t="str">
            <v>METHYLCELLULOSE 0,5% OOGDR  FLACON 10 ML</v>
          </cell>
          <cell r="G969" t="str">
            <v>METHYLCELLULOSE 5MG/ML OOGD</v>
          </cell>
          <cell r="H969" t="str">
            <v>oogdruppels</v>
          </cell>
          <cell r="I969" t="str">
            <v>oog</v>
          </cell>
          <cell r="J969">
            <v>5</v>
          </cell>
          <cell r="K969" t="str">
            <v>mg/ml</v>
          </cell>
          <cell r="L969">
            <v>5</v>
          </cell>
          <cell r="M969" t="str">
            <v>mg</v>
          </cell>
          <cell r="N969" t="str">
            <v>Verminderde traansecretie/uitdroging</v>
          </cell>
        </row>
        <row r="970">
          <cell r="A970">
            <v>168459</v>
          </cell>
          <cell r="B970" t="str">
            <v>L04AX03</v>
          </cell>
          <cell r="C970" t="str">
            <v>IMMUNOSUPPRESSIVA</v>
          </cell>
          <cell r="D970" t="str">
            <v>IMMUNOSUPPRESSIVA</v>
          </cell>
          <cell r="E970" t="str">
            <v>METHOTREXAAT</v>
          </cell>
          <cell r="F970" t="str">
            <v>METHOTREXAAT 10 MG TABLET</v>
          </cell>
          <cell r="G970" t="str">
            <v>METHOTREXAAT 10MG TABLET</v>
          </cell>
          <cell r="H970" t="str">
            <v>tablet</v>
          </cell>
          <cell r="I970" t="str">
            <v>or</v>
          </cell>
          <cell r="J970">
            <v>10</v>
          </cell>
          <cell r="K970" t="str">
            <v>mg/stuk</v>
          </cell>
          <cell r="L970">
            <v>5</v>
          </cell>
          <cell r="M970" t="str">
            <v>mg</v>
          </cell>
          <cell r="N970" t="str">
            <v>Juveniele Idiopathische Arthritis (J.I.A.)||Oncologische aandoeningen||Ziekte van Crohn||Juveniele dermatomyositis</v>
          </cell>
        </row>
        <row r="971">
          <cell r="A971">
            <v>130354</v>
          </cell>
          <cell r="B971" t="str">
            <v>N06BA04</v>
          </cell>
          <cell r="C971" t="str">
            <v>PSYCHOANALEPTICA</v>
          </cell>
          <cell r="D971" t="str">
            <v>PSYCHOSTIMULANTIA, MIDDELEN VOOR ADHD EN NOOTROPICA</v>
          </cell>
          <cell r="E971" t="str">
            <v>METHYLFENIDAAT</v>
          </cell>
          <cell r="F971" t="str">
            <v>MEDIKINET CR 5 MG CAPSULE</v>
          </cell>
          <cell r="G971" t="str">
            <v>METHYLFENIDAAT 5MG CAPS MGA</v>
          </cell>
          <cell r="H971" t="str">
            <v>capsule met gereguleerde afgifte</v>
          </cell>
          <cell r="I971" t="str">
            <v>or</v>
          </cell>
          <cell r="J971">
            <v>5</v>
          </cell>
          <cell r="K971" t="str">
            <v>mg/stuk</v>
          </cell>
          <cell r="L971">
            <v>5</v>
          </cell>
          <cell r="M971" t="str">
            <v>mg</v>
          </cell>
          <cell r="N971" t="str">
            <v>Attention Deficit Hyperactivity Disorder (ADHD)</v>
          </cell>
        </row>
        <row r="972">
          <cell r="A972">
            <v>126489</v>
          </cell>
          <cell r="B972" t="str">
            <v>N06BA04</v>
          </cell>
          <cell r="C972" t="str">
            <v>PSYCHOANALEPTICA</v>
          </cell>
          <cell r="D972" t="str">
            <v>PSYCHOSTIMULANTIA, MIDDELEN VOOR ADHD EN NOOTROPICA</v>
          </cell>
          <cell r="E972" t="str">
            <v>METHYLFENIDAAT</v>
          </cell>
          <cell r="F972" t="str">
            <v>EQUASYM XL 10 MG CAPSULE MGA (RETARD)</v>
          </cell>
          <cell r="G972" t="str">
            <v>METHYLFENIDAAT 10MG CAP MGA</v>
          </cell>
          <cell r="H972" t="str">
            <v>capsule met gereguleerde afgifte</v>
          </cell>
          <cell r="I972" t="str">
            <v>or</v>
          </cell>
          <cell r="J972">
            <v>10</v>
          </cell>
          <cell r="K972" t="str">
            <v>mg/stuk</v>
          </cell>
          <cell r="L972">
            <v>10</v>
          </cell>
          <cell r="M972" t="str">
            <v>mg</v>
          </cell>
          <cell r="N972" t="str">
            <v>Attention Deficit Hyperactivity Disorder (ADHD)</v>
          </cell>
        </row>
        <row r="973">
          <cell r="A973">
            <v>126497</v>
          </cell>
          <cell r="B973" t="str">
            <v>N06BA04</v>
          </cell>
          <cell r="C973" t="str">
            <v>PSYCHOANALEPTICA</v>
          </cell>
          <cell r="D973" t="str">
            <v>PSYCHOSTIMULANTIA, MIDDELEN VOOR ADHD EN NOOTROPICA</v>
          </cell>
          <cell r="E973" t="str">
            <v>METHYLFENIDAAT</v>
          </cell>
          <cell r="F973" t="str">
            <v>EQUASYM XL 20 MG CAPSULE MGA (RETARD)</v>
          </cell>
          <cell r="G973" t="str">
            <v>METHYLFENIDAAT 20MG CAP MGA</v>
          </cell>
          <cell r="H973" t="str">
            <v>capsule met gereguleerde afgifte</v>
          </cell>
          <cell r="I973" t="str">
            <v>or</v>
          </cell>
          <cell r="J973">
            <v>20</v>
          </cell>
          <cell r="K973" t="str">
            <v>mg/stuk</v>
          </cell>
          <cell r="L973">
            <v>20</v>
          </cell>
          <cell r="M973" t="str">
            <v>mg</v>
          </cell>
          <cell r="N973" t="str">
            <v>Attention Deficit Hyperactivity Disorder (ADHD)</v>
          </cell>
        </row>
        <row r="974">
          <cell r="A974">
            <v>126500</v>
          </cell>
          <cell r="B974" t="str">
            <v>N06BA04</v>
          </cell>
          <cell r="C974" t="str">
            <v>PSYCHOANALEPTICA</v>
          </cell>
          <cell r="D974" t="str">
            <v>PSYCHOSTIMULANTIA, MIDDELEN VOOR ADHD EN NOOTROPICA</v>
          </cell>
          <cell r="E974" t="str">
            <v>METHYLFENIDAAT</v>
          </cell>
          <cell r="F974" t="str">
            <v>EQUASYM XL 30 MG CAPSULE MGA (RETARD)</v>
          </cell>
          <cell r="G974" t="str">
            <v>METHYLFENIDAAT 30MG CAP MGA</v>
          </cell>
          <cell r="H974" t="str">
            <v>capsule met gereguleerde afgifte</v>
          </cell>
          <cell r="I974" t="str">
            <v>or</v>
          </cell>
          <cell r="J974">
            <v>30</v>
          </cell>
          <cell r="K974" t="str">
            <v>mg/stuk</v>
          </cell>
          <cell r="L974">
            <v>30</v>
          </cell>
          <cell r="M974" t="str">
            <v>mg</v>
          </cell>
          <cell r="N974" t="str">
            <v>Attention Deficit Hyperactivity Disorder (ADHD)</v>
          </cell>
        </row>
        <row r="975">
          <cell r="A975">
            <v>127086</v>
          </cell>
          <cell r="B975" t="str">
            <v>N06BA04</v>
          </cell>
          <cell r="C975" t="str">
            <v>PSYCHOANALEPTICA</v>
          </cell>
          <cell r="D975" t="str">
            <v>PSYCHOSTIMULANTIA, MIDDELEN VOOR ADHD EN NOOTROPICA</v>
          </cell>
          <cell r="E975" t="str">
            <v>METHYLFENIDAAT</v>
          </cell>
          <cell r="F975" t="str">
            <v>MEDIKINET CR 40 MG CAPSULE MGA (RETARD)</v>
          </cell>
          <cell r="G975" t="str">
            <v>METHYLFENIDAAT 40MG CAP MGA</v>
          </cell>
          <cell r="H975" t="str">
            <v>capsule met gereguleerde afgifte</v>
          </cell>
          <cell r="I975" t="str">
            <v>or</v>
          </cell>
          <cell r="J975">
            <v>40</v>
          </cell>
          <cell r="K975" t="str">
            <v>mg/stuk</v>
          </cell>
          <cell r="L975">
            <v>40</v>
          </cell>
          <cell r="M975" t="str">
            <v>mg</v>
          </cell>
          <cell r="N975" t="str">
            <v>Attention Deficit Hyperactivity Disorder (ADHD)</v>
          </cell>
        </row>
        <row r="976">
          <cell r="A976">
            <v>123668</v>
          </cell>
          <cell r="B976" t="str">
            <v>N06BA04</v>
          </cell>
          <cell r="C976" t="str">
            <v>PSYCHOANALEPTICA</v>
          </cell>
          <cell r="D976" t="str">
            <v>PSYCHOSTIMULANTIA, MIDDELEN VOOR ADHD EN NOOTROPICA</v>
          </cell>
          <cell r="E976" t="str">
            <v>METHYLFENIDAAT</v>
          </cell>
          <cell r="F976" t="str">
            <v>METHYLFENIDAAT HCL 5 MG TABLET</v>
          </cell>
          <cell r="G976" t="str">
            <v>METHYLFENIDAAT 5MG TABLET</v>
          </cell>
          <cell r="H976" t="str">
            <v>tablet</v>
          </cell>
          <cell r="I976" t="str">
            <v>or</v>
          </cell>
          <cell r="J976">
            <v>5</v>
          </cell>
          <cell r="K976" t="str">
            <v>mg/stuk</v>
          </cell>
          <cell r="L976">
            <v>5</v>
          </cell>
          <cell r="M976" t="str">
            <v>mg</v>
          </cell>
          <cell r="N976" t="str">
            <v>Attention Deficit Hyperactivity Disorder (ADHD)</v>
          </cell>
        </row>
        <row r="977">
          <cell r="A977">
            <v>8354</v>
          </cell>
          <cell r="B977" t="str">
            <v>N06BA04</v>
          </cell>
          <cell r="C977" t="str">
            <v>PSYCHOANALEPTICA</v>
          </cell>
          <cell r="D977" t="str">
            <v>PSYCHOSTIMULANTIA, MIDDELEN VOOR ADHD EN NOOTROPICA</v>
          </cell>
          <cell r="E977" t="str">
            <v>METHYLFENIDAAT</v>
          </cell>
          <cell r="F977" t="str">
            <v>METHYLFENIDAAT 10 MG TABLET</v>
          </cell>
          <cell r="G977" t="str">
            <v>METHYLFENIDAAT 10MG TABLET</v>
          </cell>
          <cell r="H977" t="str">
            <v>tablet</v>
          </cell>
          <cell r="I977" t="str">
            <v>or</v>
          </cell>
          <cell r="J977">
            <v>10</v>
          </cell>
          <cell r="K977" t="str">
            <v>mg/stuk</v>
          </cell>
          <cell r="L977">
            <v>10</v>
          </cell>
          <cell r="M977" t="str">
            <v>mg</v>
          </cell>
          <cell r="N977" t="str">
            <v>Attention Deficit Hyperactivity Disorder (ADHD)</v>
          </cell>
        </row>
        <row r="978">
          <cell r="A978">
            <v>116734</v>
          </cell>
          <cell r="B978" t="str">
            <v>N06BA04</v>
          </cell>
          <cell r="C978" t="str">
            <v>PSYCHOANALEPTICA</v>
          </cell>
          <cell r="D978" t="str">
            <v>PSYCHOSTIMULANTIA, MIDDELEN VOOR ADHD EN NOOTROPICA</v>
          </cell>
          <cell r="E978" t="str">
            <v>METHYLFENIDAAT</v>
          </cell>
          <cell r="F978" t="str">
            <v>CONCERTA 18 MG TABLET MGA (RETARD)</v>
          </cell>
          <cell r="G978" t="str">
            <v>METHYLFENIDAAT 18MG TAB MGA</v>
          </cell>
          <cell r="H978" t="str">
            <v>tablet met gereguleerde afgifte</v>
          </cell>
          <cell r="I978" t="str">
            <v>or</v>
          </cell>
          <cell r="J978">
            <v>18</v>
          </cell>
          <cell r="K978" t="str">
            <v>mg/stuk</v>
          </cell>
          <cell r="L978">
            <v>18</v>
          </cell>
          <cell r="M978" t="str">
            <v>mg</v>
          </cell>
          <cell r="N978" t="str">
            <v>Attention Deficit Hyperactivity Disorder (ADHD)</v>
          </cell>
        </row>
        <row r="979">
          <cell r="A979">
            <v>129798</v>
          </cell>
          <cell r="B979" t="str">
            <v>N06BA04</v>
          </cell>
          <cell r="C979" t="str">
            <v>PSYCHOANALEPTICA</v>
          </cell>
          <cell r="D979" t="str">
            <v>PSYCHOSTIMULANTIA, MIDDELEN VOOR ADHD EN NOOTROPICA</v>
          </cell>
          <cell r="E979" t="str">
            <v>METHYLFENIDAAT</v>
          </cell>
          <cell r="F979" t="str">
            <v>CONCERTA 27 MG TABLET MGA (RETARD)</v>
          </cell>
          <cell r="G979" t="str">
            <v>METHYLFENIDAAT 27MG TABLET</v>
          </cell>
          <cell r="H979" t="str">
            <v>tablet met gereguleerde afgifte</v>
          </cell>
          <cell r="I979" t="str">
            <v>or</v>
          </cell>
          <cell r="J979">
            <v>27</v>
          </cell>
          <cell r="K979" t="str">
            <v>mg/stuk</v>
          </cell>
          <cell r="L979">
            <v>27</v>
          </cell>
          <cell r="M979" t="str">
            <v>mg</v>
          </cell>
          <cell r="N979" t="str">
            <v>Attention Deficit Hyperactivity Disorder (ADHD)</v>
          </cell>
        </row>
        <row r="980">
          <cell r="A980">
            <v>116742</v>
          </cell>
          <cell r="B980" t="str">
            <v>N06BA04</v>
          </cell>
          <cell r="C980" t="str">
            <v>PSYCHOANALEPTICA</v>
          </cell>
          <cell r="D980" t="str">
            <v>PSYCHOSTIMULANTIA, MIDDELEN VOOR ADHD EN NOOTROPICA</v>
          </cell>
          <cell r="E980" t="str">
            <v>METHYLFENIDAAT</v>
          </cell>
          <cell r="F980" t="str">
            <v>CONCERTA 36 MG TABLET MGA (RETARD)</v>
          </cell>
          <cell r="G980" t="str">
            <v>METHYLFENIDAAT 36MG TAB MGA</v>
          </cell>
          <cell r="H980" t="str">
            <v>tablet met gereguleerde afgifte</v>
          </cell>
          <cell r="I980" t="str">
            <v>or</v>
          </cell>
          <cell r="J980">
            <v>36</v>
          </cell>
          <cell r="K980" t="str">
            <v>mg/stuk</v>
          </cell>
          <cell r="L980">
            <v>36</v>
          </cell>
          <cell r="M980" t="str">
            <v>mg</v>
          </cell>
          <cell r="N980" t="str">
            <v>Attention Deficit Hyperactivity Disorder (ADHD)</v>
          </cell>
        </row>
        <row r="981">
          <cell r="A981">
            <v>8567</v>
          </cell>
          <cell r="B981" t="str">
            <v>H02AB04</v>
          </cell>
          <cell r="C981" t="str">
            <v>CORTICOSTEROIDEN VOOR SYSTEMISCH GEBRUIK</v>
          </cell>
          <cell r="D981" t="str">
            <v>CORTICOSTEROIDEN VOOR SYSTEMISCH GEBRUIK</v>
          </cell>
          <cell r="E981" t="str">
            <v>METHYLPREDNISOLON</v>
          </cell>
          <cell r="F981" t="str">
            <v>DEPO MEDROL 40 MG/ML FLACON 1ML</v>
          </cell>
          <cell r="G981" t="str">
            <v>METHYLPREDNISOL 40MG/ML INJ</v>
          </cell>
          <cell r="H981" t="str">
            <v>injectievloeistof</v>
          </cell>
          <cell r="I981" t="str">
            <v>im||intraartic||lesion||intraburs||periartic</v>
          </cell>
          <cell r="J981">
            <v>40</v>
          </cell>
          <cell r="K981" t="str">
            <v>mg/ml</v>
          </cell>
          <cell r="L981">
            <v>40</v>
          </cell>
          <cell r="M981" t="str">
            <v>mg</v>
          </cell>
          <cell r="N981" t="str">
            <v>Pulse-therapie na rejectie donororganen of therapie resistente SLE||Alloreactieve longproblemen||High-dose schema (nektrauma) ||Hemolytische autoimmuun anemie||Juveniele dermatomyositis</v>
          </cell>
        </row>
        <row r="982">
          <cell r="A982">
            <v>117560</v>
          </cell>
          <cell r="B982" t="str">
            <v>N06BA04</v>
          </cell>
          <cell r="C982" t="str">
            <v>PSYCHOANALEPTICA</v>
          </cell>
          <cell r="D982" t="str">
            <v>PSYCHOSTIMULANTIA, MIDDELEN VOOR ADHD EN NOOTROPICA</v>
          </cell>
          <cell r="E982" t="str">
            <v>METHYLFENIDAAT</v>
          </cell>
          <cell r="F982" t="str">
            <v>CONCERTA 54 MG TABLET MGA (RETARD)</v>
          </cell>
          <cell r="G982" t="str">
            <v>METHYLFENIDAAT 54MG TAB MGA</v>
          </cell>
          <cell r="H982" t="str">
            <v>tablet met gereguleerde afgifte</v>
          </cell>
          <cell r="I982" t="str">
            <v>or</v>
          </cell>
          <cell r="J982">
            <v>54</v>
          </cell>
          <cell r="K982" t="str">
            <v>mg/stuk</v>
          </cell>
          <cell r="L982">
            <v>54</v>
          </cell>
          <cell r="M982" t="str">
            <v>mg</v>
          </cell>
          <cell r="N982" t="str">
            <v>Attention Deficit Hyperactivity Disorder (ADHD)</v>
          </cell>
        </row>
        <row r="983">
          <cell r="A983">
            <v>70777</v>
          </cell>
          <cell r="B983" t="str">
            <v>H02AB04</v>
          </cell>
          <cell r="C983" t="str">
            <v>CORTICOSTEROIDEN VOOR SYSTEMISCH GEBRUIK</v>
          </cell>
          <cell r="D983" t="str">
            <v>CORTICOSTEROIDEN VOOR SYSTEMISCH GEBRUIK</v>
          </cell>
          <cell r="E983" t="str">
            <v>METHYLPREDNISOLON</v>
          </cell>
          <cell r="F983" t="str">
            <v>SOLU MEDROL 125 MG POEDER VOOR INFUUS</v>
          </cell>
          <cell r="G983" t="str">
            <v>METHYLPREDNISOL 125MG INFPD</v>
          </cell>
          <cell r="H983" t="str">
            <v>poeder voor oplossing voor infusie</v>
          </cell>
          <cell r="I983" t="str">
            <v>im||iv</v>
          </cell>
          <cell r="J983">
            <v>125</v>
          </cell>
          <cell r="K983" t="str">
            <v>mg/stuk</v>
          </cell>
          <cell r="L983">
            <v>125</v>
          </cell>
          <cell r="M983" t="str">
            <v>mg</v>
          </cell>
          <cell r="N983" t="str">
            <v>Pulse-therapie na rejectie donororganen of therapie resistente SLE||Alloreactieve longproblemen||High-dose schema (nektrauma) ||Hemolytische autoimmuun anemie||Juveniele dermatomyositis</v>
          </cell>
        </row>
        <row r="984">
          <cell r="A984">
            <v>70785</v>
          </cell>
          <cell r="B984" t="str">
            <v>H02AB04</v>
          </cell>
          <cell r="C984" t="str">
            <v>CORTICOSTEROIDEN VOOR SYSTEMISCH GEBRUIK</v>
          </cell>
          <cell r="D984" t="str">
            <v>CORTICOSTEROIDEN VOOR SYSTEMISCH GEBRUIK</v>
          </cell>
          <cell r="E984" t="str">
            <v>METHYLPREDNISOLON</v>
          </cell>
          <cell r="F984" t="str">
            <v>SOLU MEDROL 500MG POEDER VOOR INFUUS</v>
          </cell>
          <cell r="G984" t="str">
            <v>METHYLPREDNISOL 500MG INFPD</v>
          </cell>
          <cell r="H984" t="str">
            <v>poeder voor oplossing voor infusie</v>
          </cell>
          <cell r="I984" t="str">
            <v>iv</v>
          </cell>
          <cell r="J984">
            <v>500</v>
          </cell>
          <cell r="K984" t="str">
            <v>mg/stuk</v>
          </cell>
          <cell r="L984">
            <v>500</v>
          </cell>
          <cell r="M984" t="str">
            <v>mg</v>
          </cell>
          <cell r="N984" t="str">
            <v>Pulse-therapie na rejectie donororganen of therapie resistente SLE||Alloreactieve longproblemen||High-dose schema (nektrauma) ||Hemolytische autoimmuun anemie||Juveniele dermatomyositis</v>
          </cell>
        </row>
        <row r="985">
          <cell r="A985">
            <v>142018</v>
          </cell>
          <cell r="B985" t="str">
            <v>V03AB17</v>
          </cell>
          <cell r="C985" t="str">
            <v>ALLE OVERIGE THERAPEUTISCHE MIDDELEN</v>
          </cell>
          <cell r="D985" t="str">
            <v>ALLE OVERIGE THERAPEUTISCHE MIDDELEN</v>
          </cell>
          <cell r="E985" t="str">
            <v>METHYLTHIONINE</v>
          </cell>
          <cell r="F985" t="str">
            <v>METHYLTHIONINE 5 MG/ML AMPUL 10 ML</v>
          </cell>
          <cell r="G985" t="str">
            <v>METHYLTHIONINE 5MG/ML INJVL</v>
          </cell>
          <cell r="H985" t="str">
            <v>injectievloeistof</v>
          </cell>
          <cell r="I985" t="str">
            <v>iv</v>
          </cell>
          <cell r="J985">
            <v>5</v>
          </cell>
          <cell r="K985" t="str">
            <v>mg/ml</v>
          </cell>
          <cell r="L985">
            <v>0.5</v>
          </cell>
          <cell r="M985" t="str">
            <v>mg</v>
          </cell>
          <cell r="N985" t="str">
            <v>Methemoglobinemie||Aniline of dapsone geïnduceerde methemoglobinemie</v>
          </cell>
        </row>
        <row r="986">
          <cell r="A986">
            <v>19399</v>
          </cell>
          <cell r="B986" t="str">
            <v>A03FA01</v>
          </cell>
          <cell r="C986" t="str">
            <v>MIDDELEN BIJ FUNCTIONELE MAAGDARMSTOORNISSEN</v>
          </cell>
          <cell r="D986" t="str">
            <v>MOTILITEITSBEVORDERENDE MIDDELEN</v>
          </cell>
          <cell r="E986" t="str">
            <v>METOCLOPRAMIDE</v>
          </cell>
          <cell r="F986" t="str">
            <v>PRIMPERAN 1 MG/ML DRANK 200ML</v>
          </cell>
          <cell r="G986" t="str">
            <v>METOCLOPRAMIDE 1MG/ML DRANK</v>
          </cell>
          <cell r="H986" t="str">
            <v>drank</v>
          </cell>
          <cell r="I986" t="str">
            <v>or</v>
          </cell>
          <cell r="J986">
            <v>1</v>
          </cell>
          <cell r="K986" t="str">
            <v>mg/ml</v>
          </cell>
          <cell r="L986">
            <v>0.1</v>
          </cell>
          <cell r="M986" t="str">
            <v>mg</v>
          </cell>
          <cell r="N986" t="str">
            <v>Ernstige misselijkheid en braken waarvan de oorzaak bekend is en indien behandeling met andere middelen onvoldoende effectief is gebleken</v>
          </cell>
        </row>
        <row r="987">
          <cell r="A987">
            <v>71706</v>
          </cell>
          <cell r="B987" t="str">
            <v>A03FA01</v>
          </cell>
          <cell r="C987" t="str">
            <v>MIDDELEN BIJ FUNCTIONELE MAAGDARMSTOORNISSEN</v>
          </cell>
          <cell r="D987" t="str">
            <v>MOTILITEITSBEVORDERENDE MIDDELEN</v>
          </cell>
          <cell r="E987" t="str">
            <v>METOCLOPRAMIDE</v>
          </cell>
          <cell r="F987" t="str">
            <v>PRIMPERAN 5MG/ML INJVLST 2ML</v>
          </cell>
          <cell r="G987" t="str">
            <v>METOCLOPRA 5MG/ML INJ HCL</v>
          </cell>
          <cell r="H987" t="str">
            <v>injectievloeistof</v>
          </cell>
          <cell r="I987" t="str">
            <v>im||iv</v>
          </cell>
          <cell r="J987">
            <v>5</v>
          </cell>
          <cell r="K987" t="str">
            <v>mg/ml</v>
          </cell>
          <cell r="L987">
            <v>0.5</v>
          </cell>
          <cell r="M987" t="str">
            <v>mg</v>
          </cell>
          <cell r="N987" t="str">
            <v>Ernstige misselijkheid en braken waarvan de oorzaak bekend is en indien behandeling met andere middelen onvoldoende effectief is gebleken</v>
          </cell>
        </row>
        <row r="988">
          <cell r="A988">
            <v>63622</v>
          </cell>
          <cell r="B988" t="str">
            <v>A03FA01</v>
          </cell>
          <cell r="C988" t="str">
            <v>MIDDELEN BIJ FUNCTIONELE MAAGDARMSTOORNISSEN</v>
          </cell>
          <cell r="D988" t="str">
            <v>MOTILITEITSBEVORDERENDE MIDDELEN</v>
          </cell>
          <cell r="E988" t="str">
            <v>METOCLOPRAMIDE</v>
          </cell>
          <cell r="F988" t="str">
            <v>PRIMPERAN 10 MG ZETPIL</v>
          </cell>
          <cell r="G988" t="str">
            <v>METOCLOPRAMIDE 10MG ZETPIL</v>
          </cell>
          <cell r="H988" t="str">
            <v>zetpil</v>
          </cell>
          <cell r="I988" t="str">
            <v>rect</v>
          </cell>
          <cell r="J988">
            <v>10</v>
          </cell>
          <cell r="K988" t="str">
            <v>mg/stuk</v>
          </cell>
          <cell r="L988">
            <v>10</v>
          </cell>
          <cell r="M988" t="str">
            <v>mg</v>
          </cell>
          <cell r="N988" t="str">
            <v>Ernstige misselijkheid en braken waarvan de oorzaak bekend is en indien behandeling met andere middelen onvoldoende effectief is gebleken</v>
          </cell>
        </row>
        <row r="989">
          <cell r="A989">
            <v>19429</v>
          </cell>
          <cell r="B989" t="str">
            <v>A03FA01</v>
          </cell>
          <cell r="C989" t="str">
            <v>MIDDELEN BIJ FUNCTIONELE MAAGDARMSTOORNISSEN</v>
          </cell>
          <cell r="D989" t="str">
            <v>MOTILITEITSBEVORDERENDE MIDDELEN</v>
          </cell>
          <cell r="E989" t="str">
            <v>METOCLOPRAMIDE</v>
          </cell>
          <cell r="F989" t="str">
            <v>METOCLOPRAMIDE 10 MG TABLET</v>
          </cell>
          <cell r="G989" t="str">
            <v>METOCLOPRAMIDE 10MG TABLET</v>
          </cell>
          <cell r="H989" t="str">
            <v>tablet</v>
          </cell>
          <cell r="I989" t="str">
            <v>or</v>
          </cell>
          <cell r="J989">
            <v>10</v>
          </cell>
          <cell r="K989" t="str">
            <v>mg/stuk</v>
          </cell>
          <cell r="L989">
            <v>5</v>
          </cell>
          <cell r="M989" t="str">
            <v>mg</v>
          </cell>
          <cell r="N989" t="str">
            <v>Ernstige misselijkheid en braken waarvan de oorzaak bekend is en indien behandeling met andere middelen onvoldoende effectief is gebleken</v>
          </cell>
        </row>
        <row r="990">
          <cell r="A990">
            <v>38067</v>
          </cell>
          <cell r="B990" t="str">
            <v>C07AB02</v>
          </cell>
          <cell r="C990" t="str">
            <v>BETA-BLOKKERS</v>
          </cell>
          <cell r="D990" t="str">
            <v>BETA-BLOKKERS</v>
          </cell>
          <cell r="E990" t="str">
            <v>METOPROLOL</v>
          </cell>
          <cell r="F990" t="str">
            <v>SELOKEEN 1 MG/ML AMPUL 5ML</v>
          </cell>
          <cell r="G990" t="str">
            <v>METOPROLOL 1MG/ML INJVLST</v>
          </cell>
          <cell r="H990" t="str">
            <v>injectievloeistof</v>
          </cell>
          <cell r="I990" t="str">
            <v>iv</v>
          </cell>
          <cell r="J990">
            <v>1</v>
          </cell>
          <cell r="K990" t="str">
            <v>mg/ml</v>
          </cell>
          <cell r="L990">
            <v>0.1</v>
          </cell>
          <cell r="M990" t="str">
            <v>mg</v>
          </cell>
          <cell r="N990" t="str">
            <v>Hypertensie||Gedilateerde cardiomyopathie met hartfalen</v>
          </cell>
        </row>
        <row r="991">
          <cell r="A991">
            <v>170089</v>
          </cell>
          <cell r="B991" t="str">
            <v>C07AB02</v>
          </cell>
          <cell r="C991" t="str">
            <v>BETA-BLOKKERS</v>
          </cell>
          <cell r="D991" t="str">
            <v>BETA-BLOKKERS</v>
          </cell>
          <cell r="E991" t="str">
            <v>METOPROLOL</v>
          </cell>
          <cell r="F991" t="str">
            <v>METOPROLOL SUSP ORAAL 10MG/ML</v>
          </cell>
          <cell r="G991" t="str">
            <v>METOPROLOL SUSP ORAAL 10MG/ML</v>
          </cell>
          <cell r="H991" t="str">
            <v>suspensie</v>
          </cell>
          <cell r="I991" t="str">
            <v>or</v>
          </cell>
          <cell r="J991">
            <v>10</v>
          </cell>
          <cell r="K991" t="str">
            <v>mg/ml</v>
          </cell>
          <cell r="L991">
            <v>1</v>
          </cell>
          <cell r="M991" t="str">
            <v>mg</v>
          </cell>
          <cell r="N991" t="str">
            <v>Hypertensie||Gedilateerde cardiomyopathie met hartfalen</v>
          </cell>
        </row>
        <row r="992">
          <cell r="A992">
            <v>10642</v>
          </cell>
          <cell r="B992" t="str">
            <v>C07AB02</v>
          </cell>
          <cell r="C992" t="str">
            <v>BETA-BLOKKERS</v>
          </cell>
          <cell r="D992" t="str">
            <v>BETA-BLOKKERS</v>
          </cell>
          <cell r="E992" t="str">
            <v>METOPROLOL</v>
          </cell>
          <cell r="F992" t="str">
            <v>METOPROLOLTARTRAAT 50 MG TABLET</v>
          </cell>
          <cell r="G992" t="str">
            <v>METOPROLOL 50MG TABLET</v>
          </cell>
          <cell r="H992" t="str">
            <v>tablet</v>
          </cell>
          <cell r="I992" t="str">
            <v>or</v>
          </cell>
          <cell r="J992">
            <v>50</v>
          </cell>
          <cell r="K992" t="str">
            <v>mg/stuk</v>
          </cell>
          <cell r="L992">
            <v>25</v>
          </cell>
          <cell r="M992" t="str">
            <v>mg</v>
          </cell>
          <cell r="N992" t="str">
            <v>Hypertensie||Gedilateerde cardiomyopathie met hartfalen</v>
          </cell>
        </row>
        <row r="993">
          <cell r="A993">
            <v>17175</v>
          </cell>
          <cell r="B993" t="str">
            <v>C07AB02</v>
          </cell>
          <cell r="C993" t="str">
            <v>BETA-BLOKKERS</v>
          </cell>
          <cell r="D993" t="str">
            <v>BETA-BLOKKERS</v>
          </cell>
          <cell r="E993" t="str">
            <v>METOPROLOL</v>
          </cell>
          <cell r="F993" t="str">
            <v>METOPROLOL TARTRAAT 100 MG TABLET</v>
          </cell>
          <cell r="G993" t="str">
            <v>METOPROLOL 100MG TABLET</v>
          </cell>
          <cell r="H993" t="str">
            <v>tablet</v>
          </cell>
          <cell r="I993" t="str">
            <v>or</v>
          </cell>
          <cell r="J993">
            <v>100</v>
          </cell>
          <cell r="K993" t="str">
            <v>mg/stuk</v>
          </cell>
          <cell r="L993">
            <v>50</v>
          </cell>
          <cell r="M993" t="str">
            <v>mg</v>
          </cell>
          <cell r="N993" t="str">
            <v>Hypertensie||Gedilateerde cardiomyopathie met hartfalen</v>
          </cell>
        </row>
        <row r="994">
          <cell r="A994">
            <v>125598</v>
          </cell>
          <cell r="B994" t="str">
            <v>C07AB02</v>
          </cell>
          <cell r="C994" t="str">
            <v>BETA-BLOKKERS</v>
          </cell>
          <cell r="D994" t="str">
            <v>BETA-BLOKKERS</v>
          </cell>
          <cell r="E994" t="str">
            <v>METOPROLOL</v>
          </cell>
          <cell r="F994" t="str">
            <v>SELOKEEN ZOC 25 MG TABLET MGA (RETARD)</v>
          </cell>
          <cell r="G994" t="str">
            <v>METOPROLOL 25MG TAB MGA SUC</v>
          </cell>
          <cell r="H994" t="str">
            <v>tablet met gereguleerde afgifte</v>
          </cell>
          <cell r="I994" t="str">
            <v>or</v>
          </cell>
          <cell r="J994">
            <v>23.75</v>
          </cell>
          <cell r="K994" t="str">
            <v>mg/stuk</v>
          </cell>
          <cell r="L994">
            <v>11.875</v>
          </cell>
          <cell r="M994" t="str">
            <v>mg</v>
          </cell>
          <cell r="N994" t="str">
            <v>Hypertensie||Gedilateerde cardiomyopathie met hartfalen</v>
          </cell>
        </row>
        <row r="995">
          <cell r="A995">
            <v>71005</v>
          </cell>
          <cell r="B995" t="str">
            <v>C07AB02</v>
          </cell>
          <cell r="C995" t="str">
            <v>BETA-BLOKKERS</v>
          </cell>
          <cell r="D995" t="str">
            <v>BETA-BLOKKERS</v>
          </cell>
          <cell r="E995" t="str">
            <v>METOPROLOL</v>
          </cell>
          <cell r="F995" t="str">
            <v>METOPROLOLSUCCINAAT 50 MG TABLET MGA (RETARD)</v>
          </cell>
          <cell r="G995" t="str">
            <v>METOPROLOL 50MG TAB MGA SUC</v>
          </cell>
          <cell r="H995" t="str">
            <v>tablet met gereguleerde afgifte</v>
          </cell>
          <cell r="I995" t="str">
            <v>or</v>
          </cell>
          <cell r="J995">
            <v>47.5</v>
          </cell>
          <cell r="K995" t="str">
            <v>mg/stuk</v>
          </cell>
          <cell r="L995">
            <v>23.75</v>
          </cell>
          <cell r="M995" t="str">
            <v>mg</v>
          </cell>
          <cell r="N995" t="str">
            <v>Hypertensie||Gedilateerde cardiomyopathie met hartfalen</v>
          </cell>
        </row>
        <row r="996">
          <cell r="A996">
            <v>71013</v>
          </cell>
          <cell r="B996" t="str">
            <v>C07AB02</v>
          </cell>
          <cell r="C996" t="str">
            <v>BETA-BLOKKERS</v>
          </cell>
          <cell r="D996" t="str">
            <v>BETA-BLOKKERS</v>
          </cell>
          <cell r="E996" t="str">
            <v>METOPROLOL</v>
          </cell>
          <cell r="F996" t="str">
            <v>METOPROLOL SUCCINAAT 100 MG TABLET MGA (RETARD)</v>
          </cell>
          <cell r="G996" t="str">
            <v>METOPROLOL 100MG TB MGA SUC</v>
          </cell>
          <cell r="H996" t="str">
            <v>tablet met gereguleerde afgifte</v>
          </cell>
          <cell r="I996" t="str">
            <v>or</v>
          </cell>
          <cell r="J996">
            <v>95</v>
          </cell>
          <cell r="K996" t="str">
            <v>mg/stuk</v>
          </cell>
          <cell r="L996">
            <v>47.5</v>
          </cell>
          <cell r="M996" t="str">
            <v>mg</v>
          </cell>
          <cell r="N996" t="str">
            <v>Hypertensie||Gedilateerde cardiomyopathie met hartfalen</v>
          </cell>
        </row>
        <row r="997">
          <cell r="A997">
            <v>71021</v>
          </cell>
          <cell r="B997" t="str">
            <v>C07AB02</v>
          </cell>
          <cell r="C997" t="str">
            <v>BETA-BLOKKERS</v>
          </cell>
          <cell r="D997" t="str">
            <v>BETA-BLOKKERS</v>
          </cell>
          <cell r="E997" t="str">
            <v>METOPROLOL</v>
          </cell>
          <cell r="F997" t="str">
            <v>METOPROLOL SUCCINAAT 200 MG TABLET MGA (RETARD)</v>
          </cell>
          <cell r="G997" t="str">
            <v>METOPROLOL 200MG TB MGA SUC</v>
          </cell>
          <cell r="H997" t="str">
            <v>tablet met gereguleerde afgifte</v>
          </cell>
          <cell r="I997" t="str">
            <v>or</v>
          </cell>
          <cell r="J997">
            <v>190</v>
          </cell>
          <cell r="K997" t="str">
            <v>mg/stuk</v>
          </cell>
          <cell r="L997">
            <v>190</v>
          </cell>
          <cell r="M997" t="str">
            <v>mg</v>
          </cell>
          <cell r="N997" t="str">
            <v>Hypertensie||Gedilateerde cardiomyopathie met hartfalen</v>
          </cell>
        </row>
        <row r="998">
          <cell r="A998">
            <v>3492</v>
          </cell>
          <cell r="B998" t="str">
            <v>J01XD01</v>
          </cell>
          <cell r="C998" t="str">
            <v>ANTIPROTOZOICA</v>
          </cell>
          <cell r="D998" t="str">
            <v>AMOEBIASISMIDDELEN EN ANDERE ANTIPROTOZOICA</v>
          </cell>
          <cell r="E998" t="str">
            <v>METRONIDAZOL</v>
          </cell>
          <cell r="F998" t="str">
            <v>METRONIDAZOL 5MG/ML 100 ML INFVLST</v>
          </cell>
          <cell r="G998" t="str">
            <v>METRONIDAZOL 5MG/ML INFVLST</v>
          </cell>
          <cell r="H998" t="str">
            <v>infusievloeistof</v>
          </cell>
          <cell r="I998" t="str">
            <v>iv</v>
          </cell>
          <cell r="J998">
            <v>5</v>
          </cell>
          <cell r="K998" t="str">
            <v>mg/ml</v>
          </cell>
          <cell r="L998">
            <v>0.5</v>
          </cell>
          <cell r="M998" t="str">
            <v>mg</v>
          </cell>
          <cell r="N99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9">
          <cell r="A999">
            <v>54259</v>
          </cell>
          <cell r="B999" t="str">
            <v>P01AB01</v>
          </cell>
          <cell r="C999" t="str">
            <v>ANTIPROTOZOICA</v>
          </cell>
          <cell r="D999" t="str">
            <v>AMOEBIASISMIDDELEN EN ANDERE ANTIPROTOZOICA</v>
          </cell>
          <cell r="E999" t="str">
            <v>METRONIDAZOL</v>
          </cell>
          <cell r="F999" t="str">
            <v>FLAGYL 40 MG/ML SUSPENSIE</v>
          </cell>
          <cell r="G999" t="str">
            <v>METRONIDAZOL 40MG/ML SUSPEN</v>
          </cell>
          <cell r="H999" t="str">
            <v>suspensie voor oraal gebruik</v>
          </cell>
          <cell r="I999" t="str">
            <v>or</v>
          </cell>
          <cell r="J999">
            <v>40</v>
          </cell>
          <cell r="K999" t="str">
            <v>mg/ml</v>
          </cell>
          <cell r="L999">
            <v>40</v>
          </cell>
          <cell r="M999" t="str">
            <v>mg</v>
          </cell>
          <cell r="N999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0">
          <cell r="A1000">
            <v>15393</v>
          </cell>
          <cell r="B1000" t="str">
            <v>P01AB01</v>
          </cell>
          <cell r="C1000" t="str">
            <v>ANTIPROTOZOICA</v>
          </cell>
          <cell r="D1000" t="str">
            <v>AMOEBIASISMIDDELEN EN ANDERE ANTIPROTOZOICA</v>
          </cell>
          <cell r="E1000" t="str">
            <v>METRONIDAZOL</v>
          </cell>
          <cell r="F1000" t="str">
            <v>METRONIDAZOL 250 MG TABLET</v>
          </cell>
          <cell r="G1000" t="str">
            <v>METRONIDAZOL 250MG TABLET</v>
          </cell>
          <cell r="H1000" t="str">
            <v>tablet</v>
          </cell>
          <cell r="I1000" t="str">
            <v>or</v>
          </cell>
          <cell r="J1000">
            <v>250</v>
          </cell>
          <cell r="K1000" t="str">
            <v>mg/stuk</v>
          </cell>
          <cell r="L1000">
            <v>125</v>
          </cell>
          <cell r="M1000" t="str">
            <v>mg</v>
          </cell>
          <cell r="N1000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1">
          <cell r="A1001">
            <v>40487</v>
          </cell>
          <cell r="B1001" t="str">
            <v>P01AB01</v>
          </cell>
          <cell r="C1001" t="str">
            <v>ANTIPROTOZOICA</v>
          </cell>
          <cell r="D1001" t="str">
            <v>AMOEBIASISMIDDELEN EN ANDERE ANTIPROTOZOICA</v>
          </cell>
          <cell r="E1001" t="str">
            <v>METRONIDAZOL</v>
          </cell>
          <cell r="F1001" t="str">
            <v>METRONIDAZOL 500 MG TABLET</v>
          </cell>
          <cell r="G1001" t="str">
            <v>METRONIDAZOL 500MG TABLET</v>
          </cell>
          <cell r="H1001" t="str">
            <v>tablet</v>
          </cell>
          <cell r="I1001" t="str">
            <v>or</v>
          </cell>
          <cell r="J1001">
            <v>500</v>
          </cell>
          <cell r="K1001" t="str">
            <v>mg/stuk</v>
          </cell>
          <cell r="L1001">
            <v>250</v>
          </cell>
          <cell r="M1001" t="str">
            <v>mg</v>
          </cell>
          <cell r="N100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2">
          <cell r="A1002">
            <v>132683</v>
          </cell>
          <cell r="B1002" t="str">
            <v>J02AX05</v>
          </cell>
          <cell r="C1002" t="str">
            <v>ANTIMYCOTICA VOOR SYSTEMISCH GEBRUIK</v>
          </cell>
          <cell r="D1002" t="str">
            <v>ANTIMYCOTICA VOOR SYSTEMISCH GEBRUIK</v>
          </cell>
          <cell r="E1002" t="str">
            <v>MICAFUNGINE</v>
          </cell>
          <cell r="F1002" t="str">
            <v>MYCAMINE 50 MG POEDER VOOR INFUSIE</v>
          </cell>
          <cell r="G1002" t="str">
            <v>MICAFUNGINE 50MG INFPDR</v>
          </cell>
          <cell r="H1002" t="str">
            <v>poeder voor oplossing voor infusie</v>
          </cell>
          <cell r="I1002" t="str">
            <v>iv</v>
          </cell>
          <cell r="J1002">
            <v>50</v>
          </cell>
          <cell r="K1002" t="str">
            <v>mg/stuk</v>
          </cell>
          <cell r="L1002">
            <v>50</v>
          </cell>
          <cell r="M1002" t="str">
            <v>mg</v>
          </cell>
          <cell r="N1002" t="str">
            <v>Invasieve candidiasis||Profylaxe van Candida-infectie</v>
          </cell>
        </row>
        <row r="1003">
          <cell r="A1003">
            <v>9032</v>
          </cell>
          <cell r="B1003" t="str">
            <v>D01AC02</v>
          </cell>
          <cell r="C1003" t="str">
            <v>ANTIMYCOTICA VOOR DERMATOLOGISCH GEBRUIK</v>
          </cell>
          <cell r="D1003" t="str">
            <v>ANTIMYCOTICA, LOKALE</v>
          </cell>
          <cell r="E1003" t="str">
            <v>MICONAZOL</v>
          </cell>
          <cell r="F1003" t="str">
            <v>DAKTARIN CREME 20MG/G</v>
          </cell>
          <cell r="G1003" t="str">
            <v>MICONAZOL 20MG/G CREME</v>
          </cell>
          <cell r="H1003" t="str">
            <v>creme</v>
          </cell>
          <cell r="I1003" t="str">
            <v>cutaan</v>
          </cell>
          <cell r="J1003">
            <v>20</v>
          </cell>
          <cell r="K1003" t="str">
            <v>mg/gr</v>
          </cell>
          <cell r="L1003">
            <v>20</v>
          </cell>
          <cell r="M1003" t="str">
            <v>mg</v>
          </cell>
          <cell r="N1003" t="str">
            <v>Schimmelinfecties van de huid||Luierdermatitis met secundaire candidida infectie</v>
          </cell>
        </row>
        <row r="1004">
          <cell r="A1004">
            <v>132691</v>
          </cell>
          <cell r="B1004" t="str">
            <v>J02AX05</v>
          </cell>
          <cell r="C1004" t="str">
            <v>ANTIMYCOTICA VOOR SYSTEMISCH GEBRUIK</v>
          </cell>
          <cell r="D1004" t="str">
            <v>ANTIMYCOTICA VOOR SYSTEMISCH GEBRUIK</v>
          </cell>
          <cell r="E1004" t="str">
            <v>MICAFUNGINE</v>
          </cell>
          <cell r="F1004" t="str">
            <v>MYCAMINE 100 MG POEDER VOOR INFUSIE</v>
          </cell>
          <cell r="G1004" t="str">
            <v>MICAFUNGINE 100MG INFPDR</v>
          </cell>
          <cell r="H1004" t="str">
            <v>poeder voor oplossing voor infusie</v>
          </cell>
          <cell r="I1004" t="str">
            <v>iv</v>
          </cell>
          <cell r="J1004">
            <v>100</v>
          </cell>
          <cell r="K1004" t="str">
            <v>mg/stuk</v>
          </cell>
          <cell r="L1004">
            <v>100</v>
          </cell>
          <cell r="M1004" t="str">
            <v>mg</v>
          </cell>
          <cell r="N1004" t="str">
            <v>Invasieve candidiasis||Profylaxe van Candida-infectie</v>
          </cell>
        </row>
        <row r="1005">
          <cell r="A1005">
            <v>119644</v>
          </cell>
          <cell r="B1005" t="str">
            <v>D01AC02</v>
          </cell>
          <cell r="C1005" t="str">
            <v>ANTIMYCOTICA VOOR DERMATOLOGISCH GEBRUIK</v>
          </cell>
          <cell r="D1005" t="str">
            <v>ANTIMYCOTICA, LOKALE</v>
          </cell>
          <cell r="E1005" t="str">
            <v>MICONAZOL</v>
          </cell>
          <cell r="F1005" t="str">
            <v>DAKTARIN 20 MG/ML NAGELLAK 30ML</v>
          </cell>
          <cell r="G1005" t="str">
            <v>MICONAZOL 20MG/ML OPL CUTAA</v>
          </cell>
          <cell r="H1005" t="str">
            <v>oplossing voor cutaan gebruik</v>
          </cell>
          <cell r="I1005" t="str">
            <v>cutaan</v>
          </cell>
          <cell r="J1005">
            <v>20</v>
          </cell>
          <cell r="K1005" t="str">
            <v>mg/ml</v>
          </cell>
          <cell r="L1005">
            <v>20</v>
          </cell>
          <cell r="M1005" t="str">
            <v>mg</v>
          </cell>
          <cell r="N1005" t="str">
            <v>Schimmelinfecties van de huid||Luierdermatitis met secundaire candidida infectie</v>
          </cell>
        </row>
        <row r="1006">
          <cell r="A1006">
            <v>14036</v>
          </cell>
          <cell r="B1006" t="str">
            <v>D01AC02</v>
          </cell>
          <cell r="C1006" t="str">
            <v>ANTIMYCOTICA VOOR DERMATOLOGISCH GEBRUIK</v>
          </cell>
          <cell r="D1006" t="str">
            <v>ANTIMYCOTICA, LOKALE</v>
          </cell>
          <cell r="E1006" t="str">
            <v>MICONAZOL</v>
          </cell>
          <cell r="F1006" t="str">
            <v>MICONAZOL NITRAAT 20 MG/G POEDER 20G</v>
          </cell>
          <cell r="G1006" t="str">
            <v>MICONAZOL 20MG/G STROOIPDR</v>
          </cell>
          <cell r="H1006" t="str">
            <v>strooipoeder</v>
          </cell>
          <cell r="I1006" t="str">
            <v>cutaan</v>
          </cell>
          <cell r="J1006">
            <v>20</v>
          </cell>
          <cell r="K1006" t="str">
            <v>mg/gr</v>
          </cell>
          <cell r="L1006">
            <v>20</v>
          </cell>
          <cell r="M1006" t="str">
            <v>mg</v>
          </cell>
          <cell r="N1006" t="str">
            <v>Schimmelinfecties van de huid||Luierdermatitis met secundaire candidida infectie</v>
          </cell>
        </row>
        <row r="1007">
          <cell r="A1007">
            <v>14001</v>
          </cell>
          <cell r="B1007" t="str">
            <v>A07AC01</v>
          </cell>
          <cell r="C1007" t="str">
            <v>ANTIDIARRHOICA, ANTI-INFLAMM./ANTIMICROBIELE DARMMIDDELEN</v>
          </cell>
          <cell r="D1007" t="str">
            <v>ANTIMICROBIELE DARMMIDDELEN</v>
          </cell>
          <cell r="E1007" t="str">
            <v>MICONAZOL</v>
          </cell>
          <cell r="F1007" t="str">
            <v>DAKTARIN 20 MG/G ORALE GEL 80G</v>
          </cell>
          <cell r="G1007" t="str">
            <v>MICONAZOL 20MG/G GEL ORAAL</v>
          </cell>
          <cell r="H1007" t="str">
            <v>gel voor oraal gebruik</v>
          </cell>
          <cell r="I1007" t="str">
            <v>or</v>
          </cell>
          <cell r="J1007">
            <v>20</v>
          </cell>
          <cell r="K1007" t="str">
            <v>mg/gr</v>
          </cell>
          <cell r="L1007">
            <v>20</v>
          </cell>
          <cell r="M1007" t="str">
            <v>mg</v>
          </cell>
          <cell r="N1007" t="str">
            <v>Schimmelinfecties van de mondholte en/of het maag-darmkanaal</v>
          </cell>
        </row>
        <row r="1008">
          <cell r="A1008">
            <v>141933</v>
          </cell>
          <cell r="B1008" t="str">
            <v>N05CD08</v>
          </cell>
          <cell r="C1008" t="str">
            <v>PSYCHOLEPTICA</v>
          </cell>
          <cell r="D1008" t="str">
            <v>HYPNOTICA EN SEDATIVA</v>
          </cell>
          <cell r="E1008" t="str">
            <v>MIDAZOLAM</v>
          </cell>
          <cell r="F1008" t="str">
            <v>MIDAZOLAM 1MG/ML 100ML DRANK</v>
          </cell>
          <cell r="G1008" t="str">
            <v>MIDAZOLAM 1MG/ML DRANK</v>
          </cell>
          <cell r="H1008" t="str">
            <v>drank</v>
          </cell>
          <cell r="I1008" t="str">
            <v>or</v>
          </cell>
          <cell r="J1008">
            <v>1</v>
          </cell>
          <cell r="K1008" t="str">
            <v>mg/ml</v>
          </cell>
          <cell r="L1008">
            <v>0.1</v>
          </cell>
          <cell r="M1008" t="str">
            <v>mg</v>
          </cell>
          <cell r="N1008" t="str">
            <v>Premedicatie vóór inleiding van anesthesie||Procedurele sedatie||Sedatie op de IC||Status epilepticus||Dyspnoe in de palliatieve fase||Angst en depressie in de palliatieve fase</v>
          </cell>
        </row>
        <row r="1009">
          <cell r="A1009">
            <v>145874</v>
          </cell>
          <cell r="B1009" t="str">
            <v>N05CD08</v>
          </cell>
          <cell r="C1009" t="str">
            <v>PSYCHOLEPTICA</v>
          </cell>
          <cell r="D1009" t="str">
            <v>HYPNOTICA EN SEDATIVA</v>
          </cell>
          <cell r="E1009" t="str">
            <v>MIDAZOLAM</v>
          </cell>
          <cell r="F1009" t="str">
            <v>MIDAZOLAM NEUSSPRAY 2,5 MG/DO FLACON  95 DOSES</v>
          </cell>
          <cell r="G1009" t="str">
            <v>MIDAZOLAM 2,5MG/DO NEUSSPRA</v>
          </cell>
          <cell r="H1009" t="str">
            <v>neusspray</v>
          </cell>
          <cell r="I1009" t="str">
            <v>nasaal</v>
          </cell>
          <cell r="J1009">
            <v>2.5</v>
          </cell>
          <cell r="K1009" t="str">
            <v>mg/dose</v>
          </cell>
          <cell r="L1009">
            <v>2.5</v>
          </cell>
          <cell r="M1009" t="str">
            <v>mg</v>
          </cell>
          <cell r="N1009" t="str">
            <v>Premedicatie vóór inleiding van anesthesie||Procedurele sedatie||Sedatie op de IC||Status epilepticus||Dyspnoe in de palliatieve fase||Angst en depressie in de palliatieve fase</v>
          </cell>
        </row>
        <row r="1010">
          <cell r="A1010">
            <v>133779</v>
          </cell>
          <cell r="B1010" t="str">
            <v>N05CD08</v>
          </cell>
          <cell r="C1010" t="str">
            <v>PSYCHOLEPTICA</v>
          </cell>
          <cell r="D1010" t="str">
            <v>HYPNOTICA EN SEDATIVA</v>
          </cell>
          <cell r="E1010" t="str">
            <v>MIDAZOLAM</v>
          </cell>
          <cell r="F1010" t="str">
            <v>MIDAZOLAM 5 MG/ML AMPUL 1 ML</v>
          </cell>
          <cell r="G1010" t="str">
            <v>MIDAZOLAM 5MG/ML INJVLST</v>
          </cell>
          <cell r="H1010" t="str">
            <v>injectievloeistof</v>
          </cell>
          <cell r="I1010" t="str">
            <v>im||iv||rect||sc</v>
          </cell>
          <cell r="J1010">
            <v>5</v>
          </cell>
          <cell r="K1010" t="str">
            <v>mg/ml</v>
          </cell>
          <cell r="L1010">
            <v>0.5</v>
          </cell>
          <cell r="M1010" t="str">
            <v>mg</v>
          </cell>
          <cell r="N1010" t="str">
            <v>Premedicatie vóór inleiding van anesthesie||Procedurele sedatie||Sedatie op de IC||Status epilepticus||Dyspnoe in de palliatieve fase||Angst en depressie in de palliatieve fase</v>
          </cell>
        </row>
        <row r="1011">
          <cell r="A1011">
            <v>77712</v>
          </cell>
          <cell r="B1011" t="str">
            <v>N05CD08</v>
          </cell>
          <cell r="C1011" t="str">
            <v>PSYCHOLEPTICA</v>
          </cell>
          <cell r="D1011" t="str">
            <v>HYPNOTICA EN SEDATIVA</v>
          </cell>
          <cell r="E1011" t="str">
            <v>MIDAZOLAM</v>
          </cell>
          <cell r="F1011" t="str">
            <v>DORMICUM 7,5 MG TABLET</v>
          </cell>
          <cell r="G1011" t="str">
            <v>MIDAZOLAM 7,5MG TABLET</v>
          </cell>
          <cell r="H1011" t="str">
            <v>tablet</v>
          </cell>
          <cell r="I1011" t="str">
            <v>or</v>
          </cell>
          <cell r="J1011">
            <v>7.5</v>
          </cell>
          <cell r="K1011" t="str">
            <v>mg/stuk</v>
          </cell>
          <cell r="L1011">
            <v>7.5</v>
          </cell>
          <cell r="M1011" t="str">
            <v>mg</v>
          </cell>
          <cell r="N1011" t="str">
            <v>Premedicatie vóór inleiding van anesthesie||Procedurele sedatie||Sedatie op de IC||Status epilepticus||Dyspnoe in de palliatieve fase||Angst en depressie in de palliatieve fase</v>
          </cell>
        </row>
        <row r="1012">
          <cell r="A1012">
            <v>54380</v>
          </cell>
          <cell r="B1012" t="str">
            <v>N05CD08</v>
          </cell>
          <cell r="C1012" t="str">
            <v>PSYCHOLEPTICA</v>
          </cell>
          <cell r="D1012" t="str">
            <v>HYPNOTICA EN SEDATIVA</v>
          </cell>
          <cell r="E1012" t="str">
            <v>MIDAZOLAM</v>
          </cell>
          <cell r="F1012" t="str">
            <v>DORMICUM 15 MG TABLET</v>
          </cell>
          <cell r="G1012" t="str">
            <v>MIDAZOLAM 15MG TABLET</v>
          </cell>
          <cell r="H1012" t="str">
            <v>tablet</v>
          </cell>
          <cell r="I1012" t="str">
            <v>or</v>
          </cell>
          <cell r="J1012">
            <v>15</v>
          </cell>
          <cell r="K1012" t="str">
            <v>mg/stuk</v>
          </cell>
          <cell r="L1012">
            <v>15</v>
          </cell>
          <cell r="M1012" t="str">
            <v>mg</v>
          </cell>
          <cell r="N1012" t="str">
            <v>Premedicatie vóór inleiding van anesthesie||Procedurele sedatie||Sedatie op de IC||Status epilepticus||Dyspnoe in de palliatieve fase||Angst en depressie in de palliatieve fase</v>
          </cell>
        </row>
        <row r="1013">
          <cell r="A1013">
            <v>104728</v>
          </cell>
          <cell r="B1013" t="str">
            <v>C01CA17</v>
          </cell>
          <cell r="C1013" t="str">
            <v>CARDIACA</v>
          </cell>
          <cell r="D1013" t="str">
            <v>HARTSTIMULANTIA, EXCLUSIEF HARTGLYCOSIDEN</v>
          </cell>
          <cell r="E1013" t="str">
            <v>MIDODRINE</v>
          </cell>
          <cell r="F1013" t="str">
            <v>GUTRON 5 MG TABLET</v>
          </cell>
          <cell r="G1013" t="str">
            <v>MIDODRINE 5MG TABLET</v>
          </cell>
          <cell r="H1013" t="str">
            <v>tablet</v>
          </cell>
          <cell r="I1013" t="str">
            <v>or</v>
          </cell>
          <cell r="J1013">
            <v>5</v>
          </cell>
          <cell r="K1013" t="str">
            <v>mg/stuk</v>
          </cell>
          <cell r="L1013">
            <v>2.5</v>
          </cell>
          <cell r="M1013" t="str">
            <v>mg</v>
          </cell>
          <cell r="N1013" t="str">
            <v>(Orthostatische) hypotensie</v>
          </cell>
        </row>
        <row r="1014">
          <cell r="A1014">
            <v>77348</v>
          </cell>
          <cell r="B1014" t="str">
            <v>C01CE02</v>
          </cell>
          <cell r="C1014" t="str">
            <v>CARDIACA</v>
          </cell>
          <cell r="D1014" t="str">
            <v>HARTSTIMULANTIA, EXCLUSIEF HARTGLYCOSIDEN</v>
          </cell>
          <cell r="E1014" t="str">
            <v>MILRINON</v>
          </cell>
          <cell r="F1014" t="str">
            <v>MILRINON 1 MG/ML AMPUL 10ML</v>
          </cell>
          <cell r="G1014" t="str">
            <v>MILRINON 1MG/ML INJVLST</v>
          </cell>
          <cell r="H1014" t="str">
            <v>injectievloeistof</v>
          </cell>
          <cell r="I1014" t="str">
            <v>iv</v>
          </cell>
          <cell r="J1014">
            <v>1</v>
          </cell>
          <cell r="K1014" t="str">
            <v>mg/ml</v>
          </cell>
          <cell r="L1014">
            <v>1</v>
          </cell>
          <cell r="M1014" t="str">
            <v>mg</v>
          </cell>
          <cell r="N1014" t="str">
            <v>Ernstig hartfalen, behandeling van een 'low-output state' volgend op hartchirurgie</v>
          </cell>
        </row>
        <row r="1015">
          <cell r="A1015">
            <v>71064</v>
          </cell>
          <cell r="B1015" t="str">
            <v>J01AA08</v>
          </cell>
          <cell r="C1015" t="str">
            <v>ANTIBACTERIELE MIDDELEN VOOR SYSTEMISCH GEBRUIK</v>
          </cell>
          <cell r="D1015" t="str">
            <v>TETRACYCLINES</v>
          </cell>
          <cell r="E1015" t="str">
            <v>MINOCYCLINE</v>
          </cell>
          <cell r="F1015" t="str">
            <v>MINOCYCLINE 50 MG TABLET</v>
          </cell>
          <cell r="G1015" t="str">
            <v>MINOCYCLINE 50MG TABLET</v>
          </cell>
          <cell r="H1015" t="str">
            <v>tablet</v>
          </cell>
          <cell r="I1015" t="str">
            <v>or</v>
          </cell>
          <cell r="J1015">
            <v>50</v>
          </cell>
          <cell r="K1015" t="str">
            <v>mg/stuk</v>
          </cell>
          <cell r="L1015">
            <v>50</v>
          </cell>
          <cell r="M1015" t="str">
            <v>mg</v>
          </cell>
          <cell r="N1015" t="str">
            <v>Infecties||Ernstig acne vulgaris</v>
          </cell>
        </row>
        <row r="1016">
          <cell r="A1016">
            <v>81728</v>
          </cell>
          <cell r="B1016" t="str">
            <v>J01AA08</v>
          </cell>
          <cell r="C1016" t="str">
            <v>ANTIBACTERIELE MIDDELEN VOOR SYSTEMISCH GEBRUIK</v>
          </cell>
          <cell r="D1016" t="str">
            <v>TETRACYCLINES</v>
          </cell>
          <cell r="E1016" t="str">
            <v>MINOCYCLINE</v>
          </cell>
          <cell r="F1016" t="str">
            <v>MINOCYCLINE 100 MG TABLET OMHULD</v>
          </cell>
          <cell r="G1016" t="str">
            <v>MINOCYCLINE 100MG TABLET</v>
          </cell>
          <cell r="H1016" t="str">
            <v>tablet</v>
          </cell>
          <cell r="I1016" t="str">
            <v>or</v>
          </cell>
          <cell r="J1016">
            <v>100</v>
          </cell>
          <cell r="K1016" t="str">
            <v>mg/stuk</v>
          </cell>
          <cell r="L1016">
            <v>100</v>
          </cell>
          <cell r="M1016" t="str">
            <v>mg</v>
          </cell>
          <cell r="N1016" t="str">
            <v>Infecties||Ernstig acne vulgaris</v>
          </cell>
        </row>
        <row r="1017">
          <cell r="A1017">
            <v>41858</v>
          </cell>
          <cell r="B1017" t="str">
            <v>C02DC01</v>
          </cell>
          <cell r="C1017" t="str">
            <v>ANTIHYPERTENSIVA</v>
          </cell>
          <cell r="D1017" t="str">
            <v>MIDDELEN AANGRIJPEND OP DE GLADDE SPIEREN V.D. ARTERIOLEN</v>
          </cell>
          <cell r="E1017" t="str">
            <v>MINOXIDIL</v>
          </cell>
          <cell r="F1017" t="str">
            <v>LONNOTEN 10 MG TABLET</v>
          </cell>
          <cell r="G1017" t="str">
            <v>MINOXIDIL 10MG TABLET</v>
          </cell>
          <cell r="H1017" t="str">
            <v>tablet</v>
          </cell>
          <cell r="I1017" t="str">
            <v>or</v>
          </cell>
          <cell r="J1017">
            <v>10</v>
          </cell>
          <cell r="K1017" t="str">
            <v>mg/stuk</v>
          </cell>
          <cell r="L1017">
            <v>5</v>
          </cell>
          <cell r="M1017" t="str">
            <v>mg</v>
          </cell>
          <cell r="N1017" t="str">
            <v>Hypertensie</v>
          </cell>
        </row>
        <row r="1018">
          <cell r="A1018">
            <v>90891</v>
          </cell>
          <cell r="B1018" t="str">
            <v>L01XX23</v>
          </cell>
          <cell r="C1018" t="str">
            <v>ONCOLYTICA</v>
          </cell>
          <cell r="D1018" t="str">
            <v>OVERIGE ONCOLYTICA</v>
          </cell>
          <cell r="E1018" t="str">
            <v>MITOTAAN</v>
          </cell>
          <cell r="F1018" t="str">
            <v>LYSODREN 500 MG TABLET</v>
          </cell>
          <cell r="G1018" t="str">
            <v>MITOTAAN 500MG TABLET</v>
          </cell>
          <cell r="H1018" t="str">
            <v>tablet</v>
          </cell>
          <cell r="I1018" t="str">
            <v>or</v>
          </cell>
          <cell r="J1018">
            <v>500</v>
          </cell>
          <cell r="K1018" t="str">
            <v>mg/stuk</v>
          </cell>
          <cell r="L1018">
            <v>500</v>
          </cell>
          <cell r="M1018" t="str">
            <v>mg</v>
          </cell>
          <cell r="N1018" t="str">
            <v>Bijnierschorscarcinoom</v>
          </cell>
        </row>
        <row r="1019">
          <cell r="A1019">
            <v>55417</v>
          </cell>
          <cell r="B1019" t="str">
            <v>L01DB07</v>
          </cell>
          <cell r="C1019" t="str">
            <v>ONCOLYTICA</v>
          </cell>
          <cell r="D1019" t="str">
            <v>CYTOTOXISCHE ANTIBIOTICA  EN VERWANTE VERBINDINGEN</v>
          </cell>
          <cell r="E1019" t="str">
            <v>MITOXANTRON</v>
          </cell>
          <cell r="F1019" t="str">
            <v>MITOXANTRON 20 MG = 10 ML FLACON</v>
          </cell>
          <cell r="G1019" t="str">
            <v>MITOXANTRON 2MG/ML INF CONC</v>
          </cell>
          <cell r="H1019" t="str">
            <v>concentraat voor oplossing voor infusie</v>
          </cell>
          <cell r="I1019" t="str">
            <v>iv</v>
          </cell>
          <cell r="J1019">
            <v>2</v>
          </cell>
          <cell r="K1019" t="str">
            <v>mg/ml</v>
          </cell>
          <cell r="L1019">
            <v>2</v>
          </cell>
          <cell r="M1019" t="str">
            <v>mg</v>
          </cell>
          <cell r="N1019" t="str">
            <v>Oncologische aandoeningen</v>
          </cell>
        </row>
        <row r="1020">
          <cell r="A1020">
            <v>92150</v>
          </cell>
          <cell r="B1020" t="str">
            <v>M03AC10</v>
          </cell>
          <cell r="C1020" t="str">
            <v>SPIERRELAXANTIA</v>
          </cell>
          <cell r="D1020" t="str">
            <v>PERIFEER WERKENDE SPIERRELAXANTIA</v>
          </cell>
          <cell r="E1020" t="str">
            <v>MIVACURIUM</v>
          </cell>
          <cell r="F1020" t="str">
            <v>MIVACRON 2MG/ML AMPUL 10ML</v>
          </cell>
          <cell r="G1020" t="str">
            <v>MIVACURIUM 2MG/ML INJVLST</v>
          </cell>
          <cell r="H1020" t="str">
            <v>injectievloeistof</v>
          </cell>
          <cell r="I1020" t="str">
            <v>iv</v>
          </cell>
          <cell r="J1020">
            <v>2</v>
          </cell>
          <cell r="K1020" t="str">
            <v>mg/ml</v>
          </cell>
          <cell r="L1020">
            <v>0.2</v>
          </cell>
          <cell r="M1020" t="str">
            <v>mg</v>
          </cell>
          <cell r="N1020" t="str">
            <v>Verslapping van skeletspieren||Endotracheale intubatie</v>
          </cell>
        </row>
        <row r="1021">
          <cell r="A1021">
            <v>104922</v>
          </cell>
          <cell r="B1021" t="str">
            <v>R01AD09</v>
          </cell>
          <cell r="C1021" t="str">
            <v>MIDDELEN VOOR NASAAL GEBRUIK</v>
          </cell>
          <cell r="D1021" t="str">
            <v>DECONGESTIVA EN ANDERE LOKALE MIDDELEN VOOR NASAAL GEBRUIK</v>
          </cell>
          <cell r="E1021" t="str">
            <v>MOMETASON</v>
          </cell>
          <cell r="F1021" t="str">
            <v>NASONEX 50 NEUSSPRAY 140 DOSES</v>
          </cell>
          <cell r="G1021" t="str">
            <v>MOMETASON 50UG/DO NEUSSPRAY</v>
          </cell>
          <cell r="H1021" t="str">
            <v>neusspray</v>
          </cell>
          <cell r="I1021" t="str">
            <v>nasaal</v>
          </cell>
          <cell r="J1021">
            <v>50</v>
          </cell>
          <cell r="K1021" t="str">
            <v>mcg/dose</v>
          </cell>
          <cell r="L1021">
            <v>50</v>
          </cell>
          <cell r="M1021" t="str">
            <v>mcg</v>
          </cell>
          <cell r="N1021" t="str">
            <v>Allergische rhinitis</v>
          </cell>
        </row>
        <row r="1022">
          <cell r="A1022">
            <v>100773</v>
          </cell>
          <cell r="B1022" t="str">
            <v>D07AC13</v>
          </cell>
          <cell r="C1022" t="str">
            <v>DERMATOLOGISCHE CORTICOSTEROIDEN</v>
          </cell>
          <cell r="D1022" t="str">
            <v>ENKELVOUDIGE CORTICOSTEROIDEN</v>
          </cell>
          <cell r="E1022" t="str">
            <v>MOMETASON</v>
          </cell>
          <cell r="F1022" t="str">
            <v>ELOCON LOTION 1MG/G OPL 100 ML</v>
          </cell>
          <cell r="G1022" t="str">
            <v>MOMETASON 1MG/G OPL CUTAAN</v>
          </cell>
          <cell r="H1022" t="str">
            <v>oplossing voor cutaan gebruik</v>
          </cell>
          <cell r="I1022" t="str">
            <v>cutaan</v>
          </cell>
          <cell r="J1022">
            <v>1</v>
          </cell>
          <cell r="K1022" t="str">
            <v>mg/gr</v>
          </cell>
          <cell r="L1022">
            <v>1</v>
          </cell>
          <cell r="M1022" t="str">
            <v>mg</v>
          </cell>
          <cell r="N1022" t="str">
            <v>Constitutioneel eczeem</v>
          </cell>
        </row>
        <row r="1023">
          <cell r="A1023">
            <v>100765</v>
          </cell>
          <cell r="B1023" t="str">
            <v>D07AC13</v>
          </cell>
          <cell r="C1023" t="str">
            <v>DERMATOLOGISCHE CORTICOSTEROIDEN</v>
          </cell>
          <cell r="D1023" t="str">
            <v>ENKELVOUDIGE CORTICOSTEROIDEN</v>
          </cell>
          <cell r="E1023" t="str">
            <v>MOMETASON</v>
          </cell>
          <cell r="F1023" t="str">
            <v>ELOCON 1 MG/G VET W-EMU ZALF 30G</v>
          </cell>
          <cell r="G1023" t="str">
            <v>MOMETASON 1MG/G ZALF</v>
          </cell>
          <cell r="H1023" t="str">
            <v>zalf</v>
          </cell>
          <cell r="I1023" t="str">
            <v>cutaan</v>
          </cell>
          <cell r="J1023">
            <v>1</v>
          </cell>
          <cell r="K1023" t="str">
            <v>mg/gr</v>
          </cell>
          <cell r="L1023">
            <v>1</v>
          </cell>
          <cell r="M1023" t="str">
            <v>mg</v>
          </cell>
          <cell r="N1023" t="str">
            <v>Constitutioneel eczeem</v>
          </cell>
        </row>
        <row r="1024">
          <cell r="A1024">
            <v>102164</v>
          </cell>
          <cell r="B1024" t="str">
            <v>R06AX25</v>
          </cell>
          <cell r="C1024" t="str">
            <v>ANTIHISTAMINICA VOOR SYSTEMISCH GEBRUIK</v>
          </cell>
          <cell r="D1024" t="str">
            <v>ANTIHISTAMINICA VOOR SYSTEMISCH GEBRUIK</v>
          </cell>
          <cell r="E1024" t="str">
            <v>MIZOLASTINE</v>
          </cell>
          <cell r="F1024" t="str">
            <v>MIZOLLEN 10 MG TABLET MGA (RETARD)</v>
          </cell>
          <cell r="G1024" t="str">
            <v>MIZOLASTINE 10MG TABLET MGA</v>
          </cell>
          <cell r="H1024" t="str">
            <v>tablet met gereguleerde afgifte</v>
          </cell>
          <cell r="I1024" t="str">
            <v>or</v>
          </cell>
          <cell r="J1024">
            <v>10</v>
          </cell>
          <cell r="K1024" t="str">
            <v>mg/stuk</v>
          </cell>
          <cell r="L1024">
            <v>10</v>
          </cell>
          <cell r="M1024" t="str">
            <v>mg</v>
          </cell>
          <cell r="N1024" t="str">
            <v xml:space="preserve"> Allergische rhinoconjunctivitis en urticaria</v>
          </cell>
        </row>
        <row r="1025">
          <cell r="A1025">
            <v>131512</v>
          </cell>
          <cell r="B1025" t="str">
            <v>R03DC03</v>
          </cell>
          <cell r="C1025" t="str">
            <v>MIDDELEN BIJ ASTMA/COPD</v>
          </cell>
          <cell r="D1025" t="str">
            <v>OVERIGE MIDDELEN BIJ ASTMA/COPD VOOR SYSTEMISCH GEBRUIK</v>
          </cell>
          <cell r="E1025" t="str">
            <v>MONTELUKAST</v>
          </cell>
          <cell r="F1025" t="str">
            <v>SINGULAIR 4 MG GRANULAAT IN SACHET</v>
          </cell>
          <cell r="G1025" t="str">
            <v>MONTELUKAST 4MG GRANULAAT</v>
          </cell>
          <cell r="H1025" t="str">
            <v>granulaat</v>
          </cell>
          <cell r="I1025" t="str">
            <v>or</v>
          </cell>
          <cell r="J1025">
            <v>4</v>
          </cell>
          <cell r="K1025" t="str">
            <v>mg/stuk</v>
          </cell>
          <cell r="L1025">
            <v>4</v>
          </cell>
          <cell r="M1025" t="str">
            <v>mg</v>
          </cell>
          <cell r="N1025" t="str">
            <v>Adjuvans onderhoudsbehandeling astma bij atopische patienten</v>
          </cell>
        </row>
        <row r="1026">
          <cell r="A1026">
            <v>116610</v>
          </cell>
          <cell r="B1026" t="str">
            <v>R03DC03</v>
          </cell>
          <cell r="C1026" t="str">
            <v>MIDDELEN BIJ ASTMA/COPD</v>
          </cell>
          <cell r="D1026" t="str">
            <v>OVERIGE MIDDELEN BIJ ASTMA/COPD VOOR SYSTEMISCH GEBRUIK</v>
          </cell>
          <cell r="E1026" t="str">
            <v>MONTELUKAST</v>
          </cell>
          <cell r="F1026" t="str">
            <v>SINGULAIR 4 MG KAUWTABLET</v>
          </cell>
          <cell r="G1026" t="str">
            <v>MONTELUKAST 4MG KAUWTABLET</v>
          </cell>
          <cell r="H1026" t="str">
            <v>kauwtablet</v>
          </cell>
          <cell r="I1026" t="str">
            <v>or</v>
          </cell>
          <cell r="J1026">
            <v>4</v>
          </cell>
          <cell r="K1026" t="str">
            <v>mg/stuk</v>
          </cell>
          <cell r="L1026">
            <v>4</v>
          </cell>
          <cell r="M1026" t="str">
            <v>mg</v>
          </cell>
          <cell r="N1026" t="str">
            <v>Adjuvans onderhoudsbehandeling astma bij atopische patienten</v>
          </cell>
        </row>
        <row r="1027">
          <cell r="A1027">
            <v>105961</v>
          </cell>
          <cell r="B1027" t="str">
            <v>R03DC03</v>
          </cell>
          <cell r="C1027" t="str">
            <v>MIDDELEN BIJ ASTMA/COPD</v>
          </cell>
          <cell r="D1027" t="str">
            <v>OVERIGE MIDDELEN BIJ ASTMA/COPD VOOR SYSTEMISCH GEBRUIK</v>
          </cell>
          <cell r="E1027" t="str">
            <v>MONTELUKAST</v>
          </cell>
          <cell r="F1027" t="str">
            <v>MONTELUKAST 5 MG KAUWTABLET</v>
          </cell>
          <cell r="G1027" t="str">
            <v>MONTELUKAST 5MG KAUWTABLET</v>
          </cell>
          <cell r="H1027" t="str">
            <v>kauwtablet</v>
          </cell>
          <cell r="I1027" t="str">
            <v>or</v>
          </cell>
          <cell r="J1027">
            <v>5</v>
          </cell>
          <cell r="K1027" t="str">
            <v>mg/stuk</v>
          </cell>
          <cell r="L1027">
            <v>5</v>
          </cell>
          <cell r="M1027" t="str">
            <v>mg</v>
          </cell>
          <cell r="N1027" t="str">
            <v>Adjuvans onderhoudsbehandeling astma bij atopische patienten</v>
          </cell>
        </row>
        <row r="1028">
          <cell r="A1028">
            <v>105953</v>
          </cell>
          <cell r="B1028" t="str">
            <v>R03DC03</v>
          </cell>
          <cell r="C1028" t="str">
            <v>MIDDELEN BIJ ASTMA/COPD</v>
          </cell>
          <cell r="D1028" t="str">
            <v>OVERIGE MIDDELEN BIJ ASTMA/COPD VOOR SYSTEMISCH GEBRUIK</v>
          </cell>
          <cell r="E1028" t="str">
            <v>MONTELUKAST</v>
          </cell>
          <cell r="F1028" t="str">
            <v>MONTELUKAST 10 MG TABLET OMHULD</v>
          </cell>
          <cell r="G1028" t="str">
            <v>MONTELUKAST 10MG TAB OMHULD</v>
          </cell>
          <cell r="H1028" t="str">
            <v>omhulde tablet</v>
          </cell>
          <cell r="I1028" t="str">
            <v>or</v>
          </cell>
          <cell r="J1028">
            <v>10</v>
          </cell>
          <cell r="K1028" t="str">
            <v>mg/stuk</v>
          </cell>
          <cell r="L1028">
            <v>10</v>
          </cell>
          <cell r="M1028" t="str">
            <v>mg</v>
          </cell>
          <cell r="N1028" t="str">
            <v>Adjuvans onderhoudsbehandeling astma bij atopische patienten</v>
          </cell>
        </row>
        <row r="1029">
          <cell r="A1029">
            <v>122653</v>
          </cell>
          <cell r="B1029" t="str">
            <v>N02AA01</v>
          </cell>
          <cell r="C1029" t="str">
            <v>ANALGETICA</v>
          </cell>
          <cell r="D1029" t="str">
            <v>OPIOIDEN</v>
          </cell>
          <cell r="E1029" t="str">
            <v>MORFINE</v>
          </cell>
          <cell r="F1029" t="str">
            <v>ORAMORPH 2 MG/ML FLACON 5ML</v>
          </cell>
          <cell r="G1029" t="str">
            <v>MORFINE 2MG/ML DRANK (SULF)</v>
          </cell>
          <cell r="H1029" t="str">
            <v>drank</v>
          </cell>
          <cell r="I1029" t="str">
            <v>or</v>
          </cell>
          <cell r="J1029">
            <v>2</v>
          </cell>
          <cell r="K1029" t="str">
            <v>mg/ml</v>
          </cell>
          <cell r="L1029">
            <v>0.2</v>
          </cell>
          <cell r="M1029" t="str">
            <v>mg</v>
          </cell>
          <cell r="N1029" t="str">
            <v>Ernstige pijn||Ernstige pijn: toediening dmv PCA pomp||Ernstige post-operatieve pijn||Trauma||Chronische pijn</v>
          </cell>
        </row>
        <row r="1030">
          <cell r="A1030">
            <v>122661</v>
          </cell>
          <cell r="B1030" t="str">
            <v>N02AA01</v>
          </cell>
          <cell r="C1030" t="str">
            <v>ANALGETICA</v>
          </cell>
          <cell r="D1030" t="str">
            <v>OPIOIDEN</v>
          </cell>
          <cell r="E1030" t="str">
            <v>MORFINE</v>
          </cell>
          <cell r="F1030" t="str">
            <v>ORAMORPH 6 MG/ML FLACON 5ML</v>
          </cell>
          <cell r="G1030" t="str">
            <v>MORFINE 6MG/ML DRANK (SULF)</v>
          </cell>
          <cell r="H1030" t="str">
            <v>drank</v>
          </cell>
          <cell r="I1030" t="str">
            <v>or</v>
          </cell>
          <cell r="J1030">
            <v>6</v>
          </cell>
          <cell r="K1030" t="str">
            <v>mg/ml</v>
          </cell>
          <cell r="L1030">
            <v>0.6</v>
          </cell>
          <cell r="M1030" t="str">
            <v>mg</v>
          </cell>
          <cell r="N1030" t="str">
            <v>Ernstige pijn||Ernstige pijn: toediening dmv PCA pomp||Ernstige post-operatieve pijn||Trauma||Chronische pijn</v>
          </cell>
        </row>
        <row r="1031">
          <cell r="A1031">
            <v>122645</v>
          </cell>
          <cell r="B1031" t="str">
            <v>N02AA01</v>
          </cell>
          <cell r="C1031" t="str">
            <v>ANALGETICA</v>
          </cell>
          <cell r="D1031" t="str">
            <v>OPIOIDEN</v>
          </cell>
          <cell r="E1031" t="str">
            <v>MORFINE</v>
          </cell>
          <cell r="F1031" t="str">
            <v>ORAMORPH DRANK 20MG/ML 20ML</v>
          </cell>
          <cell r="G1031" t="str">
            <v>MORFINE 20MG/ML DRANK (SUL)</v>
          </cell>
          <cell r="H1031" t="str">
            <v>drank</v>
          </cell>
          <cell r="I1031" t="str">
            <v>or</v>
          </cell>
          <cell r="J1031">
            <v>20</v>
          </cell>
          <cell r="K1031" t="str">
            <v>mg/ml</v>
          </cell>
          <cell r="L1031">
            <v>12</v>
          </cell>
          <cell r="M1031" t="str">
            <v>mg</v>
          </cell>
          <cell r="N1031" t="str">
            <v>Ernstige pijn||Ernstige pijn: toediening dmv PCA pomp||Ernstige post-operatieve pijn||Trauma||Chronische pijn</v>
          </cell>
        </row>
        <row r="1032">
          <cell r="A1032">
            <v>28746</v>
          </cell>
          <cell r="B1032" t="str">
            <v>N02AA01</v>
          </cell>
          <cell r="C1032" t="str">
            <v>ANALGETICA</v>
          </cell>
          <cell r="D1032" t="str">
            <v>OPIOIDEN</v>
          </cell>
          <cell r="E1032" t="str">
            <v>MORFINE</v>
          </cell>
          <cell r="F1032" t="str">
            <v>MORFINE HCL 10 MG/ML AMPUL 1ML</v>
          </cell>
          <cell r="G1032" t="str">
            <v>MORFINE 10MG/ML INJVLST</v>
          </cell>
          <cell r="H1032" t="str">
            <v>injectievloeistof</v>
          </cell>
          <cell r="I1032" t="str">
            <v>im||iv||sc||intrathec||epidur||intracut</v>
          </cell>
          <cell r="J1032">
            <v>10</v>
          </cell>
          <cell r="K1032" t="str">
            <v>mg/ml</v>
          </cell>
          <cell r="L1032">
            <v>1</v>
          </cell>
          <cell r="M1032" t="str">
            <v>mg</v>
          </cell>
          <cell r="N1032" t="str">
            <v>Ernstige pijn||Ernstige pijn: toediening dmv PCA pomp||Ernstige post-operatieve pijn||Trauma||Chronische pijn</v>
          </cell>
        </row>
        <row r="1033">
          <cell r="A1033">
            <v>140872</v>
          </cell>
          <cell r="B1033" t="str">
            <v>N02AA01</v>
          </cell>
          <cell r="C1033" t="str">
            <v>ANALGETICA</v>
          </cell>
          <cell r="D1033" t="str">
            <v>OPIOIDEN</v>
          </cell>
          <cell r="E1033" t="str">
            <v>MORFINE</v>
          </cell>
          <cell r="F1033" t="str">
            <v>MORFINESULFAAT 20 MG TABLET</v>
          </cell>
          <cell r="G1033" t="str">
            <v>MORFINE 20MG TABLET</v>
          </cell>
          <cell r="H1033" t="str">
            <v>tablet</v>
          </cell>
          <cell r="I1033" t="str">
            <v>or</v>
          </cell>
          <cell r="J1033">
            <v>20</v>
          </cell>
          <cell r="K1033" t="str">
            <v>mg/stuk</v>
          </cell>
          <cell r="L1033">
            <v>20</v>
          </cell>
          <cell r="M1033" t="str">
            <v>mg</v>
          </cell>
          <cell r="N1033" t="str">
            <v>Ernstige pijn||Ernstige pijn: toediening dmv PCA pomp||Ernstige post-operatieve pijn||Trauma||Chronische pijn</v>
          </cell>
        </row>
        <row r="1034">
          <cell r="A1034">
            <v>54976</v>
          </cell>
          <cell r="B1034" t="str">
            <v>N02AA01</v>
          </cell>
          <cell r="C1034" t="str">
            <v>ANALGETICA</v>
          </cell>
          <cell r="D1034" t="str">
            <v>OPIOIDEN</v>
          </cell>
          <cell r="E1034" t="str">
            <v>MORFINE</v>
          </cell>
          <cell r="F1034" t="str">
            <v>MORFINESULFAAT 10 MG TABL MGA (RETARD)</v>
          </cell>
          <cell r="G1034" t="str">
            <v>MORFINE 10MG TAB MGA (SULF)</v>
          </cell>
          <cell r="H1034" t="str">
            <v>tablet met gereguleerde afgifte</v>
          </cell>
          <cell r="I1034" t="str">
            <v>or</v>
          </cell>
          <cell r="J1034">
            <v>10</v>
          </cell>
          <cell r="K1034" t="str">
            <v>mg/stuk</v>
          </cell>
          <cell r="L1034">
            <v>10</v>
          </cell>
          <cell r="M1034" t="str">
            <v>mg</v>
          </cell>
          <cell r="N1034" t="str">
            <v>Ernstige pijn||Ernstige pijn: toediening dmv PCA pomp||Ernstige post-operatieve pijn||Trauma||Chronische pijn</v>
          </cell>
        </row>
        <row r="1035">
          <cell r="A1035">
            <v>54984</v>
          </cell>
          <cell r="B1035" t="str">
            <v>N02AA01</v>
          </cell>
          <cell r="C1035" t="str">
            <v>ANALGETICA</v>
          </cell>
          <cell r="D1035" t="str">
            <v>OPIOIDEN</v>
          </cell>
          <cell r="E1035" t="str">
            <v>MORFINE</v>
          </cell>
          <cell r="F1035" t="str">
            <v>MORFINESULFAAT 30 MG TABL MGA (RETARD)</v>
          </cell>
          <cell r="G1035" t="str">
            <v>MORFINE 30MG TAB MGA (SULF)</v>
          </cell>
          <cell r="H1035" t="str">
            <v>tablet met gereguleerde afgifte</v>
          </cell>
          <cell r="I1035" t="str">
            <v>or</v>
          </cell>
          <cell r="J1035">
            <v>30</v>
          </cell>
          <cell r="K1035" t="str">
            <v>mg/stuk</v>
          </cell>
          <cell r="L1035">
            <v>30</v>
          </cell>
          <cell r="M1035" t="str">
            <v>mg</v>
          </cell>
          <cell r="N1035" t="str">
            <v>Ernstige pijn||Ernstige pijn: toediening dmv PCA pomp||Ernstige post-operatieve pijn||Trauma||Chronische pijn</v>
          </cell>
        </row>
        <row r="1036">
          <cell r="A1036">
            <v>54992</v>
          </cell>
          <cell r="B1036" t="str">
            <v>N02AA01</v>
          </cell>
          <cell r="C1036" t="str">
            <v>ANALGETICA</v>
          </cell>
          <cell r="D1036" t="str">
            <v>OPIOIDEN</v>
          </cell>
          <cell r="E1036" t="str">
            <v>MORFINE</v>
          </cell>
          <cell r="F1036" t="str">
            <v>MORFINESULFAAT 60 MG TABL MGA (RETARD)</v>
          </cell>
          <cell r="G1036" t="str">
            <v>MORFINE 60MG TAB MGA (SULF)</v>
          </cell>
          <cell r="H1036" t="str">
            <v>tablet met gereguleerde afgifte</v>
          </cell>
          <cell r="I1036" t="str">
            <v>or</v>
          </cell>
          <cell r="J1036">
            <v>60</v>
          </cell>
          <cell r="K1036" t="str">
            <v>mg/stuk</v>
          </cell>
          <cell r="L1036">
            <v>60</v>
          </cell>
          <cell r="M1036" t="str">
            <v>mg</v>
          </cell>
          <cell r="N1036" t="str">
            <v>Ernstige pijn||Ernstige pijn: toediening dmv PCA pomp||Ernstige post-operatieve pijn||Trauma||Chronische pijn</v>
          </cell>
        </row>
        <row r="1037">
          <cell r="A1037">
            <v>131857</v>
          </cell>
          <cell r="B1037" t="str">
            <v>S01AE07</v>
          </cell>
          <cell r="C1037" t="str">
            <v>MIDDELEN VOOR OOGHEELKUNDIG GEBRUIK</v>
          </cell>
          <cell r="D1037" t="str">
            <v>ANTIMICROBIELE MIDDELEN</v>
          </cell>
          <cell r="E1037" t="str">
            <v>MOXIFLOXACINE</v>
          </cell>
          <cell r="F1037" t="str">
            <v>VIGAMOX 5 MG/ML OOGDRUPPELS FLACON 5ML</v>
          </cell>
          <cell r="G1037" t="str">
            <v>MOXIFLOXACINE 5MG/ML OOGDRU</v>
          </cell>
          <cell r="H1037" t="str">
            <v>oogdruppels</v>
          </cell>
          <cell r="I1037" t="str">
            <v>oog</v>
          </cell>
          <cell r="J1037">
            <v>5</v>
          </cell>
          <cell r="K1037" t="str">
            <v>mg/ml</v>
          </cell>
          <cell r="L1037">
            <v>5</v>
          </cell>
          <cell r="M1037" t="str">
            <v>mg</v>
          </cell>
          <cell r="N1037" t="str">
            <v>Bacteriele conjunctivitis</v>
          </cell>
        </row>
        <row r="1038">
          <cell r="A1038">
            <v>69280</v>
          </cell>
          <cell r="B1038" t="str">
            <v>D06AX09</v>
          </cell>
          <cell r="C1038" t="str">
            <v>ANTIMICROBIELE MIDDELEN VOOR DERMATOLOGISCH GEBRUIK</v>
          </cell>
          <cell r="D1038" t="str">
            <v>ANTIBIOTICA, LOKALE</v>
          </cell>
          <cell r="E1038" t="str">
            <v>MUPIROCINE</v>
          </cell>
          <cell r="F1038" t="str">
            <v>BACTROBAN 20 MG/G HUIDZALF 15 GRAM</v>
          </cell>
          <cell r="G1038" t="str">
            <v>MUPIROCINE 20MG/G ZALF</v>
          </cell>
          <cell r="H1038" t="str">
            <v>zalf</v>
          </cell>
          <cell r="I1038" t="str">
            <v>cutaan</v>
          </cell>
          <cell r="J1038">
            <v>20</v>
          </cell>
          <cell r="K1038" t="str">
            <v>mg/gr</v>
          </cell>
          <cell r="L1038">
            <v>20</v>
          </cell>
          <cell r="M1038" t="str">
            <v>mg</v>
          </cell>
          <cell r="N1038" t="str">
            <v>Huidinfecties||Neusinfectie (waaronder MRSA)</v>
          </cell>
        </row>
        <row r="1039">
          <cell r="A1039">
            <v>55018</v>
          </cell>
          <cell r="B1039" t="str">
            <v>N02AA01</v>
          </cell>
          <cell r="C1039" t="str">
            <v>ANALGETICA</v>
          </cell>
          <cell r="D1039" t="str">
            <v>OPIOIDEN</v>
          </cell>
          <cell r="E1039" t="str">
            <v>MORFINE</v>
          </cell>
          <cell r="F1039" t="str">
            <v>MORFINESULFAAT 100 MG TABL MGA (RETARD)</v>
          </cell>
          <cell r="G1039" t="str">
            <v>MORFINE 100MG TAB MGA (SUL)</v>
          </cell>
          <cell r="H1039" t="str">
            <v>tablet met gereguleerde afgifte</v>
          </cell>
          <cell r="I1039" t="str">
            <v>or</v>
          </cell>
          <cell r="J1039">
            <v>100</v>
          </cell>
          <cell r="K1039" t="str">
            <v>mg/stuk</v>
          </cell>
          <cell r="L1039">
            <v>100</v>
          </cell>
          <cell r="M1039" t="str">
            <v>mg</v>
          </cell>
          <cell r="N1039" t="str">
            <v>Ernstige pijn||Ernstige pijn: toediening dmv PCA pomp||Ernstige post-operatieve pijn||Trauma||Chronische pijn</v>
          </cell>
        </row>
        <row r="1040">
          <cell r="A1040">
            <v>101672</v>
          </cell>
          <cell r="B1040" t="str">
            <v>L04AA06</v>
          </cell>
          <cell r="C1040" t="str">
            <v>IMMUNOSUPPRESSIVA</v>
          </cell>
          <cell r="D1040" t="str">
            <v>IMMUNOSUPPRESSIVA</v>
          </cell>
          <cell r="E1040" t="str">
            <v>MYCOFENOLAAT MOFETIL</v>
          </cell>
          <cell r="F1040" t="str">
            <v>CELLCEPT 250 MG CAPSULE</v>
          </cell>
          <cell r="G1040" t="str">
            <v>MYCOFENOLAAT MOFE 250MG CAP</v>
          </cell>
          <cell r="H1040" t="str">
            <v>capsule</v>
          </cell>
          <cell r="I1040" t="str">
            <v>or</v>
          </cell>
          <cell r="J1040">
            <v>250</v>
          </cell>
          <cell r="K1040" t="str">
            <v>mg/stuk</v>
          </cell>
          <cell r="L1040">
            <v>250</v>
          </cell>
          <cell r="M1040" t="str">
            <v>mg</v>
          </cell>
          <cell r="N1040" t="str">
            <v>Profylaxe afstoting niertransplantaat||Profylaxe transplantatieziekte na SCT</v>
          </cell>
        </row>
        <row r="1041">
          <cell r="A1041">
            <v>115401</v>
          </cell>
          <cell r="B1041" t="str">
            <v>L04AA06</v>
          </cell>
          <cell r="C1041" t="str">
            <v>IMMUNOSUPPRESSIVA</v>
          </cell>
          <cell r="D1041" t="str">
            <v>IMMUNOSUPPRESSIVA</v>
          </cell>
          <cell r="E1041" t="str">
            <v>MYCOFENOLAAT MOFETIL</v>
          </cell>
          <cell r="F1041" t="str">
            <v>CELLCEPT 500MG POEDER VOOR INFUUS</v>
          </cell>
          <cell r="G1041" t="str">
            <v>MYCOFENOLAAT MOFE 500MG INF</v>
          </cell>
          <cell r="H1041" t="str">
            <v>poeder voor oplossing voor infusie</v>
          </cell>
          <cell r="I1041" t="str">
            <v>iv</v>
          </cell>
          <cell r="J1041">
            <v>542.053</v>
          </cell>
          <cell r="K1041" t="str">
            <v>mg/stuk</v>
          </cell>
          <cell r="L1041">
            <v>542.053</v>
          </cell>
          <cell r="M1041" t="str">
            <v>mg</v>
          </cell>
          <cell r="N1041" t="str">
            <v>Profylaxe afstoting niertransplantaat||Profylaxe transplantatieziekte na SCT</v>
          </cell>
        </row>
        <row r="1042">
          <cell r="A1042">
            <v>107018</v>
          </cell>
          <cell r="B1042" t="str">
            <v>L04AA06</v>
          </cell>
          <cell r="C1042" t="str">
            <v>IMMUNOSUPPRESSIVA</v>
          </cell>
          <cell r="D1042" t="str">
            <v>IMMUNOSUPPRESSIVA</v>
          </cell>
          <cell r="E1042" t="str">
            <v>MYCOFENOLAAT MOFETIL</v>
          </cell>
          <cell r="F1042" t="str">
            <v>CELLCEPT 200 MG/ML SUSPENSIE</v>
          </cell>
          <cell r="G1042" t="str">
            <v>MYCOFENOLAA MOF 200MG/ML SU</v>
          </cell>
          <cell r="H1042" t="str">
            <v>suspensie voor oraal gebruik</v>
          </cell>
          <cell r="I1042" t="str">
            <v>or</v>
          </cell>
          <cell r="J1042">
            <v>200</v>
          </cell>
          <cell r="K1042" t="str">
            <v>mg/ml</v>
          </cell>
          <cell r="L1042">
            <v>200</v>
          </cell>
          <cell r="M1042" t="str">
            <v>mg</v>
          </cell>
          <cell r="N1042" t="str">
            <v>Profylaxe afstoting niertransplantaat||Profylaxe transplantatieziekte na SCT</v>
          </cell>
        </row>
        <row r="1043">
          <cell r="A1043">
            <v>101680</v>
          </cell>
          <cell r="B1043" t="str">
            <v>L04AA06</v>
          </cell>
          <cell r="C1043" t="str">
            <v>IMMUNOSUPPRESSIVA</v>
          </cell>
          <cell r="D1043" t="str">
            <v>IMMUNOSUPPRESSIVA</v>
          </cell>
          <cell r="E1043" t="str">
            <v>MYCOFENOLAAT MOFETIL</v>
          </cell>
          <cell r="F1043" t="str">
            <v>CELLCEPT 500 MG TABLET</v>
          </cell>
          <cell r="G1043" t="str">
            <v>MYCOFENOLAAT MOFE 500MG TAB</v>
          </cell>
          <cell r="H1043" t="str">
            <v>tablet</v>
          </cell>
          <cell r="I1043" t="str">
            <v>or</v>
          </cell>
          <cell r="J1043">
            <v>500</v>
          </cell>
          <cell r="K1043" t="str">
            <v>mg/stuk</v>
          </cell>
          <cell r="L1043">
            <v>500</v>
          </cell>
          <cell r="M1043" t="str">
            <v>mg</v>
          </cell>
          <cell r="N1043" t="str">
            <v>Profylaxe afstoting niertransplantaat||Profylaxe transplantatieziekte na SCT</v>
          </cell>
        </row>
        <row r="1044">
          <cell r="A1044">
            <v>121665</v>
          </cell>
          <cell r="B1044" t="str">
            <v>L04AA06</v>
          </cell>
          <cell r="C1044" t="str">
            <v>IMMUNOSUPPRESSIVA</v>
          </cell>
          <cell r="D1044" t="str">
            <v>IMMUNOSUPPRESSIVA</v>
          </cell>
          <cell r="E1044" t="str">
            <v>MYCOFENOLZUUR</v>
          </cell>
          <cell r="F1044" t="str">
            <v>MYFORTIC 180MG TABLET MSR OMHULD</v>
          </cell>
          <cell r="G1044" t="str">
            <v>MYCOFENOLZUUR 180MG TABLET</v>
          </cell>
          <cell r="H1044" t="str">
            <v>maagsapresistente tablet</v>
          </cell>
          <cell r="I1044" t="str">
            <v>or</v>
          </cell>
          <cell r="J1044">
            <v>192.351</v>
          </cell>
          <cell r="K1044" t="str">
            <v>mg/stuk</v>
          </cell>
          <cell r="L1044">
            <v>192.351</v>
          </cell>
          <cell r="M1044" t="str">
            <v>mg</v>
          </cell>
          <cell r="N1044" t="str">
            <v>Profylaxe afstoting niertransplantaat||Profylaxe transplantatieziekte na SCT</v>
          </cell>
        </row>
        <row r="1045">
          <cell r="A1045">
            <v>103136</v>
          </cell>
          <cell r="B1045" t="str">
            <v>B01AB06</v>
          </cell>
          <cell r="C1045" t="str">
            <v>ANTITHROMBOTICA</v>
          </cell>
          <cell r="D1045" t="str">
            <v>ANTITHROMBOTICA</v>
          </cell>
          <cell r="E1045" t="str">
            <v>NADROPARINE</v>
          </cell>
          <cell r="F1045" t="str">
            <v>FRAXIPARINE 2850IE/0.3ML WEGWERPSPUIT</v>
          </cell>
          <cell r="G1045" t="str">
            <v>NADROPARINE 9500IE/ML INJVL</v>
          </cell>
          <cell r="H1045" t="str">
            <v>injectievloeistof</v>
          </cell>
          <cell r="I1045" t="str">
            <v>sc</v>
          </cell>
          <cell r="J1045">
            <v>9500</v>
          </cell>
          <cell r="K1045" t="str">
            <v>IE/ml</v>
          </cell>
          <cell r="L1045">
            <v>9500</v>
          </cell>
          <cell r="M1045" t="str">
            <v>IE</v>
          </cell>
          <cell r="N1045" t="str">
            <v>Profylaxe trombo-embolische complicaties||Diep veneuze trombose</v>
          </cell>
        </row>
        <row r="1046">
          <cell r="A1046">
            <v>108278</v>
          </cell>
          <cell r="B1046" t="str">
            <v>B01AB06</v>
          </cell>
          <cell r="C1046" t="str">
            <v>ANTITHROMBOTICA</v>
          </cell>
          <cell r="D1046" t="str">
            <v>ANTITHROMBOTICA</v>
          </cell>
          <cell r="E1046" t="str">
            <v>NADROPARINE</v>
          </cell>
          <cell r="F1046" t="str">
            <v>FRAXODI 11400 IE/0,6 ML WEGWERPSPUIT</v>
          </cell>
          <cell r="G1046" t="str">
            <v>NADROPARINE 19000IE/ML INJV</v>
          </cell>
          <cell r="H1046" t="str">
            <v>injectievloeistof</v>
          </cell>
          <cell r="I1046" t="str">
            <v>sc</v>
          </cell>
          <cell r="J1046">
            <v>19000</v>
          </cell>
          <cell r="K1046" t="str">
            <v>IE/ml</v>
          </cell>
          <cell r="L1046">
            <v>19000</v>
          </cell>
          <cell r="M1046" t="str">
            <v>IE</v>
          </cell>
          <cell r="N1046" t="str">
            <v>Profylaxe trombo-embolische complicaties||Diep veneuze trombose</v>
          </cell>
        </row>
        <row r="1047">
          <cell r="A1047">
            <v>121673</v>
          </cell>
          <cell r="B1047" t="str">
            <v>L04AA06</v>
          </cell>
          <cell r="C1047" t="str">
            <v>IMMUNOSUPPRESSIVA</v>
          </cell>
          <cell r="D1047" t="str">
            <v>IMMUNOSUPPRESSIVA</v>
          </cell>
          <cell r="E1047" t="str">
            <v>MYCOFENOLZUUR</v>
          </cell>
          <cell r="F1047" t="str">
            <v>MYFORTIC 360MG TABLET MSR OMHULD</v>
          </cell>
          <cell r="G1047" t="str">
            <v>MYCOFENOLZUUR 360MG TABLET</v>
          </cell>
          <cell r="H1047" t="str">
            <v>maagsapresistente tablet</v>
          </cell>
          <cell r="I1047" t="str">
            <v>or</v>
          </cell>
          <cell r="J1047">
            <v>384.70100000000002</v>
          </cell>
          <cell r="K1047" t="str">
            <v>mg/stuk</v>
          </cell>
          <cell r="L1047">
            <v>384.70100000000002</v>
          </cell>
          <cell r="M1047" t="str">
            <v>mg</v>
          </cell>
          <cell r="N1047" t="str">
            <v>Profylaxe afstoting niertransplantaat||Profylaxe transplantatieziekte na SCT</v>
          </cell>
        </row>
        <row r="1048">
          <cell r="A1048">
            <v>89516</v>
          </cell>
          <cell r="B1048" t="str">
            <v>V03AB15</v>
          </cell>
          <cell r="C1048" t="str">
            <v>ALLE OVERIGE THERAPEUTISCHE MIDDELEN</v>
          </cell>
          <cell r="D1048" t="str">
            <v>ALLE OVERIGE THERAPEUTISCHE MIDDELEN</v>
          </cell>
          <cell r="E1048" t="str">
            <v>NALOXON</v>
          </cell>
          <cell r="F1048" t="str">
            <v>NALOXON 0,4 MG/ML INJVLST AMPUL 1 ML</v>
          </cell>
          <cell r="G1048" t="str">
            <v>NALOXON 0,4MG/ML INJVLST</v>
          </cell>
          <cell r="H1048" t="str">
            <v>injectievloeistof</v>
          </cell>
          <cell r="I1048" t="str">
            <v>im||iv||sc</v>
          </cell>
          <cell r="J1048">
            <v>0.4</v>
          </cell>
          <cell r="K1048" t="str">
            <v>mg/ml</v>
          </cell>
          <cell r="L1048">
            <v>0.04</v>
          </cell>
          <cell r="M1048" t="str">
            <v>mg</v>
          </cell>
          <cell r="N1048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49">
          <cell r="A1049">
            <v>17922</v>
          </cell>
          <cell r="B1049" t="str">
            <v>M01AE02</v>
          </cell>
          <cell r="C1049" t="str">
            <v>ANTI-INFLAMMATOIRE EN ANTIREUMATISCHE MIDDELEN</v>
          </cell>
          <cell r="D1049" t="str">
            <v>NIET-STEROIDE ANTI-INFLAMMATOIRE EN ANTIREUMATISCHE MIDD.</v>
          </cell>
          <cell r="E1049" t="str">
            <v>NAPROXEN</v>
          </cell>
          <cell r="F1049" t="str">
            <v>NAPROXEN 250 MG TABLET</v>
          </cell>
          <cell r="G1049" t="str">
            <v>NAPROXEN 250MG TABLET</v>
          </cell>
          <cell r="H1049" t="str">
            <v>tablet</v>
          </cell>
          <cell r="I1049" t="str">
            <v>or</v>
          </cell>
          <cell r="J1049">
            <v>250</v>
          </cell>
          <cell r="K1049" t="str">
            <v>mg/stuk</v>
          </cell>
          <cell r="L1049">
            <v>125</v>
          </cell>
          <cell r="M1049" t="str">
            <v>mg</v>
          </cell>
          <cell r="N1049" t="str">
            <v>Juveniele Idiopathische Arthritis (JIA); pijn</v>
          </cell>
        </row>
        <row r="1050">
          <cell r="A1050">
            <v>10391</v>
          </cell>
          <cell r="B1050" t="str">
            <v>M01AE02</v>
          </cell>
          <cell r="C1050" t="str">
            <v>ANTI-INFLAMMATOIRE EN ANTIREUMATISCHE MIDDELEN</v>
          </cell>
          <cell r="D1050" t="str">
            <v>NIET-STEROIDE ANTI-INFLAMMATOIRE EN ANTIREUMATISCHE MIDD.</v>
          </cell>
          <cell r="E1050" t="str">
            <v>NAPROXEN</v>
          </cell>
          <cell r="F1050" t="str">
            <v>NAPROXEN 500 MG ZETPIL</v>
          </cell>
          <cell r="G1050" t="str">
            <v>NAPROXEN 500MG ZETPIL</v>
          </cell>
          <cell r="H1050" t="str">
            <v>zetpil</v>
          </cell>
          <cell r="I1050" t="str">
            <v>rect</v>
          </cell>
          <cell r="J1050">
            <v>500</v>
          </cell>
          <cell r="K1050" t="str">
            <v>mg/stuk</v>
          </cell>
          <cell r="L1050">
            <v>500</v>
          </cell>
          <cell r="M1050" t="str">
            <v>mg</v>
          </cell>
          <cell r="N1050" t="str">
            <v>Juveniele Idiopathische Arthritis (JIA); pijn</v>
          </cell>
        </row>
        <row r="1051">
          <cell r="A1051">
            <v>72656</v>
          </cell>
          <cell r="B1051" t="str">
            <v>B05CB01</v>
          </cell>
          <cell r="C1051" t="str">
            <v>BLOEDVERVANGINGSMIDDELEN EN PERFUSIEVLOEISTOFFEN</v>
          </cell>
          <cell r="D1051" t="str">
            <v>IRRIGATIEVLOEISTOFFEN</v>
          </cell>
          <cell r="E1051" t="str">
            <v>NATRIUMCHLORIDE</v>
          </cell>
          <cell r="F1051" t="str">
            <v>NATRIUM CHLORIDE 0.9% 100ML BSP FB99853</v>
          </cell>
          <cell r="G1051" t="str">
            <v>NATRIUMCHLOR 9MG/ML BLAASSP</v>
          </cell>
          <cell r="H1051" t="str">
            <v>blaasspoeling</v>
          </cell>
          <cell r="I1051" t="str">
            <v>intravesic</v>
          </cell>
          <cell r="J1051">
            <v>9</v>
          </cell>
          <cell r="K1051" t="str">
            <v>mg/ml</v>
          </cell>
          <cell r="L1051">
            <v>9</v>
          </cell>
          <cell r="M1051" t="str">
            <v>mg</v>
          </cell>
          <cell r="N1051" t="str">
            <v>Blaasspoeling</v>
          </cell>
        </row>
        <row r="1052">
          <cell r="A1052">
            <v>51233</v>
          </cell>
          <cell r="B1052" t="str">
            <v>M01AE02</v>
          </cell>
          <cell r="C1052" t="str">
            <v>ANTI-INFLAMMATOIRE EN ANTIREUMATISCHE MIDDELEN</v>
          </cell>
          <cell r="D1052" t="str">
            <v>NIET-STEROIDE ANTI-INFLAMMATOIRE EN ANTIREUMATISCHE MIDD.</v>
          </cell>
          <cell r="E1052" t="str">
            <v>NAPROXEN</v>
          </cell>
          <cell r="F1052" t="str">
            <v>NAPROXEN 500 MG TABLET</v>
          </cell>
          <cell r="G1052" t="str">
            <v>NAPROXEN 500MG TABLET</v>
          </cell>
          <cell r="H1052" t="str">
            <v>tablet</v>
          </cell>
          <cell r="I1052" t="str">
            <v>or</v>
          </cell>
          <cell r="J1052">
            <v>500</v>
          </cell>
          <cell r="K1052" t="str">
            <v>mg/stuk</v>
          </cell>
          <cell r="L1052">
            <v>250</v>
          </cell>
          <cell r="M1052" t="str">
            <v>mg</v>
          </cell>
          <cell r="N1052" t="str">
            <v>Juveniele Idiopathische Arthritis (JIA); pijn</v>
          </cell>
        </row>
        <row r="1053">
          <cell r="A1053">
            <v>98049615</v>
          </cell>
          <cell r="B1053" t="str">
            <v>B05BB01</v>
          </cell>
          <cell r="C1053" t="str">
            <v>BLOEDVERVANGINGSMIDDELEN EN PERFUSIEVLOEISTOFFEN</v>
          </cell>
          <cell r="D1053" t="str">
            <v>INTRAVENEUZE OPLOSSINGEN</v>
          </cell>
          <cell r="E1053" t="str">
            <v>NATRIUMCHLORIDE</v>
          </cell>
          <cell r="F1053" t="str">
            <v>NATRIUM CHLORIDE 2.9% 100 ML DRANK</v>
          </cell>
          <cell r="G1053" t="str">
            <v>NATRIUM CHLORIDE 2.9% 100ML</v>
          </cell>
          <cell r="H1053" t="str">
            <v>drank</v>
          </cell>
          <cell r="I1053" t="str">
            <v>or</v>
          </cell>
          <cell r="J1053">
            <v>0.5</v>
          </cell>
          <cell r="K1053" t="str">
            <v>mmol/ml</v>
          </cell>
          <cell r="L1053">
            <v>0.05</v>
          </cell>
          <cell r="M1053" t="str">
            <v>mmol</v>
          </cell>
          <cell r="N1053" t="str">
            <v>Hyponatriemie</v>
          </cell>
        </row>
        <row r="1054">
          <cell r="A1054">
            <v>98007572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NATRIUMCHLORIDE</v>
          </cell>
          <cell r="F1054" t="str">
            <v>NATRIUM CHLORIDE 2.9% 1000ML INFUSIEZAK</v>
          </cell>
          <cell r="G1054" t="str">
            <v>NATRIUM CHLORIDE 2.9% 1000M</v>
          </cell>
          <cell r="H1054" t="str">
            <v>infusievloeistof</v>
          </cell>
          <cell r="I1054" t="str">
            <v>iv||inh||or</v>
          </cell>
          <cell r="J1054">
            <v>0.5</v>
          </cell>
          <cell r="K1054" t="str">
            <v>mmol/ml</v>
          </cell>
          <cell r="L1054">
            <v>0.05</v>
          </cell>
          <cell r="M1054" t="str">
            <v>mmol</v>
          </cell>
          <cell r="N1054" t="str">
            <v>Hyponatriemie||Mucolyticum bij Cystische Fibrose</v>
          </cell>
        </row>
        <row r="1055">
          <cell r="A1055">
            <v>98000411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NATRIUMCHLORIDE</v>
          </cell>
          <cell r="F1055" t="str">
            <v>NATRIUM CHLORIDE 2.9% 100ML INFUSIEZAK</v>
          </cell>
          <cell r="G1055" t="str">
            <v>NATRIUM CHLORIDE 2.9% 100ML</v>
          </cell>
          <cell r="H1055" t="str">
            <v>infusievloeistof</v>
          </cell>
          <cell r="I1055" t="str">
            <v>iv||inh||or</v>
          </cell>
          <cell r="J1055">
            <v>0.5</v>
          </cell>
          <cell r="K1055" t="str">
            <v>mmol/ml</v>
          </cell>
          <cell r="L1055">
            <v>0.05</v>
          </cell>
          <cell r="M1055" t="str">
            <v>mmol</v>
          </cell>
          <cell r="N1055" t="str">
            <v>Hyponatriemie||Mucolyticum bij Cystische Fibrose</v>
          </cell>
        </row>
        <row r="1056">
          <cell r="A1056">
            <v>98017969</v>
          </cell>
          <cell r="B1056" t="str">
            <v>B05BB01</v>
          </cell>
          <cell r="C1056" t="str">
            <v>BLOEDVERVANGINGSMIDDELEN EN PERFUSIEVLOEISTOFFEN</v>
          </cell>
          <cell r="D1056" t="str">
            <v>INTRAVENEUZE OPLOSSINGEN</v>
          </cell>
          <cell r="E1056" t="str">
            <v>NATRIUMCHLORIDE</v>
          </cell>
          <cell r="F1056" t="str">
            <v>NATRIUM CHLORIDE 5% 300ML IN INFUSIEZAK</v>
          </cell>
          <cell r="G1056" t="str">
            <v>NATRIUM CHLORIDE 5% 300ML F</v>
          </cell>
          <cell r="H1056" t="str">
            <v>infusievloeistof</v>
          </cell>
          <cell r="I1056" t="str">
            <v>iv||inh||or</v>
          </cell>
          <cell r="J1056">
            <v>0.9</v>
          </cell>
          <cell r="K1056" t="str">
            <v>mmol/ml</v>
          </cell>
          <cell r="L1056">
            <v>0.09</v>
          </cell>
          <cell r="M1056" t="str">
            <v>mmol</v>
          </cell>
          <cell r="N1056" t="str">
            <v>Hyponatriemie||Mucolyticum bij Cystische Fibrose</v>
          </cell>
        </row>
        <row r="1057">
          <cell r="A1057">
            <v>42005</v>
          </cell>
          <cell r="B1057" t="str">
            <v>B05BB01</v>
          </cell>
          <cell r="C1057" t="str">
            <v>BLOEDVERVANGINGSMIDDELEN EN PERFUSIEVLOEISTOFFEN</v>
          </cell>
          <cell r="D1057" t="str">
            <v>INTRAVENEUZE OPLOSSINGEN</v>
          </cell>
          <cell r="E1057" t="str">
            <v>NATRIUMCHLORIDE</v>
          </cell>
          <cell r="F1057" t="str">
            <v>NATRIUM CHLOR 0,65 %  INFUSIEZAK  FREEFLEX 500 ML</v>
          </cell>
          <cell r="G1057" t="str">
            <v>NATRIUMCHLOR 6,5MG/ML INFVL</v>
          </cell>
          <cell r="H1057" t="str">
            <v>infusievloeistof</v>
          </cell>
          <cell r="I1057" t="str">
            <v>iv</v>
          </cell>
          <cell r="J1057">
            <v>6.5</v>
          </cell>
          <cell r="K1057" t="str">
            <v>mg/ml</v>
          </cell>
          <cell r="L1057">
            <v>0.65</v>
          </cell>
          <cell r="M1057" t="str">
            <v>mg</v>
          </cell>
          <cell r="N1057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8">
          <cell r="A1058">
            <v>19100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NATRIUMCHLORIDE</v>
          </cell>
          <cell r="F1058" t="str">
            <v>NATRIUM CHLOR 0,9 % FREEFLEX INFUSIEZAK  100 ML</v>
          </cell>
          <cell r="G1058" t="str">
            <v>NATRIUMCHLOR 9MG/ML INFVLST</v>
          </cell>
          <cell r="H1058" t="str">
            <v>infusievloeistof</v>
          </cell>
          <cell r="I1058" t="str">
            <v>iv||rect</v>
          </cell>
          <cell r="J1058">
            <v>9</v>
          </cell>
          <cell r="K1058" t="str">
            <v>mg/ml</v>
          </cell>
          <cell r="L1058">
            <v>9</v>
          </cell>
          <cell r="M1058" t="str">
            <v>mg</v>
          </cell>
          <cell r="N1058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59">
          <cell r="A1059">
            <v>47848</v>
          </cell>
          <cell r="B1059" t="str">
            <v>R01AX10</v>
          </cell>
          <cell r="C1059" t="str">
            <v>MIDDELEN VOOR NASAAL GEBRUIK</v>
          </cell>
          <cell r="D1059" t="str">
            <v>DECONGESTIVA EN ANDERE LOKALE MIDDELEN VOOR NASAAL GEBRUIK</v>
          </cell>
          <cell r="E1059" t="str">
            <v>NATRIUMCHLORIDE</v>
          </cell>
          <cell r="F1059" t="str">
            <v>NATRIUM CHLORIDE NEUSDRUPPELS 0,9%          FAGRON</v>
          </cell>
          <cell r="G1059" t="str">
            <v>NATRIUM CHLORIDE NEUSDRUPPELS 0,9%          FAGRON</v>
          </cell>
          <cell r="H1059" t="str">
            <v>neusdruppels</v>
          </cell>
          <cell r="I1059" t="str">
            <v>nasaal</v>
          </cell>
          <cell r="J1059">
            <v>8</v>
          </cell>
          <cell r="K1059" t="str">
            <v>mg/ml</v>
          </cell>
          <cell r="L1059">
            <v>1</v>
          </cell>
          <cell r="M1059" t="str">
            <v>dr</v>
          </cell>
          <cell r="N1059" t="str">
            <v>Verstopte neus</v>
          </cell>
        </row>
        <row r="1060">
          <cell r="A1060">
            <v>55328</v>
          </cell>
          <cell r="B1060" t="str">
            <v>B05CB01</v>
          </cell>
          <cell r="C1060" t="str">
            <v>BLOEDVERVANGINGSMIDDELEN EN PERFUSIEVLOEISTOFFEN</v>
          </cell>
          <cell r="D1060" t="str">
            <v>IRRIGATIEVLOEISTOFFEN</v>
          </cell>
          <cell r="E1060" t="str">
            <v>NATRIUMCHLORIDE</v>
          </cell>
          <cell r="F1060" t="str">
            <v>NATRIUM CHLORIDE 0.9% 1000ML SPVL</v>
          </cell>
          <cell r="G1060" t="str">
            <v>NATRIUMCHLOR 9MG/ML SPOELVL</v>
          </cell>
          <cell r="H1060" t="str">
            <v>spoeling</v>
          </cell>
          <cell r="I1060" t="str">
            <v>intravesic</v>
          </cell>
          <cell r="J1060">
            <v>9</v>
          </cell>
          <cell r="K1060" t="str">
            <v>mg/ml</v>
          </cell>
          <cell r="L1060">
            <v>9</v>
          </cell>
          <cell r="M1060" t="str">
            <v>mg</v>
          </cell>
          <cell r="N1060" t="str">
            <v>Blaasspoeling</v>
          </cell>
        </row>
        <row r="1061">
          <cell r="A1061">
            <v>136468</v>
          </cell>
          <cell r="B1061" t="str">
            <v>A06AG01</v>
          </cell>
          <cell r="C1061" t="str">
            <v>MIDDELEN BIJ OBSTIPATIE</v>
          </cell>
          <cell r="D1061" t="str">
            <v>MIDDELEN BIJ OBSTIPATIE</v>
          </cell>
          <cell r="E1061" t="str">
            <v>NATRIUMFOSFATEN</v>
          </cell>
          <cell r="F1061" t="str">
            <v>FOSFAATCLYSMA CLYSSIE 120ML</v>
          </cell>
          <cell r="G1061" t="str">
            <v>NATRIUMFOSF KLYSMA (CLYSSIE</v>
          </cell>
          <cell r="H1061" t="str">
            <v>klysma</v>
          </cell>
          <cell r="I1061" t="str">
            <v>rect</v>
          </cell>
          <cell r="J1061">
            <v>123</v>
          </cell>
          <cell r="K1061" t="str">
            <v>mg/ml</v>
          </cell>
          <cell r="L1061">
            <v>123</v>
          </cell>
          <cell r="M1061" t="str">
            <v>mg</v>
          </cell>
          <cell r="N1061" t="str">
            <v>Hypofosfatemie||Lediging van het rectum, sigmoid en het onderste gedeelte van het colon descendens</v>
          </cell>
        </row>
        <row r="1062">
          <cell r="A1062">
            <v>15415</v>
          </cell>
          <cell r="B1062" t="str">
            <v>A06AG01</v>
          </cell>
          <cell r="C1062" t="str">
            <v>MIDDELEN BIJ OBSTIPATIE</v>
          </cell>
          <cell r="D1062" t="str">
            <v>MIDDELEN BIJ OBSTIPATIE</v>
          </cell>
          <cell r="E1062" t="str">
            <v>NATRIUMFOSFATEN</v>
          </cell>
          <cell r="F1062" t="str">
            <v>COLEX  FOSFAATKLYSMA (FLEET)</v>
          </cell>
          <cell r="G1062" t="str">
            <v>NATRIUMFOSF KLYSMA (COLEX)</v>
          </cell>
          <cell r="H1062" t="str">
            <v>klysma</v>
          </cell>
          <cell r="I1062" t="str">
            <v>rect</v>
          </cell>
          <cell r="J1062">
            <v>160</v>
          </cell>
          <cell r="K1062" t="str">
            <v>mg/ml</v>
          </cell>
          <cell r="L1062">
            <v>160</v>
          </cell>
          <cell r="M1062" t="str">
            <v>mg</v>
          </cell>
          <cell r="N1062" t="str">
            <v>Hypofosfatemie||Lediging van het rectum, sigmoid en het onderste gedeelte van het colon descendens</v>
          </cell>
        </row>
        <row r="1063">
          <cell r="A1063">
            <v>81493</v>
          </cell>
          <cell r="B1063" t="str">
            <v>A06AG11</v>
          </cell>
          <cell r="C1063" t="str">
            <v>MIDDELEN BIJ OBSTIPATIE</v>
          </cell>
          <cell r="D1063" t="str">
            <v>MIDDELEN BIJ OBSTIPATIE</v>
          </cell>
          <cell r="E1063" t="str">
            <v>NATRIUMLAURYLSULFOACETAAT/SORBITOL</v>
          </cell>
          <cell r="F1063" t="str">
            <v>MICROLAX 5ML</v>
          </cell>
          <cell r="G1063" t="str">
            <v>NALAURSULFO/SORBITOL KLYSMA</v>
          </cell>
          <cell r="H1063" t="str">
            <v>klysma</v>
          </cell>
          <cell r="I1063" t="str">
            <v>rect</v>
          </cell>
          <cell r="J1063">
            <v>625</v>
          </cell>
          <cell r="K1063" t="str">
            <v>mg/ml</v>
          </cell>
          <cell r="L1063">
            <v>625</v>
          </cell>
          <cell r="M1063" t="str">
            <v>mg</v>
          </cell>
          <cell r="N1063" t="str">
            <v>Obstipatie</v>
          </cell>
        </row>
        <row r="1064">
          <cell r="A1064">
            <v>39144</v>
          </cell>
          <cell r="B1064" t="str">
            <v>B05BB01</v>
          </cell>
          <cell r="C1064" t="str">
            <v>BLOEDVERVANGINGSMIDDELEN EN PERFUSIEVLOEISTOFFEN</v>
          </cell>
          <cell r="D1064" t="str">
            <v>INTRAVENEUZE OPLOSSINGEN</v>
          </cell>
          <cell r="E1064" t="str">
            <v>NATRIUMCHLORIDE</v>
          </cell>
          <cell r="F1064" t="str">
            <v>NATRIUM CHLORIDE 0.9% 10ML AMPUL</v>
          </cell>
          <cell r="G1064" t="str">
            <v>NATRIUMCHLOR 9MG/ML INJVLST</v>
          </cell>
          <cell r="H1064" t="str">
            <v>injectievloeistof</v>
          </cell>
          <cell r="I1064" t="str">
            <v>iv||extracorp||nvt</v>
          </cell>
          <cell r="J1064">
            <v>9</v>
          </cell>
          <cell r="K1064" t="str">
            <v>mg/ml</v>
          </cell>
          <cell r="L1064">
            <v>9</v>
          </cell>
          <cell r="M1064" t="str">
            <v>mg</v>
          </cell>
          <cell r="N106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5">
          <cell r="A1065">
            <v>116491</v>
          </cell>
          <cell r="B1065" t="str">
            <v>A12CE02</v>
          </cell>
          <cell r="C1065" t="str">
            <v>MINERAALSUPPLEMENTEN</v>
          </cell>
          <cell r="D1065" t="str">
            <v>OVERIGE MINERAALSUPPLEMENTEN</v>
          </cell>
          <cell r="E1065" t="str">
            <v>NATRIUMSELENIET</v>
          </cell>
          <cell r="F1065" t="str">
            <v>SELENASE INJECTIEVLST (500 MCG SE/10ML)</v>
          </cell>
          <cell r="G1065" t="str">
            <v>NATRIUMSELENIE 166UG/ML INJ</v>
          </cell>
          <cell r="H1065" t="str">
            <v>injectievloeistof</v>
          </cell>
          <cell r="I1065" t="str">
            <v>im||iv</v>
          </cell>
          <cell r="J1065">
            <v>166</v>
          </cell>
          <cell r="K1065" t="str">
            <v>mcg/ml</v>
          </cell>
          <cell r="L1065">
            <v>166</v>
          </cell>
          <cell r="M1065" t="str">
            <v>mcg</v>
          </cell>
          <cell r="N1065" t="str">
            <v>Deficientie||Onderhoudsbehoefte seleen in TPV</v>
          </cell>
        </row>
        <row r="1066">
          <cell r="A1066">
            <v>39314</v>
          </cell>
          <cell r="B1066" t="str">
            <v>B05BB01</v>
          </cell>
          <cell r="C1066" t="str">
            <v>BLOEDVERVANGINGSMIDDELEN EN PERFUSIEVLOEISTOFFEN</v>
          </cell>
          <cell r="D1066" t="str">
            <v>INTRAVENEUZE OPLOSSINGEN</v>
          </cell>
          <cell r="E1066" t="str">
            <v>NATRIUMWATERSTOFCARBONAAT</v>
          </cell>
          <cell r="F1066" t="str">
            <v>NATRIUMBICARBONAAT 1,4% 500ML INFUUS</v>
          </cell>
          <cell r="G1066" t="str">
            <v>NACARBONAAT 14MG/ML INFVLST</v>
          </cell>
          <cell r="H1066" t="str">
            <v>infusievloeistof</v>
          </cell>
          <cell r="I1066" t="str">
            <v>iv</v>
          </cell>
          <cell r="J1066">
            <v>14</v>
          </cell>
          <cell r="K1066" t="str">
            <v>mg/ml</v>
          </cell>
          <cell r="L1066">
            <v>14</v>
          </cell>
          <cell r="M1066" t="str">
            <v>mg</v>
          </cell>
          <cell r="N1066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7">
          <cell r="A1067">
            <v>39306</v>
          </cell>
          <cell r="B1067" t="str">
            <v>B05BB01</v>
          </cell>
          <cell r="C1067" t="str">
            <v>BLOEDVERVANGINGSMIDDELEN EN PERFUSIEVLOEISTOFFEN</v>
          </cell>
          <cell r="D1067" t="str">
            <v>INTRAVENEUZE OPLOSSINGEN</v>
          </cell>
          <cell r="E1067" t="str">
            <v>NATRIUMWATERSTOFCARBONAAT</v>
          </cell>
          <cell r="F1067" t="str">
            <v>NATRIUMBICARBONAAT 4,2% 100ML FRESENIUS</v>
          </cell>
          <cell r="G1067" t="str">
            <v>NACARBONAAT 42MG/ML INFVLST</v>
          </cell>
          <cell r="H1067" t="str">
            <v>infusievloeistof</v>
          </cell>
          <cell r="I1067" t="str">
            <v>iv||or</v>
          </cell>
          <cell r="J1067">
            <v>42</v>
          </cell>
          <cell r="K1067" t="str">
            <v>mg/ml</v>
          </cell>
          <cell r="L1067">
            <v>0.1</v>
          </cell>
          <cell r="M1067" t="str">
            <v>ml</v>
          </cell>
          <cell r="N1067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8">
          <cell r="A1068">
            <v>39292</v>
          </cell>
          <cell r="B1068" t="str">
            <v>B05BB01</v>
          </cell>
          <cell r="C1068" t="str">
            <v>BLOEDVERVANGINGSMIDDELEN EN PERFUSIEVLOEISTOFFEN</v>
          </cell>
          <cell r="D1068" t="str">
            <v>INTRAVENEUZE OPLOSSINGEN</v>
          </cell>
          <cell r="E1068" t="str">
            <v>NATRIUMWATERSTOFCARBONAAT</v>
          </cell>
          <cell r="F1068" t="str">
            <v>NATRIUMBICARBONAAT 8,4% 100ML INFUUS</v>
          </cell>
          <cell r="G1068" t="str">
            <v>NACARBONAAT 84MG/ML INFVLST</v>
          </cell>
          <cell r="H1068" t="str">
            <v>infusievloeistof</v>
          </cell>
          <cell r="I1068" t="str">
            <v>iv</v>
          </cell>
          <cell r="J1068">
            <v>84</v>
          </cell>
          <cell r="K1068" t="str">
            <v>mg/ml</v>
          </cell>
          <cell r="L1068">
            <v>84</v>
          </cell>
          <cell r="M1068" t="str">
            <v>mg</v>
          </cell>
          <cell r="N1068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9">
          <cell r="A1069">
            <v>96032</v>
          </cell>
          <cell r="B1069" t="str">
            <v>A07AA01</v>
          </cell>
          <cell r="C1069" t="str">
            <v>ANTIDIARRHOICA, ANTI-INFLAMM./ANTIMICROBIELE DARMMIDDELEN</v>
          </cell>
          <cell r="D1069" t="str">
            <v>ANTIMICROBIELE DARMMIDDELEN</v>
          </cell>
          <cell r="E1069" t="str">
            <v>NEOMYCINE</v>
          </cell>
          <cell r="F1069" t="str">
            <v>NEOMYCINESULFAAT 375 MG TABLET</v>
          </cell>
          <cell r="G1069" t="str">
            <v>NEOMYCINE 375MG TABLET</v>
          </cell>
          <cell r="H1069" t="str">
            <v>tablet</v>
          </cell>
          <cell r="I1069" t="str">
            <v>or</v>
          </cell>
          <cell r="J1069">
            <v>375</v>
          </cell>
          <cell r="K1069" t="str">
            <v>mg/stuk</v>
          </cell>
          <cell r="L1069">
            <v>187.5</v>
          </cell>
          <cell r="M1069" t="str">
            <v>mg</v>
          </cell>
          <cell r="N1069" t="str">
            <v>Selectieve darmdecontaminatie||Hepatisch coma</v>
          </cell>
        </row>
        <row r="1070">
          <cell r="A1070">
            <v>426</v>
          </cell>
          <cell r="B1070" t="str">
            <v>N07AA01</v>
          </cell>
          <cell r="C1070" t="str">
            <v>OVERIGE MIDDELEN WERKZAAM OP HET ZENUWSTELSEL</v>
          </cell>
          <cell r="D1070" t="str">
            <v>PARASYMPATHICOMIMETICA</v>
          </cell>
          <cell r="E1070" t="str">
            <v>NEOSTIGMINE</v>
          </cell>
          <cell r="F1070" t="str">
            <v>NEOSTIGMINE METHYLSULFAAT 0.5 MG/ML 1ML</v>
          </cell>
          <cell r="G1070" t="str">
            <v>NEOSTIGMINE 0,5MG/ML INJVLS</v>
          </cell>
          <cell r="H1070" t="str">
            <v>injectievloeistof</v>
          </cell>
          <cell r="I1070" t="str">
            <v>im||iv||sc</v>
          </cell>
          <cell r="J1070">
            <v>0.5</v>
          </cell>
          <cell r="K1070" t="str">
            <v>mg/ml</v>
          </cell>
          <cell r="L1070">
            <v>0.05</v>
          </cell>
          <cell r="M1070" t="str">
            <v>mg</v>
          </cell>
          <cell r="N1070" t="str">
            <v>Antagoneren van niet-depoliserende spierverslappers||Myasthenia Gravis</v>
          </cell>
        </row>
        <row r="1071">
          <cell r="A1071">
            <v>110221</v>
          </cell>
          <cell r="B1071" t="str">
            <v>J05AG01</v>
          </cell>
          <cell r="C1071" t="str">
            <v>ANTIVIRALE MIDDELEN VOOR SYSTEMISCH GEBRUIK</v>
          </cell>
          <cell r="D1071" t="str">
            <v>DIRECT WERKENDE ANTIVIRALE MIDDELEN</v>
          </cell>
          <cell r="E1071" t="str">
            <v>NEVIRAPINE</v>
          </cell>
          <cell r="F1071" t="str">
            <v>VIRAMUNE 10 MG/ML SUSPENSIE</v>
          </cell>
          <cell r="G1071" t="str">
            <v>NEVIRAPINE 10MG/ML SUSP</v>
          </cell>
          <cell r="H1071" t="str">
            <v>suspensie voor oraal gebruik</v>
          </cell>
          <cell r="I1071" t="str">
            <v>or</v>
          </cell>
          <cell r="J1071">
            <v>10</v>
          </cell>
          <cell r="K1071" t="str">
            <v>mg/ml</v>
          </cell>
          <cell r="L1071">
            <v>10</v>
          </cell>
          <cell r="M1071" t="str">
            <v>mg</v>
          </cell>
          <cell r="N1071" t="str">
            <v>Neonatale profylaxe bij HIV positieve moeder||HIV</v>
          </cell>
        </row>
        <row r="1072">
          <cell r="A1072">
            <v>103586</v>
          </cell>
          <cell r="B1072" t="str">
            <v>J05AG01</v>
          </cell>
          <cell r="C1072" t="str">
            <v>ANTIVIRALE MIDDELEN VOOR SYSTEMISCH GEBRUIK</v>
          </cell>
          <cell r="D1072" t="str">
            <v>DIRECT WERKENDE ANTIVIRALE MIDDELEN</v>
          </cell>
          <cell r="E1072" t="str">
            <v>NEVIRAPINE</v>
          </cell>
          <cell r="F1072" t="str">
            <v>VIRAMUNE 200 MG TABLET</v>
          </cell>
          <cell r="G1072" t="str">
            <v>NEVIRAPINE 200MG TABLET</v>
          </cell>
          <cell r="H1072" t="str">
            <v>tablet</v>
          </cell>
          <cell r="I1072" t="str">
            <v>or</v>
          </cell>
          <cell r="J1072">
            <v>200</v>
          </cell>
          <cell r="K1072" t="str">
            <v>mg/stuk</v>
          </cell>
          <cell r="L1072">
            <v>100</v>
          </cell>
          <cell r="M1072" t="str">
            <v>mg</v>
          </cell>
          <cell r="N1072" t="str">
            <v>Neonatale profylaxe bij HIV positieve moeder||HIV</v>
          </cell>
        </row>
        <row r="1073">
          <cell r="A1073">
            <v>137499</v>
          </cell>
          <cell r="B1073" t="str">
            <v>J05AG01</v>
          </cell>
          <cell r="C1073" t="str">
            <v>ANTIVIRALE MIDDELEN VOOR SYSTEMISCH GEBRUIK</v>
          </cell>
          <cell r="D1073" t="str">
            <v>DIRECT WERKENDE ANTIVIRALE MIDDELEN</v>
          </cell>
          <cell r="E1073" t="str">
            <v>NEVIRAPINE</v>
          </cell>
          <cell r="F1073" t="str">
            <v>VIRAMUNE 400 MG TABLET MVA (RETARD)</v>
          </cell>
          <cell r="G1073" t="str">
            <v>NEVIRAPINE 400MG TABLET MGA</v>
          </cell>
          <cell r="H1073" t="str">
            <v>tablet met gereguleerde afgifte</v>
          </cell>
          <cell r="I1073" t="str">
            <v>or</v>
          </cell>
          <cell r="J1073">
            <v>400</v>
          </cell>
          <cell r="K1073" t="str">
            <v>mg/stuk</v>
          </cell>
          <cell r="L1073">
            <v>400</v>
          </cell>
          <cell r="M1073" t="str">
            <v>mg</v>
          </cell>
          <cell r="N1073" t="str">
            <v>Neonatale profylaxe bij HIV positieve moeder||HIV</v>
          </cell>
        </row>
        <row r="1074">
          <cell r="A1074">
            <v>89648</v>
          </cell>
          <cell r="B1074" t="str">
            <v>C08CA04</v>
          </cell>
          <cell r="C1074" t="str">
            <v>CALCIUMANTAGONISTEN</v>
          </cell>
          <cell r="D1074" t="str">
            <v>SELECTIEVE CALCIUMANTAGONISTEN MET VNL VASCULAIRE WERKING</v>
          </cell>
          <cell r="E1074" t="str">
            <v>NICARDIPINE</v>
          </cell>
          <cell r="F1074" t="str">
            <v>CARDENE 1MG/ML AMPUL 5ML</v>
          </cell>
          <cell r="G1074" t="str">
            <v>NICARDIPINE 1MG/ML INF CONC</v>
          </cell>
          <cell r="H1074" t="str">
            <v>concentraat voor oplossing voor infusie</v>
          </cell>
          <cell r="I1074" t="str">
            <v>iv</v>
          </cell>
          <cell r="J1074">
            <v>1</v>
          </cell>
          <cell r="K1074" t="str">
            <v>mg/ml</v>
          </cell>
          <cell r="L1074">
            <v>1</v>
          </cell>
          <cell r="M1074" t="str">
            <v>mg</v>
          </cell>
          <cell r="N1074" t="str">
            <v>Hypertensieve crisis||Acute hypertensie</v>
          </cell>
        </row>
        <row r="1075">
          <cell r="A1075">
            <v>54046</v>
          </cell>
          <cell r="B1075" t="str">
            <v>C08CA05</v>
          </cell>
          <cell r="C1075" t="str">
            <v>CALCIUMANTAGONISTEN</v>
          </cell>
          <cell r="D1075" t="str">
            <v>SELECTIEVE CALCIUMANTAGONISTEN MET VNL VASCULAIRE WERKING</v>
          </cell>
          <cell r="E1075" t="str">
            <v>NIFEDIPINE</v>
          </cell>
          <cell r="F1075" t="str">
            <v>NIFEDIPINE 5 MG CAPSULE</v>
          </cell>
          <cell r="G1075" t="str">
            <v>NIFEDIPINE 5MG CAPSULE</v>
          </cell>
          <cell r="H1075" t="str">
            <v>capsule</v>
          </cell>
          <cell r="I1075" t="str">
            <v>or</v>
          </cell>
          <cell r="J1075">
            <v>5</v>
          </cell>
          <cell r="K1075" t="str">
            <v>mg/stuk</v>
          </cell>
          <cell r="L1075">
            <v>5</v>
          </cell>
          <cell r="M1075" t="str">
            <v>mg</v>
          </cell>
          <cell r="N1075" t="str">
            <v>Hypertensie||Fenomeen van Raynaud</v>
          </cell>
        </row>
        <row r="1076">
          <cell r="A1076">
            <v>37834</v>
          </cell>
          <cell r="B1076" t="str">
            <v>C08CA05</v>
          </cell>
          <cell r="C1076" t="str">
            <v>CALCIUMANTAGONISTEN</v>
          </cell>
          <cell r="D1076" t="str">
            <v>SELECTIEVE CALCIUMANTAGONISTEN MET VNL VASCULAIRE WERKING</v>
          </cell>
          <cell r="E1076" t="str">
            <v>NIFEDIPINE</v>
          </cell>
          <cell r="F1076" t="str">
            <v>NIFEDIPINE 10 MG CAPSULE</v>
          </cell>
          <cell r="G1076" t="str">
            <v>NIFEDIPINE 10MG CAPSULE</v>
          </cell>
          <cell r="H1076" t="str">
            <v>capsule</v>
          </cell>
          <cell r="I1076" t="str">
            <v>or</v>
          </cell>
          <cell r="J1076">
            <v>10</v>
          </cell>
          <cell r="K1076" t="str">
            <v>mg/stuk</v>
          </cell>
          <cell r="L1076">
            <v>10</v>
          </cell>
          <cell r="M1076" t="str">
            <v>mg</v>
          </cell>
          <cell r="N1076" t="str">
            <v>Hypertensie||Fenomeen van Raynaud</v>
          </cell>
        </row>
        <row r="1077">
          <cell r="A1077">
            <v>71412</v>
          </cell>
          <cell r="B1077" t="str">
            <v>C08CA05</v>
          </cell>
          <cell r="C1077" t="str">
            <v>CALCIUMANTAGONISTEN</v>
          </cell>
          <cell r="D1077" t="str">
            <v>SELECTIEVE CALCIUMANTAGONISTEN MET VNL VASCULAIRE WERKING</v>
          </cell>
          <cell r="E1077" t="str">
            <v>NIFEDIPINE</v>
          </cell>
          <cell r="F1077" t="str">
            <v>NIFEDIPINE 10 MG TABLET RETARD</v>
          </cell>
          <cell r="G1077" t="str">
            <v>NIFEDIPINE 10MG TABLET RET</v>
          </cell>
          <cell r="H1077" t="str">
            <v>tablet</v>
          </cell>
          <cell r="I1077" t="str">
            <v>or</v>
          </cell>
          <cell r="J1077">
            <v>10</v>
          </cell>
          <cell r="K1077" t="str">
            <v>mg/stuk</v>
          </cell>
          <cell r="L1077">
            <v>10</v>
          </cell>
          <cell r="M1077" t="str">
            <v>mg</v>
          </cell>
          <cell r="N1077" t="str">
            <v>Hypertensie||Fenomeen van Raynaud</v>
          </cell>
        </row>
        <row r="1078">
          <cell r="A1078">
            <v>71404</v>
          </cell>
          <cell r="B1078" t="str">
            <v>C08CA05</v>
          </cell>
          <cell r="C1078" t="str">
            <v>CALCIUMANTAGONISTEN</v>
          </cell>
          <cell r="D1078" t="str">
            <v>SELECTIEVE CALCIUMANTAGONISTEN MET VNL VASCULAIRE WERKING</v>
          </cell>
          <cell r="E1078" t="str">
            <v>NIFEDIPINE</v>
          </cell>
          <cell r="F1078" t="str">
            <v>NIFEDIPINE 20 MG TABLET RETARD</v>
          </cell>
          <cell r="G1078" t="str">
            <v>NIFEDIPINE 20MG TABLET RET</v>
          </cell>
          <cell r="H1078" t="str">
            <v>tablet</v>
          </cell>
          <cell r="I1078" t="str">
            <v>or</v>
          </cell>
          <cell r="J1078">
            <v>20</v>
          </cell>
          <cell r="K1078" t="str">
            <v>mg/stuk</v>
          </cell>
          <cell r="L1078">
            <v>10</v>
          </cell>
          <cell r="M1078" t="str">
            <v>mg</v>
          </cell>
          <cell r="N1078" t="str">
            <v>Hypertensie||Fenomeen van Raynaud</v>
          </cell>
        </row>
        <row r="1079">
          <cell r="A1079">
            <v>86061</v>
          </cell>
          <cell r="B1079" t="str">
            <v>C08CA05</v>
          </cell>
          <cell r="C1079" t="str">
            <v>CALCIUMANTAGONISTEN</v>
          </cell>
          <cell r="D1079" t="str">
            <v>SELECTIEVE CALCIUMANTAGONISTEN MET VNL VASCULAIRE WERKING</v>
          </cell>
          <cell r="E1079" t="str">
            <v>NIFEDIPINE</v>
          </cell>
          <cell r="F1079" t="str">
            <v>NIFEDIPINE 30MG TABLET RETARD</v>
          </cell>
          <cell r="G1079" t="str">
            <v>NIFEDIPINE 30MG TABLET MGA</v>
          </cell>
          <cell r="H1079" t="str">
            <v>tablet met gereguleerde afgifte</v>
          </cell>
          <cell r="I1079" t="str">
            <v>or</v>
          </cell>
          <cell r="J1079">
            <v>30</v>
          </cell>
          <cell r="K1079" t="str">
            <v>mg/stuk</v>
          </cell>
          <cell r="L1079">
            <v>30</v>
          </cell>
          <cell r="M1079" t="str">
            <v>mg</v>
          </cell>
          <cell r="N1079" t="str">
            <v>Hypertensie||Fenomeen van Raynaud</v>
          </cell>
        </row>
        <row r="1080">
          <cell r="A1080">
            <v>86088</v>
          </cell>
          <cell r="B1080" t="str">
            <v>C08CA05</v>
          </cell>
          <cell r="C1080" t="str">
            <v>CALCIUMANTAGONISTEN</v>
          </cell>
          <cell r="D1080" t="str">
            <v>SELECTIEVE CALCIUMANTAGONISTEN MET VNL VASCULAIRE WERKING</v>
          </cell>
          <cell r="E1080" t="str">
            <v>NIFEDIPINE</v>
          </cell>
          <cell r="F1080" t="str">
            <v>NIFEDIPINE 60 MG TABLET MGA (RETARD)</v>
          </cell>
          <cell r="G1080" t="str">
            <v>NIFEDIPINE 60MG TABLET MGA</v>
          </cell>
          <cell r="H1080" t="str">
            <v>tablet met gereguleerde afgifte</v>
          </cell>
          <cell r="I1080" t="str">
            <v>or</v>
          </cell>
          <cell r="J1080">
            <v>60</v>
          </cell>
          <cell r="K1080" t="str">
            <v>mg/stuk</v>
          </cell>
          <cell r="L1080">
            <v>60</v>
          </cell>
          <cell r="M1080" t="str">
            <v>mg</v>
          </cell>
          <cell r="N1080" t="str">
            <v>Hypertensie||Fenomeen van Raynaud</v>
          </cell>
        </row>
        <row r="1081">
          <cell r="A1081">
            <v>135216</v>
          </cell>
          <cell r="B1081" t="str">
            <v>L01XE08</v>
          </cell>
          <cell r="C1081" t="str">
            <v>ONCOLYTICA</v>
          </cell>
          <cell r="D1081" t="str">
            <v>OVERIGE ONCOLYTICA</v>
          </cell>
          <cell r="E1081" t="str">
            <v>NILOTINIB</v>
          </cell>
          <cell r="F1081" t="str">
            <v>TASIGNA 150 MG CAPSULE</v>
          </cell>
          <cell r="G1081" t="str">
            <v>NILOTINIB 150MG CAPSULE</v>
          </cell>
          <cell r="H1081" t="str">
            <v>capsule</v>
          </cell>
          <cell r="I1081" t="str">
            <v>or</v>
          </cell>
          <cell r="J1081">
            <v>150</v>
          </cell>
          <cell r="K1081" t="str">
            <v>mg/stuk</v>
          </cell>
          <cell r="L1081">
            <v>150</v>
          </cell>
          <cell r="M1081" t="str">
            <v>mg</v>
          </cell>
          <cell r="N1081" t="str">
            <v>Resistente/intolerante Ph+ CML in chronische of acceleratie fase, recidiverende of refractaire Ph+ ALL</v>
          </cell>
        </row>
        <row r="1082">
          <cell r="A1082">
            <v>129747</v>
          </cell>
          <cell r="B1082" t="str">
            <v>L01XE08</v>
          </cell>
          <cell r="C1082" t="str">
            <v>ONCOLYTICA</v>
          </cell>
          <cell r="D1082" t="str">
            <v>OVERIGE ONCOLYTICA</v>
          </cell>
          <cell r="E1082" t="str">
            <v>NILOTINIB</v>
          </cell>
          <cell r="F1082" t="str">
            <v>TASIGNA 200 MG CAPSULE</v>
          </cell>
          <cell r="G1082" t="str">
            <v>NILOTINIB 200MG CAPSULE</v>
          </cell>
          <cell r="H1082" t="str">
            <v>capsule</v>
          </cell>
          <cell r="I1082" t="str">
            <v>or</v>
          </cell>
          <cell r="J1082">
            <v>200</v>
          </cell>
          <cell r="K1082" t="str">
            <v>mg/stuk</v>
          </cell>
          <cell r="L1082">
            <v>200</v>
          </cell>
          <cell r="M1082" t="str">
            <v>mg</v>
          </cell>
          <cell r="N1082" t="str">
            <v>Resistente/intolerante Ph+ CML in chronische of acceleratie fase, recidiverende of refractaire Ph+ ALL</v>
          </cell>
        </row>
        <row r="1083">
          <cell r="A1083">
            <v>124958</v>
          </cell>
          <cell r="B1083" t="str">
            <v>A16AX04</v>
          </cell>
          <cell r="C1083" t="str">
            <v>OVERIGE MAAGDARMKANAAL- EN METABOLISMEPRODUCTEN</v>
          </cell>
          <cell r="D1083" t="str">
            <v>OVERIGE MAAGDARMKANAAL- EN METABOLISMEPRODUCTEN</v>
          </cell>
          <cell r="E1083" t="str">
            <v>NITISINON</v>
          </cell>
          <cell r="F1083" t="str">
            <v>ORFADIN 2 MG CAPSULE</v>
          </cell>
          <cell r="G1083" t="str">
            <v>NITISINON 2MG CAPSULE</v>
          </cell>
          <cell r="H1083" t="str">
            <v>capsule</v>
          </cell>
          <cell r="I1083" t="str">
            <v>or</v>
          </cell>
          <cell r="J1083">
            <v>2</v>
          </cell>
          <cell r="K1083" t="str">
            <v>mg/stuk</v>
          </cell>
          <cell r="L1083">
            <v>2</v>
          </cell>
          <cell r="M1083" t="str">
            <v>mg</v>
          </cell>
          <cell r="N1083" t="str">
            <v>Tyrosinaemie type I</v>
          </cell>
        </row>
        <row r="1084">
          <cell r="A1084">
            <v>159743</v>
          </cell>
          <cell r="B1084" t="str">
            <v>A16AX04</v>
          </cell>
          <cell r="C1084" t="str">
            <v>OVERIGE MAAGDARMKANAAL- EN METABOLISMEPRODUCTEN</v>
          </cell>
          <cell r="D1084" t="str">
            <v>OVERIGE MAAGDARMKANAAL- EN METABOLISMEPRODUCTEN</v>
          </cell>
          <cell r="E1084" t="str">
            <v>NITISINON</v>
          </cell>
          <cell r="F1084" t="str">
            <v>ORFADIN 4MG/ML SUSPENSIE</v>
          </cell>
          <cell r="G1084" t="str">
            <v>NITISINON 4MG/ML SUSP ORAAL</v>
          </cell>
          <cell r="H1084" t="str">
            <v>suspensie voor oraal gebruik</v>
          </cell>
          <cell r="I1084" t="str">
            <v>or</v>
          </cell>
          <cell r="J1084">
            <v>4</v>
          </cell>
          <cell r="K1084" t="str">
            <v>mg/ml</v>
          </cell>
          <cell r="L1084">
            <v>4</v>
          </cell>
          <cell r="M1084" t="str">
            <v>mg</v>
          </cell>
          <cell r="N1084" t="str">
            <v>Tyrosinaemie type I</v>
          </cell>
        </row>
        <row r="1085">
          <cell r="A1085">
            <v>17701</v>
          </cell>
          <cell r="B1085" t="str">
            <v>N05CD02</v>
          </cell>
          <cell r="C1085" t="str">
            <v>PSYCHOLEPTICA</v>
          </cell>
          <cell r="D1085" t="str">
            <v>HYPNOTICA EN SEDATIVA</v>
          </cell>
          <cell r="E1085" t="str">
            <v>NITRAZEPAM</v>
          </cell>
          <cell r="F1085" t="str">
            <v>NITRAZEPAM  5 MG TABLET</v>
          </cell>
          <cell r="G1085" t="str">
            <v>NITRAZEPAM 5MG TABLET</v>
          </cell>
          <cell r="H1085" t="str">
            <v>tablet</v>
          </cell>
          <cell r="I1085" t="str">
            <v>or</v>
          </cell>
          <cell r="J1085">
            <v>5</v>
          </cell>
          <cell r="K1085" t="str">
            <v>mg/stuk</v>
          </cell>
          <cell r="L1085">
            <v>2.5</v>
          </cell>
          <cell r="M1085" t="str">
            <v>mg</v>
          </cell>
          <cell r="N1085" t="str">
            <v>Syndroom van West||Slaapstoornissen</v>
          </cell>
        </row>
        <row r="1086">
          <cell r="A1086">
            <v>15695</v>
          </cell>
          <cell r="B1086" t="str">
            <v>J01XE01</v>
          </cell>
          <cell r="C1086" t="str">
            <v>ANTIBACTERIELE MIDDELEN VOOR SYSTEMISCH GEBRUIK</v>
          </cell>
          <cell r="D1086" t="str">
            <v>OVERIGE ANTIBACTERIELE MIDDELEN</v>
          </cell>
          <cell r="E1086" t="str">
            <v>NITROFURANTOINE</v>
          </cell>
          <cell r="F1086" t="str">
            <v>NITROFURANTOINE MC 50 MG CAPSULE</v>
          </cell>
          <cell r="G1086" t="str">
            <v>NITROFURANTOINE 50MG CAPS</v>
          </cell>
          <cell r="H1086" t="str">
            <v>capsule</v>
          </cell>
          <cell r="I1086" t="str">
            <v>or</v>
          </cell>
          <cell r="J1086">
            <v>50</v>
          </cell>
          <cell r="K1086" t="str">
            <v>mg/stuk</v>
          </cell>
          <cell r="L1086">
            <v>50</v>
          </cell>
          <cell r="M1086" t="str">
            <v>mg</v>
          </cell>
          <cell r="N1086" t="str">
            <v>Behandeling ongecompliceerde urineweginfectie||Profylaxe van recidiverende urineweginfecties||Kortdurende profylaxe bij ingrepen aan de urinewegen (katheterisatie of diagnostiek)</v>
          </cell>
        </row>
        <row r="1087">
          <cell r="A1087">
            <v>93467</v>
          </cell>
          <cell r="B1087" t="str">
            <v>J01XE01</v>
          </cell>
          <cell r="C1087" t="str">
            <v>ANTIBACTERIELE MIDDELEN VOOR SYSTEMISCH GEBRUIK</v>
          </cell>
          <cell r="D1087" t="str">
            <v>OVERIGE ANTIBACTERIELE MIDDELEN</v>
          </cell>
          <cell r="E1087" t="str">
            <v>NITROFURANTOINE</v>
          </cell>
          <cell r="F1087" t="str">
            <v>FURABID 100 MG CAPSULE MGA (RETARD)</v>
          </cell>
          <cell r="G1087" t="str">
            <v>NITROFURANTOINE 100MG C MGA</v>
          </cell>
          <cell r="H1087" t="str">
            <v>capsule met gereguleerde afgifte</v>
          </cell>
          <cell r="I1087" t="str">
            <v>or</v>
          </cell>
          <cell r="J1087">
            <v>100</v>
          </cell>
          <cell r="K1087" t="str">
            <v>mg/stuk</v>
          </cell>
          <cell r="L1087">
            <v>100</v>
          </cell>
          <cell r="M1087" t="str">
            <v>mg</v>
          </cell>
          <cell r="N1087" t="str">
            <v>Behandeling ongecompliceerde urineweginfectie||Profylaxe van recidiverende urineweginfecties||Kortdurende profylaxe bij ingrepen aan de urinewegen (katheterisatie of diagnostiek)</v>
          </cell>
        </row>
        <row r="1088">
          <cell r="A1088">
            <v>145890</v>
          </cell>
          <cell r="B1088" t="str">
            <v>J01XE01</v>
          </cell>
          <cell r="C1088" t="str">
            <v>ANTIBACTERIELE MIDDELEN VOOR SYSTEMISCH GEBRUIK</v>
          </cell>
          <cell r="D1088" t="str">
            <v>OVERIGE ANTIBACTERIELE MIDDELEN</v>
          </cell>
          <cell r="E1088" t="str">
            <v>NITROFURANTOINE</v>
          </cell>
          <cell r="F1088" t="str">
            <v>NITROFURANTOINE 5 MG/ML SUSPENSIE 100 ML</v>
          </cell>
          <cell r="G1088" t="str">
            <v>NITROFURANTOINE 5MG/ML SUSP</v>
          </cell>
          <cell r="H1088" t="str">
            <v>suspensie voor oraal gebruik</v>
          </cell>
          <cell r="I1088" t="str">
            <v>or</v>
          </cell>
          <cell r="J1088">
            <v>5</v>
          </cell>
          <cell r="K1088" t="str">
            <v>mg/ml</v>
          </cell>
          <cell r="L1088">
            <v>5</v>
          </cell>
          <cell r="M1088" t="str">
            <v>mg</v>
          </cell>
          <cell r="N1088" t="str">
            <v>Behandeling ongecompliceerde urineweginfectie||Profylaxe van recidiverende urineweginfecties||Kortdurende profylaxe bij ingrepen aan de urinewegen (katheterisatie of diagnostiek)</v>
          </cell>
        </row>
        <row r="1089">
          <cell r="A1089">
            <v>98477</v>
          </cell>
          <cell r="B1089" t="str">
            <v>C01DA02</v>
          </cell>
          <cell r="C1089" t="str">
            <v>CARDIACA</v>
          </cell>
          <cell r="D1089" t="str">
            <v>VASODILATANTIA BIJ HARTZIEKTEN</v>
          </cell>
          <cell r="E1089" t="str">
            <v>NITROGLYCERINE</v>
          </cell>
          <cell r="F1089" t="str">
            <v>DEPONIT T 5 PLEISTER (5 MG/24 UUR)</v>
          </cell>
          <cell r="G1089" t="str">
            <v>NITROGLYCERINE P 5 DEPONIT</v>
          </cell>
          <cell r="H1089" t="str">
            <v>pleister voor transdermaal gebruik</v>
          </cell>
          <cell r="I1089" t="str">
            <v>transderm</v>
          </cell>
          <cell r="J1089">
            <v>18.7</v>
          </cell>
          <cell r="K1089" t="str">
            <v>mg/stuk</v>
          </cell>
          <cell r="L1089">
            <v>18.7</v>
          </cell>
          <cell r="M1089" t="str">
            <v>mg</v>
          </cell>
          <cell r="N1089" t="str">
            <v>Hypertensieve crisis</v>
          </cell>
        </row>
        <row r="1090">
          <cell r="A1090">
            <v>71986</v>
          </cell>
          <cell r="B1090" t="str">
            <v>C01DA02</v>
          </cell>
          <cell r="C1090" t="str">
            <v>CARDIACA</v>
          </cell>
          <cell r="D1090" t="str">
            <v>VASODILATANTIA BIJ HARTZIEKTEN</v>
          </cell>
          <cell r="E1090" t="str">
            <v>NITROGLYCERINE</v>
          </cell>
          <cell r="F1090" t="str">
            <v>TRANSIDERM NITRO 5 PLEISTER</v>
          </cell>
          <cell r="G1090" t="str">
            <v>NITROGLYCERINE P 5 TRANSIDE</v>
          </cell>
          <cell r="H1090" t="str">
            <v>pleister voor transdermaal gebruik</v>
          </cell>
          <cell r="I1090" t="str">
            <v>transderm</v>
          </cell>
          <cell r="J1090">
            <v>25</v>
          </cell>
          <cell r="K1090" t="str">
            <v>mg/stuk</v>
          </cell>
          <cell r="L1090">
            <v>25</v>
          </cell>
          <cell r="M1090" t="str">
            <v>mg</v>
          </cell>
          <cell r="N1090" t="str">
            <v>Hypertensieve crisis</v>
          </cell>
        </row>
        <row r="1091">
          <cell r="A1091">
            <v>71994</v>
          </cell>
          <cell r="B1091" t="str">
            <v>C01DA02</v>
          </cell>
          <cell r="C1091" t="str">
            <v>CARDIACA</v>
          </cell>
          <cell r="D1091" t="str">
            <v>VASODILATANTIA BIJ HARTZIEKTEN</v>
          </cell>
          <cell r="E1091" t="str">
            <v>NITROGLYCERINE</v>
          </cell>
          <cell r="F1091" t="str">
            <v>TRANSIDERM NITRO 10 PLEISTER</v>
          </cell>
          <cell r="G1091" t="str">
            <v>NITROGLYCERINE P10 TRANSIDE</v>
          </cell>
          <cell r="H1091" t="str">
            <v>pleister voor transdermaal gebruik</v>
          </cell>
          <cell r="I1091" t="str">
            <v>transderm</v>
          </cell>
          <cell r="J1091">
            <v>50</v>
          </cell>
          <cell r="K1091" t="str">
            <v>mg/stuk</v>
          </cell>
          <cell r="L1091">
            <v>50</v>
          </cell>
          <cell r="M1091" t="str">
            <v>mg</v>
          </cell>
          <cell r="N1091" t="str">
            <v>Hypertensieve crisis</v>
          </cell>
        </row>
        <row r="1092">
          <cell r="A1092">
            <v>119431</v>
          </cell>
          <cell r="B1092" t="str">
            <v>C01DA02</v>
          </cell>
          <cell r="C1092" t="str">
            <v>CARDIACA</v>
          </cell>
          <cell r="D1092" t="str">
            <v>VASODILATANTIA BIJ HARTZIEKTEN</v>
          </cell>
          <cell r="E1092" t="str">
            <v>NITROGLYCERINE</v>
          </cell>
          <cell r="F1092" t="str">
            <v>NITROLINGUAL 0,4MG/DOSIS SPRAY</v>
          </cell>
          <cell r="G1092" t="str">
            <v>NITROGLYCERINE 0,4MG/DO SPR</v>
          </cell>
          <cell r="H1092" t="str">
            <v>spray voor sublinguaal gebruik</v>
          </cell>
          <cell r="I1092" t="str">
            <v>subling</v>
          </cell>
          <cell r="J1092">
            <v>0.4</v>
          </cell>
          <cell r="K1092" t="str">
            <v>mg/dose</v>
          </cell>
          <cell r="L1092">
            <v>0.4</v>
          </cell>
          <cell r="M1092" t="str">
            <v>mg</v>
          </cell>
          <cell r="N1092" t="str">
            <v>Hypertensieve crisis</v>
          </cell>
        </row>
        <row r="1093">
          <cell r="A1093">
            <v>59307</v>
          </cell>
          <cell r="B1093" t="str">
            <v>C01DA02</v>
          </cell>
          <cell r="C1093" t="str">
            <v>CARDIACA</v>
          </cell>
          <cell r="D1093" t="str">
            <v>VASODILATANTIA BIJ HARTZIEKTEN</v>
          </cell>
          <cell r="E1093" t="str">
            <v>NITROGLYCERINE</v>
          </cell>
          <cell r="F1093" t="str">
            <v>NITRO POHL 1MG/ML AMPUL 25 ML</v>
          </cell>
          <cell r="G1093" t="str">
            <v>NITROGLYCERINE 1MG/ML INFVL</v>
          </cell>
          <cell r="H1093" t="str">
            <v>infusievloeistof</v>
          </cell>
          <cell r="I1093" t="str">
            <v>iv</v>
          </cell>
          <cell r="J1093">
            <v>1</v>
          </cell>
          <cell r="K1093" t="str">
            <v>mg/ml</v>
          </cell>
          <cell r="L1093">
            <v>0.1</v>
          </cell>
          <cell r="M1093" t="str">
            <v>mg</v>
          </cell>
          <cell r="N1093" t="str">
            <v>Hypertensieve crisis</v>
          </cell>
        </row>
        <row r="1094">
          <cell r="A1094">
            <v>88749</v>
          </cell>
          <cell r="B1094" t="str">
            <v>C01CA03</v>
          </cell>
          <cell r="C1094" t="str">
            <v>CARDIACA</v>
          </cell>
          <cell r="D1094" t="str">
            <v>HARTSTIMULANTIA, EXCLUSIEF HARTGLYCOSIDEN</v>
          </cell>
          <cell r="E1094" t="str">
            <v>NORADRENALINE</v>
          </cell>
          <cell r="F1094" t="str">
            <v>NORADRENALINE 1 MG/ML AMPUL 1ML</v>
          </cell>
          <cell r="G1094" t="str">
            <v>NORADRENALINE 1MG/ML INFCON</v>
          </cell>
          <cell r="H1094" t="str">
            <v>concentraat voor oplossing voor infusie</v>
          </cell>
          <cell r="I1094" t="str">
            <v>iv</v>
          </cell>
          <cell r="J1094">
            <v>1</v>
          </cell>
          <cell r="K1094" t="str">
            <v>mg/ml</v>
          </cell>
          <cell r="L1094">
            <v>1</v>
          </cell>
          <cell r="M1094" t="str">
            <v>mg</v>
          </cell>
          <cell r="N1094" t="str">
            <v>Verhoging perifere weerstand (niet voor inotroop effect)</v>
          </cell>
        </row>
        <row r="1095">
          <cell r="A1095">
            <v>160083</v>
          </cell>
          <cell r="B1095" t="str">
            <v>C01CA03</v>
          </cell>
          <cell r="C1095" t="str">
            <v>CARDIACA</v>
          </cell>
          <cell r="D1095" t="str">
            <v>HARTSTIMULANTIA, EXCLUSIEF HARTGLYCOSIDEN</v>
          </cell>
          <cell r="E1095" t="str">
            <v>NORADRENALINE</v>
          </cell>
          <cell r="F1095" t="str">
            <v>NORADRENALINE INFVLST 0,1MG/ML ZAK 1000ML</v>
          </cell>
          <cell r="G1095" t="str">
            <v>NORADRENALINE 0,1MG/ML INFV</v>
          </cell>
          <cell r="H1095" t="str">
            <v>infusievloeistof</v>
          </cell>
          <cell r="I1095" t="str">
            <v>iv</v>
          </cell>
          <cell r="J1095">
            <v>0.1</v>
          </cell>
          <cell r="K1095" t="str">
            <v>mg/ml</v>
          </cell>
          <cell r="L1095">
            <v>0.1</v>
          </cell>
          <cell r="M1095" t="str">
            <v>mg</v>
          </cell>
          <cell r="N1095" t="str">
            <v>Verhoging perifere weerstand (niet voor inotroop effect)</v>
          </cell>
        </row>
        <row r="1096">
          <cell r="A1096">
            <v>299</v>
          </cell>
          <cell r="B1096" t="str">
            <v>G03DC02</v>
          </cell>
          <cell r="C1096" t="str">
            <v>GESLACHTSHORMONEN EN MODULATOREN VAN HET GENITALE STELSEL</v>
          </cell>
          <cell r="D1096" t="str">
            <v>PROGESTAGENEN</v>
          </cell>
          <cell r="E1096" t="str">
            <v>NORETHISTERON</v>
          </cell>
          <cell r="F1096" t="str">
            <v>PRIMOLUT N 5 MG TABLET</v>
          </cell>
          <cell r="G1096" t="str">
            <v>NORETHISTERON 5MG TABLET</v>
          </cell>
          <cell r="H1096" t="str">
            <v>tablet</v>
          </cell>
          <cell r="I1096" t="str">
            <v>or</v>
          </cell>
          <cell r="J1096">
            <v>5</v>
          </cell>
          <cell r="K1096" t="str">
            <v>mg/stuk</v>
          </cell>
          <cell r="L1096">
            <v>1.25</v>
          </cell>
          <cell r="M1096" t="str">
            <v>mg</v>
          </cell>
          <cell r="N1096" t="str">
            <v xml:space="preserve">Menstruatie: doorbraakbloedingen, menstruatiestoornissen en uitstel menstruatie </v>
          </cell>
        </row>
        <row r="1097">
          <cell r="A1097">
            <v>53392</v>
          </cell>
          <cell r="B1097" t="str">
            <v>J01MA06</v>
          </cell>
          <cell r="C1097" t="str">
            <v>ANTIBACTERIELE MIDDELEN VOOR SYSTEMISCH GEBRUIK</v>
          </cell>
          <cell r="D1097" t="str">
            <v>CHINOLONEN</v>
          </cell>
          <cell r="E1097" t="str">
            <v>NORFLOXACINE</v>
          </cell>
          <cell r="F1097" t="str">
            <v>NORFLOXACINE 400 MG TABLET</v>
          </cell>
          <cell r="G1097" t="str">
            <v>NORFLOXACINE 400MG TABLET</v>
          </cell>
          <cell r="H1097" t="str">
            <v>tablet</v>
          </cell>
          <cell r="I1097" t="str">
            <v>or</v>
          </cell>
          <cell r="J1097">
            <v>400</v>
          </cell>
          <cell r="K1097" t="str">
            <v>mg/stuk</v>
          </cell>
          <cell r="L1097">
            <v>200</v>
          </cell>
          <cell r="M1097" t="str">
            <v>mg</v>
          </cell>
          <cell r="N1097" t="str">
            <v>Profylaxe van recidiverende urineweginfecties||Gecompliceerde urineweginfectie</v>
          </cell>
        </row>
        <row r="1098">
          <cell r="A1098">
            <v>73709</v>
          </cell>
          <cell r="B1098" t="str">
            <v>N06AA10</v>
          </cell>
          <cell r="C1098" t="str">
            <v>PSYCHOANALEPTICA</v>
          </cell>
          <cell r="D1098" t="str">
            <v>ANTIDEPRESSIVA</v>
          </cell>
          <cell r="E1098" t="str">
            <v>NORTRIPTYLINE</v>
          </cell>
          <cell r="F1098" t="str">
            <v>NORTRILEN 10 MG TABLET</v>
          </cell>
          <cell r="G1098" t="str">
            <v>NORTRIPTYLINE 10MG TABLET</v>
          </cell>
          <cell r="H1098" t="str">
            <v>tablet</v>
          </cell>
          <cell r="I1098" t="str">
            <v>or</v>
          </cell>
          <cell r="J1098">
            <v>10</v>
          </cell>
          <cell r="K1098" t="str">
            <v>mg/stuk</v>
          </cell>
          <cell r="L1098">
            <v>10</v>
          </cell>
          <cell r="M1098" t="str">
            <v>mg</v>
          </cell>
          <cell r="N1098" t="str">
            <v>ADHD</v>
          </cell>
        </row>
        <row r="1099">
          <cell r="A1099">
            <v>67016</v>
          </cell>
          <cell r="B1099" t="str">
            <v>N06AA10</v>
          </cell>
          <cell r="C1099" t="str">
            <v>PSYCHOANALEPTICA</v>
          </cell>
          <cell r="D1099" t="str">
            <v>ANTIDEPRESSIVA</v>
          </cell>
          <cell r="E1099" t="str">
            <v>NORTRIPTYLINE</v>
          </cell>
          <cell r="F1099" t="str">
            <v>NORTRILEN 25 MG TABLET</v>
          </cell>
          <cell r="G1099" t="str">
            <v>NORTRIPTYLINE 25MG TABLET</v>
          </cell>
          <cell r="H1099" t="str">
            <v>tablet</v>
          </cell>
          <cell r="I1099" t="str">
            <v>or</v>
          </cell>
          <cell r="J1099">
            <v>25</v>
          </cell>
          <cell r="K1099" t="str">
            <v>mg/stuk</v>
          </cell>
          <cell r="L1099">
            <v>25</v>
          </cell>
          <cell r="M1099" t="str">
            <v>mg</v>
          </cell>
          <cell r="N1099" t="str">
            <v>ADHD</v>
          </cell>
        </row>
        <row r="1100">
          <cell r="A1100">
            <v>67008</v>
          </cell>
          <cell r="B1100" t="str">
            <v>N06AA10</v>
          </cell>
          <cell r="C1100" t="str">
            <v>PSYCHOANALEPTICA</v>
          </cell>
          <cell r="D1100" t="str">
            <v>ANTIDEPRESSIVA</v>
          </cell>
          <cell r="E1100" t="str">
            <v>NORTRIPTYLINE</v>
          </cell>
          <cell r="F1100" t="str">
            <v>NORTRILEN 50 MG TABLET</v>
          </cell>
          <cell r="G1100" t="str">
            <v>NORTRIPTYLINE 50MG TABLET</v>
          </cell>
          <cell r="H1100" t="str">
            <v>tablet</v>
          </cell>
          <cell r="I1100" t="str">
            <v>or</v>
          </cell>
          <cell r="J1100">
            <v>50</v>
          </cell>
          <cell r="K1100" t="str">
            <v>mg/stuk</v>
          </cell>
          <cell r="L1100">
            <v>50</v>
          </cell>
          <cell r="M1100" t="str">
            <v>mg</v>
          </cell>
          <cell r="N1100" t="str">
            <v>ADHD</v>
          </cell>
        </row>
        <row r="1101">
          <cell r="A1101">
            <v>137030</v>
          </cell>
          <cell r="B1101" t="str">
            <v>R05DA07</v>
          </cell>
          <cell r="C1101" t="str">
            <v>HOEST- EN VERKOUDHEIDSMIDDELEN</v>
          </cell>
          <cell r="D1101" t="str">
            <v>HOESTPRIKKELDEMP.MIDD., EXCL COMB.PREP. MET EXPECTORANTIA</v>
          </cell>
          <cell r="E1101" t="str">
            <v>NOSCAPINE</v>
          </cell>
          <cell r="F1101" t="str">
            <v>NOSCAPECT 15 MG TABLET</v>
          </cell>
          <cell r="G1101" t="str">
            <v>NOSCAPINE 15MG TABLET</v>
          </cell>
          <cell r="H1101" t="str">
            <v>tablet</v>
          </cell>
          <cell r="I1101" t="str">
            <v>or</v>
          </cell>
          <cell r="J1101">
            <v>15</v>
          </cell>
          <cell r="K1101" t="str">
            <v>mg/stuk</v>
          </cell>
          <cell r="L1101">
            <v>15</v>
          </cell>
          <cell r="M1101" t="str">
            <v>mg</v>
          </cell>
          <cell r="N1101" t="str">
            <v>Hoest</v>
          </cell>
        </row>
        <row r="1102">
          <cell r="A1102">
            <v>18473</v>
          </cell>
          <cell r="B1102" t="str">
            <v>A07AA02</v>
          </cell>
          <cell r="C1102" t="str">
            <v>ANTIDIARRHOICA, ANTI-INFLAMM./ANTIMICROBIELE DARMMIDDELEN</v>
          </cell>
          <cell r="D1102" t="str">
            <v>ANTIMICROBIELE DARMMIDDELEN</v>
          </cell>
          <cell r="E1102" t="str">
            <v>NYSTATINE</v>
          </cell>
          <cell r="F1102" t="str">
            <v>NYSTATINE 100.000E/ML 120ML SUSPENSIE</v>
          </cell>
          <cell r="G1102" t="str">
            <v>NYSTATINE 100.000E/ML SUSP</v>
          </cell>
          <cell r="H1102" t="str">
            <v>suspensie voor oraal gebruik</v>
          </cell>
          <cell r="I1102" t="str">
            <v>or</v>
          </cell>
          <cell r="J1102">
            <v>100000</v>
          </cell>
          <cell r="K1102" t="str">
            <v>E/ml</v>
          </cell>
          <cell r="L1102">
            <v>100000</v>
          </cell>
          <cell r="M1102" t="str">
            <v>E</v>
          </cell>
          <cell r="N1102" t="str">
            <v>Candidiasis van mond/keelholte; spruw ||Candidiasis van slokdarm en maagdarmkanaal</v>
          </cell>
        </row>
        <row r="1103">
          <cell r="A1103">
            <v>1716</v>
          </cell>
          <cell r="B1103" t="str">
            <v>V03AB13</v>
          </cell>
          <cell r="C1103" t="str">
            <v>ALLE OVERIGE THERAPEUTISCHE MIDDELEN</v>
          </cell>
          <cell r="D1103" t="str">
            <v>ALLE OVERIGE THERAPEUTISCHE MIDDELEN</v>
          </cell>
          <cell r="E1103" t="str">
            <v>OBIDOXIM</v>
          </cell>
          <cell r="F1103" t="str">
            <v>TOXOGONIN 250MG/ML AMPUL 1ML</v>
          </cell>
          <cell r="G1103" t="str">
            <v>OBIDOXIM 250MG/ML INJVLST</v>
          </cell>
          <cell r="H1103" t="str">
            <v>injectievloeistof</v>
          </cell>
          <cell r="I1103" t="str">
            <v>iv</v>
          </cell>
          <cell r="J1103">
            <v>250</v>
          </cell>
          <cell r="K1103" t="str">
            <v>mg/ml</v>
          </cell>
          <cell r="L1103">
            <v>25</v>
          </cell>
          <cell r="M1103" t="str">
            <v>mg</v>
          </cell>
          <cell r="N1103" t="str">
            <v xml:space="preserve">Intoxicatie, cholinesterase remmende stoffen (bij organische fosfaten, niet bij carbamaten) </v>
          </cell>
        </row>
        <row r="1104">
          <cell r="A1104">
            <v>100137</v>
          </cell>
          <cell r="B1104" t="str">
            <v>B02BD02</v>
          </cell>
          <cell r="C1104" t="str">
            <v>ANTIHAEMORRHAGICA</v>
          </cell>
          <cell r="D1104" t="str">
            <v>VITAMINE K EN OVERIGE HAEMOSTATICA</v>
          </cell>
          <cell r="E1104" t="str">
            <v>OCTOCOG ALFA</v>
          </cell>
          <cell r="F1104" t="str">
            <v>ADVATE 250 IE INJPDR+ SOLVENS 2ML+SYST</v>
          </cell>
          <cell r="G1104" t="str">
            <v>OCTOCOG ALFA 250IE (BAXTER)</v>
          </cell>
          <cell r="H1104" t="str">
            <v>poeder voor injectievloeistof</v>
          </cell>
          <cell r="I1104" t="str">
            <v>iv</v>
          </cell>
          <cell r="J1104">
            <v>250</v>
          </cell>
          <cell r="K1104" t="str">
            <v>IE/stuk</v>
          </cell>
          <cell r="L1104">
            <v>250</v>
          </cell>
          <cell r="M1104" t="str">
            <v>IE</v>
          </cell>
          <cell r="N110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5">
          <cell r="A1105">
            <v>100161</v>
          </cell>
          <cell r="B1105" t="str">
            <v>B02BD02</v>
          </cell>
          <cell r="C1105" t="str">
            <v>ANTIHAEMORRHAGICA</v>
          </cell>
          <cell r="D1105" t="str">
            <v>VITAMINE K EN OVERIGE HAEMOSTATICA</v>
          </cell>
          <cell r="E1105" t="str">
            <v>OCTOCOG ALFA</v>
          </cell>
          <cell r="F1105" t="str">
            <v>KOGENATE 250 IE + 2.5 ML SOLVENS</v>
          </cell>
          <cell r="G1105" t="str">
            <v>OCTOCOG ALFA 250IE (BAYER)</v>
          </cell>
          <cell r="H1105" t="str">
            <v>poeder voor injectievloeistof</v>
          </cell>
          <cell r="I1105" t="str">
            <v>iv</v>
          </cell>
          <cell r="J1105">
            <v>250</v>
          </cell>
          <cell r="K1105" t="str">
            <v>IE/stuk</v>
          </cell>
          <cell r="L1105">
            <v>250</v>
          </cell>
          <cell r="M1105" t="str">
            <v>IE</v>
          </cell>
          <cell r="N110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6">
          <cell r="A1106">
            <v>100188</v>
          </cell>
          <cell r="B1106" t="str">
            <v>B02BD02</v>
          </cell>
          <cell r="C1106" t="str">
            <v>ANTIHAEMORRHAGICA</v>
          </cell>
          <cell r="D1106" t="str">
            <v>VITAMINE K EN OVERIGE HAEMOSTATICA</v>
          </cell>
          <cell r="E1106" t="str">
            <v>OCTOCOG ALFA</v>
          </cell>
          <cell r="F1106" t="str">
            <v>KOGENATE 500 IE + 2.5 ML SOLVENS</v>
          </cell>
          <cell r="G1106" t="str">
            <v>OCTOCOG ALFA 500IE (BAYER)</v>
          </cell>
          <cell r="H1106" t="str">
            <v>poeder voor injectievloeistof</v>
          </cell>
          <cell r="I1106" t="str">
            <v>iv</v>
          </cell>
          <cell r="J1106">
            <v>500</v>
          </cell>
          <cell r="K1106" t="str">
            <v>IE/stuk</v>
          </cell>
          <cell r="L1106">
            <v>500</v>
          </cell>
          <cell r="M1106" t="str">
            <v>IE</v>
          </cell>
          <cell r="N11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7">
          <cell r="A1107">
            <v>100145</v>
          </cell>
          <cell r="B1107" t="str">
            <v>B02BD02</v>
          </cell>
          <cell r="C1107" t="str">
            <v>ANTIHAEMORRHAGICA</v>
          </cell>
          <cell r="D1107" t="str">
            <v>VITAMINE K EN OVERIGE HAEMOSTATICA</v>
          </cell>
          <cell r="E1107" t="str">
            <v>OCTOCOG ALFA</v>
          </cell>
          <cell r="F1107" t="str">
            <v>ADVATE 500 IE INJPDR+ SOLVENS 2ML+SYST</v>
          </cell>
          <cell r="G1107" t="str">
            <v>OCTOCOG ALFA 500IE (BAXTER)</v>
          </cell>
          <cell r="H1107" t="str">
            <v>poeder voor injectievloeistof</v>
          </cell>
          <cell r="I1107" t="str">
            <v>iv</v>
          </cell>
          <cell r="J1107">
            <v>500</v>
          </cell>
          <cell r="K1107" t="str">
            <v>IE/stuk</v>
          </cell>
          <cell r="L1107">
            <v>500</v>
          </cell>
          <cell r="M1107" t="str">
            <v>IE</v>
          </cell>
          <cell r="N11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8">
          <cell r="A1108">
            <v>100196</v>
          </cell>
          <cell r="B1108" t="str">
            <v>B02BD02</v>
          </cell>
          <cell r="C1108" t="str">
            <v>ANTIHAEMORRHAGICA</v>
          </cell>
          <cell r="D1108" t="str">
            <v>VITAMINE K EN OVERIGE HAEMOSTATICA</v>
          </cell>
          <cell r="E1108" t="str">
            <v>OCTOCOG ALFA</v>
          </cell>
          <cell r="F1108" t="str">
            <v>KOGENATE 1000 IE + 2.5 ML SOLVENS</v>
          </cell>
          <cell r="G1108" t="str">
            <v>OCTOCOG ALFA 1000IE (BAYER)</v>
          </cell>
          <cell r="H1108" t="str">
            <v>poeder voor injectievloeistof</v>
          </cell>
          <cell r="I1108" t="str">
            <v>iv</v>
          </cell>
          <cell r="J1108">
            <v>1000</v>
          </cell>
          <cell r="K1108" t="str">
            <v>IE/stuk</v>
          </cell>
          <cell r="L1108">
            <v>1000</v>
          </cell>
          <cell r="M1108" t="str">
            <v>IE</v>
          </cell>
          <cell r="N110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9">
          <cell r="A1109">
            <v>100153</v>
          </cell>
          <cell r="B1109" t="str">
            <v>B02BD02</v>
          </cell>
          <cell r="C1109" t="str">
            <v>ANTIHAEMORRHAGICA</v>
          </cell>
          <cell r="D1109" t="str">
            <v>VITAMINE K EN OVERIGE HAEMOSTATICA</v>
          </cell>
          <cell r="E1109" t="str">
            <v>OCTOCOG ALFA</v>
          </cell>
          <cell r="F1109" t="str">
            <v>ADVATE 1000 IE INJPDR + SOLVENS 2ML+SYST</v>
          </cell>
          <cell r="G1109" t="str">
            <v>OCTOCOG ALFA 1000IE (BAXTER</v>
          </cell>
          <cell r="H1109" t="str">
            <v>poeder voor injectievloeistof</v>
          </cell>
          <cell r="I1109" t="str">
            <v>iv</v>
          </cell>
          <cell r="J1109">
            <v>1000</v>
          </cell>
          <cell r="K1109" t="str">
            <v>IE/stuk</v>
          </cell>
          <cell r="L1109">
            <v>1000</v>
          </cell>
          <cell r="M1109" t="str">
            <v>IE</v>
          </cell>
          <cell r="N11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0">
          <cell r="A1110">
            <v>119989</v>
          </cell>
          <cell r="B1110" t="str">
            <v>B02BD02</v>
          </cell>
          <cell r="C1110" t="str">
            <v>ANTIHAEMORRHAGICA</v>
          </cell>
          <cell r="D1110" t="str">
            <v>VITAMINE K EN OVERIGE HAEMOSTATICA</v>
          </cell>
          <cell r="E1110" t="str">
            <v>OCTOCOG ALFA</v>
          </cell>
          <cell r="F1110" t="str">
            <v>ADVATE 1500 IE INJPDR + SOLVENS 2ML+SYST</v>
          </cell>
          <cell r="G1110" t="str">
            <v>OCTOCOG ALFA 1500IE INJPDR</v>
          </cell>
          <cell r="H1110" t="str">
            <v>poeder voor injectievloeistof</v>
          </cell>
          <cell r="I1110" t="str">
            <v>iv</v>
          </cell>
          <cell r="J1110">
            <v>1500</v>
          </cell>
          <cell r="K1110" t="str">
            <v>IE/stuk</v>
          </cell>
          <cell r="L1110">
            <v>1500</v>
          </cell>
          <cell r="M1110" t="str">
            <v>IE</v>
          </cell>
          <cell r="N111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1">
          <cell r="A1111">
            <v>128848</v>
          </cell>
          <cell r="B1111" t="str">
            <v>B02BD02</v>
          </cell>
          <cell r="C1111" t="str">
            <v>ANTIHAEMORRHAGICA</v>
          </cell>
          <cell r="D1111" t="str">
            <v>VITAMINE K EN OVERIGE HAEMOSTATICA</v>
          </cell>
          <cell r="E1111" t="str">
            <v>OCTOCOG ALFA</v>
          </cell>
          <cell r="F1111" t="str">
            <v>KOGENATE 2000 IE + 5 ML SOLVENS</v>
          </cell>
          <cell r="G1111" t="str">
            <v>OCTOCOG ALFA 2000IE INJPDR</v>
          </cell>
          <cell r="H1111" t="str">
            <v>poeder voor injectievloeistof</v>
          </cell>
          <cell r="I1111" t="str">
            <v>iv</v>
          </cell>
          <cell r="J1111">
            <v>2000</v>
          </cell>
          <cell r="K1111" t="str">
            <v>IE/stuk</v>
          </cell>
          <cell r="L1111">
            <v>2000</v>
          </cell>
          <cell r="M1111" t="str">
            <v>IE</v>
          </cell>
          <cell r="N11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2">
          <cell r="A1112">
            <v>129488</v>
          </cell>
          <cell r="B1112" t="str">
            <v>B02BD02</v>
          </cell>
          <cell r="C1112" t="str">
            <v>ANTIHAEMORRHAGICA</v>
          </cell>
          <cell r="D1112" t="str">
            <v>VITAMINE K EN OVERIGE HAEMOSTATICA</v>
          </cell>
          <cell r="E1112" t="str">
            <v>OCTOCOG ALFA</v>
          </cell>
          <cell r="F1112" t="str">
            <v>ADVATE 2000 IE INJPDR + SOLVENS 5ML+SYST</v>
          </cell>
          <cell r="G1112" t="str">
            <v>OCTOCOG ALFA 2000IE (BAXTER</v>
          </cell>
          <cell r="H1112" t="str">
            <v>poeder voor injectievloeistof</v>
          </cell>
          <cell r="I1112" t="str">
            <v>iv</v>
          </cell>
          <cell r="J1112">
            <v>2000</v>
          </cell>
          <cell r="K1112" t="str">
            <v>IE/stuk</v>
          </cell>
          <cell r="L1112">
            <v>2000</v>
          </cell>
          <cell r="M1112" t="str">
            <v>IE</v>
          </cell>
          <cell r="N11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3">
          <cell r="A1113">
            <v>73997</v>
          </cell>
          <cell r="B1113" t="str">
            <v>H01CB02</v>
          </cell>
          <cell r="C1113" t="str">
            <v>HYPOFYSE- EN HYPOTHALAMUSHORMONEN EN VERWANTE VERBINDINGEN</v>
          </cell>
          <cell r="D1113" t="str">
            <v>HYPOTHALAMUSHORMONEN</v>
          </cell>
          <cell r="E1113" t="str">
            <v>OCTREOTIDE</v>
          </cell>
          <cell r="F1113" t="str">
            <v>OCTREOTIDE 0.05 MG/ML FLACON 1 ML</v>
          </cell>
          <cell r="G1113" t="str">
            <v>OCTREOTIDE 0,05MG/ML INJVLS</v>
          </cell>
          <cell r="H1113" t="str">
            <v>injectievloeistof</v>
          </cell>
          <cell r="I1113" t="str">
            <v>iv||sc</v>
          </cell>
          <cell r="J1113">
            <v>0.05</v>
          </cell>
          <cell r="K1113" t="str">
            <v>mg/ml</v>
          </cell>
          <cell r="L1113">
            <v>5.0000000000000001E-3</v>
          </cell>
          <cell r="M1113" t="str">
            <v>mg</v>
          </cell>
          <cell r="N1113" t="str">
            <v>Hyperinsulinisme||Hypersecretie groeihormoon||Gastro-intestinale bloedingen</v>
          </cell>
        </row>
        <row r="1114">
          <cell r="A1114">
            <v>74004</v>
          </cell>
          <cell r="B1114" t="str">
            <v>H01CB02</v>
          </cell>
          <cell r="C1114" t="str">
            <v>HYPOFYSE- EN HYPOTHALAMUSHORMONEN EN VERWANTE VERBINDINGEN</v>
          </cell>
          <cell r="D1114" t="str">
            <v>HYPOTHALAMUSHORMONEN</v>
          </cell>
          <cell r="E1114" t="str">
            <v>OCTREOTIDE</v>
          </cell>
          <cell r="F1114" t="str">
            <v>OCTREOTIDE 0,1 MG/ML FLACON 1 ML</v>
          </cell>
          <cell r="G1114" t="str">
            <v>OCTREOTIDE 0,1MG/ML INJVLST</v>
          </cell>
          <cell r="H1114" t="str">
            <v>injectievloeistof</v>
          </cell>
          <cell r="I1114" t="str">
            <v>iv||sc</v>
          </cell>
          <cell r="J1114">
            <v>0.1</v>
          </cell>
          <cell r="K1114" t="str">
            <v>mg/ml</v>
          </cell>
          <cell r="L1114">
            <v>0.01</v>
          </cell>
          <cell r="M1114" t="str">
            <v>mg</v>
          </cell>
          <cell r="N1114" t="str">
            <v>Hyperinsulinisme||Hypersecretie groeihormoon||Gastro-intestinale bloedingen</v>
          </cell>
        </row>
        <row r="1115">
          <cell r="A1115">
            <v>118427</v>
          </cell>
          <cell r="B1115" t="str">
            <v>H01CB02</v>
          </cell>
          <cell r="C1115" t="str">
            <v>HYPOFYSE- EN HYPOTHALAMUSHORMONEN EN VERWANTE VERBINDINGEN</v>
          </cell>
          <cell r="D1115" t="str">
            <v>HYPOTHALAMUSHORMONEN</v>
          </cell>
          <cell r="E1115" t="str">
            <v>OCTREOTIDE</v>
          </cell>
          <cell r="F1115" t="str">
            <v>SANDOSTATINE LAR 10 MG POEDER VOOR INJE</v>
          </cell>
          <cell r="G1115" t="str">
            <v>OCTREOTIDE 10MG P V INJSUSP</v>
          </cell>
          <cell r="H1115" t="str">
            <v>poeder voor suspensie voor injectie</v>
          </cell>
          <cell r="I1115" t="str">
            <v>im</v>
          </cell>
          <cell r="J1115">
            <v>10</v>
          </cell>
          <cell r="K1115" t="str">
            <v>mg/stuk</v>
          </cell>
          <cell r="L1115">
            <v>10</v>
          </cell>
          <cell r="M1115" t="str">
            <v>mg</v>
          </cell>
          <cell r="N1115" t="str">
            <v>Hyperinsulinisme||Hypersecretie groeihormoon||Gastro-intestinale bloedingen</v>
          </cell>
        </row>
        <row r="1116">
          <cell r="A1116">
            <v>118435</v>
          </cell>
          <cell r="B1116" t="str">
            <v>H01CB02</v>
          </cell>
          <cell r="C1116" t="str">
            <v>HYPOFYSE- EN HYPOTHALAMUSHORMONEN EN VERWANTE VERBINDINGEN</v>
          </cell>
          <cell r="D1116" t="str">
            <v>HYPOTHALAMUSHORMONEN</v>
          </cell>
          <cell r="E1116" t="str">
            <v>OCTREOTIDE</v>
          </cell>
          <cell r="F1116" t="str">
            <v>SANDOSTATINE LAR 20 MG POEDER VOOR INJE</v>
          </cell>
          <cell r="G1116" t="str">
            <v>OCTREOTIDE 20MG P V INJSUSP</v>
          </cell>
          <cell r="H1116" t="str">
            <v>poeder voor suspensie voor injectie</v>
          </cell>
          <cell r="I1116" t="str">
            <v>im</v>
          </cell>
          <cell r="J1116">
            <v>20</v>
          </cell>
          <cell r="K1116" t="str">
            <v>mg/stuk</v>
          </cell>
          <cell r="L1116">
            <v>20</v>
          </cell>
          <cell r="M1116" t="str">
            <v>mg</v>
          </cell>
          <cell r="N1116" t="str">
            <v>Hyperinsulinisme||Hypersecretie groeihormoon||Gastro-intestinale bloedingen</v>
          </cell>
        </row>
        <row r="1117">
          <cell r="A1117">
            <v>118443</v>
          </cell>
          <cell r="B1117" t="str">
            <v>H01CB02</v>
          </cell>
          <cell r="C1117" t="str">
            <v>HYPOFYSE- EN HYPOTHALAMUSHORMONEN EN VERWANTE VERBINDINGEN</v>
          </cell>
          <cell r="D1117" t="str">
            <v>HYPOTHALAMUSHORMONEN</v>
          </cell>
          <cell r="E1117" t="str">
            <v>OCTREOTIDE</v>
          </cell>
          <cell r="F1117" t="str">
            <v>SANDOSTATINE LAR 30 MG POEDER VOOR INJE</v>
          </cell>
          <cell r="G1117" t="str">
            <v>OCTREOTIDE 30MG P V INJSUSP</v>
          </cell>
          <cell r="H1117" t="str">
            <v>poeder voor suspensie voor injectie</v>
          </cell>
          <cell r="I1117" t="str">
            <v>im</v>
          </cell>
          <cell r="J1117">
            <v>30</v>
          </cell>
          <cell r="K1117" t="str">
            <v>mg/stuk</v>
          </cell>
          <cell r="L1117">
            <v>30</v>
          </cell>
          <cell r="M1117" t="str">
            <v>mg</v>
          </cell>
          <cell r="N1117" t="str">
            <v>Hyperinsulinisme||Hypersecretie groeihormoon||Gastro-intestinale bloedingen</v>
          </cell>
        </row>
        <row r="1118">
          <cell r="A1118">
            <v>83291</v>
          </cell>
          <cell r="B1118" t="str">
            <v>H01CB02</v>
          </cell>
          <cell r="C1118" t="str">
            <v>HYPOFYSE- EN HYPOTHALAMUSHORMONEN EN VERWANTE VERBINDINGEN</v>
          </cell>
          <cell r="D1118" t="str">
            <v>HYPOTHALAMUSHORMONEN</v>
          </cell>
          <cell r="E1118" t="str">
            <v>OCTREOTIDE</v>
          </cell>
          <cell r="F1118" t="str">
            <v>OCTREOTIDE   0,5 MG/ML INJVLST AMPUL 1ML</v>
          </cell>
          <cell r="G1118" t="str">
            <v>OCTREOTIDE 0,5MG/ML INJVLST</v>
          </cell>
          <cell r="H1118" t="str">
            <v>injectievloeistof</v>
          </cell>
          <cell r="I1118" t="str">
            <v>iv||sc</v>
          </cell>
          <cell r="J1118">
            <v>0.5</v>
          </cell>
          <cell r="K1118" t="str">
            <v>mg/ml</v>
          </cell>
          <cell r="L1118">
            <v>0.05</v>
          </cell>
          <cell r="M1118" t="str">
            <v>mg</v>
          </cell>
          <cell r="N1118" t="str">
            <v>Hyperinsulinisme||Hypersecretie groeihormoon||Gastro-intestinale bloedingen</v>
          </cell>
        </row>
        <row r="1119">
          <cell r="A1119">
            <v>10200</v>
          </cell>
          <cell r="B1119" t="str">
            <v>G03CA57</v>
          </cell>
          <cell r="C1119" t="str">
            <v>GESLACHTSHORMONEN EN MODULATOREN VAN HET GENITALE STELSEL</v>
          </cell>
          <cell r="D1119" t="str">
            <v>OESTROGENEN</v>
          </cell>
          <cell r="E1119" t="str">
            <v>OESTROGENEN GECONJUGEERD</v>
          </cell>
          <cell r="F1119" t="str">
            <v>DAGYNIL 0,625 MG TABLET</v>
          </cell>
          <cell r="G1119" t="str">
            <v>OESTROG GECON 0,625MG TABL</v>
          </cell>
          <cell r="H1119" t="str">
            <v>tablet</v>
          </cell>
          <cell r="I1119" t="str">
            <v>or</v>
          </cell>
          <cell r="J1119">
            <v>0.625</v>
          </cell>
          <cell r="K1119" t="str">
            <v>mg/stuk</v>
          </cell>
          <cell r="L1119">
            <v>0.625</v>
          </cell>
          <cell r="M1119" t="str">
            <v>mg</v>
          </cell>
          <cell r="N1119" t="str">
            <v>Hevige abnormale uterusbloedingen</v>
          </cell>
        </row>
        <row r="1120">
          <cell r="A1120">
            <v>116076</v>
          </cell>
          <cell r="B1120" t="str">
            <v>J01MA01</v>
          </cell>
          <cell r="C1120" t="str">
            <v>ANTIBACTERIELE MIDDELEN VOOR SYSTEMISCH GEBRUIK</v>
          </cell>
          <cell r="D1120" t="str">
            <v>CHINOLONEN</v>
          </cell>
          <cell r="E1120" t="str">
            <v>OFLOXACINE</v>
          </cell>
          <cell r="F1120" t="str">
            <v>OFLOXACINE 200 MG TABLET FILMOMHULD</v>
          </cell>
          <cell r="G1120" t="str">
            <v>OFLOXACINE 200MG TABLET FO</v>
          </cell>
          <cell r="H1120" t="str">
            <v>filmomhulde tablet</v>
          </cell>
          <cell r="I1120" t="str">
            <v>or</v>
          </cell>
          <cell r="J1120">
            <v>200</v>
          </cell>
          <cell r="K1120" t="str">
            <v>mg/stuk</v>
          </cell>
          <cell r="L1120">
            <v>200</v>
          </cell>
          <cell r="M1120" t="str">
            <v>mg</v>
          </cell>
          <cell r="N1120" t="str">
            <v>Ernstige infecties||Infecties bij cystische fibrose</v>
          </cell>
        </row>
        <row r="1121">
          <cell r="A1121">
            <v>82570</v>
          </cell>
          <cell r="B1121" t="str">
            <v>S01AE01</v>
          </cell>
          <cell r="C1121" t="str">
            <v>MIDDELEN VOOR OOGHEELKUNDIG GEBRUIK</v>
          </cell>
          <cell r="D1121" t="str">
            <v>ANTIMICROBIELE MIDDELEN</v>
          </cell>
          <cell r="E1121" t="str">
            <v>OFLOXACINE</v>
          </cell>
          <cell r="F1121" t="str">
            <v>OFLOXACINE 0,3% OOGDRUPPELS 0,5 ML</v>
          </cell>
          <cell r="G1121" t="str">
            <v>OFLOXACINE 3MG/ML OOGDRUPPE</v>
          </cell>
          <cell r="H1121" t="str">
            <v>oogdruppels</v>
          </cell>
          <cell r="I1121" t="str">
            <v>oog</v>
          </cell>
          <cell r="J1121">
            <v>3</v>
          </cell>
          <cell r="K1121" t="str">
            <v>mg/ml</v>
          </cell>
          <cell r="L1121">
            <v>3</v>
          </cell>
          <cell r="M1121" t="str">
            <v>mg</v>
          </cell>
          <cell r="N1121" t="str">
            <v>Ooginfectie, breed spectrum||Chronische suppuratieve otitis media met geperforeerd trommelvlies, otitis media met buisjes, otitis externa</v>
          </cell>
        </row>
        <row r="1122">
          <cell r="A1122">
            <v>82589</v>
          </cell>
          <cell r="B1122" t="str">
            <v>S01AE01</v>
          </cell>
          <cell r="C1122" t="str">
            <v>MIDDELEN VOOR OOGHEELKUNDIG GEBRUIK</v>
          </cell>
          <cell r="D1122" t="str">
            <v>ANTIMICROBIELE MIDDELEN</v>
          </cell>
          <cell r="E1122" t="str">
            <v>OFLOXACINE</v>
          </cell>
          <cell r="F1122" t="str">
            <v>TRAFLOXAL 0.3 % OOGZALF 3G</v>
          </cell>
          <cell r="G1122" t="str">
            <v>OFLOXACINE 3MG/G OOGZALF</v>
          </cell>
          <cell r="H1122" t="str">
            <v>oogzalf</v>
          </cell>
          <cell r="I1122" t="str">
            <v>oog</v>
          </cell>
          <cell r="J1122">
            <v>3</v>
          </cell>
          <cell r="K1122" t="str">
            <v>mg/gr</v>
          </cell>
          <cell r="L1122">
            <v>3</v>
          </cell>
          <cell r="M1122" t="str">
            <v>mg</v>
          </cell>
          <cell r="N1122" t="str">
            <v>Ooginfectie, breed spectrum||Chronische suppuratieve otitis media met geperforeerd trommelvlies, otitis media met buisjes, otitis externa</v>
          </cell>
        </row>
        <row r="1123">
          <cell r="A1123">
            <v>118710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10 MG POEDER VOOR INJECTIE</v>
          </cell>
          <cell r="G1123" t="str">
            <v>OLANZAPINE 10MG PDR INJOPL</v>
          </cell>
          <cell r="H1123" t="str">
            <v>poeder voor injectievloeistof</v>
          </cell>
          <cell r="I1123" t="str">
            <v>im</v>
          </cell>
          <cell r="J1123">
            <v>10</v>
          </cell>
          <cell r="K1123" t="str">
            <v>mg/stuk</v>
          </cell>
          <cell r="L1123">
            <v>10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131520</v>
          </cell>
          <cell r="B1124" t="str">
            <v>N05AH03</v>
          </cell>
          <cell r="C1124" t="str">
            <v>PSYCHOLEPTICA</v>
          </cell>
          <cell r="D1124" t="str">
            <v>ANTIPSYCHOTICA</v>
          </cell>
          <cell r="E1124" t="str">
            <v>OLANZAPINE</v>
          </cell>
          <cell r="F1124" t="str">
            <v>ZYPADHERA INJPDR MVA FLACON 210MG +SOLV</v>
          </cell>
          <cell r="G1124" t="str">
            <v>OLANZAPINE 210MG PDR INJSUS</v>
          </cell>
          <cell r="H1124" t="str">
            <v>poeder voor suspensie voor injectie</v>
          </cell>
          <cell r="I1124" t="str">
            <v>im</v>
          </cell>
          <cell r="J1124">
            <v>210</v>
          </cell>
          <cell r="K1124" t="str">
            <v>mg/stuk</v>
          </cell>
          <cell r="L1124">
            <v>210</v>
          </cell>
          <cell r="M1124" t="str">
            <v>mg</v>
          </cell>
          <cell r="N1124" t="str">
            <v>Autisme spectrum stoornis (ASS), manie en psychose</v>
          </cell>
        </row>
        <row r="1125">
          <cell r="A1125">
            <v>131539</v>
          </cell>
          <cell r="B1125" t="str">
            <v>N05AH03</v>
          </cell>
          <cell r="C1125" t="str">
            <v>PSYCHOLEPTICA</v>
          </cell>
          <cell r="D1125" t="str">
            <v>ANTIPSYCHOTICA</v>
          </cell>
          <cell r="E1125" t="str">
            <v>OLANZAPINE</v>
          </cell>
          <cell r="F1125" t="str">
            <v>ZYPADHERA 300 MG INJPDR MVA FLACON + SOLVENS 3 ML</v>
          </cell>
          <cell r="G1125" t="str">
            <v>OLANZAPINE 300MG PDR INJSUS</v>
          </cell>
          <cell r="H1125" t="str">
            <v>poeder voor suspensie voor injectie</v>
          </cell>
          <cell r="I1125" t="str">
            <v>im</v>
          </cell>
          <cell r="J1125">
            <v>300</v>
          </cell>
          <cell r="K1125" t="str">
            <v>mg/stuk</v>
          </cell>
          <cell r="L1125">
            <v>300</v>
          </cell>
          <cell r="M1125" t="str">
            <v>mg</v>
          </cell>
          <cell r="N1125" t="str">
            <v>Autisme spectrum stoornis (ASS), manie en psychose</v>
          </cell>
        </row>
        <row r="1126">
          <cell r="A1126">
            <v>131547</v>
          </cell>
          <cell r="B1126" t="str">
            <v>N05AH03</v>
          </cell>
          <cell r="C1126" t="str">
            <v>PSYCHOLEPTICA</v>
          </cell>
          <cell r="D1126" t="str">
            <v>ANTIPSYCHOTICA</v>
          </cell>
          <cell r="E1126" t="str">
            <v>OLANZAPINE</v>
          </cell>
          <cell r="F1126" t="str">
            <v>ZYPADHERA 405 MG INJPDR MVA FLACON +SOLV</v>
          </cell>
          <cell r="G1126" t="str">
            <v>OLANZAPINE 405MG PDR INJSUS</v>
          </cell>
          <cell r="H1126" t="str">
            <v>poeder voor suspensie voor injectie</v>
          </cell>
          <cell r="I1126" t="str">
            <v>im</v>
          </cell>
          <cell r="J1126">
            <v>405</v>
          </cell>
          <cell r="K1126" t="str">
            <v>mg/stuk</v>
          </cell>
          <cell r="L1126">
            <v>405</v>
          </cell>
          <cell r="M1126" t="str">
            <v>mg</v>
          </cell>
          <cell r="N1126" t="str">
            <v>Autisme spectrum stoornis (ASS), manie en psychose</v>
          </cell>
        </row>
        <row r="1127">
          <cell r="A1127">
            <v>116084</v>
          </cell>
          <cell r="B1127" t="str">
            <v>J01MA01</v>
          </cell>
          <cell r="C1127" t="str">
            <v>ANTIBACTERIELE MIDDELEN VOOR SYSTEMISCH GEBRUIK</v>
          </cell>
          <cell r="D1127" t="str">
            <v>CHINOLONEN</v>
          </cell>
          <cell r="E1127" t="str">
            <v>OFLOXACINE</v>
          </cell>
          <cell r="F1127" t="str">
            <v>OFLOXACINE 400 MG TABLET FILMOMHULD</v>
          </cell>
          <cell r="G1127" t="str">
            <v>OFLOXACINE 400MG TABLET FO</v>
          </cell>
          <cell r="H1127" t="str">
            <v>filmomhulde tablet</v>
          </cell>
          <cell r="I1127" t="str">
            <v>or</v>
          </cell>
          <cell r="J1127">
            <v>400</v>
          </cell>
          <cell r="K1127" t="str">
            <v>mg/stuk</v>
          </cell>
          <cell r="L1127">
            <v>200</v>
          </cell>
          <cell r="M1127" t="str">
            <v>mg</v>
          </cell>
          <cell r="N1127" t="str">
            <v>Ernstige infecties||Infecties bij cystische fibrose</v>
          </cell>
        </row>
        <row r="1128">
          <cell r="A1128">
            <v>114596</v>
          </cell>
          <cell r="B1128" t="str">
            <v>N05AH03</v>
          </cell>
          <cell r="C1128" t="str">
            <v>PSYCHOLEPTICA</v>
          </cell>
          <cell r="D1128" t="str">
            <v>ANTIPSYCHOTICA</v>
          </cell>
          <cell r="E1128" t="str">
            <v>OLANZAPINE</v>
          </cell>
          <cell r="F1128" t="str">
            <v>ZYPREXA VELOTAB 5 MG SMELTTABLET</v>
          </cell>
          <cell r="G1128" t="str">
            <v>OLANZAPINE 5MG SMELTTABLET</v>
          </cell>
          <cell r="H1128" t="str">
            <v>smelttablet</v>
          </cell>
          <cell r="I1128" t="str">
            <v>or</v>
          </cell>
          <cell r="J1128">
            <v>5</v>
          </cell>
          <cell r="K1128" t="str">
            <v>mg/stuk</v>
          </cell>
          <cell r="L1128">
            <v>5</v>
          </cell>
          <cell r="M1128" t="str">
            <v>mg</v>
          </cell>
          <cell r="N1128" t="str">
            <v>Autisme spectrum stoornis (ASS), manie en psychose</v>
          </cell>
        </row>
        <row r="1129">
          <cell r="A1129">
            <v>114588</v>
          </cell>
          <cell r="B1129" t="str">
            <v>N05AH03</v>
          </cell>
          <cell r="C1129" t="str">
            <v>PSYCHOLEPTICA</v>
          </cell>
          <cell r="D1129" t="str">
            <v>ANTIPSYCHOTICA</v>
          </cell>
          <cell r="E1129" t="str">
            <v>OLANZAPINE</v>
          </cell>
          <cell r="F1129" t="str">
            <v>ZYPREXA VELOTAB 10 MG SMELTTABLET</v>
          </cell>
          <cell r="G1129" t="str">
            <v>OLANZAPINE 10MG SMELTTABLET</v>
          </cell>
          <cell r="H1129" t="str">
            <v>smelttablet</v>
          </cell>
          <cell r="I1129" t="str">
            <v>or</v>
          </cell>
          <cell r="J1129">
            <v>10</v>
          </cell>
          <cell r="K1129" t="str">
            <v>mg/stuk</v>
          </cell>
          <cell r="L1129">
            <v>10</v>
          </cell>
          <cell r="M1129" t="str">
            <v>mg</v>
          </cell>
          <cell r="N1129" t="str">
            <v>Autisme spectrum stoornis (ASS), manie en psychose</v>
          </cell>
        </row>
        <row r="1130">
          <cell r="A1130">
            <v>114847</v>
          </cell>
          <cell r="B1130" t="str">
            <v>N05AH03</v>
          </cell>
          <cell r="C1130" t="str">
            <v>PSYCHOLEPTICA</v>
          </cell>
          <cell r="D1130" t="str">
            <v>ANTIPSYCHOTICA</v>
          </cell>
          <cell r="E1130" t="str">
            <v>OLANZAPINE</v>
          </cell>
          <cell r="F1130" t="str">
            <v>ZYPREXA VELOTAB 15 MG SMELTTABLET</v>
          </cell>
          <cell r="G1130" t="str">
            <v>OLANZAPINE 15MG SMELTTABLET</v>
          </cell>
          <cell r="H1130" t="str">
            <v>smelttablet</v>
          </cell>
          <cell r="I1130" t="str">
            <v>or</v>
          </cell>
          <cell r="J1130">
            <v>15</v>
          </cell>
          <cell r="K1130" t="str">
            <v>mg/stuk</v>
          </cell>
          <cell r="L1130">
            <v>15</v>
          </cell>
          <cell r="M1130" t="str">
            <v>mg</v>
          </cell>
          <cell r="N1130" t="str">
            <v>Autisme spectrum stoornis (ASS), manie en psychose</v>
          </cell>
        </row>
        <row r="1131">
          <cell r="A1131">
            <v>117781</v>
          </cell>
          <cell r="B1131" t="str">
            <v>N05AH03</v>
          </cell>
          <cell r="C1131" t="str">
            <v>PSYCHOLEPTICA</v>
          </cell>
          <cell r="D1131" t="str">
            <v>ANTIPSYCHOTICA</v>
          </cell>
          <cell r="E1131" t="str">
            <v>OLANZAPINE</v>
          </cell>
          <cell r="F1131" t="str">
            <v>ZYPREXA VELOTAB 20 MG SMELTTABLET</v>
          </cell>
          <cell r="G1131" t="str">
            <v>OLANZAPINE 20MG SMELTTABLET</v>
          </cell>
          <cell r="H1131" t="str">
            <v>smelttablet</v>
          </cell>
          <cell r="I1131" t="str">
            <v>or</v>
          </cell>
          <cell r="J1131">
            <v>20</v>
          </cell>
          <cell r="K1131" t="str">
            <v>mg/stuk</v>
          </cell>
          <cell r="L1131">
            <v>20</v>
          </cell>
          <cell r="M1131" t="str">
            <v>mg</v>
          </cell>
          <cell r="N1131" t="str">
            <v>Autisme spectrum stoornis (ASS), manie en psychose</v>
          </cell>
        </row>
        <row r="1132">
          <cell r="A1132">
            <v>115096</v>
          </cell>
          <cell r="B1132" t="str">
            <v>N05AH03</v>
          </cell>
          <cell r="C1132" t="str">
            <v>PSYCHOLEPTICA</v>
          </cell>
          <cell r="D1132" t="str">
            <v>ANTIPSYCHOTICA</v>
          </cell>
          <cell r="E1132" t="str">
            <v>OLANZAPINE</v>
          </cell>
          <cell r="F1132" t="str">
            <v>ZYPREXA 2.5 MG TABLET OMHULD</v>
          </cell>
          <cell r="G1132" t="str">
            <v>OLANZAPINE 2,5MG TABLET</v>
          </cell>
          <cell r="H1132" t="str">
            <v>tablet</v>
          </cell>
          <cell r="I1132" t="str">
            <v>or</v>
          </cell>
          <cell r="J1132">
            <v>2.5</v>
          </cell>
          <cell r="K1132" t="str">
            <v>mg/stuk</v>
          </cell>
          <cell r="L1132">
            <v>2.5</v>
          </cell>
          <cell r="M1132" t="str">
            <v>mg</v>
          </cell>
          <cell r="N1132" t="str">
            <v>Autisme spectrum stoornis (ASS), manie en psychose</v>
          </cell>
        </row>
        <row r="1133">
          <cell r="A1133">
            <v>99953</v>
          </cell>
          <cell r="B1133" t="str">
            <v>N05AH03</v>
          </cell>
          <cell r="C1133" t="str">
            <v>PSYCHOLEPTICA</v>
          </cell>
          <cell r="D1133" t="str">
            <v>ANTIPSYCHOTICA</v>
          </cell>
          <cell r="E1133" t="str">
            <v>OLANZAPINE</v>
          </cell>
          <cell r="F1133" t="str">
            <v>ZYPREXA 5 MG TABLET</v>
          </cell>
          <cell r="G1133" t="str">
            <v>OLANZAPINE 5MG TABLET</v>
          </cell>
          <cell r="H1133" t="str">
            <v>tablet</v>
          </cell>
          <cell r="I1133" t="str">
            <v>or</v>
          </cell>
          <cell r="J1133">
            <v>5</v>
          </cell>
          <cell r="K1133" t="str">
            <v>mg/stuk</v>
          </cell>
          <cell r="L1133">
            <v>5</v>
          </cell>
          <cell r="M1133" t="str">
            <v>mg</v>
          </cell>
          <cell r="N1133" t="str">
            <v>Autisme spectrum stoornis (ASS), manie en psychose</v>
          </cell>
        </row>
        <row r="1134">
          <cell r="A1134">
            <v>99988</v>
          </cell>
          <cell r="B1134" t="str">
            <v>N05AH03</v>
          </cell>
          <cell r="C1134" t="str">
            <v>PSYCHOLEPTICA</v>
          </cell>
          <cell r="D1134" t="str">
            <v>ANTIPSYCHOTICA</v>
          </cell>
          <cell r="E1134" t="str">
            <v>OLANZAPINE</v>
          </cell>
          <cell r="F1134" t="str">
            <v>ZYPREXA 10 MG TABLET OMHULD</v>
          </cell>
          <cell r="G1134" t="str">
            <v>OLANZAPINE 10MG TABLET</v>
          </cell>
          <cell r="H1134" t="str">
            <v>tablet</v>
          </cell>
          <cell r="I1134" t="str">
            <v>or</v>
          </cell>
          <cell r="J1134">
            <v>10</v>
          </cell>
          <cell r="K1134" t="str">
            <v>mg/stuk</v>
          </cell>
          <cell r="L1134">
            <v>10</v>
          </cell>
          <cell r="M1134" t="str">
            <v>mg</v>
          </cell>
          <cell r="N1134" t="str">
            <v>Autisme spectrum stoornis (ASS), manie en psychose</v>
          </cell>
        </row>
        <row r="1135">
          <cell r="A1135">
            <v>114839</v>
          </cell>
          <cell r="B1135" t="str">
            <v>N05AH03</v>
          </cell>
          <cell r="C1135" t="str">
            <v>PSYCHOLEPTICA</v>
          </cell>
          <cell r="D1135" t="str">
            <v>ANTIPSYCHOTICA</v>
          </cell>
          <cell r="E1135" t="str">
            <v>OLANZAPINE</v>
          </cell>
          <cell r="F1135" t="str">
            <v>ZYPREXA 15 MG TABLET OMHULD</v>
          </cell>
          <cell r="G1135" t="str">
            <v>OLANZAPINE 15MG TABLET</v>
          </cell>
          <cell r="H1135" t="str">
            <v>tablet</v>
          </cell>
          <cell r="I1135" t="str">
            <v>or</v>
          </cell>
          <cell r="J1135">
            <v>15</v>
          </cell>
          <cell r="K1135" t="str">
            <v>mg/stuk</v>
          </cell>
          <cell r="L1135">
            <v>15</v>
          </cell>
          <cell r="M1135" t="str">
            <v>mg</v>
          </cell>
          <cell r="N1135" t="str">
            <v>Autisme spectrum stoornis (ASS), manie en psychose</v>
          </cell>
        </row>
        <row r="1136">
          <cell r="A1136">
            <v>116424</v>
          </cell>
          <cell r="B1136" t="str">
            <v>S01GX09</v>
          </cell>
          <cell r="C1136" t="str">
            <v>MIDDELEN VOOR OOGHEELKUNDIG GEBRUIK</v>
          </cell>
          <cell r="D1136" t="str">
            <v>DECONGESTIVA EN ALLERGIEMIDDELEN</v>
          </cell>
          <cell r="E1136" t="str">
            <v>OLOPATADINE</v>
          </cell>
          <cell r="F1136" t="str">
            <v>OPATANOL  1 MG/ML OOGDRUPPELS 5 ML</v>
          </cell>
          <cell r="G1136" t="str">
            <v>OLOPATADINE 1MG/ML OOGDRUPP</v>
          </cell>
          <cell r="H1136" t="str">
            <v>oogdruppels</v>
          </cell>
          <cell r="I1136" t="str">
            <v>oog</v>
          </cell>
          <cell r="J1136">
            <v>1</v>
          </cell>
          <cell r="K1136" t="str">
            <v>mg/ml</v>
          </cell>
          <cell r="L1136">
            <v>1</v>
          </cell>
          <cell r="M1136" t="str">
            <v>mg</v>
          </cell>
          <cell r="N1136" t="str">
            <v>Allergische conjunctivitis, conjunctivitis vernalis</v>
          </cell>
        </row>
        <row r="1137">
          <cell r="A1137">
            <v>134961</v>
          </cell>
          <cell r="B1137" t="str">
            <v>R03DX05</v>
          </cell>
          <cell r="C1137" t="str">
            <v>MIDDELEN BIJ ASTMA/COPD</v>
          </cell>
          <cell r="D1137" t="str">
            <v>OVERIGE MIDDELEN BIJ ASTMA/COPD VOOR SYSTEMISCH GEBRUIK</v>
          </cell>
          <cell r="E1137" t="str">
            <v>OMALIZUMAB</v>
          </cell>
          <cell r="F1137" t="str">
            <v>XOLAIR 150 MG/ML WWSP 1 ML</v>
          </cell>
          <cell r="G1137" t="str">
            <v>OMALIZUMAB 150MG/ML INJVLST</v>
          </cell>
          <cell r="H1137" t="str">
            <v>injectievloeistof</v>
          </cell>
          <cell r="I1137" t="str">
            <v>sc</v>
          </cell>
          <cell r="J1137">
            <v>150</v>
          </cell>
          <cell r="K1137" t="str">
            <v>mg/ml</v>
          </cell>
          <cell r="L1137">
            <v>150</v>
          </cell>
          <cell r="M1137" t="str">
            <v>mg</v>
          </cell>
          <cell r="N1137" t="str">
            <v>Verbeteren astma controle bij ernstig persistent astma||Chronische urticaria</v>
          </cell>
        </row>
        <row r="1138">
          <cell r="A1138">
            <v>124583</v>
          </cell>
          <cell r="B1138" t="str">
            <v>R03DX05</v>
          </cell>
          <cell r="C1138" t="str">
            <v>MIDDELEN BIJ ASTMA/COPD</v>
          </cell>
          <cell r="D1138" t="str">
            <v>OVERIGE MIDDELEN BIJ ASTMA/COPD VOOR SYSTEMISCH GEBRUIK</v>
          </cell>
          <cell r="E1138" t="str">
            <v>OMALIZUMAB</v>
          </cell>
          <cell r="F1138" t="str">
            <v>XOLAIR 150 MG INJECTIEPOEDER FLACON +SOLVENS</v>
          </cell>
          <cell r="G1138" t="str">
            <v>OMALIZUMAB 150MG INJPDR</v>
          </cell>
          <cell r="H1138" t="str">
            <v>poeder voor injectievloeistof</v>
          </cell>
          <cell r="I1138" t="str">
            <v>sc</v>
          </cell>
          <cell r="J1138">
            <v>150</v>
          </cell>
          <cell r="K1138" t="str">
            <v>mg/stuk</v>
          </cell>
          <cell r="L1138">
            <v>150</v>
          </cell>
          <cell r="M1138" t="str">
            <v>mg</v>
          </cell>
          <cell r="N1138" t="str">
            <v>Verbeteren astma controle bij ernstig persistent astma||Chronische urticaria</v>
          </cell>
        </row>
        <row r="1139">
          <cell r="A1139">
            <v>117773</v>
          </cell>
          <cell r="B1139" t="str">
            <v>N05AH03</v>
          </cell>
          <cell r="C1139" t="str">
            <v>PSYCHOLEPTICA</v>
          </cell>
          <cell r="D1139" t="str">
            <v>ANTIPSYCHOTICA</v>
          </cell>
          <cell r="E1139" t="str">
            <v>OLANZAPINE</v>
          </cell>
          <cell r="F1139" t="str">
            <v>ZYPREXA 20 MG TABLET OMHULD</v>
          </cell>
          <cell r="G1139" t="str">
            <v>OLANZAPINE 20MG TABLET</v>
          </cell>
          <cell r="H1139" t="str">
            <v>tablet</v>
          </cell>
          <cell r="I1139" t="str">
            <v>or</v>
          </cell>
          <cell r="J1139">
            <v>20</v>
          </cell>
          <cell r="K1139" t="str">
            <v>mg/stuk</v>
          </cell>
          <cell r="L1139">
            <v>20</v>
          </cell>
          <cell r="M1139" t="str">
            <v>mg</v>
          </cell>
          <cell r="N1139" t="str">
            <v>Autisme spectrum stoornis (ASS), manie en psychose</v>
          </cell>
        </row>
        <row r="1140">
          <cell r="A1140">
            <v>115150</v>
          </cell>
          <cell r="B1140" t="str">
            <v>A02BC01</v>
          </cell>
          <cell r="C1140" t="str">
            <v>MIDDELEN BIJ ZUURGERELATEERDE AFWIJKINGEN</v>
          </cell>
          <cell r="D1140" t="str">
            <v>MIDDELEN BIJ ULCUS PEPTICUM EN GASTRO-OESOFAGEALE REFLUX</v>
          </cell>
          <cell r="E1140" t="str">
            <v>OMEPRAZOL</v>
          </cell>
          <cell r="F1140" t="str">
            <v>OMEPRAZOL 40 MG CAPSULE MSR</v>
          </cell>
          <cell r="G1140" t="str">
            <v>OMEPRAZOL 40MG CAPSULE MSR</v>
          </cell>
          <cell r="H1140" t="str">
            <v>maagsapresistente capsule</v>
          </cell>
          <cell r="I1140" t="str">
            <v>or</v>
          </cell>
          <cell r="J1140">
            <v>40</v>
          </cell>
          <cell r="K1140" t="str">
            <v>mg/stuk</v>
          </cell>
          <cell r="L1140">
            <v>40</v>
          </cell>
          <cell r="M1140" t="str">
            <v>mg</v>
          </cell>
          <cell r="N114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1">
          <cell r="A1141">
            <v>130613</v>
          </cell>
          <cell r="B1141" t="str">
            <v>A02BC01</v>
          </cell>
          <cell r="C1141" t="str">
            <v>MIDDELEN BIJ ZUURGERELATEERDE AFWIJKINGEN</v>
          </cell>
          <cell r="D1141" t="str">
            <v>MIDDELEN BIJ ULCUS PEPTICUM EN GASTRO-OESOFAGEALE REFLUX</v>
          </cell>
          <cell r="E1141" t="str">
            <v>OMEPRAZOL</v>
          </cell>
          <cell r="F1141" t="str">
            <v>LOSEC MUPS 10 MG TABLET MSR</v>
          </cell>
          <cell r="G1141" t="str">
            <v>OMEPRAZOL 10MG TABLET MSR</v>
          </cell>
          <cell r="H1141" t="str">
            <v>maagsapresistente tablet</v>
          </cell>
          <cell r="I1141" t="str">
            <v>or</v>
          </cell>
          <cell r="J1141">
            <v>10</v>
          </cell>
          <cell r="K1141" t="str">
            <v>mg/stuk</v>
          </cell>
          <cell r="L1141">
            <v>10</v>
          </cell>
          <cell r="M1141" t="str">
            <v>mg</v>
          </cell>
          <cell r="N1141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2">
          <cell r="A1142">
            <v>130648</v>
          </cell>
          <cell r="B1142" t="str">
            <v>A02BC01</v>
          </cell>
          <cell r="C1142" t="str">
            <v>MIDDELEN BIJ ZUURGERELATEERDE AFWIJKINGEN</v>
          </cell>
          <cell r="D1142" t="str">
            <v>MIDDELEN BIJ ULCUS PEPTICUM EN GASTRO-OESOFAGEALE REFLUX</v>
          </cell>
          <cell r="E1142" t="str">
            <v>OMEPRAZOL</v>
          </cell>
          <cell r="F1142" t="str">
            <v>LOSEC MUPS 20 MG TABLET MSR</v>
          </cell>
          <cell r="G1142" t="str">
            <v>OMEPRAZOL 20MG TABLET MSR</v>
          </cell>
          <cell r="H1142" t="str">
            <v>maagsapresistente tablet</v>
          </cell>
          <cell r="I1142" t="str">
            <v>or</v>
          </cell>
          <cell r="J1142">
            <v>20</v>
          </cell>
          <cell r="K1142" t="str">
            <v>mg/stuk</v>
          </cell>
          <cell r="L1142">
            <v>20</v>
          </cell>
          <cell r="M1142" t="str">
            <v>mg</v>
          </cell>
          <cell r="N1142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3">
          <cell r="A1143">
            <v>141372</v>
          </cell>
          <cell r="B1143" t="str">
            <v>A02BC01</v>
          </cell>
          <cell r="C1143" t="str">
            <v>MIDDELEN BIJ ZUURGERELATEERDE AFWIJKINGEN</v>
          </cell>
          <cell r="D1143" t="str">
            <v>MIDDELEN BIJ ULCUS PEPTICUM EN GASTRO-OESOFAGEALE REFLUX</v>
          </cell>
          <cell r="E1143" t="str">
            <v>OMEPRAZOL</v>
          </cell>
          <cell r="F1143" t="str">
            <v>OMEPRAZOL EN SYRSPEND SF ALKA KIT 2MG/ML 200 ML</v>
          </cell>
          <cell r="G1143" t="str">
            <v>OMEPRAZOL 2MG/ML SUSPENSIE</v>
          </cell>
          <cell r="H1143" t="str">
            <v>suspensie voor oraal gebruik</v>
          </cell>
          <cell r="I1143" t="str">
            <v>or</v>
          </cell>
          <cell r="J1143">
            <v>2</v>
          </cell>
          <cell r="K1143" t="str">
            <v>mg/ml</v>
          </cell>
          <cell r="L1143">
            <v>2</v>
          </cell>
          <cell r="M1143" t="str">
            <v>mg</v>
          </cell>
          <cell r="N1143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4">
          <cell r="A1144">
            <v>82708</v>
          </cell>
          <cell r="B1144" t="str">
            <v>A04AA01</v>
          </cell>
          <cell r="C1144" t="str">
            <v>ANTI-EMETICA</v>
          </cell>
          <cell r="D1144" t="str">
            <v>ANTI-EMETICA</v>
          </cell>
          <cell r="E1144" t="str">
            <v>ONDANSETRON</v>
          </cell>
          <cell r="F1144" t="str">
            <v>ONDANSETRON 2 MG/ML AMPUL 2 ML</v>
          </cell>
          <cell r="G1144" t="str">
            <v>ONDANSETRON 2MG/ML INJVLST</v>
          </cell>
          <cell r="H1144" t="str">
            <v>injectievloeistof</v>
          </cell>
          <cell r="I1144" t="str">
            <v>iv||im</v>
          </cell>
          <cell r="J1144">
            <v>2</v>
          </cell>
          <cell r="K1144" t="str">
            <v>mg/ml</v>
          </cell>
          <cell r="L1144">
            <v>0.2</v>
          </cell>
          <cell r="M1144" t="str">
            <v>mg</v>
          </cell>
          <cell r="N1144" t="str">
            <v xml:space="preserve">Misselijkheid en braken bij chemotherapie||Misselijkheid en braken, postoperatief||Acute gastro-enteritis met braken met dehydratie </v>
          </cell>
        </row>
        <row r="1145">
          <cell r="A1145">
            <v>104981</v>
          </cell>
          <cell r="B1145" t="str">
            <v>A04AA01</v>
          </cell>
          <cell r="C1145" t="str">
            <v>ANTI-EMETICA</v>
          </cell>
          <cell r="D1145" t="str">
            <v>ANTI-EMETICA</v>
          </cell>
          <cell r="E1145" t="str">
            <v>ONDANSETRON</v>
          </cell>
          <cell r="F1145" t="str">
            <v>ZOFRAN ZYDIS 4 MG SMELTTABLET</v>
          </cell>
          <cell r="G1145" t="str">
            <v>ONDANSETRON 4MG SMELTTABLET</v>
          </cell>
          <cell r="H1145" t="str">
            <v>smelttablet</v>
          </cell>
          <cell r="I1145" t="str">
            <v>or</v>
          </cell>
          <cell r="J1145">
            <v>4</v>
          </cell>
          <cell r="K1145" t="str">
            <v>mg/stuk</v>
          </cell>
          <cell r="L1145">
            <v>4</v>
          </cell>
          <cell r="M1145" t="str">
            <v>mg</v>
          </cell>
          <cell r="N1145" t="str">
            <v xml:space="preserve">Misselijkheid en braken bij chemotherapie||Misselijkheid en braken, postoperatief||Acute gastro-enteritis met braken met dehydratie </v>
          </cell>
        </row>
        <row r="1146">
          <cell r="A1146">
            <v>105007</v>
          </cell>
          <cell r="B1146" t="str">
            <v>A04AA01</v>
          </cell>
          <cell r="C1146" t="str">
            <v>ANTI-EMETICA</v>
          </cell>
          <cell r="D1146" t="str">
            <v>ANTI-EMETICA</v>
          </cell>
          <cell r="E1146" t="str">
            <v>ONDANSETRON</v>
          </cell>
          <cell r="F1146" t="str">
            <v>ZOFRAN ZYDIS 8 MG SMELTTABLET</v>
          </cell>
          <cell r="G1146" t="str">
            <v>ONDANSETRON 8MG SMELTTABLET</v>
          </cell>
          <cell r="H1146" t="str">
            <v>smelttablet</v>
          </cell>
          <cell r="I1146" t="str">
            <v>or</v>
          </cell>
          <cell r="J1146">
            <v>8</v>
          </cell>
          <cell r="K1146" t="str">
            <v>mg/stuk</v>
          </cell>
          <cell r="L1146">
            <v>8</v>
          </cell>
          <cell r="M1146" t="str">
            <v>mg</v>
          </cell>
          <cell r="N1146" t="str">
            <v xml:space="preserve">Misselijkheid en braken bij chemotherapie||Misselijkheid en braken, postoperatief||Acute gastro-enteritis met braken met dehydratie </v>
          </cell>
        </row>
        <row r="1147">
          <cell r="A1147">
            <v>100331</v>
          </cell>
          <cell r="B1147" t="str">
            <v>A04AA01</v>
          </cell>
          <cell r="C1147" t="str">
            <v>ANTI-EMETICA</v>
          </cell>
          <cell r="D1147" t="str">
            <v>ANTI-EMETICA</v>
          </cell>
          <cell r="E1147" t="str">
            <v>ONDANSETRON</v>
          </cell>
          <cell r="F1147" t="str">
            <v>ZOFRAN  0,8MG/ML STROOP 50 ML</v>
          </cell>
          <cell r="G1147" t="str">
            <v>ONDANSETRON 0,8MG/ML STROOP</v>
          </cell>
          <cell r="H1147" t="str">
            <v>stroop</v>
          </cell>
          <cell r="I1147" t="str">
            <v>or</v>
          </cell>
          <cell r="J1147">
            <v>0.8</v>
          </cell>
          <cell r="K1147" t="str">
            <v>mg/ml</v>
          </cell>
          <cell r="L1147">
            <v>0.08</v>
          </cell>
          <cell r="M1147" t="str">
            <v>mg</v>
          </cell>
          <cell r="N1147" t="str">
            <v xml:space="preserve">Misselijkheid en braken bij chemotherapie||Misselijkheid en braken, postoperatief||Acute gastro-enteritis met braken met dehydratie </v>
          </cell>
        </row>
        <row r="1148">
          <cell r="A1148">
            <v>82686</v>
          </cell>
          <cell r="B1148" t="str">
            <v>A04AA01</v>
          </cell>
          <cell r="C1148" t="str">
            <v>ANTI-EMETICA</v>
          </cell>
          <cell r="D1148" t="str">
            <v>ANTI-EMETICA</v>
          </cell>
          <cell r="E1148" t="str">
            <v>ONDANSETRON</v>
          </cell>
          <cell r="F1148" t="str">
            <v>ONDANSETRON 4 MG TABLET FILMOMHULD</v>
          </cell>
          <cell r="G1148" t="str">
            <v>ONDANSETRON 4MG TABLET</v>
          </cell>
          <cell r="H1148" t="str">
            <v>tablet</v>
          </cell>
          <cell r="I1148" t="str">
            <v>or</v>
          </cell>
          <cell r="J1148">
            <v>4</v>
          </cell>
          <cell r="K1148" t="str">
            <v>mg/stuk</v>
          </cell>
          <cell r="L1148">
            <v>4</v>
          </cell>
          <cell r="M1148" t="str">
            <v>mg</v>
          </cell>
          <cell r="N1148" t="str">
            <v xml:space="preserve">Misselijkheid en braken bij chemotherapie||Misselijkheid en braken, postoperatief||Acute gastro-enteritis met braken met dehydratie </v>
          </cell>
        </row>
        <row r="1149">
          <cell r="A1149">
            <v>100358</v>
          </cell>
          <cell r="B1149" t="str">
            <v>A04AA01</v>
          </cell>
          <cell r="C1149" t="str">
            <v>ANTI-EMETICA</v>
          </cell>
          <cell r="D1149" t="str">
            <v>ANTI-EMETICA</v>
          </cell>
          <cell r="E1149" t="str">
            <v>ONDANSETRON</v>
          </cell>
          <cell r="F1149" t="str">
            <v>ZOFRAN 16 MG ZETPIL</v>
          </cell>
          <cell r="G1149" t="str">
            <v>ONDANSETRON 16MG ZETPIL</v>
          </cell>
          <cell r="H1149" t="str">
            <v>zetpil</v>
          </cell>
          <cell r="I1149" t="str">
            <v>rect</v>
          </cell>
          <cell r="J1149">
            <v>16</v>
          </cell>
          <cell r="K1149" t="str">
            <v>mg/stuk</v>
          </cell>
          <cell r="L1149">
            <v>16</v>
          </cell>
          <cell r="M1149" t="str">
            <v>mg</v>
          </cell>
          <cell r="N1149" t="str">
            <v xml:space="preserve">Misselijkheid en braken bij chemotherapie||Misselijkheid en braken, postoperatief||Acute gastro-enteritis met braken met dehydratie </v>
          </cell>
        </row>
        <row r="1150">
          <cell r="A1150">
            <v>102598</v>
          </cell>
          <cell r="B1150" t="str">
            <v>S01XA20</v>
          </cell>
          <cell r="C1150" t="str">
            <v>MIDDELEN VOOR OOGHEELKUNDIG GEBRUIK</v>
          </cell>
          <cell r="D1150" t="str">
            <v>OVERIGE MIDDELEN VOOR OOGHEELKUNDIG GEBRUIK</v>
          </cell>
          <cell r="E1150" t="str">
            <v>OOGZALF</v>
          </cell>
          <cell r="F1150" t="str">
            <v>DURATEARS Z OOGZALF 3.5G</v>
          </cell>
          <cell r="G1150" t="str">
            <v>OOGZALF (DURATEARS Z)</v>
          </cell>
          <cell r="H1150" t="str">
            <v>oogzalf</v>
          </cell>
          <cell r="I1150" t="str">
            <v>oog</v>
          </cell>
          <cell r="J1150">
            <v>30</v>
          </cell>
          <cell r="K1150" t="str">
            <v>mg/gr</v>
          </cell>
          <cell r="L1150">
            <v>30</v>
          </cell>
          <cell r="M1150" t="str">
            <v>mg</v>
          </cell>
          <cell r="N1150" t="str">
            <v>Verminderde traansecretie/uitdroging</v>
          </cell>
        </row>
        <row r="1151">
          <cell r="A1151">
            <v>102571</v>
          </cell>
          <cell r="B1151" t="str">
            <v>S01XA20</v>
          </cell>
          <cell r="C1151" t="str">
            <v>MIDDELEN VOOR OOGHEELKUNDIG GEBRUIK</v>
          </cell>
          <cell r="D1151" t="str">
            <v>OVERIGE MIDDELEN VOOR OOGHEELKUNDIG GEBRUIK</v>
          </cell>
          <cell r="E1151" t="str">
            <v>OOGZALF</v>
          </cell>
          <cell r="F1151" t="str">
            <v>OOGZALFBASIS FNA 100 GRAM</v>
          </cell>
          <cell r="G1151" t="str">
            <v>OOGZALF (BASIS)</v>
          </cell>
          <cell r="H1151" t="str">
            <v>oogzalf</v>
          </cell>
          <cell r="I1151" t="str">
            <v>oog</v>
          </cell>
          <cell r="J1151">
            <v>60</v>
          </cell>
          <cell r="K1151" t="str">
            <v>mg/gr</v>
          </cell>
          <cell r="L1151">
            <v>60</v>
          </cell>
          <cell r="M1151" t="str">
            <v>mg</v>
          </cell>
          <cell r="N1151" t="str">
            <v>Verminderde traansecretie/uitdroging</v>
          </cell>
        </row>
        <row r="1152">
          <cell r="A1152">
            <v>82694</v>
          </cell>
          <cell r="B1152" t="str">
            <v>A04AA01</v>
          </cell>
          <cell r="C1152" t="str">
            <v>ANTI-EMETICA</v>
          </cell>
          <cell r="D1152" t="str">
            <v>ANTI-EMETICA</v>
          </cell>
          <cell r="E1152" t="str">
            <v>ONDANSETRON</v>
          </cell>
          <cell r="F1152" t="str">
            <v>ONDANSETRON 8 MG TABLET FILMOMHULD</v>
          </cell>
          <cell r="G1152" t="str">
            <v>ONDANSETRON 8MG TABLET</v>
          </cell>
          <cell r="H1152" t="str">
            <v>tablet</v>
          </cell>
          <cell r="I1152" t="str">
            <v>or</v>
          </cell>
          <cell r="J1152">
            <v>8</v>
          </cell>
          <cell r="K1152" t="str">
            <v>mg/stuk</v>
          </cell>
          <cell r="L1152">
            <v>4</v>
          </cell>
          <cell r="M1152" t="str">
            <v>mg</v>
          </cell>
          <cell r="N1152" t="str">
            <v xml:space="preserve">Misselijkheid en braken bij chemotherapie||Misselijkheid en braken, postoperatief||Acute gastro-enteritis met braken met dehydratie </v>
          </cell>
        </row>
        <row r="1153">
          <cell r="A1153">
            <v>129879</v>
          </cell>
          <cell r="B1153" t="str">
            <v>J05AH02</v>
          </cell>
          <cell r="C1153" t="str">
            <v>ANTIVIRALE MIDDELEN VOOR SYSTEMISCH GEBRUIK</v>
          </cell>
          <cell r="D1153" t="str">
            <v>DIRECT WERKENDE ANTIVIRALE MIDDELEN</v>
          </cell>
          <cell r="E1153" t="str">
            <v>OSELTAMIVIR</v>
          </cell>
          <cell r="F1153" t="str">
            <v>TAMIFLU 30 MG CAPSULE</v>
          </cell>
          <cell r="G1153" t="str">
            <v>OSELTAMIVIR 30MG CAPSULE</v>
          </cell>
          <cell r="H1153" t="str">
            <v>capsule</v>
          </cell>
          <cell r="I1153" t="str">
            <v>or</v>
          </cell>
          <cell r="J1153">
            <v>30</v>
          </cell>
          <cell r="K1153" t="str">
            <v>mg/stuk</v>
          </cell>
          <cell r="L1153">
            <v>30</v>
          </cell>
          <cell r="M1153" t="str">
            <v>mg</v>
          </cell>
          <cell r="N1153" t="str">
            <v xml:space="preserve">Behandeling influenza||Preventie influenza (post expositie) </v>
          </cell>
        </row>
        <row r="1154">
          <cell r="A1154">
            <v>129887</v>
          </cell>
          <cell r="B1154" t="str">
            <v>J05AH02</v>
          </cell>
          <cell r="C1154" t="str">
            <v>ANTIVIRALE MIDDELEN VOOR SYSTEMISCH GEBRUIK</v>
          </cell>
          <cell r="D1154" t="str">
            <v>DIRECT WERKENDE ANTIVIRALE MIDDELEN</v>
          </cell>
          <cell r="E1154" t="str">
            <v>OSELTAMIVIR</v>
          </cell>
          <cell r="F1154" t="str">
            <v>TAMIFLU 45 MG CAPSULE</v>
          </cell>
          <cell r="G1154" t="str">
            <v>OSELTAMIVIR 45MG CAPSULE</v>
          </cell>
          <cell r="H1154" t="str">
            <v>capsule</v>
          </cell>
          <cell r="I1154" t="str">
            <v>or</v>
          </cell>
          <cell r="J1154">
            <v>45</v>
          </cell>
          <cell r="K1154" t="str">
            <v>mg/stuk</v>
          </cell>
          <cell r="L1154">
            <v>45</v>
          </cell>
          <cell r="M1154" t="str">
            <v>mg</v>
          </cell>
          <cell r="N1154" t="str">
            <v xml:space="preserve">Behandeling influenza||Preventie influenza (post expositie) </v>
          </cell>
        </row>
        <row r="1155">
          <cell r="A1155">
            <v>116335</v>
          </cell>
          <cell r="B1155" t="str">
            <v>J05AH02</v>
          </cell>
          <cell r="C1155" t="str">
            <v>ANTIVIRALE MIDDELEN VOOR SYSTEMISCH GEBRUIK</v>
          </cell>
          <cell r="D1155" t="str">
            <v>DIRECT WERKENDE ANTIVIRALE MIDDELEN</v>
          </cell>
          <cell r="E1155" t="str">
            <v>OSELTAMIVIR</v>
          </cell>
          <cell r="F1155" t="str">
            <v>TAMIFLU 75 MG CAPSULE</v>
          </cell>
          <cell r="G1155" t="str">
            <v>OSELTAMIVIR 75MG CAPSULE</v>
          </cell>
          <cell r="H1155" t="str">
            <v>capsule</v>
          </cell>
          <cell r="I1155" t="str">
            <v>or</v>
          </cell>
          <cell r="J1155">
            <v>75</v>
          </cell>
          <cell r="K1155" t="str">
            <v>mg/stuk</v>
          </cell>
          <cell r="L1155">
            <v>75</v>
          </cell>
          <cell r="M1155" t="str">
            <v>mg</v>
          </cell>
          <cell r="N1155" t="str">
            <v xml:space="preserve">Behandeling influenza||Preventie influenza (post expositie) </v>
          </cell>
        </row>
        <row r="1156">
          <cell r="A1156">
            <v>140198</v>
          </cell>
          <cell r="B1156" t="str">
            <v>J05AH02</v>
          </cell>
          <cell r="C1156" t="str">
            <v>ANTIVIRALE MIDDELEN VOOR SYSTEMISCH GEBRUIK</v>
          </cell>
          <cell r="D1156" t="str">
            <v>DIRECT WERKENDE ANTIVIRALE MIDDELEN</v>
          </cell>
          <cell r="E1156" t="str">
            <v>OSELTAMIVIR</v>
          </cell>
          <cell r="F1156" t="str">
            <v>TAMIFLU POEDER VOOR SUSPENSIE  6MG/ML 65 ML</v>
          </cell>
          <cell r="G1156" t="str">
            <v>OSELTAMIVIR 6MG/ML SUSP ORA</v>
          </cell>
          <cell r="H1156" t="str">
            <v>suspensie voor oraal gebruik</v>
          </cell>
          <cell r="I1156" t="str">
            <v>or</v>
          </cell>
          <cell r="J1156">
            <v>6</v>
          </cell>
          <cell r="K1156" t="str">
            <v>mg/ml</v>
          </cell>
          <cell r="L1156">
            <v>6</v>
          </cell>
          <cell r="M1156" t="str">
            <v>mg</v>
          </cell>
          <cell r="N1156" t="str">
            <v xml:space="preserve">Behandeling influenza||Preventie influenza (post expositie) </v>
          </cell>
        </row>
        <row r="1157">
          <cell r="A1157">
            <v>1023</v>
          </cell>
          <cell r="B1157" t="str">
            <v>N05BA04</v>
          </cell>
          <cell r="C1157" t="str">
            <v>PSYCHOLEPTICA</v>
          </cell>
          <cell r="D1157" t="str">
            <v>ANXIOLYTICA</v>
          </cell>
          <cell r="E1157" t="str">
            <v>OXAZEPAM</v>
          </cell>
          <cell r="F1157" t="str">
            <v>OXAZEPAM 10 MG TABLET</v>
          </cell>
          <cell r="G1157" t="str">
            <v>OXAZEPAM 10MG TABLET</v>
          </cell>
          <cell r="H1157" t="str">
            <v>tablet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5</v>
          </cell>
          <cell r="M1157" t="str">
            <v>mg</v>
          </cell>
          <cell r="N1157" t="str">
            <v>Pathologische angst en spanning</v>
          </cell>
        </row>
        <row r="1158">
          <cell r="A1158">
            <v>20257</v>
          </cell>
          <cell r="B1158" t="str">
            <v>N05BA04</v>
          </cell>
          <cell r="C1158" t="str">
            <v>PSYCHOLEPTICA</v>
          </cell>
          <cell r="D1158" t="str">
            <v>ANXIOLYTICA</v>
          </cell>
          <cell r="E1158" t="str">
            <v>OXAZEPAM</v>
          </cell>
          <cell r="F1158" t="str">
            <v>OXAZEPAM 50 MG TABLET</v>
          </cell>
          <cell r="G1158" t="str">
            <v>OXAZEPAM 50MG TABLET</v>
          </cell>
          <cell r="H1158" t="str">
            <v>tablet</v>
          </cell>
          <cell r="I1158" t="str">
            <v>or</v>
          </cell>
          <cell r="J1158">
            <v>50</v>
          </cell>
          <cell r="K1158" t="str">
            <v>mg/stuk</v>
          </cell>
          <cell r="L1158">
            <v>25</v>
          </cell>
          <cell r="M1158" t="str">
            <v>mg</v>
          </cell>
          <cell r="N1158" t="str">
            <v>Pathologische angst en spanning</v>
          </cell>
        </row>
        <row r="1159">
          <cell r="A1159">
            <v>110620</v>
          </cell>
          <cell r="B1159" t="str">
            <v>N03AF02</v>
          </cell>
          <cell r="C1159" t="str">
            <v>ANTI-EPILEPTICA</v>
          </cell>
          <cell r="D1159" t="str">
            <v>ANTI-EPILEPTICA</v>
          </cell>
          <cell r="E1159" t="str">
            <v>OXCARBAZEPINE</v>
          </cell>
          <cell r="F1159" t="str">
            <v>TRILEPTAL 300 MG TABLET OMHULD</v>
          </cell>
          <cell r="G1159" t="str">
            <v>OXCARBAZEPINE 300MG TABL FO</v>
          </cell>
          <cell r="H1159" t="str">
            <v>filmomhulde tablet</v>
          </cell>
          <cell r="I1159" t="str">
            <v>or</v>
          </cell>
          <cell r="J1159">
            <v>300</v>
          </cell>
          <cell r="K1159" t="str">
            <v>mg/stuk</v>
          </cell>
          <cell r="L1159">
            <v>150</v>
          </cell>
          <cell r="M1159" t="str">
            <v>mg</v>
          </cell>
          <cell r="N1159" t="str">
            <v>Epilepsie, primair gegeneraliseerde en partiele aanvallen</v>
          </cell>
        </row>
        <row r="1160">
          <cell r="A1160">
            <v>110639</v>
          </cell>
          <cell r="B1160" t="str">
            <v>N03AF02</v>
          </cell>
          <cell r="C1160" t="str">
            <v>ANTI-EPILEPTICA</v>
          </cell>
          <cell r="D1160" t="str">
            <v>ANTI-EPILEPTICA</v>
          </cell>
          <cell r="E1160" t="str">
            <v>OXCARBAZEPINE</v>
          </cell>
          <cell r="F1160" t="str">
            <v>OXCARBAZEPINE 600 MG TABLET OMHULD</v>
          </cell>
          <cell r="G1160" t="str">
            <v>OXCARBAZEPINE 600MG TABL FO</v>
          </cell>
          <cell r="H1160" t="str">
            <v>filmomhulde tablet</v>
          </cell>
          <cell r="I1160" t="str">
            <v>or</v>
          </cell>
          <cell r="J1160">
            <v>600</v>
          </cell>
          <cell r="K1160" t="str">
            <v>mg/stuk</v>
          </cell>
          <cell r="L1160">
            <v>300</v>
          </cell>
          <cell r="M1160" t="str">
            <v>mg</v>
          </cell>
          <cell r="N1160" t="str">
            <v>Epilepsie, primair gegeneraliseerde en partiele aanvallen</v>
          </cell>
        </row>
        <row r="1161">
          <cell r="A1161">
            <v>118451</v>
          </cell>
          <cell r="B1161" t="str">
            <v>N03AF02</v>
          </cell>
          <cell r="C1161" t="str">
            <v>ANTI-EPILEPTICA</v>
          </cell>
          <cell r="D1161" t="str">
            <v>ANTI-EPILEPTICA</v>
          </cell>
          <cell r="E1161" t="str">
            <v>OXCARBAZEPINE</v>
          </cell>
          <cell r="F1161" t="str">
            <v>TRILEPTAL 60MG/ML SUSPENSIE</v>
          </cell>
          <cell r="G1161" t="str">
            <v>OXCARBAZEPINE 60MG/ML SUSP</v>
          </cell>
          <cell r="H1161" t="str">
            <v>suspensie voor oraal gebruik</v>
          </cell>
          <cell r="I1161" t="str">
            <v>or</v>
          </cell>
          <cell r="J1161">
            <v>60</v>
          </cell>
          <cell r="K1161" t="str">
            <v>mg/ml</v>
          </cell>
          <cell r="L1161">
            <v>60</v>
          </cell>
          <cell r="M1161" t="str">
            <v>mg</v>
          </cell>
          <cell r="N1161" t="str">
            <v>Epilepsie, primair gegeneraliseerde en partiele aanvallen</v>
          </cell>
        </row>
        <row r="1162">
          <cell r="A1162">
            <v>18392</v>
          </cell>
          <cell r="B1162" t="str">
            <v>S01HA02</v>
          </cell>
          <cell r="C1162" t="str">
            <v>MIDDELEN VOOR OOGHEELKUNDIG GEBRUIK</v>
          </cell>
          <cell r="D1162" t="str">
            <v>ANAESTHETICA, LOKALE</v>
          </cell>
          <cell r="E1162" t="str">
            <v>OXYBUPROCAINE</v>
          </cell>
          <cell r="F1162" t="str">
            <v>OXYBUPROCAINE HCL 0.4 % MINIMS</v>
          </cell>
          <cell r="G1162" t="str">
            <v>OXYBUPROCAINE 4MG/ML OOGDRU</v>
          </cell>
          <cell r="H1162" t="str">
            <v>oogdruppels</v>
          </cell>
          <cell r="I1162" t="str">
            <v>oog</v>
          </cell>
          <cell r="J1162">
            <v>4</v>
          </cell>
          <cell r="K1162" t="str">
            <v>mg/ml</v>
          </cell>
          <cell r="L1162">
            <v>4</v>
          </cell>
          <cell r="M1162" t="str">
            <v>mg</v>
          </cell>
          <cell r="N1162" t="str">
            <v>Oppervlakte anesthesie</v>
          </cell>
        </row>
        <row r="1163">
          <cell r="A1163">
            <v>98064010</v>
          </cell>
          <cell r="B1163" t="str">
            <v>G04BD04</v>
          </cell>
          <cell r="C1163" t="str">
            <v>UROLOGICA</v>
          </cell>
          <cell r="D1163" t="str">
            <v>OVERIGE UROGENITALE MIDDELEN, INCL SPASMOLYTICA</v>
          </cell>
          <cell r="E1163" t="str">
            <v>OXYBUTYNINE</v>
          </cell>
          <cell r="F1163" t="str">
            <v>OXYBUTYNINE HCL 5 MG = 10 ML SPOELVLOEISTOF (VOOR BLAASSPOELING)</v>
          </cell>
          <cell r="G1163" t="str">
            <v>OXYBUTYNINE HCL 5 MG = 10 M</v>
          </cell>
          <cell r="H1163" t="str">
            <v>blaasspoeling</v>
          </cell>
          <cell r="I1163" t="str">
            <v>intravesic</v>
          </cell>
          <cell r="J1163">
            <v>0.5</v>
          </cell>
          <cell r="K1163" t="str">
            <v>mg/ml</v>
          </cell>
          <cell r="L1163">
            <v>0.5</v>
          </cell>
          <cell r="M1163" t="str">
            <v>mg</v>
          </cell>
          <cell r="N1163" t="str">
            <v>Urine incontinentie, overactief blaas syndroom, neurogene blaas</v>
          </cell>
        </row>
        <row r="1164">
          <cell r="A1164">
            <v>124117</v>
          </cell>
          <cell r="B1164" t="str">
            <v>G04BD04</v>
          </cell>
          <cell r="C1164" t="str">
            <v>UROLOGICA</v>
          </cell>
          <cell r="D1164" t="str">
            <v>UROLOGISCHE MIDDELEN</v>
          </cell>
          <cell r="E1164" t="str">
            <v>OXYBUTYNINE</v>
          </cell>
          <cell r="F1164" t="str">
            <v>KENTERA 36 MG 3,9 MG/24 UUR PLEISTER TRANSDERMAAL</v>
          </cell>
          <cell r="G1164" t="str">
            <v>OXYBUTYNINE 3,9MG/24UUR P</v>
          </cell>
          <cell r="H1164" t="str">
            <v>pleister voor transdermaal gebruik</v>
          </cell>
          <cell r="I1164" t="str">
            <v>transderm</v>
          </cell>
          <cell r="J1164">
            <v>36</v>
          </cell>
          <cell r="K1164" t="str">
            <v>mg/stuk</v>
          </cell>
          <cell r="L1164">
            <v>36</v>
          </cell>
          <cell r="M1164" t="str">
            <v>mg</v>
          </cell>
          <cell r="N1164" t="str">
            <v>Urine incontinentie||Urine incontinentie, overactief blaas syndroom, neurogene blaas</v>
          </cell>
        </row>
        <row r="1165">
          <cell r="A1165">
            <v>128309</v>
          </cell>
          <cell r="B1165" t="str">
            <v>R06AD08</v>
          </cell>
          <cell r="C1165" t="str">
            <v>ANTIHISTAMINICA VOOR SYSTEMISCH GEBRUIK</v>
          </cell>
          <cell r="D1165" t="str">
            <v>ANTIHISTAMINICA VOOR SYSTEMISCH GEBRUIK</v>
          </cell>
          <cell r="E1165" t="str">
            <v>OXOMEMAZINE</v>
          </cell>
          <cell r="F1165" t="str">
            <v>TOPLEXIL SIROOP</v>
          </cell>
          <cell r="G1165" t="str">
            <v>OXOMEMAZINE 0,33MG/ML STROO</v>
          </cell>
          <cell r="H1165" t="str">
            <v>stroop</v>
          </cell>
          <cell r="I1165" t="str">
            <v>or</v>
          </cell>
          <cell r="J1165">
            <v>0.33</v>
          </cell>
          <cell r="K1165" t="str">
            <v>mg/ml</v>
          </cell>
          <cell r="L1165">
            <v>3.3000000000000002E-2</v>
          </cell>
          <cell r="M1165" t="str">
            <v>mg</v>
          </cell>
          <cell r="N1165" t="str">
            <v>Hoest</v>
          </cell>
        </row>
        <row r="1166">
          <cell r="A1166">
            <v>59641</v>
          </cell>
          <cell r="B1166" t="str">
            <v>G04BD04</v>
          </cell>
          <cell r="C1166" t="str">
            <v>UROLOGICA</v>
          </cell>
          <cell r="D1166" t="str">
            <v>UROLOGISCHE MIDDELEN</v>
          </cell>
          <cell r="E1166" t="str">
            <v>OXYBUTYNINE</v>
          </cell>
          <cell r="F1166" t="str">
            <v>DRIDASE 1 MG/ML STROOP 250ML</v>
          </cell>
          <cell r="G1166" t="str">
            <v>OXYBUTYNINE 1MG/ML STROOP</v>
          </cell>
          <cell r="H1166" t="str">
            <v>stroop</v>
          </cell>
          <cell r="I1166" t="str">
            <v>or</v>
          </cell>
          <cell r="J1166">
            <v>1</v>
          </cell>
          <cell r="K1166" t="str">
            <v>mg/ml</v>
          </cell>
          <cell r="L1166">
            <v>0.1</v>
          </cell>
          <cell r="M1166" t="str">
            <v>mg</v>
          </cell>
          <cell r="N1166" t="str">
            <v>Urine incontinentie||Urine incontinentie, overactief blaas syndroom, neurogene blaas</v>
          </cell>
        </row>
        <row r="1167">
          <cell r="A1167">
            <v>93920</v>
          </cell>
          <cell r="B1167" t="str">
            <v>G04BD04</v>
          </cell>
          <cell r="C1167" t="str">
            <v>UROLOGICA</v>
          </cell>
          <cell r="D1167" t="str">
            <v>UROLOGISCHE MIDDELEN</v>
          </cell>
          <cell r="E1167" t="str">
            <v>OXYBUTYNINE</v>
          </cell>
          <cell r="F1167" t="str">
            <v>OXYBUTYNINE HCL 2.5 MG TABLET</v>
          </cell>
          <cell r="G1167" t="str">
            <v>OXYBUTYNINE 2,5MG TABLET</v>
          </cell>
          <cell r="H1167" t="str">
            <v>tablet</v>
          </cell>
          <cell r="I1167" t="str">
            <v>or</v>
          </cell>
          <cell r="J1167">
            <v>2.5</v>
          </cell>
          <cell r="K1167" t="str">
            <v>mg/stuk</v>
          </cell>
          <cell r="L1167">
            <v>1.25</v>
          </cell>
          <cell r="M1167" t="str">
            <v>mg</v>
          </cell>
          <cell r="N1167" t="str">
            <v>Urine incontinentie||Urine incontinentie, overactief blaas syndroom, neurogene blaas</v>
          </cell>
        </row>
        <row r="1168">
          <cell r="A1168">
            <v>59668</v>
          </cell>
          <cell r="B1168" t="str">
            <v>G04BD04</v>
          </cell>
          <cell r="C1168" t="str">
            <v>UROLOGICA</v>
          </cell>
          <cell r="D1168" t="str">
            <v>UROLOGISCHE MIDDELEN</v>
          </cell>
          <cell r="E1168" t="str">
            <v>OXYBUTYNINE</v>
          </cell>
          <cell r="F1168" t="str">
            <v>OXYBUTYNINE HCL 5 MG TABLET</v>
          </cell>
          <cell r="G1168" t="str">
            <v>OXYBUTYNINE 5MG TABLET</v>
          </cell>
          <cell r="H1168" t="str">
            <v>tablet</v>
          </cell>
          <cell r="I1168" t="str">
            <v>or</v>
          </cell>
          <cell r="J1168">
            <v>5</v>
          </cell>
          <cell r="K1168" t="str">
            <v>mg/stuk</v>
          </cell>
          <cell r="L1168">
            <v>2.5</v>
          </cell>
          <cell r="M1168" t="str">
            <v>mg</v>
          </cell>
          <cell r="N1168" t="str">
            <v>Urine incontinentie||Urine incontinentie, overactief blaas syndroom, neurogene blaas</v>
          </cell>
        </row>
        <row r="1169">
          <cell r="A1169">
            <v>116904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OXYNORM 5 MG CAPSULE</v>
          </cell>
          <cell r="G1169" t="str">
            <v>OXYCODON 5MG CAPSULE</v>
          </cell>
          <cell r="H1169" t="str">
            <v>capsule</v>
          </cell>
          <cell r="I1169" t="str">
            <v>or</v>
          </cell>
          <cell r="J1169">
            <v>5</v>
          </cell>
          <cell r="K1169" t="str">
            <v>mg/stuk</v>
          </cell>
          <cell r="L1169">
            <v>5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116890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OXYNORM 10 MG CAPSULE</v>
          </cell>
          <cell r="G1170" t="str">
            <v>OXYCODON 10MG CAPSULE</v>
          </cell>
          <cell r="H1170" t="str">
            <v>capsule</v>
          </cell>
          <cell r="I1170" t="str">
            <v>or</v>
          </cell>
          <cell r="J1170">
            <v>10</v>
          </cell>
          <cell r="K1170" t="str">
            <v>mg/stuk</v>
          </cell>
          <cell r="L1170">
            <v>10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116882</v>
          </cell>
          <cell r="B1171" t="str">
            <v>N02AA05</v>
          </cell>
          <cell r="C1171" t="str">
            <v>ANALGETICA</v>
          </cell>
          <cell r="D1171" t="str">
            <v>OPIOIDEN</v>
          </cell>
          <cell r="E1171" t="str">
            <v>OXYCODON</v>
          </cell>
          <cell r="F1171" t="str">
            <v>OXYNORM 20 MG CAPSULE</v>
          </cell>
          <cell r="G1171" t="str">
            <v>OXYCODON 20MG CAPSULE</v>
          </cell>
          <cell r="H1171" t="str">
            <v>capsule</v>
          </cell>
          <cell r="I1171" t="str">
            <v>or</v>
          </cell>
          <cell r="J1171">
            <v>20</v>
          </cell>
          <cell r="K1171" t="str">
            <v>mg/stuk</v>
          </cell>
          <cell r="L1171">
            <v>20</v>
          </cell>
          <cell r="M1171" t="str">
            <v>mg</v>
          </cell>
          <cell r="N1171" t="str">
            <v>Ernstige pijn||Ernstige post-operatieve pijn</v>
          </cell>
        </row>
        <row r="1172">
          <cell r="A1172">
            <v>118648</v>
          </cell>
          <cell r="B1172" t="str">
            <v>N02AA05</v>
          </cell>
          <cell r="C1172" t="str">
            <v>ANALGETICA</v>
          </cell>
          <cell r="D1172" t="str">
            <v>OPIOIDEN</v>
          </cell>
          <cell r="E1172" t="str">
            <v>OXYCODON</v>
          </cell>
          <cell r="F1172" t="str">
            <v>OXYNORM 10 MG/ML DRANK</v>
          </cell>
          <cell r="G1172" t="str">
            <v>OXYCODON 10MG/ML DRANK</v>
          </cell>
          <cell r="H1172" t="str">
            <v>drank</v>
          </cell>
          <cell r="I1172" t="str">
            <v>or</v>
          </cell>
          <cell r="J1172">
            <v>10</v>
          </cell>
          <cell r="K1172" t="str">
            <v>mg/ml</v>
          </cell>
          <cell r="L1172">
            <v>1</v>
          </cell>
          <cell r="M1172" t="str">
            <v>mg</v>
          </cell>
          <cell r="N1172" t="str">
            <v>Ernstige pijn||Ernstige post-operatieve pijn</v>
          </cell>
        </row>
        <row r="1173">
          <cell r="A1173">
            <v>119970</v>
          </cell>
          <cell r="B1173" t="str">
            <v>N02AA05</v>
          </cell>
          <cell r="C1173" t="str">
            <v>ANALGETICA</v>
          </cell>
          <cell r="D1173" t="str">
            <v>OPIOIDEN</v>
          </cell>
          <cell r="E1173" t="str">
            <v>OXYCODON</v>
          </cell>
          <cell r="F1173" t="str">
            <v>OXYNORM 10 MG/ML AMPUL 2 ML</v>
          </cell>
          <cell r="G1173" t="str">
            <v>OXYCODON 10MG/ML INJVLST</v>
          </cell>
          <cell r="H1173" t="str">
            <v>injectievloeistof</v>
          </cell>
          <cell r="I1173" t="str">
            <v>iv||sc</v>
          </cell>
          <cell r="J1173">
            <v>10</v>
          </cell>
          <cell r="K1173" t="str">
            <v>mg/ml</v>
          </cell>
          <cell r="L1173">
            <v>1</v>
          </cell>
          <cell r="M1173" t="str">
            <v>mg</v>
          </cell>
          <cell r="N1173" t="str">
            <v>Ernstige pijn||Ernstige post-operatieve pijn</v>
          </cell>
        </row>
        <row r="1174">
          <cell r="A1174">
            <v>135690</v>
          </cell>
          <cell r="B1174" t="str">
            <v>N02AA05</v>
          </cell>
          <cell r="C1174" t="str">
            <v>ANALGETICA</v>
          </cell>
          <cell r="D1174" t="str">
            <v>OPIOIDEN</v>
          </cell>
          <cell r="E1174" t="str">
            <v>OXYCODON</v>
          </cell>
          <cell r="F1174" t="str">
            <v>OXYNORM 50 MG/ML AMPUL 1 ML</v>
          </cell>
          <cell r="G1174" t="str">
            <v>OXYCODON 50MG/ML INJVLST</v>
          </cell>
          <cell r="H1174" t="str">
            <v>injectievloeistof</v>
          </cell>
          <cell r="I1174" t="str">
            <v>iv||sc</v>
          </cell>
          <cell r="J1174">
            <v>50</v>
          </cell>
          <cell r="K1174" t="str">
            <v>mg/ml</v>
          </cell>
          <cell r="L1174">
            <v>5</v>
          </cell>
          <cell r="M1174" t="str">
            <v>mg</v>
          </cell>
          <cell r="N1174" t="str">
            <v>Ernstige pijn||Ernstige post-operatieve pijn</v>
          </cell>
        </row>
        <row r="1175">
          <cell r="A1175">
            <v>134317</v>
          </cell>
          <cell r="B1175" t="str">
            <v>N02AA05</v>
          </cell>
          <cell r="C1175" t="str">
            <v>ANALGETICA</v>
          </cell>
          <cell r="D1175" t="str">
            <v>OPIOIDEN</v>
          </cell>
          <cell r="E1175" t="str">
            <v>OXYCODON</v>
          </cell>
          <cell r="F1175" t="str">
            <v>OXYNORM 5 MG SMELTTABLET</v>
          </cell>
          <cell r="G1175" t="str">
            <v>OXYCODON 5MG SMELTTABLET</v>
          </cell>
          <cell r="H1175" t="str">
            <v>smelttablet</v>
          </cell>
          <cell r="I1175" t="str">
            <v>or</v>
          </cell>
          <cell r="J1175">
            <v>5</v>
          </cell>
          <cell r="K1175" t="str">
            <v>mg/stuk</v>
          </cell>
          <cell r="L1175">
            <v>5</v>
          </cell>
          <cell r="M1175" t="str">
            <v>mg</v>
          </cell>
          <cell r="N1175" t="str">
            <v>Ernstige pijn||Ernstige post-operatieve pijn</v>
          </cell>
        </row>
        <row r="1176">
          <cell r="A1176">
            <v>134333</v>
          </cell>
          <cell r="B1176" t="str">
            <v>N02AA05</v>
          </cell>
          <cell r="C1176" t="str">
            <v>ANALGETICA</v>
          </cell>
          <cell r="D1176" t="str">
            <v>OPIOIDEN</v>
          </cell>
          <cell r="E1176" t="str">
            <v>OXYCODON</v>
          </cell>
          <cell r="F1176" t="str">
            <v>OXYNORM 10 MG INSTANT ORODISP TABLET</v>
          </cell>
          <cell r="G1176" t="str">
            <v>OXYCODON 10MG SMELTTABLET</v>
          </cell>
          <cell r="H1176" t="str">
            <v>smelttablet</v>
          </cell>
          <cell r="I1176" t="str">
            <v>or</v>
          </cell>
          <cell r="J1176">
            <v>10</v>
          </cell>
          <cell r="K1176" t="str">
            <v>mg/stuk</v>
          </cell>
          <cell r="L1176">
            <v>10</v>
          </cell>
          <cell r="M1176" t="str">
            <v>mg</v>
          </cell>
          <cell r="N1176" t="str">
            <v>Ernstige pijn||Ernstige post-operatieve pijn</v>
          </cell>
        </row>
        <row r="1177">
          <cell r="A1177">
            <v>134368</v>
          </cell>
          <cell r="B1177" t="str">
            <v>N02AA05</v>
          </cell>
          <cell r="C1177" t="str">
            <v>ANALGETICA</v>
          </cell>
          <cell r="D1177" t="str">
            <v>OPIOIDEN</v>
          </cell>
          <cell r="E1177" t="str">
            <v>OXYCODON</v>
          </cell>
          <cell r="F1177" t="str">
            <v>OXYNORM 20 MG INSTANT ORODISP TABLET</v>
          </cell>
          <cell r="G1177" t="str">
            <v>OXYCODON 20MG SMELTTABLET</v>
          </cell>
          <cell r="H1177" t="str">
            <v>smelttablet</v>
          </cell>
          <cell r="I1177" t="str">
            <v>or</v>
          </cell>
          <cell r="J1177">
            <v>20</v>
          </cell>
          <cell r="K1177" t="str">
            <v>mg/stuk</v>
          </cell>
          <cell r="L1177">
            <v>20</v>
          </cell>
          <cell r="M1177" t="str">
            <v>mg</v>
          </cell>
          <cell r="N1177" t="str">
            <v>Ernstige pijn||Ernstige post-operatieve pijn</v>
          </cell>
        </row>
        <row r="1178">
          <cell r="A1178">
            <v>115932</v>
          </cell>
          <cell r="B1178" t="str">
            <v>N02AA05</v>
          </cell>
          <cell r="C1178" t="str">
            <v>ANALGETICA</v>
          </cell>
          <cell r="D1178" t="str">
            <v>OPIOIDEN</v>
          </cell>
          <cell r="E1178" t="str">
            <v>OXYCODON</v>
          </cell>
          <cell r="F1178" t="str">
            <v>OXYCONTIN 5 MG TABLET MVA (RETARD)</v>
          </cell>
          <cell r="G1178" t="str">
            <v>OXYCODON 5MG TABLET MGA</v>
          </cell>
          <cell r="H1178" t="str">
            <v>tablet met gereguleerde afgifte</v>
          </cell>
          <cell r="I1178" t="str">
            <v>or</v>
          </cell>
          <cell r="J1178">
            <v>5</v>
          </cell>
          <cell r="K1178" t="str">
            <v>mg/stuk</v>
          </cell>
          <cell r="L1178">
            <v>5</v>
          </cell>
          <cell r="M1178" t="str">
            <v>mg</v>
          </cell>
          <cell r="N1178" t="str">
            <v>Ernstige pijn||Ernstige post-operatieve pijn</v>
          </cell>
        </row>
        <row r="1179">
          <cell r="A1179">
            <v>111430</v>
          </cell>
          <cell r="B1179" t="str">
            <v>N02AA05</v>
          </cell>
          <cell r="C1179" t="str">
            <v>ANALGETICA</v>
          </cell>
          <cell r="D1179" t="str">
            <v>OPIOIDEN</v>
          </cell>
          <cell r="E1179" t="str">
            <v>OXYCODON</v>
          </cell>
          <cell r="F1179" t="str">
            <v>OXYCONTIN 10 MG TABLET MVA (RETARD)</v>
          </cell>
          <cell r="G1179" t="str">
            <v>OXYCODON 10MG TABLET MGA</v>
          </cell>
          <cell r="H1179" t="str">
            <v>tablet met gereguleerde afgifte</v>
          </cell>
          <cell r="I1179" t="str">
            <v>or</v>
          </cell>
          <cell r="J1179">
            <v>10</v>
          </cell>
          <cell r="K1179" t="str">
            <v>mg/stuk</v>
          </cell>
          <cell r="L1179">
            <v>10</v>
          </cell>
          <cell r="M1179" t="str">
            <v>mg</v>
          </cell>
          <cell r="N1179" t="str">
            <v>Ernstige pijn||Ernstige post-operatieve pijn</v>
          </cell>
        </row>
        <row r="1180">
          <cell r="A1180">
            <v>111449</v>
          </cell>
          <cell r="B1180" t="str">
            <v>N02AA05</v>
          </cell>
          <cell r="C1180" t="str">
            <v>ANALGETICA</v>
          </cell>
          <cell r="D1180" t="str">
            <v>OPIOIDEN</v>
          </cell>
          <cell r="E1180" t="str">
            <v>OXYCODON</v>
          </cell>
          <cell r="F1180" t="str">
            <v>OXYCONTIN 20 MG TABLET MVA (RETARD)</v>
          </cell>
          <cell r="G1180" t="str">
            <v>OXYCODON 20MG TABLET MGA</v>
          </cell>
          <cell r="H1180" t="str">
            <v>tablet met gereguleerde afgifte</v>
          </cell>
          <cell r="I1180" t="str">
            <v>or</v>
          </cell>
          <cell r="J1180">
            <v>20</v>
          </cell>
          <cell r="K1180" t="str">
            <v>mg/stuk</v>
          </cell>
          <cell r="L1180">
            <v>20</v>
          </cell>
          <cell r="M1180" t="str">
            <v>mg</v>
          </cell>
          <cell r="N1180" t="str">
            <v>Ernstige pijn||Ernstige post-operatieve pijn</v>
          </cell>
        </row>
        <row r="1181">
          <cell r="A1181">
            <v>111457</v>
          </cell>
          <cell r="B1181" t="str">
            <v>N02AA05</v>
          </cell>
          <cell r="C1181" t="str">
            <v>ANALGETICA</v>
          </cell>
          <cell r="D1181" t="str">
            <v>OPIOIDEN</v>
          </cell>
          <cell r="E1181" t="str">
            <v>OXYCODON</v>
          </cell>
          <cell r="F1181" t="str">
            <v>OXYCONTIN 40 MG TABLET MVA (RETARD)</v>
          </cell>
          <cell r="G1181" t="str">
            <v>OXYCODON 40MG TABLET MGA</v>
          </cell>
          <cell r="H1181" t="str">
            <v>tablet met gereguleerde afgifte</v>
          </cell>
          <cell r="I1181" t="str">
            <v>or</v>
          </cell>
          <cell r="J1181">
            <v>40</v>
          </cell>
          <cell r="K1181" t="str">
            <v>mg/stuk</v>
          </cell>
          <cell r="L1181">
            <v>40</v>
          </cell>
          <cell r="M1181" t="str">
            <v>mg</v>
          </cell>
          <cell r="N1181" t="str">
            <v>Ernstige pijn||Ernstige post-operatieve pijn</v>
          </cell>
        </row>
        <row r="1182">
          <cell r="A1182">
            <v>111465</v>
          </cell>
          <cell r="B1182" t="str">
            <v>N02AA05</v>
          </cell>
          <cell r="C1182" t="str">
            <v>ANALGETICA</v>
          </cell>
          <cell r="D1182" t="str">
            <v>OPIOIDEN</v>
          </cell>
          <cell r="E1182" t="str">
            <v>OXYCODON</v>
          </cell>
          <cell r="F1182" t="str">
            <v>OXYCONTIN 80 MG TABLET MVA (RETARD)</v>
          </cell>
          <cell r="G1182" t="str">
            <v>OXYCODON 80MG TABLET MGA</v>
          </cell>
          <cell r="H1182" t="str">
            <v>tablet met gereguleerde afgifte</v>
          </cell>
          <cell r="I1182" t="str">
            <v>or</v>
          </cell>
          <cell r="J1182">
            <v>80</v>
          </cell>
          <cell r="K1182" t="str">
            <v>mg/stuk</v>
          </cell>
          <cell r="L1182">
            <v>80</v>
          </cell>
          <cell r="M1182" t="str">
            <v>mg</v>
          </cell>
          <cell r="N1182" t="str">
            <v>Ernstige pijn||Ernstige post-operatieve pijn</v>
          </cell>
        </row>
        <row r="1183">
          <cell r="A1183">
            <v>157899</v>
          </cell>
          <cell r="B1183" t="str">
            <v>J06BB16</v>
          </cell>
          <cell r="C1183" t="str">
            <v>SERA EN IMMUNOGLOBULINEN</v>
          </cell>
          <cell r="D1183" t="str">
            <v>IMMUNOGLOBULINEN</v>
          </cell>
          <cell r="E1183" t="str">
            <v>PALIVIZUMAB</v>
          </cell>
          <cell r="F1183" t="str">
            <v>SYNAGIS 100 MG/ML INJVLST  FLACON 0,5 ML</v>
          </cell>
          <cell r="G1183" t="str">
            <v>PALIVIZUMAB 100MG/ML INJVLS</v>
          </cell>
          <cell r="H1183" t="str">
            <v>injectievloeistof</v>
          </cell>
          <cell r="I1183" t="str">
            <v>im</v>
          </cell>
          <cell r="J1183">
            <v>100</v>
          </cell>
          <cell r="K1183" t="str">
            <v>mg/ml</v>
          </cell>
          <cell r="L1183">
            <v>100</v>
          </cell>
          <cell r="M1183" t="str">
            <v>mg</v>
          </cell>
          <cell r="N1183" t="str">
            <v>Profylaxe RSV infectie</v>
          </cell>
        </row>
        <row r="1184">
          <cell r="A1184">
            <v>10006</v>
          </cell>
          <cell r="B1184" t="str">
            <v>S02CA07</v>
          </cell>
          <cell r="C1184" t="str">
            <v>MIDDELEN VOOR OORHEELKUNDIG GEBRUIK</v>
          </cell>
          <cell r="D1184" t="str">
            <v>CORTICOSTEROIDEN MET ANTIMICROBIELE MIDDELEN</v>
          </cell>
          <cell r="E1184" t="str">
            <v>PANOTILE</v>
          </cell>
          <cell r="F1184" t="str">
            <v>PANOTILE OORDRUPPELS 12 ML</v>
          </cell>
          <cell r="G1184" t="str">
            <v>PANOTILE OORDRUPPELS</v>
          </cell>
          <cell r="H1184" t="str">
            <v>oordruppels</v>
          </cell>
          <cell r="I1184" t="str">
            <v>oor</v>
          </cell>
          <cell r="J1184">
            <v>1</v>
          </cell>
          <cell r="K1184" t="str">
            <v>mg/ml</v>
          </cell>
          <cell r="L1184">
            <v>1</v>
          </cell>
          <cell r="M1184" t="str">
            <v>mg</v>
          </cell>
          <cell r="N1184" t="str">
            <v>Otitis externa</v>
          </cell>
        </row>
        <row r="1185">
          <cell r="A1185">
            <v>134279</v>
          </cell>
          <cell r="B1185" t="str">
            <v>N02AA05</v>
          </cell>
          <cell r="C1185" t="str">
            <v>ANALGETICA</v>
          </cell>
          <cell r="D1185" t="str">
            <v>OPIOIDEN</v>
          </cell>
          <cell r="E1185" t="str">
            <v>OXYCODON</v>
          </cell>
          <cell r="F1185" t="str">
            <v>OXYCONTIN 120 MG TABLET MVA (RETARD)</v>
          </cell>
          <cell r="G1185" t="str">
            <v>OXYCODON 120MG TABLET MGA</v>
          </cell>
          <cell r="H1185" t="str">
            <v>tablet met gereguleerde afgifte</v>
          </cell>
          <cell r="I1185" t="str">
            <v>or</v>
          </cell>
          <cell r="J1185">
            <v>120</v>
          </cell>
          <cell r="K1185" t="str">
            <v>mg/stuk</v>
          </cell>
          <cell r="L1185">
            <v>120</v>
          </cell>
          <cell r="M1185" t="str">
            <v>mg</v>
          </cell>
          <cell r="N1185" t="str">
            <v>Ernstige pijn||Ernstige post-operatieve pijn</v>
          </cell>
        </row>
        <row r="1186">
          <cell r="A1186">
            <v>106275</v>
          </cell>
          <cell r="B1186" t="str">
            <v>A02BC02</v>
          </cell>
          <cell r="C1186" t="str">
            <v>MIDDELEN BIJ ZUURGERELATEERDE AFWIJKINGEN</v>
          </cell>
          <cell r="D1186" t="str">
            <v>MIDDELEN BIJ ULCUS PEPTICUM EN GASTRO-OESOFAGEALE REFLUX</v>
          </cell>
          <cell r="E1186" t="str">
            <v>PANTOPRAZOL</v>
          </cell>
          <cell r="F1186" t="str">
            <v>PANTOPRAZOL 20 MG TABLET MSR</v>
          </cell>
          <cell r="G1186" t="str">
            <v>PANTOPRAZOL 20MG TABLET MSR</v>
          </cell>
          <cell r="H1186" t="str">
            <v>maagsapresistente tablet</v>
          </cell>
          <cell r="I1186" t="str">
            <v>or</v>
          </cell>
          <cell r="J1186">
            <v>20</v>
          </cell>
          <cell r="K1186" t="str">
            <v>mg/stuk</v>
          </cell>
          <cell r="L1186">
            <v>20</v>
          </cell>
          <cell r="M1186" t="str">
            <v>mg</v>
          </cell>
          <cell r="N1186" t="str">
            <v>Gastro-oesofageale reflux ziekte||Reflux oesophagitis</v>
          </cell>
        </row>
        <row r="1187">
          <cell r="A1187">
            <v>96938</v>
          </cell>
          <cell r="B1187" t="str">
            <v>A02BC02</v>
          </cell>
          <cell r="C1187" t="str">
            <v>MIDDELEN BIJ ZUURGERELATEERDE AFWIJKINGEN</v>
          </cell>
          <cell r="D1187" t="str">
            <v>MIDDELEN BIJ ULCUS PEPTICUM EN GASTRO-OESOFAGEALE REFLUX</v>
          </cell>
          <cell r="E1187" t="str">
            <v>PANTOPRAZOL</v>
          </cell>
          <cell r="F1187" t="str">
            <v>PANTOPRAZOL 40 MG TABLET MSR</v>
          </cell>
          <cell r="G1187" t="str">
            <v>PANTOPRAZOL 40MG TABLET MSR</v>
          </cell>
          <cell r="H1187" t="str">
            <v>maagsapresistente tablet</v>
          </cell>
          <cell r="I1187" t="str">
            <v>or</v>
          </cell>
          <cell r="J1187">
            <v>40</v>
          </cell>
          <cell r="K1187" t="str">
            <v>mg/stuk</v>
          </cell>
          <cell r="L1187">
            <v>40</v>
          </cell>
          <cell r="M1187" t="str">
            <v>mg</v>
          </cell>
          <cell r="N1187" t="str">
            <v>Gastro-oesofageale reflux ziekte||Reflux oesophagitis</v>
          </cell>
        </row>
        <row r="1188">
          <cell r="A1188">
            <v>127965</v>
          </cell>
          <cell r="B1188" t="str">
            <v>J07BM02</v>
          </cell>
          <cell r="C1188" t="str">
            <v>VACCINS</v>
          </cell>
          <cell r="D1188" t="str">
            <v>VIRALE VACCINS</v>
          </cell>
          <cell r="E1188" t="str">
            <v>PAPILLOMAVIRUSVACCIN</v>
          </cell>
          <cell r="F1188" t="str">
            <v>CERVARIX INJSUSP WWSP 0,5ML(ENTADMINISTRATIE)</v>
          </cell>
          <cell r="G1188" t="str">
            <v>PAPILLOMAVIRUSVACCIN 2TYPEN</v>
          </cell>
          <cell r="H1188" t="str">
            <v>suspensie voor injectie</v>
          </cell>
          <cell r="I1188" t="str">
            <v>im</v>
          </cell>
          <cell r="J1188">
            <v>40</v>
          </cell>
          <cell r="K1188" t="str">
            <v>mcg/ml</v>
          </cell>
          <cell r="L1188">
            <v>40</v>
          </cell>
          <cell r="M1188" t="str">
            <v>mcg</v>
          </cell>
          <cell r="N1188" t="str">
            <v>RIJKSVACCINATIE PROGRAMMA: HPV (humaan papilloma virus type 16 en 18)||Vaccinatie humaan papilloma virus type 16 en 18 (HPV)</v>
          </cell>
        </row>
        <row r="1189">
          <cell r="A1189">
            <v>104280</v>
          </cell>
          <cell r="B1189" t="str">
            <v>A02BC02</v>
          </cell>
          <cell r="C1189" t="str">
            <v>MIDDELEN BIJ ZUURGERELATEERDE AFWIJKINGEN</v>
          </cell>
          <cell r="D1189" t="str">
            <v>MIDDELEN BIJ ULCUS PEPTICUM EN GASTRO-OESOFAGEALE REFLUX</v>
          </cell>
          <cell r="E1189" t="str">
            <v>PANTOPRAZOL</v>
          </cell>
          <cell r="F1189" t="str">
            <v>PANTOPRAZOL 40 MG POEDER VOOR INJECTIE</v>
          </cell>
          <cell r="G1189" t="str">
            <v>PANTOPRAZOL 40MG INJPDR</v>
          </cell>
          <cell r="H1189" t="str">
            <v>poeder voor injectievloeistof</v>
          </cell>
          <cell r="I1189" t="str">
            <v>iv</v>
          </cell>
          <cell r="J1189">
            <v>40</v>
          </cell>
          <cell r="K1189" t="str">
            <v>mg/stuk</v>
          </cell>
          <cell r="L1189">
            <v>40</v>
          </cell>
          <cell r="M1189" t="str">
            <v>mg</v>
          </cell>
          <cell r="N1189" t="str">
            <v>Gastro-oesofageale reflux ziekte||Reflux oesophagitis</v>
          </cell>
        </row>
        <row r="1190">
          <cell r="A1190">
            <v>121967</v>
          </cell>
          <cell r="B1190" t="str">
            <v>N02BE01</v>
          </cell>
          <cell r="C1190" t="str">
            <v>ANALGETICA</v>
          </cell>
          <cell r="D1190" t="str">
            <v>OVERIGE ANALGETICA EN ANTIPYRETICA</v>
          </cell>
          <cell r="E1190" t="str">
            <v>PARACETAMOL</v>
          </cell>
          <cell r="F1190" t="str">
            <v>PARACETAMOL 10 MG/ML FLACON 100 ML</v>
          </cell>
          <cell r="G1190" t="str">
            <v>PARACETAMOL 10MG/ML INFVLST</v>
          </cell>
          <cell r="H1190" t="str">
            <v>infusievloeistof</v>
          </cell>
          <cell r="I1190" t="str">
            <v>iv</v>
          </cell>
          <cell r="J1190">
            <v>10</v>
          </cell>
          <cell r="K1190" t="str">
            <v>mg/ml</v>
          </cell>
          <cell r="L1190">
            <v>1</v>
          </cell>
          <cell r="M1190" t="str">
            <v>mg</v>
          </cell>
          <cell r="N1190" t="str">
            <v>Pijn, acuut/post-operatief (kortdurend gebruik maximaal 2-3 dagen)||Milde pijn en koorts||Chronische pijn</v>
          </cell>
        </row>
        <row r="1191">
          <cell r="A1191">
            <v>84131</v>
          </cell>
          <cell r="B1191" t="str">
            <v>N02BE01</v>
          </cell>
          <cell r="C1191" t="str">
            <v>ANALGETICA</v>
          </cell>
          <cell r="D1191" t="str">
            <v>OVERIGE ANALGETICA EN ANTIPYRETICA</v>
          </cell>
          <cell r="E1191" t="str">
            <v>PARACETAMOL</v>
          </cell>
          <cell r="F1191" t="str">
            <v>PARACETAMOL (SINASPRIL) 120 MG KAUWTABLET</v>
          </cell>
          <cell r="G1191" t="str">
            <v>PARACETAMOL 120MG KAUWTAB</v>
          </cell>
          <cell r="H1191" t="str">
            <v>kauwtablet</v>
          </cell>
          <cell r="I1191" t="str">
            <v>or</v>
          </cell>
          <cell r="J1191">
            <v>120</v>
          </cell>
          <cell r="K1191" t="str">
            <v>mg/stuk</v>
          </cell>
          <cell r="L1191">
            <v>120</v>
          </cell>
          <cell r="M1191" t="str">
            <v>mg</v>
          </cell>
          <cell r="N1191" t="str">
            <v>Pijn, acuut/post-operatief (kortdurend gebruik maximaal 2-3 dagen)||Milde pijn en koorts||Chronische pijn</v>
          </cell>
        </row>
        <row r="1192">
          <cell r="A1192">
            <v>124370</v>
          </cell>
          <cell r="B1192" t="str">
            <v>N02BE01</v>
          </cell>
          <cell r="C1192" t="str">
            <v>ANALGETICA</v>
          </cell>
          <cell r="D1192" t="str">
            <v>OVERIGE ANALGETICA EN ANTIPYRETICA</v>
          </cell>
          <cell r="E1192" t="str">
            <v>PARACETAMOL</v>
          </cell>
          <cell r="F1192" t="str">
            <v>PINEX 250 MG SMELTTABLET AARDBEIENSMAAK</v>
          </cell>
          <cell r="G1192" t="str">
            <v>PARACETAMOL 250MG SMELTTAB</v>
          </cell>
          <cell r="H1192" t="str">
            <v>smelttablet</v>
          </cell>
          <cell r="I1192" t="str">
            <v>or</v>
          </cell>
          <cell r="J1192">
            <v>250</v>
          </cell>
          <cell r="K1192" t="str">
            <v>mg/stuk</v>
          </cell>
          <cell r="L1192">
            <v>250</v>
          </cell>
          <cell r="M1192" t="str">
            <v>mg</v>
          </cell>
          <cell r="N1192" t="str">
            <v>Pijn, acuut/post-operatief (kortdurend gebruik maximaal 2-3 dagen)||Milde pijn en koorts||Chronische pijn</v>
          </cell>
        </row>
        <row r="1193">
          <cell r="A1193">
            <v>124354</v>
          </cell>
          <cell r="B1193" t="str">
            <v>N02BE01</v>
          </cell>
          <cell r="C1193" t="str">
            <v>ANALGETICA</v>
          </cell>
          <cell r="D1193" t="str">
            <v>OVERIGE ANALGETICA EN ANTIPYRETICA</v>
          </cell>
          <cell r="E1193" t="str">
            <v>PARACETAMOL</v>
          </cell>
          <cell r="F1193" t="str">
            <v>PARACETAMOL 500 MG SMELTTABLET</v>
          </cell>
          <cell r="G1193" t="str">
            <v>PARACETAMOL 500MG SMELTTAB</v>
          </cell>
          <cell r="H1193" t="str">
            <v>smelttablet</v>
          </cell>
          <cell r="I1193" t="str">
            <v>or</v>
          </cell>
          <cell r="J1193">
            <v>500</v>
          </cell>
          <cell r="K1193" t="str">
            <v>mg/stuk</v>
          </cell>
          <cell r="L1193">
            <v>500</v>
          </cell>
          <cell r="M1193" t="str">
            <v>mg</v>
          </cell>
          <cell r="N1193" t="str">
            <v>Pijn, acuut/post-operatief (kortdurend gebruik maximaal 2-3 dagen)||Milde pijn en koorts||Chronische pijn</v>
          </cell>
        </row>
        <row r="1194">
          <cell r="A1194">
            <v>9504</v>
          </cell>
          <cell r="B1194" t="str">
            <v>N02BE01</v>
          </cell>
          <cell r="C1194" t="str">
            <v>ANALGETICA</v>
          </cell>
          <cell r="D1194" t="str">
            <v>OVERIGE ANALGETICA EN ANTIPYRETICA</v>
          </cell>
          <cell r="E1194" t="str">
            <v>PARACETAMOL</v>
          </cell>
          <cell r="F1194" t="str">
            <v>PARACETAMOL 24 MG/ML STROOP</v>
          </cell>
          <cell r="G1194" t="str">
            <v>PARACETAMOL 24MG/ML STROOP</v>
          </cell>
          <cell r="H1194" t="str">
            <v>stroop</v>
          </cell>
          <cell r="I1194" t="str">
            <v>or</v>
          </cell>
          <cell r="J1194">
            <v>24</v>
          </cell>
          <cell r="K1194" t="str">
            <v>mg/ml</v>
          </cell>
          <cell r="L1194">
            <v>2.4</v>
          </cell>
          <cell r="M1194" t="str">
            <v>mg</v>
          </cell>
          <cell r="N1194" t="str">
            <v>Pijn, acuut/post-operatief (kortdurend gebruik maximaal 2-3 dagen)||Milde pijn en koorts||Chronische pijn</v>
          </cell>
        </row>
        <row r="1195">
          <cell r="A1195">
            <v>122718</v>
          </cell>
          <cell r="B1195" t="str">
            <v>N02BE01</v>
          </cell>
          <cell r="C1195" t="str">
            <v>ANALGETICA</v>
          </cell>
          <cell r="D1195" t="str">
            <v>OVERIGE ANALGETICA EN ANTIPYRETICA</v>
          </cell>
          <cell r="E1195" t="str">
            <v>PARACETAMOL</v>
          </cell>
          <cell r="F1195" t="str">
            <v>PARACETAMOL 60 MG ZETPIL</v>
          </cell>
          <cell r="G1195" t="str">
            <v>PARACETAMOL 60MG ZETPIL</v>
          </cell>
          <cell r="H1195" t="str">
            <v>zetpil</v>
          </cell>
          <cell r="I1195" t="str">
            <v>rect</v>
          </cell>
          <cell r="J1195">
            <v>60</v>
          </cell>
          <cell r="K1195" t="str">
            <v>mg/stuk</v>
          </cell>
          <cell r="L1195">
            <v>60</v>
          </cell>
          <cell r="M1195" t="str">
            <v>mg</v>
          </cell>
          <cell r="N1195" t="str">
            <v>Pijn, acuut/post-operatief (kortdurend gebruik maximaal 2-3 dagen)||Milde pijn en koorts||Chronische pijn</v>
          </cell>
        </row>
        <row r="1196">
          <cell r="A1196">
            <v>37176</v>
          </cell>
          <cell r="B1196" t="str">
            <v>N02BE01</v>
          </cell>
          <cell r="C1196" t="str">
            <v>ANALGETICA</v>
          </cell>
          <cell r="D1196" t="str">
            <v>OVERIGE ANALGETICA EN ANTIPYRETICA</v>
          </cell>
          <cell r="E1196" t="str">
            <v>PARACETAMOL</v>
          </cell>
          <cell r="F1196" t="str">
            <v>PARACETAMOL 120 MG ZETPIL</v>
          </cell>
          <cell r="G1196" t="str">
            <v>PARACETAMOL 120MG ZETPIL</v>
          </cell>
          <cell r="H1196" t="str">
            <v>zetpil</v>
          </cell>
          <cell r="I1196" t="str">
            <v>rect</v>
          </cell>
          <cell r="J1196">
            <v>120</v>
          </cell>
          <cell r="K1196" t="str">
            <v>mg/stuk</v>
          </cell>
          <cell r="L1196">
            <v>120</v>
          </cell>
          <cell r="M1196" t="str">
            <v>mg</v>
          </cell>
          <cell r="N1196" t="str">
            <v>Pijn, acuut/post-operatief (kortdurend gebruik maximaal 2-3 dagen)||Milde pijn en koorts||Chronische pijn</v>
          </cell>
        </row>
        <row r="1197">
          <cell r="A1197">
            <v>37184</v>
          </cell>
          <cell r="B1197" t="str">
            <v>N02BE01</v>
          </cell>
          <cell r="C1197" t="str">
            <v>ANALGETICA</v>
          </cell>
          <cell r="D1197" t="str">
            <v>OVERIGE ANALGETICA EN ANTIPYRETICA</v>
          </cell>
          <cell r="E1197" t="str">
            <v>PARACETAMOL</v>
          </cell>
          <cell r="F1197" t="str">
            <v>PARACETAMOL 240 MG ZETPIL</v>
          </cell>
          <cell r="G1197" t="str">
            <v>PARACETAMOL 240MG ZETPIL</v>
          </cell>
          <cell r="H1197" t="str">
            <v>zetpil</v>
          </cell>
          <cell r="I1197" t="str">
            <v>rect</v>
          </cell>
          <cell r="J1197">
            <v>240</v>
          </cell>
          <cell r="K1197" t="str">
            <v>mg/stuk</v>
          </cell>
          <cell r="L1197">
            <v>240</v>
          </cell>
          <cell r="M1197" t="str">
            <v>mg</v>
          </cell>
          <cell r="N1197" t="str">
            <v>Pijn, acuut/post-operatief (kortdurend gebruik maximaal 2-3 dagen)||Milde pijn en koorts||Chronische pijn</v>
          </cell>
        </row>
        <row r="1198">
          <cell r="A1198">
            <v>152234</v>
          </cell>
          <cell r="B1198" t="str">
            <v>N02BE01</v>
          </cell>
          <cell r="C1198" t="str">
            <v>ANALGETICA</v>
          </cell>
          <cell r="D1198" t="str">
            <v>OVERIGE ANALGETICA EN ANTIPYRETICA</v>
          </cell>
          <cell r="E1198" t="str">
            <v>PARACETAMOL</v>
          </cell>
          <cell r="F1198" t="str">
            <v>PARACETAMOL 360 MG ZETPIL</v>
          </cell>
          <cell r="G1198" t="str">
            <v>PARACETAMOL 360MG ZETPIL</v>
          </cell>
          <cell r="H1198" t="str">
            <v>zetpil</v>
          </cell>
          <cell r="I1198" t="str">
            <v>rect</v>
          </cell>
          <cell r="J1198">
            <v>360</v>
          </cell>
          <cell r="K1198" t="str">
            <v>mg/stuk</v>
          </cell>
          <cell r="L1198">
            <v>360</v>
          </cell>
          <cell r="M1198" t="str">
            <v>mg</v>
          </cell>
          <cell r="N1198" t="str">
            <v>Pijn, acuut/post-operatief (kortdurend gebruik maximaal 2-3 dagen)||Milde pijn en koorts||Chronische pijn</v>
          </cell>
        </row>
        <row r="1199">
          <cell r="A1199">
            <v>43966</v>
          </cell>
          <cell r="B1199" t="str">
            <v>N02BE01</v>
          </cell>
          <cell r="C1199" t="str">
            <v>ANALGETICA</v>
          </cell>
          <cell r="D1199" t="str">
            <v>OVERIGE ANALGETICA EN ANTIPYRETICA</v>
          </cell>
          <cell r="E1199" t="str">
            <v>PARACETAMOL</v>
          </cell>
          <cell r="F1199" t="str">
            <v>PARACETAMOL 500 MG ZETPIL</v>
          </cell>
          <cell r="G1199" t="str">
            <v>PARACETAMOL 500MG ZETPIL</v>
          </cell>
          <cell r="H1199" t="str">
            <v>zetpil</v>
          </cell>
          <cell r="I1199" t="str">
            <v>rect</v>
          </cell>
          <cell r="J1199">
            <v>500</v>
          </cell>
          <cell r="K1199" t="str">
            <v>mg/stuk</v>
          </cell>
          <cell r="L1199">
            <v>500</v>
          </cell>
          <cell r="M1199" t="str">
            <v>mg</v>
          </cell>
          <cell r="N1199" t="str">
            <v>Pijn, acuut/post-operatief (kortdurend gebruik maximaal 2-3 dagen)||Milde pijn en koorts||Chronische pijn</v>
          </cell>
        </row>
        <row r="1200">
          <cell r="A1200">
            <v>43974</v>
          </cell>
          <cell r="B1200" t="str">
            <v>N02BE01</v>
          </cell>
          <cell r="C1200" t="str">
            <v>ANALGETICA</v>
          </cell>
          <cell r="D1200" t="str">
            <v>OVERIGE ANALGETICA EN ANTIPYRETICA</v>
          </cell>
          <cell r="E1200" t="str">
            <v>PARACETAMOL</v>
          </cell>
          <cell r="F1200" t="str">
            <v>PARACETAMOL 1000 MG ZETPIL</v>
          </cell>
          <cell r="G1200" t="str">
            <v>PARACETAMOL 1000MG ZETPIL</v>
          </cell>
          <cell r="H1200" t="str">
            <v>zetpil</v>
          </cell>
          <cell r="I1200" t="str">
            <v>rect</v>
          </cell>
          <cell r="J1200">
            <v>1000</v>
          </cell>
          <cell r="K1200" t="str">
            <v>mg/stuk</v>
          </cell>
          <cell r="L1200">
            <v>1000</v>
          </cell>
          <cell r="M1200" t="str">
            <v>mg</v>
          </cell>
          <cell r="N1200" t="str">
            <v>Pijn, acuut/post-operatief (kortdurend gebruik maximaal 2-3 dagen)||Milde pijn en koorts||Chronische pijn</v>
          </cell>
        </row>
        <row r="1201">
          <cell r="A1201">
            <v>2194</v>
          </cell>
          <cell r="B1201" t="str">
            <v>N02BE01</v>
          </cell>
          <cell r="C1201" t="str">
            <v>ANALGETICA</v>
          </cell>
          <cell r="D1201" t="str">
            <v>OVERIGE ANALGETICA EN ANTIPYRETICA</v>
          </cell>
          <cell r="E1201" t="str">
            <v>PARACETAMOL</v>
          </cell>
          <cell r="F1201" t="str">
            <v>PARACETAMOL 500 MG TABLET</v>
          </cell>
          <cell r="G1201" t="str">
            <v>PARACETAMOL 500MG TABLET</v>
          </cell>
          <cell r="H1201" t="str">
            <v>tablet</v>
          </cell>
          <cell r="I1201" t="str">
            <v>or</v>
          </cell>
          <cell r="J1201">
            <v>500</v>
          </cell>
          <cell r="K1201" t="str">
            <v>mg/stuk</v>
          </cell>
          <cell r="L1201">
            <v>250</v>
          </cell>
          <cell r="M1201" t="str">
            <v>mg</v>
          </cell>
          <cell r="N1201" t="str">
            <v>Pijn, acuut/post-operatief (kortdurend gebruik maximaal 2-3 dagen)||Milde pijn en koorts||Chronische pijn</v>
          </cell>
        </row>
        <row r="1202">
          <cell r="A1202">
            <v>43990</v>
          </cell>
          <cell r="B1202" t="str">
            <v>N02BE51</v>
          </cell>
          <cell r="C1202" t="str">
            <v>ANALGETICA</v>
          </cell>
          <cell r="D1202" t="str">
            <v>OVERIGE ANALGETICA EN ANTIPYRETICA</v>
          </cell>
          <cell r="E1202" t="str">
            <v>PARACETAMOL/CODEINE</v>
          </cell>
          <cell r="F1202" t="str">
            <v>PARACETAMOL/CODEINE 500/10 MG ZETPIL</v>
          </cell>
          <cell r="G1202" t="str">
            <v>PARACET/CODEIN 500/10MGZETP</v>
          </cell>
          <cell r="H1202" t="str">
            <v>zetpil</v>
          </cell>
          <cell r="I1202" t="str">
            <v>rect</v>
          </cell>
          <cell r="J1202">
            <v>500</v>
          </cell>
          <cell r="K1202" t="str">
            <v>mg/stuk</v>
          </cell>
          <cell r="L1202">
            <v>500</v>
          </cell>
          <cell r="M1202" t="str">
            <v>mg</v>
          </cell>
          <cell r="N1202" t="str">
            <v>Milde pijn en koorts</v>
          </cell>
        </row>
        <row r="1203">
          <cell r="A1203">
            <v>144878</v>
          </cell>
          <cell r="B1203" t="str">
            <v>N02AA59</v>
          </cell>
          <cell r="C1203" t="str">
            <v>ANALGETICA</v>
          </cell>
          <cell r="D1203" t="str">
            <v>OPIOIDEN</v>
          </cell>
          <cell r="E1203" t="str">
            <v>PARACETAMOL/CODEINE</v>
          </cell>
          <cell r="F1203" t="str">
            <v>PARACETAMOL/CODEINE 500/20 MG ZETPIL</v>
          </cell>
          <cell r="G1203" t="str">
            <v>PARACET/CODEIN 500/20MG ZET</v>
          </cell>
          <cell r="H1203" t="str">
            <v>zetpil</v>
          </cell>
          <cell r="I1203" t="str">
            <v>rect</v>
          </cell>
          <cell r="J1203">
            <v>500</v>
          </cell>
          <cell r="K1203" t="str">
            <v>mg/stuk</v>
          </cell>
          <cell r="L1203">
            <v>500</v>
          </cell>
          <cell r="M1203" t="str">
            <v>mg</v>
          </cell>
          <cell r="N1203" t="str">
            <v>Acute, matige pijn</v>
          </cell>
        </row>
        <row r="1204">
          <cell r="A1204">
            <v>52957</v>
          </cell>
          <cell r="B1204" t="str">
            <v>N02BE51</v>
          </cell>
          <cell r="C1204" t="str">
            <v>ANALGETICA</v>
          </cell>
          <cell r="D1204" t="str">
            <v>OVERIGE ANALGETICA EN ANTIPYRETICA</v>
          </cell>
          <cell r="E1204" t="str">
            <v>PARACETAMOL/CODEINE</v>
          </cell>
          <cell r="F1204" t="str">
            <v>PARACETAMOL+CODEINE 500/10 MG TABLET</v>
          </cell>
          <cell r="G1204" t="str">
            <v>PARACET/CODEIN 500/10MG TAB</v>
          </cell>
          <cell r="H1204" t="str">
            <v>tablet</v>
          </cell>
          <cell r="I1204" t="str">
            <v>or</v>
          </cell>
          <cell r="J1204">
            <v>500</v>
          </cell>
          <cell r="K1204" t="str">
            <v>mg/stuk</v>
          </cell>
          <cell r="L1204">
            <v>250</v>
          </cell>
          <cell r="M1204" t="str">
            <v>mg</v>
          </cell>
          <cell r="N1204" t="str">
            <v>Milde pijn en koorts</v>
          </cell>
        </row>
        <row r="1205">
          <cell r="A1205">
            <v>61476</v>
          </cell>
          <cell r="B1205" t="str">
            <v>N02BE51</v>
          </cell>
          <cell r="C1205" t="str">
            <v>ANALGETICA</v>
          </cell>
          <cell r="D1205" t="str">
            <v>OVERIGE ANALGETICA EN ANTIPYRETICA</v>
          </cell>
          <cell r="E1205" t="str">
            <v>PARACETAMOL/COFFEINE</v>
          </cell>
          <cell r="F1205" t="str">
            <v>PARACETAMOL+COFFEINE 500/50 MG TABLET</v>
          </cell>
          <cell r="G1205" t="str">
            <v>PARACETAMOL/COFF 500/50TAB</v>
          </cell>
          <cell r="H1205" t="str">
            <v>tablet</v>
          </cell>
          <cell r="I1205" t="str">
            <v>or</v>
          </cell>
          <cell r="J1205">
            <v>500</v>
          </cell>
          <cell r="K1205" t="str">
            <v>mg/stuk</v>
          </cell>
          <cell r="L1205">
            <v>250</v>
          </cell>
          <cell r="M1205" t="str">
            <v>mg</v>
          </cell>
          <cell r="N1205" t="str">
            <v>Milde pijn en koorts</v>
          </cell>
        </row>
        <row r="1206">
          <cell r="A1206">
            <v>90964</v>
          </cell>
          <cell r="B1206" t="str">
            <v>A07AA06</v>
          </cell>
          <cell r="C1206" t="str">
            <v>ANTIDIARRHOICA, ANTI-INFLAMM./ANTIMICROBIELE DARMMIDDELEN</v>
          </cell>
          <cell r="D1206" t="str">
            <v>ANTIMICROBIELE DARMMIDDELEN</v>
          </cell>
          <cell r="E1206" t="str">
            <v>PAROMOMYCINE</v>
          </cell>
          <cell r="F1206" t="str">
            <v>HUMATIN 250 MG CAPSULE</v>
          </cell>
          <cell r="G1206" t="str">
            <v>PAROMOMYCINE 250MG CAPSULE</v>
          </cell>
          <cell r="H1206" t="str">
            <v>capsule</v>
          </cell>
          <cell r="I1206" t="str">
            <v>or</v>
          </cell>
          <cell r="J1206">
            <v>250</v>
          </cell>
          <cell r="K1206" t="str">
            <v>mg/stuk</v>
          </cell>
          <cell r="L1206">
            <v>250</v>
          </cell>
          <cell r="M1206" t="str">
            <v>mg</v>
          </cell>
          <cell r="N1206" t="str">
            <v>Amoebiasis, diëntamoeba fragilis</v>
          </cell>
        </row>
        <row r="1207">
          <cell r="A1207">
            <v>163368</v>
          </cell>
          <cell r="B1207" t="str">
            <v>L01XX24</v>
          </cell>
          <cell r="C1207" t="str">
            <v>ONCOLYTICA</v>
          </cell>
          <cell r="D1207" t="str">
            <v>OVERIGE ONCOLYTICA</v>
          </cell>
          <cell r="E1207" t="str">
            <v>PEGASPARGASE</v>
          </cell>
          <cell r="F1207" t="str">
            <v>ONCASPAR (PEGASPARGASE) 3750 IE=5ML</v>
          </cell>
          <cell r="G1207" t="str">
            <v>PEGASPARGASE 750E/ML INJ/IN</v>
          </cell>
          <cell r="H1207" t="str">
            <v>injectie/infusieoplossing</v>
          </cell>
          <cell r="I1207" t="str">
            <v>im||iv</v>
          </cell>
          <cell r="J1207">
            <v>750</v>
          </cell>
          <cell r="K1207" t="str">
            <v>E/ml</v>
          </cell>
          <cell r="L1207">
            <v>750</v>
          </cell>
          <cell r="M1207" t="str">
            <v>E</v>
          </cell>
          <cell r="N1207" t="str">
            <v>Acute lymfatische leukemie</v>
          </cell>
        </row>
        <row r="1208">
          <cell r="A1208">
            <v>5940</v>
          </cell>
          <cell r="B1208" t="str">
            <v>M01CC01</v>
          </cell>
          <cell r="C1208" t="str">
            <v>ANTI-INFLAMMATOIRE EN ANTIREUMATISCHE MIDDELEN</v>
          </cell>
          <cell r="D1208" t="str">
            <v>ANTIRHEUMATICA IN ENGERE ZIN</v>
          </cell>
          <cell r="E1208" t="str">
            <v>PENICILLAMINE</v>
          </cell>
          <cell r="F1208" t="str">
            <v>PENICILLAMINE 250 MG CAPSULE</v>
          </cell>
          <cell r="G1208" t="str">
            <v>PENICILLAMINE 250MG CAPSULE</v>
          </cell>
          <cell r="H1208" t="str">
            <v>capsule</v>
          </cell>
          <cell r="I1208" t="str">
            <v>or</v>
          </cell>
          <cell r="J1208">
            <v>250</v>
          </cell>
          <cell r="K1208" t="str">
            <v>mg/stuk</v>
          </cell>
          <cell r="L1208">
            <v>250</v>
          </cell>
          <cell r="M1208" t="str">
            <v>mg</v>
          </cell>
          <cell r="N1208" t="str">
            <v>M. Wilson||Cystinurie</v>
          </cell>
        </row>
        <row r="1209">
          <cell r="A1209">
            <v>88811</v>
          </cell>
          <cell r="B1209" t="str">
            <v>P01CX01</v>
          </cell>
          <cell r="C1209" t="str">
            <v>ANTIPROTOZOICA</v>
          </cell>
          <cell r="D1209" t="str">
            <v>LEISHMANIASIS- EN TRYPANOSOMIASISMIDDELEN</v>
          </cell>
          <cell r="E1209" t="str">
            <v>PENTAMIDINE</v>
          </cell>
          <cell r="F1209" t="str">
            <v>PENTACARINAT 300 MG PDR VOOR INHALATIE</v>
          </cell>
          <cell r="G1209" t="str">
            <v>PENTAMIDINE 300MG PDRVERNEV</v>
          </cell>
          <cell r="H1209" t="str">
            <v>poeder voor vernevelvloeistof</v>
          </cell>
          <cell r="I1209" t="str">
            <v>inh</v>
          </cell>
          <cell r="J1209">
            <v>300</v>
          </cell>
          <cell r="K1209" t="str">
            <v>mg/stuk</v>
          </cell>
          <cell r="L1209">
            <v>300</v>
          </cell>
          <cell r="M1209" t="str">
            <v>mg</v>
          </cell>
          <cell r="N1209" t="str">
            <v>Profylaxe Pneumocystis Jiroveci Pneumonie (PCP)||Behandeling Pneumocystis Jiroveci Pneumonie (PCP) ||Profylaxe PCP bij oncologie patiënten</v>
          </cell>
        </row>
        <row r="1210">
          <cell r="A1210">
            <v>75450</v>
          </cell>
          <cell r="B1210" t="str">
            <v>P01CX01</v>
          </cell>
          <cell r="C1210" t="str">
            <v>ANTIPROTOZOICA</v>
          </cell>
          <cell r="D1210" t="str">
            <v>LEISHMANIASIS- EN TRYPANOSOMIASISMIDDELEN</v>
          </cell>
          <cell r="E1210" t="str">
            <v>PENTAMIDINE</v>
          </cell>
          <cell r="F1210" t="str">
            <v>PENTACARINAT 300 MG/ST POEDER VOOR INJE</v>
          </cell>
          <cell r="G1210" t="str">
            <v>PENTAMIDINE 300MG INJPDR</v>
          </cell>
          <cell r="H1210" t="str">
            <v>poeder voor injectievloeistof</v>
          </cell>
          <cell r="I1210" t="str">
            <v>im||iv</v>
          </cell>
          <cell r="J1210">
            <v>300</v>
          </cell>
          <cell r="K1210" t="str">
            <v>mg/stuk</v>
          </cell>
          <cell r="L1210">
            <v>300</v>
          </cell>
          <cell r="M1210" t="str">
            <v>mg</v>
          </cell>
          <cell r="N1210" t="str">
            <v>Profylaxe Pneumocystis Jiroveci Pneumonie (PCP)||Behandeling Pneumocystis Jiroveci Pneumonie (PCP) ||Profylaxe PCP bij oncologie patiënten</v>
          </cell>
        </row>
        <row r="1211">
          <cell r="A1211">
            <v>149594</v>
          </cell>
          <cell r="B1211" t="str">
            <v>N03AX22</v>
          </cell>
          <cell r="C1211" t="str">
            <v>ANTI-EPILEPTICA</v>
          </cell>
          <cell r="D1211" t="str">
            <v>ANTI-EPILEPTICA</v>
          </cell>
          <cell r="E1211" t="str">
            <v>PERAMPANEL</v>
          </cell>
          <cell r="F1211" t="str">
            <v>FYCOMPA 2 MG TABLET</v>
          </cell>
          <cell r="G1211" t="str">
            <v>PERAMPANEL 2MG TABLET</v>
          </cell>
          <cell r="H1211" t="str">
            <v>tablet</v>
          </cell>
          <cell r="I1211" t="str">
            <v>or</v>
          </cell>
          <cell r="J1211">
            <v>2</v>
          </cell>
          <cell r="K1211" t="str">
            <v>mg/stuk</v>
          </cell>
          <cell r="L1211">
            <v>2</v>
          </cell>
          <cell r="M1211" t="str">
            <v>mg</v>
          </cell>
          <cell r="N1211" t="str">
            <v>(Adjuvans bij) Epilepsie</v>
          </cell>
        </row>
        <row r="1212">
          <cell r="A1212">
            <v>86398</v>
          </cell>
          <cell r="B1212" t="str">
            <v>P03AC04</v>
          </cell>
          <cell r="C1212" t="str">
            <v>SCABIES- PEDICULOSE- INSECTICIDEN INSECTENWERENDE MIDDELEN</v>
          </cell>
          <cell r="D1212" t="str">
            <v>SCABIES- EN PEDICULOSEMIDDELEN</v>
          </cell>
          <cell r="E1212" t="str">
            <v>PERMETRINE</v>
          </cell>
          <cell r="F1212" t="str">
            <v>LOXAZOL 50 MG/G HYDROFIELE CREME 30G</v>
          </cell>
          <cell r="G1212" t="str">
            <v>PERMETRINE 50MG/G CREME</v>
          </cell>
          <cell r="H1212" t="str">
            <v>creme</v>
          </cell>
          <cell r="I1212" t="str">
            <v>cutaan</v>
          </cell>
          <cell r="J1212">
            <v>50</v>
          </cell>
          <cell r="K1212" t="str">
            <v>mg/gr</v>
          </cell>
          <cell r="L1212">
            <v>50</v>
          </cell>
          <cell r="M1212" t="str">
            <v>mg</v>
          </cell>
          <cell r="N1212" t="str">
            <v>Pediculosis capitis (luizen)||Scabiës</v>
          </cell>
        </row>
        <row r="1213">
          <cell r="A1213">
            <v>149624</v>
          </cell>
          <cell r="B1213" t="str">
            <v>N03AX22</v>
          </cell>
          <cell r="C1213" t="str">
            <v>ANTI-EPILEPTICA</v>
          </cell>
          <cell r="D1213" t="str">
            <v>ANTI-EPILEPTICA</v>
          </cell>
          <cell r="E1213" t="str">
            <v>PERAMPANEL</v>
          </cell>
          <cell r="F1213" t="str">
            <v>FYCOMPA  8 MG TABLET</v>
          </cell>
          <cell r="G1213" t="str">
            <v>PERAMPANEL 8MG TABLET</v>
          </cell>
          <cell r="H1213" t="str">
            <v>tablet</v>
          </cell>
          <cell r="I1213" t="str">
            <v>or</v>
          </cell>
          <cell r="J1213">
            <v>8</v>
          </cell>
          <cell r="K1213" t="str">
            <v>mg/stuk</v>
          </cell>
          <cell r="L1213">
            <v>8</v>
          </cell>
          <cell r="M1213" t="str">
            <v>mg</v>
          </cell>
          <cell r="N1213" t="str">
            <v>(Adjuvans bij) Epilepsie</v>
          </cell>
        </row>
        <row r="1214">
          <cell r="A1214">
            <v>2879</v>
          </cell>
          <cell r="B1214" t="str">
            <v>N02AB02</v>
          </cell>
          <cell r="C1214" t="str">
            <v>ANALGETICA</v>
          </cell>
          <cell r="D1214" t="str">
            <v>OPIOIDEN</v>
          </cell>
          <cell r="E1214" t="str">
            <v>PETHIDINE</v>
          </cell>
          <cell r="F1214" t="str">
            <v>PETHIDINI HCL 50 MG/ML AMPUL 1 ML</v>
          </cell>
          <cell r="G1214" t="str">
            <v>PETHIDINE 50MG/ML INJVLST</v>
          </cell>
          <cell r="H1214" t="str">
            <v>injectievloeistof</v>
          </cell>
          <cell r="I1214" t="str">
            <v>im||iv||sc</v>
          </cell>
          <cell r="J1214">
            <v>50</v>
          </cell>
          <cell r="K1214" t="str">
            <v>mg/ml</v>
          </cell>
          <cell r="L1214">
            <v>5</v>
          </cell>
          <cell r="M1214" t="str">
            <v>mg</v>
          </cell>
          <cell r="N1214" t="str">
            <v>Pijnbestrijding</v>
          </cell>
        </row>
        <row r="1215">
          <cell r="A1215">
            <v>16500</v>
          </cell>
          <cell r="B1215" t="str">
            <v>S01EB01</v>
          </cell>
          <cell r="C1215" t="str">
            <v>MIDDELEN VOOR OOGHEELKUNDIG GEBRUIK</v>
          </cell>
          <cell r="D1215" t="str">
            <v>GLAUCOOMMIDDELEN EN MIOTICA</v>
          </cell>
          <cell r="E1215" t="str">
            <v>PILOCARPINE</v>
          </cell>
          <cell r="F1215" t="str">
            <v>PILOCARPINE HCL 2% OOGDRUPPELS 10 ML</v>
          </cell>
          <cell r="G1215" t="str">
            <v>PILOCARP 20MG/ML OOGDR HCL</v>
          </cell>
          <cell r="H1215" t="str">
            <v>oogdruppels</v>
          </cell>
          <cell r="I1215" t="str">
            <v>oog</v>
          </cell>
          <cell r="J1215">
            <v>20</v>
          </cell>
          <cell r="K1215" t="str">
            <v>mg/ml</v>
          </cell>
          <cell r="L1215">
            <v>20</v>
          </cell>
          <cell r="M1215" t="str">
            <v>mg</v>
          </cell>
          <cell r="N1215" t="str">
            <v>Glaucoom</v>
          </cell>
        </row>
        <row r="1216">
          <cell r="A1216">
            <v>36544</v>
          </cell>
          <cell r="B1216" t="str">
            <v>S01EB01</v>
          </cell>
          <cell r="C1216" t="str">
            <v>MIDDELEN VOOR OOGHEELKUNDIG GEBRUIK</v>
          </cell>
          <cell r="D1216" t="str">
            <v>GLAUCOOMMIDDELEN EN MIOTICA</v>
          </cell>
          <cell r="E1216" t="str">
            <v>PILOCARPINE</v>
          </cell>
          <cell r="F1216" t="str">
            <v>PILOCARPINE 2 % MINIMS 0.5ML</v>
          </cell>
          <cell r="G1216" t="str">
            <v>PILOCARP 20MG/ML OOGDR NITR</v>
          </cell>
          <cell r="H1216" t="str">
            <v>oogdruppels</v>
          </cell>
          <cell r="I1216" t="str">
            <v>oog</v>
          </cell>
          <cell r="J1216">
            <v>20</v>
          </cell>
          <cell r="K1216" t="str">
            <v>mg/ml</v>
          </cell>
          <cell r="L1216">
            <v>20</v>
          </cell>
          <cell r="M1216" t="str">
            <v>mg</v>
          </cell>
          <cell r="N1216" t="str">
            <v>Glaucoom</v>
          </cell>
        </row>
        <row r="1217">
          <cell r="A1217">
            <v>16519</v>
          </cell>
          <cell r="B1217" t="str">
            <v>S01EB01</v>
          </cell>
          <cell r="C1217" t="str">
            <v>MIDDELEN VOOR OOGHEELKUNDIG GEBRUIK</v>
          </cell>
          <cell r="D1217" t="str">
            <v>GLAUCOOMMIDDELEN EN MIOTICA</v>
          </cell>
          <cell r="E1217" t="str">
            <v>PILOCARPINE</v>
          </cell>
          <cell r="F1217" t="str">
            <v>PILOCARPINE HCL 4% OOGDRUPPELS 10 ML</v>
          </cell>
          <cell r="G1217" t="str">
            <v>PILOCARP 40MG/ML OOGDR HCL</v>
          </cell>
          <cell r="H1217" t="str">
            <v>oogdruppels</v>
          </cell>
          <cell r="I1217" t="str">
            <v>oog</v>
          </cell>
          <cell r="J1217">
            <v>40</v>
          </cell>
          <cell r="K1217" t="str">
            <v>mg/ml</v>
          </cell>
          <cell r="L1217">
            <v>40</v>
          </cell>
          <cell r="M1217" t="str">
            <v>mg</v>
          </cell>
          <cell r="N1217" t="str">
            <v>Glaucoom</v>
          </cell>
        </row>
        <row r="1218">
          <cell r="A1218">
            <v>60992</v>
          </cell>
          <cell r="B1218" t="str">
            <v>A06AB08</v>
          </cell>
          <cell r="C1218" t="str">
            <v>MIDDELEN BIJ OBSTIPATIE</v>
          </cell>
          <cell r="D1218" t="str">
            <v>MIDDELEN BIJ OBSTIPATIE</v>
          </cell>
          <cell r="E1218" t="str">
            <v>PICOZWAVELZUUR</v>
          </cell>
          <cell r="F1218" t="str">
            <v>DULCODRUPPELS (LAXOBERON)</v>
          </cell>
          <cell r="G1218" t="str">
            <v>PICOZWAVELZUUR 7,5MG/ML DRU</v>
          </cell>
          <cell r="H1218" t="str">
            <v>druppels voor oraal gebruik</v>
          </cell>
          <cell r="I1218" t="str">
            <v>or</v>
          </cell>
          <cell r="J1218">
            <v>7.5</v>
          </cell>
          <cell r="K1218" t="str">
            <v>mg/ml</v>
          </cell>
          <cell r="L1218">
            <v>7.5</v>
          </cell>
          <cell r="M1218" t="str">
            <v>mg</v>
          </cell>
          <cell r="N1218" t="str">
            <v xml:space="preserve">Obstipatie: Dulcopearls||Obstipatie: Dulcodruppels||Laxans als voorbereiding op rontgen- of endoscopisch onderzoek van het colon </v>
          </cell>
        </row>
        <row r="1219">
          <cell r="A1219">
            <v>9180</v>
          </cell>
          <cell r="B1219" t="str">
            <v>N05AG02</v>
          </cell>
          <cell r="C1219" t="str">
            <v>PSYCHOLEPTICA</v>
          </cell>
          <cell r="D1219" t="str">
            <v>ANTIPSYCHOTICA</v>
          </cell>
          <cell r="E1219" t="str">
            <v>PIMOZIDE</v>
          </cell>
          <cell r="F1219" t="str">
            <v>ORAP 1 MG TABLET</v>
          </cell>
          <cell r="G1219" t="str">
            <v>PIMOZIDE 1MG TABLET</v>
          </cell>
          <cell r="H1219" t="str">
            <v>tablet</v>
          </cell>
          <cell r="I1219" t="str">
            <v>or</v>
          </cell>
          <cell r="J1219">
            <v>1</v>
          </cell>
          <cell r="K1219" t="str">
            <v>mg/stuk</v>
          </cell>
          <cell r="L1219">
            <v>1</v>
          </cell>
          <cell r="M1219" t="str">
            <v>mg</v>
          </cell>
          <cell r="N1219" t="str">
            <v>Psychose, tics, autisme</v>
          </cell>
        </row>
        <row r="1220">
          <cell r="A1220">
            <v>18554</v>
          </cell>
          <cell r="B1220" t="str">
            <v>N05AG02</v>
          </cell>
          <cell r="C1220" t="str">
            <v>PSYCHOLEPTICA</v>
          </cell>
          <cell r="D1220" t="str">
            <v>ANTIPSYCHOTICA</v>
          </cell>
          <cell r="E1220" t="str">
            <v>PIMOZIDE</v>
          </cell>
          <cell r="F1220" t="str">
            <v>ORAP 4 MG TABLET</v>
          </cell>
          <cell r="G1220" t="str">
            <v>PIMOZIDE 4MG TABLET</v>
          </cell>
          <cell r="H1220" t="str">
            <v>tablet</v>
          </cell>
          <cell r="I1220" t="str">
            <v>or</v>
          </cell>
          <cell r="J1220">
            <v>4</v>
          </cell>
          <cell r="K1220" t="str">
            <v>mg/stuk</v>
          </cell>
          <cell r="L1220">
            <v>2</v>
          </cell>
          <cell r="M1220" t="str">
            <v>mg</v>
          </cell>
          <cell r="N1220" t="str">
            <v>Psychose, tics, autisme</v>
          </cell>
        </row>
        <row r="1221">
          <cell r="A1221">
            <v>77089</v>
          </cell>
          <cell r="B1221" t="str">
            <v>N05AD05</v>
          </cell>
          <cell r="C1221" t="str">
            <v>PSYCHOLEPTICA</v>
          </cell>
          <cell r="D1221" t="str">
            <v>ANTIPSYCHOTICA</v>
          </cell>
          <cell r="E1221" t="str">
            <v>PIPAMPERON</v>
          </cell>
          <cell r="F1221" t="str">
            <v>DIPIPERON 40 MG/ML DRUPPELS 60 ML</v>
          </cell>
          <cell r="G1221" t="str">
            <v>PIPAMPERON 40MG/ML DRUPPELS</v>
          </cell>
          <cell r="H1221" t="str">
            <v>druppels voor oraal gebruik</v>
          </cell>
          <cell r="I1221" t="str">
            <v>or</v>
          </cell>
          <cell r="J1221">
            <v>40</v>
          </cell>
          <cell r="K1221" t="str">
            <v>mg/ml</v>
          </cell>
          <cell r="L1221">
            <v>40</v>
          </cell>
          <cell r="M1221" t="str">
            <v>mg</v>
          </cell>
          <cell r="N1221" t="str">
            <v>Ernstige agressie</v>
          </cell>
        </row>
        <row r="1222">
          <cell r="A1222">
            <v>2798</v>
          </cell>
          <cell r="B1222" t="str">
            <v>N05AD05</v>
          </cell>
          <cell r="C1222" t="str">
            <v>PSYCHOLEPTICA</v>
          </cell>
          <cell r="D1222" t="str">
            <v>ANTIPSYCHOTICA</v>
          </cell>
          <cell r="E1222" t="str">
            <v>PIPAMPERON</v>
          </cell>
          <cell r="F1222" t="str">
            <v>DIPIPERON  40MG TABLET</v>
          </cell>
          <cell r="G1222" t="str">
            <v>PIPAMPERON 40MG TABLET</v>
          </cell>
          <cell r="H1222" t="str">
            <v>tablet</v>
          </cell>
          <cell r="I1222" t="str">
            <v>or</v>
          </cell>
          <cell r="J1222">
            <v>40</v>
          </cell>
          <cell r="K1222" t="str">
            <v>mg/stuk</v>
          </cell>
          <cell r="L1222">
            <v>10</v>
          </cell>
          <cell r="M1222" t="str">
            <v>mg</v>
          </cell>
          <cell r="N1222" t="str">
            <v>Ernstige agressie</v>
          </cell>
        </row>
        <row r="1223">
          <cell r="A1223">
            <v>90123</v>
          </cell>
          <cell r="B1223" t="str">
            <v>J01CR05</v>
          </cell>
          <cell r="C1223" t="str">
            <v>ANTIBACTERIELE MIDDELEN VOOR SYSTEMISCH GEBRUIK</v>
          </cell>
          <cell r="D1223" t="str">
            <v>BETALACTAM-ANTIBIOTICA, PENICILLINES</v>
          </cell>
          <cell r="E1223" t="str">
            <v>PIPERACILLINE/TAZOBACTAM</v>
          </cell>
          <cell r="F1223" t="str">
            <v>PIPERACILLINE 2000 MG + TAZOBACTAM 250MG</v>
          </cell>
          <cell r="G1223" t="str">
            <v>PIPERACIL/TAZOBAC 2000/250</v>
          </cell>
          <cell r="H1223" t="str">
            <v>poeder voor injectievloeistof</v>
          </cell>
          <cell r="I1223" t="str">
            <v>iv</v>
          </cell>
          <cell r="J1223">
            <v>2000</v>
          </cell>
          <cell r="K1223" t="str">
            <v>mg/stuk</v>
          </cell>
          <cell r="L1223">
            <v>2000</v>
          </cell>
          <cell r="M1223" t="str">
            <v>mg</v>
          </cell>
          <cell r="N1223" t="str">
            <v xml:space="preserve">Febriele neutropenie, infecties bij cystische fibrose, intra-abdominale infecties </v>
          </cell>
        </row>
        <row r="1224">
          <cell r="A1224">
            <v>90131</v>
          </cell>
          <cell r="B1224" t="str">
            <v>J01CR05</v>
          </cell>
          <cell r="C1224" t="str">
            <v>ANTIBACTERIELE MIDDELEN VOOR SYSTEMISCH GEBRUIK</v>
          </cell>
          <cell r="D1224" t="str">
            <v>BETALACTAM-ANTIBIOTICA, PENICILLINES</v>
          </cell>
          <cell r="E1224" t="str">
            <v>PIPERACILLINE/TAZOBACTAM</v>
          </cell>
          <cell r="F1224" t="str">
            <v>PIPERACILLINE 4000 MG + TAZOBACTAM 500MG</v>
          </cell>
          <cell r="G1224" t="str">
            <v>PIPERACIL/TAZOBAC 4000/500</v>
          </cell>
          <cell r="H1224" t="str">
            <v>poeder voor injectievloeistof</v>
          </cell>
          <cell r="I1224" t="str">
            <v>iv</v>
          </cell>
          <cell r="J1224">
            <v>4000</v>
          </cell>
          <cell r="K1224" t="str">
            <v>mg/stuk</v>
          </cell>
          <cell r="L1224">
            <v>4000</v>
          </cell>
          <cell r="M1224" t="str">
            <v>mg</v>
          </cell>
          <cell r="N1224" t="str">
            <v xml:space="preserve">Febriele neutropenie, infecties bij cystische fibrose, intra-abdominale infecties </v>
          </cell>
        </row>
        <row r="1225">
          <cell r="A1225">
            <v>127418</v>
          </cell>
          <cell r="B1225" t="str">
            <v>N02CX01</v>
          </cell>
          <cell r="C1225" t="str">
            <v>ANALGETICA</v>
          </cell>
          <cell r="D1225" t="str">
            <v>MIGRAINEMIDDELEN</v>
          </cell>
          <cell r="E1225" t="str">
            <v>PIZOTIFEEN</v>
          </cell>
          <cell r="F1225" t="str">
            <v>SANDOMIGRAN 0,5 MG TABLET</v>
          </cell>
          <cell r="G1225" t="str">
            <v>PIZOTIFEEN 0,5MG TABLET</v>
          </cell>
          <cell r="H1225" t="str">
            <v>tablet</v>
          </cell>
          <cell r="I1225" t="str">
            <v>or</v>
          </cell>
          <cell r="J1225">
            <v>0.5</v>
          </cell>
          <cell r="K1225" t="str">
            <v>mg/stuk</v>
          </cell>
          <cell r="L1225">
            <v>0.5</v>
          </cell>
          <cell r="M1225" t="str">
            <v>mg</v>
          </cell>
          <cell r="N1225" t="str">
            <v>Onderhoudsbehandeling van migraine en migraineuze hoofdpijnen</v>
          </cell>
        </row>
        <row r="1226">
          <cell r="A1226">
            <v>102288</v>
          </cell>
          <cell r="B1226" t="str">
            <v>A06AC01</v>
          </cell>
          <cell r="C1226" t="str">
            <v>MIDDELEN BIJ OBSTIPATIE</v>
          </cell>
          <cell r="D1226" t="str">
            <v>MIDDELEN BIJ OBSTIPATIE</v>
          </cell>
          <cell r="E1226" t="str">
            <v>PLANTAGO OVATA</v>
          </cell>
          <cell r="F1226" t="str">
            <v>VOLCOLON GRANULAAT 4G SUIKERVRIJ SACHET</v>
          </cell>
          <cell r="G1226" t="str">
            <v>PLANTAGO OVAT 3,6G GRAN</v>
          </cell>
          <cell r="H1226" t="str">
            <v>granulaat</v>
          </cell>
          <cell r="I1226" t="str">
            <v>or</v>
          </cell>
          <cell r="J1226">
            <v>3.6</v>
          </cell>
          <cell r="K1226" t="str">
            <v>gr/stuk</v>
          </cell>
          <cell r="L1226">
            <v>3.6</v>
          </cell>
          <cell r="M1226" t="str">
            <v>gr</v>
          </cell>
          <cell r="N1226" t="str">
            <v>Obstipatie</v>
          </cell>
        </row>
        <row r="1227">
          <cell r="A1227">
            <v>132632</v>
          </cell>
          <cell r="B1227" t="str">
            <v>J07AL02</v>
          </cell>
          <cell r="C1227" t="str">
            <v>VACCINS</v>
          </cell>
          <cell r="D1227" t="str">
            <v>BACTERIELE VACCINS</v>
          </cell>
          <cell r="E1227" t="str">
            <v>PNEUMOKOKKENVACCIN</v>
          </cell>
          <cell r="F1227" t="str">
            <v>PREVENAR 13 SUSP VOOR INJ WWSP 0.5 ML</v>
          </cell>
          <cell r="G1227" t="str">
            <v>PNEUMOKOKKENVACCIN 13T INJS</v>
          </cell>
          <cell r="H1227" t="str">
            <v>suspensie voor injectie</v>
          </cell>
          <cell r="I1227" t="str">
            <v>im</v>
          </cell>
          <cell r="J1227">
            <v>0</v>
          </cell>
          <cell r="K1227" t="str">
            <v>/ml</v>
          </cell>
          <cell r="L1227">
            <v>0</v>
          </cell>
          <cell r="M1227">
            <v>0</v>
          </cell>
          <cell r="N1227" t="str">
            <v xml:space="preserve">RIJKSVACCINATIEPROGRAMMA Pneumokokken||Immunisatie pneumokokken: Afwijkende schema's (Niet RVP): </v>
          </cell>
        </row>
        <row r="1228">
          <cell r="A1228">
            <v>161284</v>
          </cell>
          <cell r="B1228" t="str">
            <v>V03AE01</v>
          </cell>
          <cell r="C1228" t="str">
            <v>ALLE OVERIGE THERAPEUTISCHE MIDDELEN</v>
          </cell>
          <cell r="D1228" t="str">
            <v>ALLE OVERIGE THERAPEUTISCHE MIDDELEN</v>
          </cell>
          <cell r="E1228" t="str">
            <v>POLYSTYREENSULFONZUUR</v>
          </cell>
          <cell r="F1228" t="str">
            <v>SORBISTERIT POEDER 900 MG/G POT 500 G</v>
          </cell>
          <cell r="G1228" t="str">
            <v>POLYSTYRE 900MG/G OR/REC</v>
          </cell>
          <cell r="H1228" t="str">
            <v>poeder voor suspensie voor oraal/rectaal gebruik</v>
          </cell>
          <cell r="I1228" t="str">
            <v>or||rect</v>
          </cell>
          <cell r="J1228">
            <v>0.9</v>
          </cell>
          <cell r="K1228" t="str">
            <v>gr/gr</v>
          </cell>
          <cell r="L1228">
            <v>0.9</v>
          </cell>
          <cell r="M1228" t="str">
            <v>gr</v>
          </cell>
          <cell r="N1228" t="str">
            <v>Hyperkaliemie||Preventie hyperkaliemie bij chemokuur</v>
          </cell>
        </row>
        <row r="1229">
          <cell r="A1229">
            <v>161276</v>
          </cell>
          <cell r="B1229" t="str">
            <v>V03AE01</v>
          </cell>
          <cell r="C1229" t="str">
            <v>ALLE OVERIGE THERAPEUTISCHE MIDDELEN</v>
          </cell>
          <cell r="D1229" t="str">
            <v>ALLE OVERIGE THERAPEUTISCHE MIDDELEN</v>
          </cell>
          <cell r="E1229" t="str">
            <v>POLYSTYREENSULFONZUUR</v>
          </cell>
          <cell r="F1229" t="str">
            <v>RESONIUM A POEDER POT 454 G</v>
          </cell>
          <cell r="G1229" t="str">
            <v>POLYSTYRE 999,34MG/G OR/REC</v>
          </cell>
          <cell r="H1229" t="str">
            <v>poeder voor suspensie voor oraal/rectaal gebruik</v>
          </cell>
          <cell r="I1229" t="str">
            <v>or||rect</v>
          </cell>
          <cell r="J1229">
            <v>0.999</v>
          </cell>
          <cell r="K1229" t="str">
            <v>gr/gr</v>
          </cell>
          <cell r="L1229">
            <v>0.999</v>
          </cell>
          <cell r="M1229" t="str">
            <v>gr</v>
          </cell>
          <cell r="N1229" t="str">
            <v>Hyperkaliemie||Preventie hyperkaliemie bij chemokuur</v>
          </cell>
        </row>
        <row r="1230">
          <cell r="A1230">
            <v>91448</v>
          </cell>
          <cell r="B1230" t="str">
            <v>A06AC01</v>
          </cell>
          <cell r="C1230" t="str">
            <v>MIDDELEN BIJ OBSTIPATIE</v>
          </cell>
          <cell r="D1230" t="str">
            <v>MIDDELEN BIJ OBSTIPATIE</v>
          </cell>
          <cell r="E1230" t="str">
            <v>PLANTAGO OVATA</v>
          </cell>
          <cell r="F1230" t="str">
            <v>METAMUCIL SUIKERVRIJ ORANGE SACHET</v>
          </cell>
          <cell r="G1230" t="str">
            <v>PLANTAGO OVATA 3,4G POEDER</v>
          </cell>
          <cell r="H1230" t="str">
            <v>poeder voor oraal gebruik</v>
          </cell>
          <cell r="I1230" t="str">
            <v>or</v>
          </cell>
          <cell r="J1230">
            <v>3.4</v>
          </cell>
          <cell r="K1230" t="str">
            <v>gr/stuk</v>
          </cell>
          <cell r="L1230">
            <v>3.4</v>
          </cell>
          <cell r="M1230" t="str">
            <v>gr</v>
          </cell>
          <cell r="N1230" t="str">
            <v>Obstipatie</v>
          </cell>
        </row>
        <row r="1231">
          <cell r="A1231">
            <v>153478</v>
          </cell>
          <cell r="B1231" t="str">
            <v>J02AC04</v>
          </cell>
          <cell r="C1231" t="str">
            <v>ANTIMYCOTICA VOOR SYSTEMISCH GEBRUIK</v>
          </cell>
          <cell r="D1231" t="str">
            <v>ANTIMYCOTICA VOOR SYSTEMISCH GEBRUIK</v>
          </cell>
          <cell r="E1231" t="str">
            <v>POSACONAZOL</v>
          </cell>
          <cell r="F1231" t="str">
            <v>NOXAFIL 18 MG/ML INFVLST FLACON 16,7 ML</v>
          </cell>
          <cell r="G1231" t="str">
            <v>POSACONAZOL 18MG/ML INFOPL</v>
          </cell>
          <cell r="H1231" t="str">
            <v>concentraat voor oplossing voor infusie</v>
          </cell>
          <cell r="I1231" t="str">
            <v>iv</v>
          </cell>
          <cell r="J1231">
            <v>18</v>
          </cell>
          <cell r="K1231" t="str">
            <v>mg/ml</v>
          </cell>
          <cell r="L1231">
            <v>18</v>
          </cell>
          <cell r="M1231" t="str">
            <v>mg</v>
          </cell>
          <cell r="N1231" t="str">
            <v>Behandeling invasieve schimmelinfectie||Profylaxe invasieve schimmelinfectie</v>
          </cell>
        </row>
        <row r="1232">
          <cell r="A1232">
            <v>151122</v>
          </cell>
          <cell r="B1232" t="str">
            <v>J02AC04</v>
          </cell>
          <cell r="C1232" t="str">
            <v>ANTIMYCOTICA VOOR SYSTEMISCH GEBRUIK</v>
          </cell>
          <cell r="D1232" t="str">
            <v>ANTIMYCOTICA VOOR SYSTEMISCH GEBRUIK</v>
          </cell>
          <cell r="E1232" t="str">
            <v>POSACONAZOL</v>
          </cell>
          <cell r="F1232" t="str">
            <v>NOXAFIL 100 MG TABLET MSR</v>
          </cell>
          <cell r="G1232" t="str">
            <v>POSACONAZOL 100MG TAB MSR</v>
          </cell>
          <cell r="H1232" t="str">
            <v>maagsapresistente tablet</v>
          </cell>
          <cell r="I1232" t="str">
            <v>or</v>
          </cell>
          <cell r="J1232">
            <v>100</v>
          </cell>
          <cell r="K1232" t="str">
            <v>mg/stuk</v>
          </cell>
          <cell r="L1232">
            <v>100</v>
          </cell>
          <cell r="M1232" t="str">
            <v>mg</v>
          </cell>
          <cell r="N1232" t="str">
            <v>Behandeling invasieve schimmelinfectie||Profylaxe invasieve schimmelinfectie</v>
          </cell>
        </row>
        <row r="1233">
          <cell r="A1233">
            <v>51314</v>
          </cell>
          <cell r="B1233" t="str">
            <v>S01XA20</v>
          </cell>
          <cell r="C1233" t="str">
            <v>MIDDELEN VOOR OOGHEELKUNDIG GEBRUIK</v>
          </cell>
          <cell r="D1233" t="str">
            <v>OVERIGE MIDDELEN VOOR OOGHEELKUNDIG GEBRUIK</v>
          </cell>
          <cell r="E1233" t="str">
            <v>POVIDON</v>
          </cell>
          <cell r="F1233" t="str">
            <v>PROTAGENS 2 % OOGDRUPPELS 15ML</v>
          </cell>
          <cell r="G1233" t="str">
            <v>POVIDON 20MG/ML OOGDRUPPELS</v>
          </cell>
          <cell r="H1233" t="str">
            <v>oogdruppels</v>
          </cell>
          <cell r="I1233" t="str">
            <v>oog</v>
          </cell>
          <cell r="J1233">
            <v>20</v>
          </cell>
          <cell r="K1233" t="str">
            <v>mg/ml</v>
          </cell>
          <cell r="L1233">
            <v>20</v>
          </cell>
          <cell r="M1233" t="str">
            <v>mg</v>
          </cell>
          <cell r="N1233" t="str">
            <v>Verminderde traansecretie/uitdroging</v>
          </cell>
        </row>
        <row r="1234">
          <cell r="A1234">
            <v>102482</v>
          </cell>
          <cell r="B1234" t="str">
            <v>S01XA20</v>
          </cell>
          <cell r="C1234" t="str">
            <v>MIDDELEN VOOR OOGHEELKUNDIG GEBRUIK</v>
          </cell>
          <cell r="D1234" t="str">
            <v>OVERIGE MIDDELEN VOOR OOGHEELKUNDIG GEBRUIK</v>
          </cell>
          <cell r="E1234" t="str">
            <v>POVIDON</v>
          </cell>
          <cell r="F1234" t="str">
            <v>OCULOTECT 50 MG/ML OOGDRUPPELS 10 ML</v>
          </cell>
          <cell r="G1234" t="str">
            <v>POVIDON 50MG/ML OOGDRUPPELS</v>
          </cell>
          <cell r="H1234" t="str">
            <v>oogdruppels</v>
          </cell>
          <cell r="I1234" t="str">
            <v>oog</v>
          </cell>
          <cell r="J1234">
            <v>50</v>
          </cell>
          <cell r="K1234" t="str">
            <v>mg/ml</v>
          </cell>
          <cell r="L1234">
            <v>50</v>
          </cell>
          <cell r="M1234" t="str">
            <v>mg</v>
          </cell>
          <cell r="N1234" t="str">
            <v>Verminderde traansecretie/uitdroging</v>
          </cell>
        </row>
        <row r="1235">
          <cell r="A1235">
            <v>124710</v>
          </cell>
          <cell r="B1235" t="str">
            <v>J02AC04</v>
          </cell>
          <cell r="C1235" t="str">
            <v>ANTIMYCOTICA VOOR SYSTEMISCH GEBRUIK</v>
          </cell>
          <cell r="D1235" t="str">
            <v>ANTIMYCOTICA VOOR SYSTEMISCH GEBRUIK</v>
          </cell>
          <cell r="E1235" t="str">
            <v>POSACONAZOL</v>
          </cell>
          <cell r="F1235" t="str">
            <v>NOXAFIL 40 MG/ML SUSPENSIE 105 ML</v>
          </cell>
          <cell r="G1235" t="str">
            <v>POSACONAZOL 40MG/ML SUSP</v>
          </cell>
          <cell r="H1235" t="str">
            <v>suspensie voor oraal gebruik</v>
          </cell>
          <cell r="I1235" t="str">
            <v>or</v>
          </cell>
          <cell r="J1235">
            <v>40</v>
          </cell>
          <cell r="K1235" t="str">
            <v>mg/ml</v>
          </cell>
          <cell r="L1235">
            <v>40</v>
          </cell>
          <cell r="M1235" t="str">
            <v>mg</v>
          </cell>
          <cell r="N1235" t="str">
            <v>Behandeling invasieve schimmelinfectie||Profylaxe invasieve schimmelinfectie</v>
          </cell>
        </row>
        <row r="1236">
          <cell r="A1236">
            <v>79553</v>
          </cell>
          <cell r="B1236" t="str">
            <v>C10AA03</v>
          </cell>
          <cell r="C1236" t="str">
            <v>ANTILIPAEMICA</v>
          </cell>
          <cell r="D1236" t="str">
            <v>ANTILIPAEMICA, ENKELVOUDIG</v>
          </cell>
          <cell r="E1236" t="str">
            <v>PRAVASTATINE</v>
          </cell>
          <cell r="F1236" t="str">
            <v>PRAVASTATINE NATRIUM 10 MG TABLET</v>
          </cell>
          <cell r="G1236" t="str">
            <v>PRAVASTATINE 10MG TABLET</v>
          </cell>
          <cell r="H1236" t="str">
            <v>tablet</v>
          </cell>
          <cell r="I1236" t="str">
            <v>or</v>
          </cell>
          <cell r="J1236">
            <v>10</v>
          </cell>
          <cell r="K1236" t="str">
            <v>mg/stuk</v>
          </cell>
          <cell r="L1236">
            <v>10</v>
          </cell>
          <cell r="M1236" t="str">
            <v>mg</v>
          </cell>
          <cell r="N1236" t="str">
            <v>Heterozygote familiaire hypercholesterolemie</v>
          </cell>
        </row>
        <row r="1237">
          <cell r="A1237">
            <v>79561</v>
          </cell>
          <cell r="B1237" t="str">
            <v>C10AA03</v>
          </cell>
          <cell r="C1237" t="str">
            <v>ANTILIPAEMICA</v>
          </cell>
          <cell r="D1237" t="str">
            <v>ANTILIPAEMICA, ENKELVOUDIG</v>
          </cell>
          <cell r="E1237" t="str">
            <v>PRAVASTATINE</v>
          </cell>
          <cell r="F1237" t="str">
            <v>PRAVASTATINE NATRIUM 20 MG TABLET</v>
          </cell>
          <cell r="G1237" t="str">
            <v>PRAVASTATINE 20MG TABLET</v>
          </cell>
          <cell r="H1237" t="str">
            <v>tablet</v>
          </cell>
          <cell r="I1237" t="str">
            <v>or</v>
          </cell>
          <cell r="J1237">
            <v>20</v>
          </cell>
          <cell r="K1237" t="str">
            <v>mg/stuk</v>
          </cell>
          <cell r="L1237">
            <v>20</v>
          </cell>
          <cell r="M1237" t="str">
            <v>mg</v>
          </cell>
          <cell r="N1237" t="str">
            <v>Heterozygote familiaire hypercholesterolemie</v>
          </cell>
        </row>
        <row r="1238">
          <cell r="A1238">
            <v>100811</v>
          </cell>
          <cell r="B1238" t="str">
            <v>C10AA03</v>
          </cell>
          <cell r="C1238" t="str">
            <v>ANTILIPAEMICA</v>
          </cell>
          <cell r="D1238" t="str">
            <v>ANTILIPAEMICA, ENKELVOUDIG</v>
          </cell>
          <cell r="E1238" t="str">
            <v>PRAVASTATINE</v>
          </cell>
          <cell r="F1238" t="str">
            <v>PRAVASTATINE NATRIUM 40 MG TABLET</v>
          </cell>
          <cell r="G1238" t="str">
            <v>PRAVASTATINE 40MG TABLET</v>
          </cell>
          <cell r="H1238" t="str">
            <v>tablet</v>
          </cell>
          <cell r="I1238" t="str">
            <v>or</v>
          </cell>
          <cell r="J1238">
            <v>40</v>
          </cell>
          <cell r="K1238" t="str">
            <v>mg/stuk</v>
          </cell>
          <cell r="L1238">
            <v>40</v>
          </cell>
          <cell r="M1238" t="str">
            <v>mg</v>
          </cell>
          <cell r="N1238" t="str">
            <v>Heterozygote familiaire hypercholesterolemie</v>
          </cell>
        </row>
        <row r="1239">
          <cell r="A1239">
            <v>31410</v>
          </cell>
          <cell r="B1239" t="str">
            <v>S01BA04</v>
          </cell>
          <cell r="C1239" t="str">
            <v>MIDDELEN VOOR OOGHEELKUNDIG GEBRUIK</v>
          </cell>
          <cell r="D1239" t="str">
            <v>ANTI-INFLAMMATOIRE MIDDELEN</v>
          </cell>
          <cell r="E1239" t="str">
            <v>PREDNISOLON</v>
          </cell>
          <cell r="F1239" t="str">
            <v>PREDNISOLON 0.5 % MINIMS 0.5ML</v>
          </cell>
          <cell r="G1239" t="str">
            <v>PREDNISOLON 5MG/ML OOGD FOS</v>
          </cell>
          <cell r="H1239" t="str">
            <v>oogdruppels</v>
          </cell>
          <cell r="I1239" t="str">
            <v>oog</v>
          </cell>
          <cell r="J1239">
            <v>5</v>
          </cell>
          <cell r="K1239" t="str">
            <v>mg/ml</v>
          </cell>
          <cell r="L1239">
            <v>5</v>
          </cell>
          <cell r="M1239" t="str">
            <v>mg</v>
          </cell>
          <cell r="N1239" t="str">
            <v xml:space="preserve">Inflammatoire, niet-infectieuze aandoening van de conjunctiva, uveitis en post-operatief </v>
          </cell>
        </row>
        <row r="1240">
          <cell r="A1240">
            <v>135402</v>
          </cell>
          <cell r="B1240" t="str">
            <v>S01BA04</v>
          </cell>
          <cell r="C1240" t="str">
            <v>MIDDELEN VOOR OOGHEELKUNDIG GEBRUIK</v>
          </cell>
          <cell r="D1240" t="str">
            <v>ANTI-INFLAMMATOIRE MIDDELEN</v>
          </cell>
          <cell r="E1240" t="str">
            <v>PREDNISOLON</v>
          </cell>
          <cell r="F1240" t="str">
            <v>PRED FORTE 1 % OOGDRUPPELS 5ML</v>
          </cell>
          <cell r="G1240" t="str">
            <v>PREDNISOLON 10MG/ML OOGDR</v>
          </cell>
          <cell r="H1240" t="str">
            <v>oogdruppels, suspensie</v>
          </cell>
          <cell r="I1240" t="str">
            <v>oog</v>
          </cell>
          <cell r="J1240">
            <v>10</v>
          </cell>
          <cell r="K1240" t="str">
            <v>mg/ml</v>
          </cell>
          <cell r="L1240">
            <v>10</v>
          </cell>
          <cell r="M1240" t="str">
            <v>mg</v>
          </cell>
          <cell r="N1240" t="str">
            <v xml:space="preserve">Inflammatoire, niet-infectieuze aandoening van de conjunctiva, uveitis en post-operatief </v>
          </cell>
        </row>
        <row r="1241">
          <cell r="A1241">
            <v>21792</v>
          </cell>
          <cell r="B1241" t="str">
            <v>S01BA04</v>
          </cell>
          <cell r="C1241" t="str">
            <v>MIDDELEN VOOR OOGHEELKUNDIG GEBRUIK</v>
          </cell>
          <cell r="D1241" t="str">
            <v>ANTI-INFLAMMATOIRE MIDDELEN</v>
          </cell>
          <cell r="E1241" t="str">
            <v>PREDNISOLON</v>
          </cell>
          <cell r="F1241" t="str">
            <v>ULTRACORTENOL 0,5 % OOGZALF 5 GRAM</v>
          </cell>
          <cell r="G1241" t="str">
            <v>PREDNISOLON 5MG/G OOGZALF</v>
          </cell>
          <cell r="H1241" t="str">
            <v>oogzalf</v>
          </cell>
          <cell r="I1241" t="str">
            <v>oog</v>
          </cell>
          <cell r="J1241">
            <v>5</v>
          </cell>
          <cell r="K1241" t="str">
            <v>mg/gr</v>
          </cell>
          <cell r="L1241">
            <v>5</v>
          </cell>
          <cell r="M1241" t="str">
            <v>mg</v>
          </cell>
          <cell r="N1241" t="str">
            <v xml:space="preserve">Inflammatoire, niet-infectieuze aandoening van de conjunctiva, uveitis en post-operatief </v>
          </cell>
        </row>
        <row r="1242">
          <cell r="A1242">
            <v>136131</v>
          </cell>
          <cell r="B1242" t="str">
            <v>H02AB06</v>
          </cell>
          <cell r="C1242" t="str">
            <v>CORTICOSTEROIDEN VOOR SYSTEMISCH GEBRUIK</v>
          </cell>
          <cell r="D1242" t="str">
            <v>CORTICOSTEROIDEN VOOR SYSTEMISCH GEBRUIK</v>
          </cell>
          <cell r="E1242" t="str">
            <v>PREDNISOLON</v>
          </cell>
          <cell r="F1242" t="str">
            <v>DI ADRESON-F 25 MG POEDER VOOR INJECTIE</v>
          </cell>
          <cell r="G1242" t="str">
            <v>PREDNISOLON 25MG INJPDR</v>
          </cell>
          <cell r="H1242" t="str">
            <v>poeder voor injectievloeistof</v>
          </cell>
          <cell r="I1242" t="str">
            <v>im||iv||rect||sc||intrathec||intraartic||periartic</v>
          </cell>
          <cell r="J1242">
            <v>25</v>
          </cell>
          <cell r="K1242" t="str">
            <v>mg/stuk</v>
          </cell>
          <cell r="L1242">
            <v>25</v>
          </cell>
          <cell r="M1242" t="str">
            <v>mg</v>
          </cell>
          <cell r="N124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3">
          <cell r="A1243">
            <v>14494</v>
          </cell>
          <cell r="B1243" t="str">
            <v>H02AB06</v>
          </cell>
          <cell r="C1243" t="str">
            <v>CORTICOSTEROIDEN VOOR SYSTEMISCH GEBRUIK</v>
          </cell>
          <cell r="D1243" t="str">
            <v>CORTICOSTEROIDEN VOOR SYSTEMISCH GEBRUIK</v>
          </cell>
          <cell r="E1243" t="str">
            <v>PREDNISOLON</v>
          </cell>
          <cell r="F1243" t="str">
            <v>PREDNISOLON 25 MG POEDER VOOR INJECTIE</v>
          </cell>
          <cell r="G1243" t="str">
            <v>PREDNISOLON 25MG INJPDR</v>
          </cell>
          <cell r="H1243" t="str">
            <v>poeder voor injectievloeistof</v>
          </cell>
          <cell r="I1243" t="str">
            <v>im||iv||sc||intraartic||periartic</v>
          </cell>
          <cell r="J1243">
            <v>25</v>
          </cell>
          <cell r="K1243" t="str">
            <v>mg/stuk</v>
          </cell>
          <cell r="L1243">
            <v>25</v>
          </cell>
          <cell r="M1243" t="str">
            <v>mg</v>
          </cell>
          <cell r="N124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4">
          <cell r="A1244">
            <v>102776</v>
          </cell>
          <cell r="B1244" t="str">
            <v>H02AB06</v>
          </cell>
          <cell r="C1244" t="str">
            <v>CORTICOSTEROIDEN VOOR SYSTEMISCH GEBRUIK</v>
          </cell>
          <cell r="D1244" t="str">
            <v>CORTICOSTEROIDEN VOOR SYSTEMISCH GEBRUIK</v>
          </cell>
          <cell r="E1244" t="str">
            <v>PREDNISOLON</v>
          </cell>
          <cell r="F1244" t="str">
            <v>PREDNISOLON 5 MG/ML DRANK 100ML</v>
          </cell>
          <cell r="G1244" t="str">
            <v>PREDNISOLON 5MG/ML DRANK</v>
          </cell>
          <cell r="H1244" t="str">
            <v>drank</v>
          </cell>
          <cell r="I1244" t="str">
            <v>or</v>
          </cell>
          <cell r="J1244">
            <v>5</v>
          </cell>
          <cell r="K1244" t="str">
            <v>mg/ml</v>
          </cell>
          <cell r="L1244">
            <v>0.5</v>
          </cell>
          <cell r="M1244" t="str">
            <v>mg</v>
          </cell>
          <cell r="N124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5">
          <cell r="A1245">
            <v>23809</v>
          </cell>
          <cell r="B1245" t="str">
            <v>H02AB06</v>
          </cell>
          <cell r="C1245" t="str">
            <v>CORTICOSTEROIDEN VOOR SYSTEMISCH GEBRUIK</v>
          </cell>
          <cell r="D1245" t="str">
            <v>CORTICOSTEROIDEN VOOR SYSTEMISCH GEBRUIK</v>
          </cell>
          <cell r="E1245" t="str">
            <v>PREDNISOLON</v>
          </cell>
          <cell r="F1245" t="str">
            <v>PREDNISOLON 5 MG TABLET</v>
          </cell>
          <cell r="G1245" t="str">
            <v>PREDNISOLON 5MG TABLET</v>
          </cell>
          <cell r="H1245" t="str">
            <v>tablet</v>
          </cell>
          <cell r="I1245" t="str">
            <v>or</v>
          </cell>
          <cell r="J1245">
            <v>5</v>
          </cell>
          <cell r="K1245" t="str">
            <v>mg/stuk</v>
          </cell>
          <cell r="L1245">
            <v>2.5</v>
          </cell>
          <cell r="M1245" t="str">
            <v>mg</v>
          </cell>
          <cell r="N124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6">
          <cell r="A1246">
            <v>111872</v>
          </cell>
          <cell r="B1246" t="str">
            <v>H02AB06</v>
          </cell>
          <cell r="C1246" t="str">
            <v>CORTICOSTEROIDEN VOOR SYSTEMISCH GEBRUIK</v>
          </cell>
          <cell r="D1246" t="str">
            <v>CORTICOSTEROIDEN VOOR SYSTEMISCH GEBRUIK</v>
          </cell>
          <cell r="E1246" t="str">
            <v>PREDNISOLON</v>
          </cell>
          <cell r="F1246" t="str">
            <v>PREDNISOLON 20 MG TABLET</v>
          </cell>
          <cell r="G1246" t="str">
            <v>PREDNISOLON 20MG TABLET</v>
          </cell>
          <cell r="H1246" t="str">
            <v>tablet</v>
          </cell>
          <cell r="I1246" t="str">
            <v>or</v>
          </cell>
          <cell r="J1246">
            <v>20</v>
          </cell>
          <cell r="K1246" t="str">
            <v>mg/stuk</v>
          </cell>
          <cell r="L1246">
            <v>10</v>
          </cell>
          <cell r="M1246" t="str">
            <v>mg</v>
          </cell>
          <cell r="N124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7">
          <cell r="A1247">
            <v>135704</v>
          </cell>
          <cell r="B1247" t="str">
            <v>N01BB04</v>
          </cell>
          <cell r="C1247" t="str">
            <v>ANAESTHETICA</v>
          </cell>
          <cell r="D1247" t="str">
            <v>ANAESTHETICA, LOKALE</v>
          </cell>
          <cell r="E1247" t="str">
            <v>PRILOCAINE</v>
          </cell>
          <cell r="F1247" t="str">
            <v>CITANEST 10 MG/ML INJVLST FLACON 50ML</v>
          </cell>
          <cell r="G1247" t="str">
            <v>PRILOCAINE 10MG/ML INJVLST</v>
          </cell>
          <cell r="H1247" t="str">
            <v>injectievloeistof</v>
          </cell>
          <cell r="I1247" t="str">
            <v>perineur||lokaal</v>
          </cell>
          <cell r="J1247">
            <v>10</v>
          </cell>
          <cell r="K1247" t="str">
            <v>mg/ml</v>
          </cell>
          <cell r="L1247">
            <v>10</v>
          </cell>
          <cell r="M1247" t="str">
            <v>mg</v>
          </cell>
          <cell r="N1247" t="str">
            <v>Regionale anesthesie||Infiltratie-,geleidingsanesthesie</v>
          </cell>
        </row>
        <row r="1248">
          <cell r="A1248">
            <v>135712</v>
          </cell>
          <cell r="B1248" t="str">
            <v>N01BB04</v>
          </cell>
          <cell r="C1248" t="str">
            <v>ANAESTHETICA</v>
          </cell>
          <cell r="D1248" t="str">
            <v>ANAESTHETICA, LOKALE</v>
          </cell>
          <cell r="E1248" t="str">
            <v>PRILOCAINE</v>
          </cell>
          <cell r="F1248" t="str">
            <v>CITANEST 20MG/ML FLACON 50ML</v>
          </cell>
          <cell r="G1248" t="str">
            <v>PRILOCAINE 20MG/ML INJVLST</v>
          </cell>
          <cell r="H1248" t="str">
            <v>injectievloeistof</v>
          </cell>
          <cell r="I1248" t="str">
            <v>epidur||intrathec</v>
          </cell>
          <cell r="J1248">
            <v>20</v>
          </cell>
          <cell r="K1248" t="str">
            <v>mg/ml</v>
          </cell>
          <cell r="L1248">
            <v>20</v>
          </cell>
          <cell r="M1248" t="str">
            <v>mg</v>
          </cell>
          <cell r="N1248" t="str">
            <v>Regionale anesthesie||Infiltratie-,geleidingsanesthesie</v>
          </cell>
        </row>
        <row r="1249">
          <cell r="A1249">
            <v>115800</v>
          </cell>
          <cell r="B1249" t="str">
            <v>H02AB06</v>
          </cell>
          <cell r="C1249" t="str">
            <v>CORTICOSTEROIDEN VOOR SYSTEMISCH GEBRUIK</v>
          </cell>
          <cell r="D1249" t="str">
            <v>CORTICOSTEROIDEN VOOR SYSTEMISCH GEBRUIK</v>
          </cell>
          <cell r="E1249" t="str">
            <v>PREDNISOLON</v>
          </cell>
          <cell r="F1249" t="str">
            <v>PREDNISOLON 30 MG TABLET</v>
          </cell>
          <cell r="G1249" t="str">
            <v>PREDNISOLON 30MG TABLET</v>
          </cell>
          <cell r="H1249" t="str">
            <v>tablet</v>
          </cell>
          <cell r="I1249" t="str">
            <v>or</v>
          </cell>
          <cell r="J1249">
            <v>30</v>
          </cell>
          <cell r="K1249" t="str">
            <v>mg/stuk</v>
          </cell>
          <cell r="L1249">
            <v>15</v>
          </cell>
          <cell r="M1249" t="str">
            <v>mg</v>
          </cell>
          <cell r="N1249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0">
          <cell r="A1250">
            <v>106429</v>
          </cell>
          <cell r="B1250" t="str">
            <v>L01XB01</v>
          </cell>
          <cell r="C1250" t="str">
            <v>ONCOLYTICA</v>
          </cell>
          <cell r="D1250" t="str">
            <v>OVERIGE ONCOLYTICA</v>
          </cell>
          <cell r="E1250" t="str">
            <v>PROCARBAZINE</v>
          </cell>
          <cell r="F1250" t="str">
            <v>NATULAN 50 MG CAPSULE</v>
          </cell>
          <cell r="G1250" t="str">
            <v>PROCARBAZINE 50MG CAPSULE</v>
          </cell>
          <cell r="H1250" t="str">
            <v>capsule</v>
          </cell>
          <cell r="I1250" t="str">
            <v>or</v>
          </cell>
          <cell r="J1250">
            <v>50</v>
          </cell>
          <cell r="K1250" t="str">
            <v>mg/stuk</v>
          </cell>
          <cell r="L1250">
            <v>50</v>
          </cell>
          <cell r="M1250" t="str">
            <v>mg</v>
          </cell>
          <cell r="N1250" t="str">
            <v>Oncologische aandoeningen</v>
          </cell>
        </row>
        <row r="1251">
          <cell r="A1251">
            <v>8044</v>
          </cell>
          <cell r="B1251" t="str">
            <v>R06AD02</v>
          </cell>
          <cell r="C1251" t="str">
            <v>ANTIHISTAMINICA VOOR SYSTEMISCH GEBRUIK</v>
          </cell>
          <cell r="D1251" t="str">
            <v>ANTIHISTAMINICA VOOR SYSTEMISCH GEBRUIK</v>
          </cell>
          <cell r="E1251" t="str">
            <v>PROMETHAZINE</v>
          </cell>
          <cell r="F1251" t="str">
            <v>PROMETHAZINE 25 MG/ML AMPUL 2ML</v>
          </cell>
          <cell r="G1251" t="str">
            <v>PROMETHAZINE 25MG/ML INJVLS</v>
          </cell>
          <cell r="H1251" t="str">
            <v>injectievloeistof</v>
          </cell>
          <cell r="I1251" t="str">
            <v>im||iv</v>
          </cell>
          <cell r="J1251">
            <v>25</v>
          </cell>
          <cell r="K1251" t="str">
            <v>mg/ml</v>
          </cell>
          <cell r="L1251">
            <v>2.5</v>
          </cell>
          <cell r="M1251" t="str">
            <v>mg</v>
          </cell>
          <cell r="N1251" t="str">
            <v>Allergische aandoeningen waarbij niet-sederende antihistaminica niet of onvoldoende effectief zijn gebleken||Als adjuvans bij andere sedativa.||Reisziekte||Hoest</v>
          </cell>
        </row>
        <row r="1252">
          <cell r="A1252">
            <v>106089</v>
          </cell>
          <cell r="B1252" t="str">
            <v>R06AD02</v>
          </cell>
          <cell r="C1252" t="str">
            <v>ANTIHISTAMINICA VOOR SYSTEMISCH GEBRUIK</v>
          </cell>
          <cell r="D1252" t="str">
            <v>ANTIHISTAMINICA VOOR SYSTEMISCH GEBRUIK</v>
          </cell>
          <cell r="E1252" t="str">
            <v>PROMETHAZINE</v>
          </cell>
          <cell r="F1252" t="str">
            <v>PROMETHAZINE 25 MG TABLET OMHULD</v>
          </cell>
          <cell r="G1252" t="str">
            <v>PROMETHAZINE 25MG TAB OMH</v>
          </cell>
          <cell r="H1252" t="str">
            <v>omhulde tablet</v>
          </cell>
          <cell r="I1252" t="str">
            <v>or</v>
          </cell>
          <cell r="J1252">
            <v>25</v>
          </cell>
          <cell r="K1252" t="str">
            <v>mg/stuk</v>
          </cell>
          <cell r="L1252">
            <v>25</v>
          </cell>
          <cell r="M1252" t="str">
            <v>mg</v>
          </cell>
          <cell r="N1252" t="str">
            <v>Allergische aandoeningen waarbij niet-sederende antihistaminica niet of onvoldoende effectief zijn gebleken||Als adjuvans bij andere sedativa.||Reisziekte||Hoest</v>
          </cell>
        </row>
        <row r="1253">
          <cell r="A1253">
            <v>19038</v>
          </cell>
          <cell r="B1253" t="str">
            <v>R06AD02</v>
          </cell>
          <cell r="C1253" t="str">
            <v>ANTIHISTAMINICA VOOR SYSTEMISCH GEBRUIK</v>
          </cell>
          <cell r="D1253" t="str">
            <v>ANTIHISTAMINICA VOOR SYSTEMISCH GEBRUIK</v>
          </cell>
          <cell r="E1253" t="str">
            <v>PROMETHAZINE</v>
          </cell>
          <cell r="F1253" t="str">
            <v>PROMETHAZINE 1 MG/ML STROOP 300ML</v>
          </cell>
          <cell r="G1253" t="str">
            <v>PROMETHAZINE 1MG/ML STROOP</v>
          </cell>
          <cell r="H1253" t="str">
            <v>stroop</v>
          </cell>
          <cell r="I1253" t="str">
            <v>or</v>
          </cell>
          <cell r="J1253">
            <v>1</v>
          </cell>
          <cell r="K1253" t="str">
            <v>mg/ml</v>
          </cell>
          <cell r="L1253">
            <v>0.1</v>
          </cell>
          <cell r="M1253" t="str">
            <v>mg</v>
          </cell>
          <cell r="N1253" t="str">
            <v>Allergische aandoeningen waarbij niet-sederende antihistaminica niet of onvoldoende effectief zijn gebleken||Als adjuvans bij andere sedativa.||Reisziekte||Hoest</v>
          </cell>
        </row>
        <row r="1254">
          <cell r="A1254">
            <v>104655</v>
          </cell>
          <cell r="B1254" t="str">
            <v>C01BC03</v>
          </cell>
          <cell r="C1254" t="str">
            <v>CARDIACA</v>
          </cell>
          <cell r="D1254" t="str">
            <v>ANTI-ARITMISCHE MIDDELEN KLASSE I EN III</v>
          </cell>
          <cell r="E1254" t="str">
            <v>PROPAFENON</v>
          </cell>
          <cell r="F1254" t="str">
            <v>RYTMONORM 150 MG TABLET OMHULD</v>
          </cell>
          <cell r="G1254" t="str">
            <v>PROPAFENON 150MG TAB OMHULD</v>
          </cell>
          <cell r="H1254" t="str">
            <v>omhulde tablet</v>
          </cell>
          <cell r="I1254" t="str">
            <v>or</v>
          </cell>
          <cell r="J1254">
            <v>150</v>
          </cell>
          <cell r="K1254" t="str">
            <v>mg/stuk</v>
          </cell>
          <cell r="L1254">
            <v>150</v>
          </cell>
          <cell r="M1254" t="str">
            <v>mg</v>
          </cell>
          <cell r="N1254" t="str">
            <v>Ernstige therapie-resistente ventriculaire en supraventriculaire aritmieën</v>
          </cell>
        </row>
        <row r="1255">
          <cell r="A1255">
            <v>104663</v>
          </cell>
          <cell r="B1255" t="str">
            <v>C01BC03</v>
          </cell>
          <cell r="C1255" t="str">
            <v>CARDIACA</v>
          </cell>
          <cell r="D1255" t="str">
            <v>ANTI-ARITMISCHE MIDDELEN KLASSE I EN III</v>
          </cell>
          <cell r="E1255" t="str">
            <v>PROPAFENON</v>
          </cell>
          <cell r="F1255" t="str">
            <v>RYTMONORM 300 MG TABLET OMHULD</v>
          </cell>
          <cell r="G1255" t="str">
            <v>PROPAFENON 300MG TAB OMHULD</v>
          </cell>
          <cell r="H1255" t="str">
            <v>omhulde tablet</v>
          </cell>
          <cell r="I1255" t="str">
            <v>or</v>
          </cell>
          <cell r="J1255">
            <v>300</v>
          </cell>
          <cell r="K1255" t="str">
            <v>mg/stuk</v>
          </cell>
          <cell r="L1255">
            <v>300</v>
          </cell>
          <cell r="M1255" t="str">
            <v>mg</v>
          </cell>
          <cell r="N1255" t="str">
            <v>Ernstige therapie-resistente ventriculaire en supraventriculaire aritmieën</v>
          </cell>
        </row>
        <row r="1256">
          <cell r="A1256">
            <v>110892</v>
          </cell>
          <cell r="B1256" t="str">
            <v>N01AX10</v>
          </cell>
          <cell r="C1256" t="str">
            <v>ANAESTHETICA</v>
          </cell>
          <cell r="D1256" t="str">
            <v>ALGEMENE ANAESTHETICA</v>
          </cell>
          <cell r="E1256" t="str">
            <v>PROPOFOL</v>
          </cell>
          <cell r="F1256" t="str">
            <v>PROPOFOL MCT/LCT 10 MG/ML AMPUL 20 ML</v>
          </cell>
          <cell r="G1256" t="str">
            <v>PROPOFOL 10MG/ML INJ.EMULSI</v>
          </cell>
          <cell r="H1256" t="str">
            <v>emulsie voor injectie</v>
          </cell>
          <cell r="I1256" t="str">
            <v>iv</v>
          </cell>
          <cell r="J1256">
            <v>10</v>
          </cell>
          <cell r="K1256" t="str">
            <v>mg/ml</v>
          </cell>
          <cell r="L1256">
            <v>10</v>
          </cell>
          <cell r="M1256" t="str">
            <v>mg</v>
          </cell>
          <cell r="N1256" t="str">
            <v>Anesthesie: inleiding||Anesthesie, algemeen</v>
          </cell>
        </row>
        <row r="1257">
          <cell r="A1257">
            <v>110884</v>
          </cell>
          <cell r="B1257" t="str">
            <v>N01AX10</v>
          </cell>
          <cell r="C1257" t="str">
            <v>ANAESTHETICA</v>
          </cell>
          <cell r="D1257" t="str">
            <v>ALGEMENE ANAESTHETICA</v>
          </cell>
          <cell r="E1257" t="str">
            <v>PROPOFOL</v>
          </cell>
          <cell r="F1257" t="str">
            <v>PROPOFOL MCT/LCT 20 MG/ML INJ EMULSIE FLACON 50 ML</v>
          </cell>
          <cell r="G1257" t="str">
            <v>PROPOFOL 20MG/ML INJ.EMULSI</v>
          </cell>
          <cell r="H1257" t="str">
            <v>emulsie voor injectie</v>
          </cell>
          <cell r="I1257" t="str">
            <v>iv</v>
          </cell>
          <cell r="J1257">
            <v>20</v>
          </cell>
          <cell r="K1257" t="str">
            <v>mg/ml</v>
          </cell>
          <cell r="L1257">
            <v>20</v>
          </cell>
          <cell r="M1257" t="str">
            <v>mg</v>
          </cell>
          <cell r="N1257" t="str">
            <v>Anesthesie: inleiding||Anesthesie, algemeen</v>
          </cell>
        </row>
        <row r="1258">
          <cell r="A1258">
            <v>50970</v>
          </cell>
          <cell r="B1258" t="str">
            <v>C07AA05</v>
          </cell>
          <cell r="C1258" t="str">
            <v>BETA-BLOKKERS</v>
          </cell>
          <cell r="D1258" t="str">
            <v>BETA-BLOKKERS</v>
          </cell>
          <cell r="E1258" t="str">
            <v>PROPRANOLOL</v>
          </cell>
          <cell r="F1258" t="str">
            <v>PROPRANOLOL HCL 80 MG CAPSULE MGA  (RETARD)</v>
          </cell>
          <cell r="G1258" t="str">
            <v>PROPRANOLOL 80MG CAPS MGA</v>
          </cell>
          <cell r="H1258" t="str">
            <v>capsule met gereguleerde afgifte</v>
          </cell>
          <cell r="I1258" t="str">
            <v>or</v>
          </cell>
          <cell r="J1258">
            <v>80</v>
          </cell>
          <cell r="K1258" t="str">
            <v>mg/stuk</v>
          </cell>
          <cell r="L1258">
            <v>80</v>
          </cell>
          <cell r="M1258" t="str">
            <v>mg</v>
          </cell>
          <cell r="N1258" t="str">
            <v>Hypertensie||Migraine profylaxe||Hemangioma: poliklinisch||Hemangioma: klinisch||Verlengd QT syndroom of preventie cyanotic spell bij tetralogie van Fallot||Oppervlakkige hemangiomen</v>
          </cell>
        </row>
        <row r="1259">
          <cell r="A1259">
            <v>16330</v>
          </cell>
          <cell r="B1259" t="str">
            <v>C07AA05</v>
          </cell>
          <cell r="C1259" t="str">
            <v>BETA-BLOKKERS</v>
          </cell>
          <cell r="D1259" t="str">
            <v>BETA-BLOKKERS</v>
          </cell>
          <cell r="E1259" t="str">
            <v>PROPRANOLOL</v>
          </cell>
          <cell r="F1259" t="str">
            <v>PROPRANOLOL 160 MG CAPSULE MGA (RETARD)</v>
          </cell>
          <cell r="G1259" t="str">
            <v>PROPRANOLOL 160MG CAPS MGA</v>
          </cell>
          <cell r="H1259" t="str">
            <v>capsule met gereguleerde afgifte</v>
          </cell>
          <cell r="I1259" t="str">
            <v>or</v>
          </cell>
          <cell r="J1259">
            <v>160</v>
          </cell>
          <cell r="K1259" t="str">
            <v>mg/stuk</v>
          </cell>
          <cell r="L1259">
            <v>160</v>
          </cell>
          <cell r="M1259" t="str">
            <v>mg</v>
          </cell>
          <cell r="N1259" t="str">
            <v>Hypertensie||Migraine profylaxe||Hemangioma: poliklinisch||Hemangioma: klinisch||Verlengd QT syndroom of preventie cyanotic spell bij tetralogie van Fallot||Oppervlakkige hemangiomen</v>
          </cell>
        </row>
        <row r="1260">
          <cell r="A1260">
            <v>139718</v>
          </cell>
          <cell r="B1260" t="str">
            <v>C07AA05</v>
          </cell>
          <cell r="C1260" t="str">
            <v>BETA-BLOKKERS</v>
          </cell>
          <cell r="D1260" t="str">
            <v>BETA-BLOKKERS</v>
          </cell>
          <cell r="E1260" t="str">
            <v>PROPRANOLOL</v>
          </cell>
          <cell r="F1260" t="str">
            <v>PROPRANOLOL HCL 1 MG/ML DRANK 200 ML</v>
          </cell>
          <cell r="G1260" t="str">
            <v>PROPRANOLOL 1MG/ML DRANK</v>
          </cell>
          <cell r="H1260" t="str">
            <v>drank</v>
          </cell>
          <cell r="I1260" t="str">
            <v>or</v>
          </cell>
          <cell r="J1260">
            <v>1</v>
          </cell>
          <cell r="K1260" t="str">
            <v>mg/ml</v>
          </cell>
          <cell r="L1260">
            <v>0.1</v>
          </cell>
          <cell r="M1260" t="str">
            <v>mg</v>
          </cell>
          <cell r="N1260" t="str">
            <v>Hypertensie||Migraine profylaxe||Hemangioma: poliklinisch||Hemangioma: klinisch||Verlengd QT syndroom of preventie cyanotic spell bij tetralogie van Fallot||Oppervlakkige hemangiomen</v>
          </cell>
        </row>
        <row r="1261">
          <cell r="A1261">
            <v>16306</v>
          </cell>
          <cell r="B1261" t="str">
            <v>C07AA05</v>
          </cell>
          <cell r="C1261" t="str">
            <v>BETA-BLOKKERS</v>
          </cell>
          <cell r="D1261" t="str">
            <v>BETA-BLOKKERS</v>
          </cell>
          <cell r="E1261" t="str">
            <v>PROPRANOLOL</v>
          </cell>
          <cell r="F1261" t="str">
            <v>PROPRANOLOL 10 MG TABLET</v>
          </cell>
          <cell r="G1261" t="str">
            <v>PROPRANOLOL 10MG TABLET</v>
          </cell>
          <cell r="H1261" t="str">
            <v>tablet</v>
          </cell>
          <cell r="I1261" t="str">
            <v>or</v>
          </cell>
          <cell r="J1261">
            <v>10</v>
          </cell>
          <cell r="K1261" t="str">
            <v>mg/stuk</v>
          </cell>
          <cell r="L1261">
            <v>5</v>
          </cell>
          <cell r="M1261" t="str">
            <v>mg</v>
          </cell>
          <cell r="N1261" t="str">
            <v>Hypertensie||Migraine profylaxe||Hemangioma: poliklinisch||Hemangioma: klinisch||Verlengd QT syndroom of preventie cyanotic spell bij tetralogie van Fallot||Oppervlakkige hemangiomen</v>
          </cell>
        </row>
        <row r="1262">
          <cell r="A1262">
            <v>16314</v>
          </cell>
          <cell r="B1262" t="str">
            <v>C07AA05</v>
          </cell>
          <cell r="C1262" t="str">
            <v>BETA-BLOKKERS</v>
          </cell>
          <cell r="D1262" t="str">
            <v>BETA-BLOKKERS</v>
          </cell>
          <cell r="E1262" t="str">
            <v>PROPRANOLOL</v>
          </cell>
          <cell r="F1262" t="str">
            <v>PROPRANOLOL 40 MG TABLET</v>
          </cell>
          <cell r="G1262" t="str">
            <v>PROPRANOLOL 40MG TABLET</v>
          </cell>
          <cell r="H1262" t="str">
            <v>tablet</v>
          </cell>
          <cell r="I1262" t="str">
            <v>or</v>
          </cell>
          <cell r="J1262">
            <v>40</v>
          </cell>
          <cell r="K1262" t="str">
            <v>mg/stuk</v>
          </cell>
          <cell r="L1262">
            <v>20</v>
          </cell>
          <cell r="M1262" t="str">
            <v>mg</v>
          </cell>
          <cell r="N1262" t="str">
            <v>Hypertensie||Migraine profylaxe||Hemangioma: poliklinisch||Hemangioma: klinisch||Verlengd QT syndroom of preventie cyanotic spell bij tetralogie van Fallot||Oppervlakkige hemangiomen</v>
          </cell>
        </row>
        <row r="1263">
          <cell r="A1263">
            <v>16322</v>
          </cell>
          <cell r="B1263" t="str">
            <v>C07AA05</v>
          </cell>
          <cell r="C1263" t="str">
            <v>BETA-BLOKKERS</v>
          </cell>
          <cell r="D1263" t="str">
            <v>BETA-BLOKKERS</v>
          </cell>
          <cell r="E1263" t="str">
            <v>PROPRANOLOL</v>
          </cell>
          <cell r="F1263" t="str">
            <v>PROPRANOLOL 80 MG TABLET</v>
          </cell>
          <cell r="G1263" t="str">
            <v>PROPRANOLOL 80MG TABLET</v>
          </cell>
          <cell r="H1263" t="str">
            <v>tablet</v>
          </cell>
          <cell r="I1263" t="str">
            <v>or</v>
          </cell>
          <cell r="J1263">
            <v>80</v>
          </cell>
          <cell r="K1263" t="str">
            <v>mg/stuk</v>
          </cell>
          <cell r="L1263">
            <v>40</v>
          </cell>
          <cell r="M1263" t="str">
            <v>mg</v>
          </cell>
          <cell r="N1263" t="str">
            <v>Hypertensie||Migraine profylaxe||Hemangioma: poliklinisch||Hemangioma: klinisch||Verlengd QT syndroom of preventie cyanotic spell bij tetralogie van Fallot||Oppervlakkige hemangiomen</v>
          </cell>
        </row>
        <row r="1264">
          <cell r="A1264">
            <v>23825</v>
          </cell>
          <cell r="B1264" t="str">
            <v>H03BA02</v>
          </cell>
          <cell r="C1264" t="str">
            <v>SCHILDKLIERMIDDELEN</v>
          </cell>
          <cell r="D1264" t="str">
            <v>THYREOSTATICA</v>
          </cell>
          <cell r="E1264" t="str">
            <v>PROPYLTHIOURACIL</v>
          </cell>
          <cell r="F1264" t="str">
            <v>PROPYLTHIOURACIL 50 MG TABLET</v>
          </cell>
          <cell r="G1264" t="str">
            <v>PROPYLTHIOURACIL 50MG TAB</v>
          </cell>
          <cell r="H1264" t="str">
            <v>tablet</v>
          </cell>
          <cell r="I1264" t="str">
            <v>or</v>
          </cell>
          <cell r="J1264">
            <v>50</v>
          </cell>
          <cell r="K1264" t="str">
            <v>mg/stuk</v>
          </cell>
          <cell r="L1264">
            <v>50</v>
          </cell>
          <cell r="M1264" t="str">
            <v>mg</v>
          </cell>
          <cell r="N1264" t="str">
            <v>Hyperthyreoïdie indien alternatief niet mogelijk is</v>
          </cell>
        </row>
        <row r="1265">
          <cell r="A1265">
            <v>133469</v>
          </cell>
          <cell r="B1265" t="str">
            <v>V03AB14</v>
          </cell>
          <cell r="C1265" t="str">
            <v>ALLE OVERIGE THERAPEUTISCHE MIDDELEN</v>
          </cell>
          <cell r="D1265" t="str">
            <v>ALLE OVERIGE THERAPEUTISCHE MIDDELEN</v>
          </cell>
          <cell r="E1265" t="str">
            <v>PROTAMINE HCL</v>
          </cell>
          <cell r="F1265" t="str">
            <v>PROTAMINE 1000 IE/ML AMPUL 5ML</v>
          </cell>
          <cell r="G1265" t="str">
            <v>PROTAMINEHCL 1000IE/ML INJ</v>
          </cell>
          <cell r="H1265" t="str">
            <v>injectievloeistof</v>
          </cell>
          <cell r="I1265" t="str">
            <v>iv</v>
          </cell>
          <cell r="J1265">
            <v>1000</v>
          </cell>
          <cell r="K1265" t="str">
            <v>IE/ml</v>
          </cell>
          <cell r="L1265">
            <v>100</v>
          </cell>
          <cell r="M1265" t="str">
            <v>IE</v>
          </cell>
          <cell r="N1265" t="str">
            <v>Heparine overdosering</v>
          </cell>
        </row>
        <row r="1266">
          <cell r="A1266">
            <v>46507</v>
          </cell>
          <cell r="B1266" t="str">
            <v>J04AK01</v>
          </cell>
          <cell r="C1266" t="str">
            <v>ANTIMYCOBACTERIELE MIDDELEN</v>
          </cell>
          <cell r="D1266" t="str">
            <v>TUBERCULOSEMIDDELEN</v>
          </cell>
          <cell r="E1266" t="str">
            <v>PYRAZINAMIDE</v>
          </cell>
          <cell r="F1266" t="str">
            <v>PYRAZINAMIDUM 500MG TABLET</v>
          </cell>
          <cell r="G1266" t="str">
            <v>PYRAZINAMIDE 500MG TABLET</v>
          </cell>
          <cell r="H1266" t="str">
            <v>tablet</v>
          </cell>
          <cell r="I1266" t="str">
            <v>or</v>
          </cell>
          <cell r="J1266">
            <v>500</v>
          </cell>
          <cell r="K1266" t="str">
            <v>mg/stuk</v>
          </cell>
          <cell r="L1266">
            <v>250</v>
          </cell>
          <cell r="M1266" t="str">
            <v>mg</v>
          </cell>
          <cell r="N1266" t="str">
            <v>Tuberculose (in combinatie met andere tuberculose middelen)||Latente tuberculose infectie</v>
          </cell>
        </row>
        <row r="1267">
          <cell r="A1267">
            <v>23884</v>
          </cell>
          <cell r="B1267" t="str">
            <v>A11HA02</v>
          </cell>
          <cell r="C1267" t="str">
            <v>VITAMINEN</v>
          </cell>
          <cell r="D1267" t="str">
            <v>OVERIGE ENKELVOUDIGE VITAMINEPREPARATEN</v>
          </cell>
          <cell r="E1267" t="str">
            <v>PYRIDOXINE</v>
          </cell>
          <cell r="F1267" t="str">
            <v>PYRIDOXINI HCL 20 MG TABLET</v>
          </cell>
          <cell r="G1267" t="str">
            <v>PYRIDOXINE 20MG TABLET</v>
          </cell>
          <cell r="H1267" t="str">
            <v>tablet</v>
          </cell>
          <cell r="I1267" t="str">
            <v>or</v>
          </cell>
          <cell r="J1267">
            <v>20</v>
          </cell>
          <cell r="K1267" t="str">
            <v>mg/stuk</v>
          </cell>
          <cell r="L1267">
            <v>10</v>
          </cell>
          <cell r="M1267" t="str">
            <v>mg</v>
          </cell>
          <cell r="N1267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8">
          <cell r="A1268">
            <v>49042</v>
          </cell>
          <cell r="B1268" t="str">
            <v>A11HA02</v>
          </cell>
          <cell r="C1268" t="str">
            <v>VITAMINEN</v>
          </cell>
          <cell r="D1268" t="str">
            <v>OVERIGE ENKELVOUDIGE VITAMINEPREPARATEN</v>
          </cell>
          <cell r="E1268" t="str">
            <v>PYRIDOXINE</v>
          </cell>
          <cell r="F1268" t="str">
            <v>PYRIDOXINE HCL 50 MG TABLET</v>
          </cell>
          <cell r="G1268" t="str">
            <v>PYRIDOXINE 50MG TABLET</v>
          </cell>
          <cell r="H1268" t="str">
            <v>tablet</v>
          </cell>
          <cell r="I1268" t="str">
            <v>or</v>
          </cell>
          <cell r="J1268">
            <v>50</v>
          </cell>
          <cell r="K1268" t="str">
            <v>mg/stuk</v>
          </cell>
          <cell r="L1268">
            <v>50</v>
          </cell>
          <cell r="M1268" t="str">
            <v>mg</v>
          </cell>
          <cell r="N1268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9">
          <cell r="A1269">
            <v>49050</v>
          </cell>
          <cell r="B1269" t="str">
            <v>A11HA02</v>
          </cell>
          <cell r="C1269" t="str">
            <v>VITAMINEN</v>
          </cell>
          <cell r="D1269" t="str">
            <v>OVERIGE ENKELVOUDIGE VITAMINEPREPARATEN</v>
          </cell>
          <cell r="E1269" t="str">
            <v>PYRIDOXINE</v>
          </cell>
          <cell r="F1269" t="str">
            <v>PYRIDOXINE HCL 100 MG TABLET</v>
          </cell>
          <cell r="G1269" t="str">
            <v>PYRIDOXINE 100MG TABLET</v>
          </cell>
          <cell r="H1269" t="str">
            <v>tablet</v>
          </cell>
          <cell r="I1269" t="str">
            <v>or</v>
          </cell>
          <cell r="J1269">
            <v>100</v>
          </cell>
          <cell r="K1269" t="str">
            <v>mg/stuk</v>
          </cell>
          <cell r="L1269">
            <v>100</v>
          </cell>
          <cell r="M1269" t="str">
            <v>mg</v>
          </cell>
          <cell r="N1269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0">
          <cell r="A1270">
            <v>2356</v>
          </cell>
          <cell r="B1270" t="str">
            <v>P01BD01</v>
          </cell>
          <cell r="C1270" t="str">
            <v>ANTIPROTOZOICA</v>
          </cell>
          <cell r="D1270" t="str">
            <v>MALARIAMIDDELEN</v>
          </cell>
          <cell r="E1270" t="str">
            <v>PYRIMETHAMINE</v>
          </cell>
          <cell r="F1270" t="str">
            <v>DARAPRIM 25 MG TABLET</v>
          </cell>
          <cell r="G1270" t="str">
            <v>PYRIMETHAMINE 25MG TABLET</v>
          </cell>
          <cell r="H1270" t="str">
            <v>tablet</v>
          </cell>
          <cell r="I1270" t="str">
            <v>or</v>
          </cell>
          <cell r="J1270">
            <v>25</v>
          </cell>
          <cell r="K1270" t="str">
            <v>mg/stuk</v>
          </cell>
          <cell r="L1270">
            <v>25</v>
          </cell>
          <cell r="M1270" t="str">
            <v>mg</v>
          </cell>
          <cell r="N1270" t="str">
            <v>Toxoplasmose, congenitaal ||Toxoplasmose, postnataal</v>
          </cell>
        </row>
        <row r="1271">
          <cell r="A1271">
            <v>113980</v>
          </cell>
          <cell r="B1271" t="str">
            <v>N05AH04</v>
          </cell>
          <cell r="C1271" t="str">
            <v>PSYCHOLEPTICA</v>
          </cell>
          <cell r="D1271" t="str">
            <v>ANTIPSYCHOTICA</v>
          </cell>
          <cell r="E1271" t="str">
            <v>QUETIAPINE</v>
          </cell>
          <cell r="F1271" t="str">
            <v>QUETIAPINE 25 MG TABLET FILMOMHULD</v>
          </cell>
          <cell r="G1271" t="str">
            <v>QUETIAPINE 25MG TABLET FO</v>
          </cell>
          <cell r="H1271" t="str">
            <v>filmomhulde tablet</v>
          </cell>
          <cell r="I1271" t="str">
            <v>or</v>
          </cell>
          <cell r="J1271">
            <v>25</v>
          </cell>
          <cell r="K1271" t="str">
            <v>mg/stuk</v>
          </cell>
          <cell r="L1271">
            <v>25</v>
          </cell>
          <cell r="M1271" t="str">
            <v>mg</v>
          </cell>
          <cell r="N1271" t="str">
            <v xml:space="preserve">Psychose ||Bipolaire stoornis type 1||Gedragsstoornissen en agressie </v>
          </cell>
        </row>
        <row r="1272">
          <cell r="A1272">
            <v>113972</v>
          </cell>
          <cell r="B1272" t="str">
            <v>N05AH04</v>
          </cell>
          <cell r="C1272" t="str">
            <v>PSYCHOLEPTICA</v>
          </cell>
          <cell r="D1272" t="str">
            <v>ANTIPSYCHOTICA</v>
          </cell>
          <cell r="E1272" t="str">
            <v>QUETIAPINE</v>
          </cell>
          <cell r="F1272" t="str">
            <v>QUETIAPINE 100 MG TABLET FILMOMHULD</v>
          </cell>
          <cell r="G1272" t="str">
            <v>QUETIAPINE 100MG TABLET FO</v>
          </cell>
          <cell r="H1272" t="str">
            <v>filmomhulde tablet</v>
          </cell>
          <cell r="I1272" t="str">
            <v>or</v>
          </cell>
          <cell r="J1272">
            <v>100</v>
          </cell>
          <cell r="K1272" t="str">
            <v>mg/stuk</v>
          </cell>
          <cell r="L1272">
            <v>100</v>
          </cell>
          <cell r="M1272" t="str">
            <v>mg</v>
          </cell>
          <cell r="N1272" t="str">
            <v xml:space="preserve">Psychose ||Bipolaire stoornis type 1||Gedragsstoornissen en agressie </v>
          </cell>
        </row>
        <row r="1273">
          <cell r="A1273">
            <v>113964</v>
          </cell>
          <cell r="B1273" t="str">
            <v>N05AH04</v>
          </cell>
          <cell r="C1273" t="str">
            <v>PSYCHOLEPTICA</v>
          </cell>
          <cell r="D1273" t="str">
            <v>ANTIPSYCHOTICA</v>
          </cell>
          <cell r="E1273" t="str">
            <v>QUETIAPINE</v>
          </cell>
          <cell r="F1273" t="str">
            <v>QUETIAPINE 200 MG TABLET FILMOMHULD</v>
          </cell>
          <cell r="G1273" t="str">
            <v>QUETIAPINE 200MG TABLET FO</v>
          </cell>
          <cell r="H1273" t="str">
            <v>filmomhulde tablet</v>
          </cell>
          <cell r="I1273" t="str">
            <v>or</v>
          </cell>
          <cell r="J1273">
            <v>200</v>
          </cell>
          <cell r="K1273" t="str">
            <v>mg/stuk</v>
          </cell>
          <cell r="L1273">
            <v>200</v>
          </cell>
          <cell r="M1273" t="str">
            <v>mg</v>
          </cell>
          <cell r="N1273" t="str">
            <v xml:space="preserve">Psychose ||Bipolaire stoornis type 1||Gedragsstoornissen en agressie </v>
          </cell>
        </row>
        <row r="1274">
          <cell r="A1274">
            <v>113956</v>
          </cell>
          <cell r="B1274" t="str">
            <v>N05AH04</v>
          </cell>
          <cell r="C1274" t="str">
            <v>PSYCHOLEPTICA</v>
          </cell>
          <cell r="D1274" t="str">
            <v>ANTIPSYCHOTICA</v>
          </cell>
          <cell r="E1274" t="str">
            <v>QUETIAPINE</v>
          </cell>
          <cell r="F1274" t="str">
            <v>QUETIAPINE 300 MG TABLET FILMOMHULD</v>
          </cell>
          <cell r="G1274" t="str">
            <v>QUETIAPINE 300MG TABLET FO</v>
          </cell>
          <cell r="H1274" t="str">
            <v>filmomhulde tablet</v>
          </cell>
          <cell r="I1274" t="str">
            <v>or</v>
          </cell>
          <cell r="J1274">
            <v>300</v>
          </cell>
          <cell r="K1274" t="str">
            <v>mg/stuk</v>
          </cell>
          <cell r="L1274">
            <v>150</v>
          </cell>
          <cell r="M1274" t="str">
            <v>mg</v>
          </cell>
          <cell r="N1274" t="str">
            <v xml:space="preserve">Psychose ||Bipolaire stoornis type 1||Gedragsstoornissen en agressie </v>
          </cell>
        </row>
        <row r="1275">
          <cell r="A1275">
            <v>127817</v>
          </cell>
          <cell r="B1275" t="str">
            <v>N05AH04</v>
          </cell>
          <cell r="C1275" t="str">
            <v>PSYCHOLEPTICA</v>
          </cell>
          <cell r="D1275" t="str">
            <v>ANTIPSYCHOTICA</v>
          </cell>
          <cell r="E1275" t="str">
            <v>QUETIAPINE</v>
          </cell>
          <cell r="F1275" t="str">
            <v>SEROQUEL XR 50 MG TABLET MVA (RETARD)</v>
          </cell>
          <cell r="G1275" t="str">
            <v>QUETIAPINE 50MG TABLET MGA</v>
          </cell>
          <cell r="H1275" t="str">
            <v>tablet met gereguleerde afgifte</v>
          </cell>
          <cell r="I1275" t="str">
            <v>or</v>
          </cell>
          <cell r="J1275">
            <v>50</v>
          </cell>
          <cell r="K1275" t="str">
            <v>mg/stuk</v>
          </cell>
          <cell r="L1275">
            <v>50</v>
          </cell>
          <cell r="M1275" t="str">
            <v>mg</v>
          </cell>
          <cell r="N1275" t="str">
            <v xml:space="preserve">Psychose ||Bipolaire stoornis type 1||Gedragsstoornissen en agressie </v>
          </cell>
        </row>
        <row r="1276">
          <cell r="A1276">
            <v>127825</v>
          </cell>
          <cell r="B1276" t="str">
            <v>N05AH04</v>
          </cell>
          <cell r="C1276" t="str">
            <v>PSYCHOLEPTICA</v>
          </cell>
          <cell r="D1276" t="str">
            <v>ANTIPSYCHOTICA</v>
          </cell>
          <cell r="E1276" t="str">
            <v>QUETIAPINE</v>
          </cell>
          <cell r="F1276" t="str">
            <v>QUETIAPINE 200 MG TABLET MVA (RETARD)</v>
          </cell>
          <cell r="G1276" t="str">
            <v>QUETIAPINE 200MG TABLET MGA</v>
          </cell>
          <cell r="H1276" t="str">
            <v>tablet met gereguleerde afgifte</v>
          </cell>
          <cell r="I1276" t="str">
            <v>or</v>
          </cell>
          <cell r="J1276">
            <v>200</v>
          </cell>
          <cell r="K1276" t="str">
            <v>mg/stuk</v>
          </cell>
          <cell r="L1276">
            <v>200</v>
          </cell>
          <cell r="M1276" t="str">
            <v>mg</v>
          </cell>
          <cell r="N1276" t="str">
            <v xml:space="preserve">Psychose ||Bipolaire stoornis type 1||Gedragsstoornissen en agressie </v>
          </cell>
        </row>
        <row r="1277">
          <cell r="A1277">
            <v>127833</v>
          </cell>
          <cell r="B1277" t="str">
            <v>N05AH04</v>
          </cell>
          <cell r="C1277" t="str">
            <v>PSYCHOLEPTICA</v>
          </cell>
          <cell r="D1277" t="str">
            <v>ANTIPSYCHOTICA</v>
          </cell>
          <cell r="E1277" t="str">
            <v>QUETIAPINE</v>
          </cell>
          <cell r="F1277" t="str">
            <v>SEROQUEL XR 300 MG TABLET MGA (RETARD)</v>
          </cell>
          <cell r="G1277" t="str">
            <v>QUETIAPINE 300MG TABLET MGA</v>
          </cell>
          <cell r="H1277" t="str">
            <v>tablet met gereguleerde afgifte</v>
          </cell>
          <cell r="I1277" t="str">
            <v>or</v>
          </cell>
          <cell r="J1277">
            <v>300</v>
          </cell>
          <cell r="K1277" t="str">
            <v>mg/stuk</v>
          </cell>
          <cell r="L1277">
            <v>300</v>
          </cell>
          <cell r="M1277" t="str">
            <v>mg</v>
          </cell>
          <cell r="N1277" t="str">
            <v xml:space="preserve">Psychose ||Bipolaire stoornis type 1||Gedragsstoornissen en agressie </v>
          </cell>
        </row>
        <row r="1278">
          <cell r="A1278">
            <v>127841</v>
          </cell>
          <cell r="B1278" t="str">
            <v>N05AH04</v>
          </cell>
          <cell r="C1278" t="str">
            <v>PSYCHOLEPTICA</v>
          </cell>
          <cell r="D1278" t="str">
            <v>ANTIPSYCHOTICA</v>
          </cell>
          <cell r="E1278" t="str">
            <v>QUETIAPINE</v>
          </cell>
          <cell r="F1278" t="str">
            <v>SEROQUEL XR 400 MG TABLET MGA (RETARD)</v>
          </cell>
          <cell r="G1278" t="str">
            <v>QUETIAPINE 400MG TABLET MGA</v>
          </cell>
          <cell r="H1278" t="str">
            <v>tablet met gereguleerde afgifte</v>
          </cell>
          <cell r="I1278" t="str">
            <v>or</v>
          </cell>
          <cell r="J1278">
            <v>400</v>
          </cell>
          <cell r="K1278" t="str">
            <v>mg/stuk</v>
          </cell>
          <cell r="L1278">
            <v>400</v>
          </cell>
          <cell r="M1278" t="str">
            <v>mg</v>
          </cell>
          <cell r="N1278" t="str">
            <v xml:space="preserve">Psychose ||Bipolaire stoornis type 1||Gedragsstoornissen en agressie </v>
          </cell>
        </row>
        <row r="1279">
          <cell r="A1279">
            <v>128902</v>
          </cell>
          <cell r="B1279" t="str">
            <v>J05AX08</v>
          </cell>
          <cell r="C1279" t="str">
            <v>ANTIVIRALE MIDDELEN VOOR SYSTEMISCH GEBRUIK</v>
          </cell>
          <cell r="D1279" t="str">
            <v>DIRECT WERKENDE ANTIVIRALE MIDDELEN</v>
          </cell>
          <cell r="E1279" t="str">
            <v>RALTEGRAVIR</v>
          </cell>
          <cell r="F1279" t="str">
            <v>ISENTRESS 400 MG TABLET FILMOMHULD</v>
          </cell>
          <cell r="G1279" t="str">
            <v>RALTEGRAVIR 400MG TABLET</v>
          </cell>
          <cell r="H1279" t="str">
            <v>tablet</v>
          </cell>
          <cell r="I1279" t="str">
            <v>or</v>
          </cell>
          <cell r="J1279">
            <v>400</v>
          </cell>
          <cell r="K1279" t="str">
            <v>mg/stuk</v>
          </cell>
          <cell r="L1279">
            <v>400</v>
          </cell>
          <cell r="M1279" t="str">
            <v>mg</v>
          </cell>
          <cell r="N1279" t="str">
            <v>HIV</v>
          </cell>
        </row>
        <row r="1280">
          <cell r="A1280">
            <v>105295</v>
          </cell>
          <cell r="B1280" t="str">
            <v>C09AA05</v>
          </cell>
          <cell r="C1280" t="str">
            <v>MIDDELEN AANGRIJPEND OP HET RENINE-ANGIOTENSINESYSTEEM</v>
          </cell>
          <cell r="D1280" t="str">
            <v>ACE-REMMERS</v>
          </cell>
          <cell r="E1280" t="str">
            <v>RAMIPRIL</v>
          </cell>
          <cell r="F1280" t="str">
            <v>RAMIPRIL 1,25 MG TABLET</v>
          </cell>
          <cell r="G1280" t="str">
            <v>RAMIPRIL 1,25MG TABLET</v>
          </cell>
          <cell r="H1280" t="str">
            <v>tablet</v>
          </cell>
          <cell r="I1280" t="str">
            <v>or</v>
          </cell>
          <cell r="J1280">
            <v>1.25</v>
          </cell>
          <cell r="K1280" t="str">
            <v>mg/stuk</v>
          </cell>
          <cell r="L1280">
            <v>1.25</v>
          </cell>
          <cell r="M1280" t="str">
            <v>mg</v>
          </cell>
          <cell r="N1280" t="str">
            <v>Hypertensie</v>
          </cell>
        </row>
        <row r="1281">
          <cell r="A1281">
            <v>104388</v>
          </cell>
          <cell r="B1281" t="str">
            <v>C09AA05</v>
          </cell>
          <cell r="C1281" t="str">
            <v>MIDDELEN AANGRIJPEND OP HET RENINE-ANGIOTENSINESYSTEEM</v>
          </cell>
          <cell r="D1281" t="str">
            <v>ACE-REMMERS</v>
          </cell>
          <cell r="E1281" t="str">
            <v>RAMIPRIL</v>
          </cell>
          <cell r="F1281" t="str">
            <v>RAMIPRIL 2,5 MG TABLET</v>
          </cell>
          <cell r="G1281" t="str">
            <v>RAMIPRIL 2,5MG TABLET</v>
          </cell>
          <cell r="H1281" t="str">
            <v>tablet</v>
          </cell>
          <cell r="I1281" t="str">
            <v>or</v>
          </cell>
          <cell r="J1281">
            <v>2.5</v>
          </cell>
          <cell r="K1281" t="str">
            <v>mg/stuk</v>
          </cell>
          <cell r="L1281">
            <v>1.25</v>
          </cell>
          <cell r="M1281" t="str">
            <v>mg</v>
          </cell>
          <cell r="N1281" t="str">
            <v>Hypertensie</v>
          </cell>
        </row>
        <row r="1282">
          <cell r="A1282">
            <v>104396</v>
          </cell>
          <cell r="B1282" t="str">
            <v>C09AA05</v>
          </cell>
          <cell r="C1282" t="str">
            <v>MIDDELEN AANGRIJPEND OP HET RENINE-ANGIOTENSINESYSTEEM</v>
          </cell>
          <cell r="D1282" t="str">
            <v>ACE-REMMERS</v>
          </cell>
          <cell r="E1282" t="str">
            <v>RAMIPRIL</v>
          </cell>
          <cell r="F1282" t="str">
            <v>RAMIPRIL 5 MG TABLET</v>
          </cell>
          <cell r="G1282" t="str">
            <v>RAMIPRIL 5MG TABLET</v>
          </cell>
          <cell r="H1282" t="str">
            <v>tablet</v>
          </cell>
          <cell r="I1282" t="str">
            <v>or</v>
          </cell>
          <cell r="J1282">
            <v>5</v>
          </cell>
          <cell r="K1282" t="str">
            <v>mg/stuk</v>
          </cell>
          <cell r="L1282">
            <v>2.5</v>
          </cell>
          <cell r="M1282" t="str">
            <v>mg</v>
          </cell>
          <cell r="N1282" t="str">
            <v>Hypertensie</v>
          </cell>
        </row>
        <row r="1283">
          <cell r="A1283">
            <v>112216</v>
          </cell>
          <cell r="B1283" t="str">
            <v>C09AA05</v>
          </cell>
          <cell r="C1283" t="str">
            <v>MIDDELEN AANGRIJPEND OP HET RENINE-ANGIOTENSINESYSTEEM</v>
          </cell>
          <cell r="D1283" t="str">
            <v>ACE-REMMERS</v>
          </cell>
          <cell r="E1283" t="str">
            <v>RAMIPRIL</v>
          </cell>
          <cell r="F1283" t="str">
            <v>RAMIPRIL 10 MG TABLET</v>
          </cell>
          <cell r="G1283" t="str">
            <v>RAMIPRIL 10MG TABLET</v>
          </cell>
          <cell r="H1283" t="str">
            <v>tablet</v>
          </cell>
          <cell r="I1283" t="str">
            <v>or</v>
          </cell>
          <cell r="J1283">
            <v>10</v>
          </cell>
          <cell r="K1283" t="str">
            <v>mg/stuk</v>
          </cell>
          <cell r="L1283">
            <v>10</v>
          </cell>
          <cell r="M1283" t="str">
            <v>mg</v>
          </cell>
          <cell r="N1283" t="str">
            <v>Hypertensie</v>
          </cell>
        </row>
        <row r="1284">
          <cell r="A1284">
            <v>81604</v>
          </cell>
          <cell r="B1284" t="str">
            <v>A02BA02</v>
          </cell>
          <cell r="C1284" t="str">
            <v>MIDDELEN BIJ ZUURGERELATEERDE AFWIJKINGEN</v>
          </cell>
          <cell r="D1284" t="str">
            <v>MIDDELEN BIJ ULCUS PEPTICUM EN GASTRO-OESOFAGEALE REFLUX</v>
          </cell>
          <cell r="E1284" t="str">
            <v>RANITIDINE</v>
          </cell>
          <cell r="F1284" t="str">
            <v>RANITIDINE 150 MG BRUISTABLET</v>
          </cell>
          <cell r="G1284" t="str">
            <v>RANITIDINE 150MG BRUISTABLE</v>
          </cell>
          <cell r="H1284" t="str">
            <v>bruistablet</v>
          </cell>
          <cell r="I1284" t="str">
            <v>or</v>
          </cell>
          <cell r="J1284">
            <v>150</v>
          </cell>
          <cell r="K1284" t="str">
            <v>mg/stuk</v>
          </cell>
          <cell r="L1284">
            <v>150</v>
          </cell>
          <cell r="M1284" t="str">
            <v>mg</v>
          </cell>
          <cell r="N1284" t="str">
            <v>Preventie van stress-ulcera en als ondersteuning bij de behandeling van gastro-intestinale bloedingen||Gastro-oesofageale reflux, ulcus duodeni en ulcus ventriculi</v>
          </cell>
        </row>
        <row r="1285">
          <cell r="A1285">
            <v>99279</v>
          </cell>
          <cell r="B1285" t="str">
            <v>A02BA02</v>
          </cell>
          <cell r="C1285" t="str">
            <v>MIDDELEN BIJ ZUURGERELATEERDE AFWIJKINGEN</v>
          </cell>
          <cell r="D1285" t="str">
            <v>MIDDELEN BIJ ULCUS PEPTICUM EN GASTRO-OESOFAGEALE REFLUX</v>
          </cell>
          <cell r="E1285" t="str">
            <v>RANITIDINE</v>
          </cell>
          <cell r="F1285" t="str">
            <v>RANITIDINEDRANK 15 MG/ML ALCOHOLVRIJ 100 ML</v>
          </cell>
          <cell r="G1285" t="str">
            <v>RANITIDINE 15MG/ML DRANK</v>
          </cell>
          <cell r="H1285" t="str">
            <v>drank</v>
          </cell>
          <cell r="I1285" t="str">
            <v>or</v>
          </cell>
          <cell r="J1285">
            <v>15</v>
          </cell>
          <cell r="K1285" t="str">
            <v>mg/ml</v>
          </cell>
          <cell r="L1285">
            <v>1.5</v>
          </cell>
          <cell r="M1285" t="str">
            <v>mg</v>
          </cell>
          <cell r="N1285" t="str">
            <v>Preventie van stress-ulcera en als ondersteuning bij de behandeling van gastro-intestinale bloedingen||Gastro-oesofageale reflux, ulcus duodeni en ulcus ventriculi</v>
          </cell>
        </row>
        <row r="1286">
          <cell r="A1286">
            <v>57533</v>
          </cell>
          <cell r="B1286" t="str">
            <v>A02BA02</v>
          </cell>
          <cell r="C1286" t="str">
            <v>MIDDELEN BIJ ZUURGERELATEERDE AFWIJKINGEN</v>
          </cell>
          <cell r="D1286" t="str">
            <v>MIDDELEN BIJ ULCUS PEPTICUM EN GASTRO-OESOFAGEALE REFLUX</v>
          </cell>
          <cell r="E1286" t="str">
            <v>RANITIDINE</v>
          </cell>
          <cell r="F1286" t="str">
            <v>ZANTAC 25 MG/ML AMPUL 2ML</v>
          </cell>
          <cell r="G1286" t="str">
            <v>RANITIDINE 25MG/ML INJVLST</v>
          </cell>
          <cell r="H1286" t="str">
            <v>injectievloeistof</v>
          </cell>
          <cell r="I1286" t="str">
            <v>im||iv</v>
          </cell>
          <cell r="J1286">
            <v>25</v>
          </cell>
          <cell r="K1286" t="str">
            <v>mg/ml</v>
          </cell>
          <cell r="L1286">
            <v>2.5</v>
          </cell>
          <cell r="M1286" t="str">
            <v>mg</v>
          </cell>
          <cell r="N1286" t="str">
            <v>Preventie van stress-ulcera en als ondersteuning bij de behandeling van gastro-intestinale bloedingen||Gastro-oesofageale reflux, ulcus duodeni en ulcus ventriculi</v>
          </cell>
        </row>
        <row r="1287">
          <cell r="A1287">
            <v>43435</v>
          </cell>
          <cell r="B1287" t="str">
            <v>A02BA02</v>
          </cell>
          <cell r="C1287" t="str">
            <v>MIDDELEN BIJ ZUURGERELATEERDE AFWIJKINGEN</v>
          </cell>
          <cell r="D1287" t="str">
            <v>MIDDELEN BIJ ULCUS PEPTICUM EN GASTRO-OESOFAGEALE REFLUX</v>
          </cell>
          <cell r="E1287" t="str">
            <v>RANITIDINE</v>
          </cell>
          <cell r="F1287" t="str">
            <v>RANITIDINE 150 MG TABLET</v>
          </cell>
          <cell r="G1287" t="str">
            <v>RANITIDINE 150MG TABLET</v>
          </cell>
          <cell r="H1287" t="str">
            <v>tablet</v>
          </cell>
          <cell r="I1287" t="str">
            <v>or</v>
          </cell>
          <cell r="J1287">
            <v>150</v>
          </cell>
          <cell r="K1287" t="str">
            <v>mg/stuk</v>
          </cell>
          <cell r="L1287">
            <v>150</v>
          </cell>
          <cell r="M1287" t="str">
            <v>mg</v>
          </cell>
          <cell r="N1287" t="str">
            <v>Preventie van stress-ulcera en als ondersteuning bij de behandeling van gastro-intestinale bloedingen||Gastro-oesofageale reflux, ulcus duodeni en ulcus ventriculi</v>
          </cell>
        </row>
        <row r="1288">
          <cell r="A1288">
            <v>55379</v>
          </cell>
          <cell r="B1288" t="str">
            <v>A02BA02</v>
          </cell>
          <cell r="C1288" t="str">
            <v>MIDDELEN BIJ ZUURGERELATEERDE AFWIJKINGEN</v>
          </cell>
          <cell r="D1288" t="str">
            <v>MIDDELEN BIJ ULCUS PEPTICUM EN GASTRO-OESOFAGEALE REFLUX</v>
          </cell>
          <cell r="E1288" t="str">
            <v>RANITIDINE</v>
          </cell>
          <cell r="F1288" t="str">
            <v>RANITIDINE 300 MG TABLET</v>
          </cell>
          <cell r="G1288" t="str">
            <v>RANITIDINE 300MG TABLET</v>
          </cell>
          <cell r="H1288" t="str">
            <v>tablet</v>
          </cell>
          <cell r="I1288" t="str">
            <v>or</v>
          </cell>
          <cell r="J1288">
            <v>300</v>
          </cell>
          <cell r="K1288" t="str">
            <v>mg/stuk</v>
          </cell>
          <cell r="L1288">
            <v>300</v>
          </cell>
          <cell r="M1288" t="str">
            <v>mg</v>
          </cell>
          <cell r="N1288" t="str">
            <v>Preventie van stress-ulcera en als ondersteuning bij de behandeling van gastro-intestinale bloedingen||Gastro-oesofageale reflux, ulcus duodeni en ulcus ventriculi</v>
          </cell>
        </row>
        <row r="1289">
          <cell r="A1289">
            <v>114456</v>
          </cell>
          <cell r="B1289" t="str">
            <v>V03AF07</v>
          </cell>
          <cell r="C1289" t="str">
            <v>ALLE OVERIGE THERAPEUTISCHE MIDDELEN</v>
          </cell>
          <cell r="D1289" t="str">
            <v>ALLE OVERIGE THERAPEUTISCHE MIDDELEN</v>
          </cell>
          <cell r="E1289" t="str">
            <v>RASBURICASE</v>
          </cell>
          <cell r="F1289" t="str">
            <v>FASTURTEC 1.5 MG INFPDR+SOLVENS 1ML</v>
          </cell>
          <cell r="G1289" t="str">
            <v>RASBURICASE 1,5MG INFPDR</v>
          </cell>
          <cell r="H1289" t="str">
            <v>poeder voor oplossing voor infusie</v>
          </cell>
          <cell r="I1289" t="str">
            <v>iv</v>
          </cell>
          <cell r="J1289">
            <v>1.5</v>
          </cell>
          <cell r="K1289" t="str">
            <v>mg/stuk</v>
          </cell>
          <cell r="L1289">
            <v>1.5</v>
          </cell>
          <cell r="M1289" t="str">
            <v>mg</v>
          </cell>
          <cell r="N1289" t="str">
            <v>Profylaxe en behandeling van acute urekemie</v>
          </cell>
        </row>
        <row r="1290">
          <cell r="A1290">
            <v>116181</v>
          </cell>
          <cell r="B1290" t="str">
            <v>V03AF07</v>
          </cell>
          <cell r="C1290" t="str">
            <v>ALLE OVERIGE THERAPEUTISCHE MIDDELEN</v>
          </cell>
          <cell r="D1290" t="str">
            <v>ALLE OVERIGE THERAPEUTISCHE MIDDELEN</v>
          </cell>
          <cell r="E1290" t="str">
            <v>RASBURICASE</v>
          </cell>
          <cell r="F1290" t="str">
            <v>FASTURTEC 7.5 MG INFPDR+SOLVENS 5ML</v>
          </cell>
          <cell r="G1290" t="str">
            <v>RASBURICASE 7,5MG INFPDR</v>
          </cell>
          <cell r="H1290" t="str">
            <v>poeder voor oplossing voor infusie</v>
          </cell>
          <cell r="I1290" t="str">
            <v>iv</v>
          </cell>
          <cell r="J1290">
            <v>7.5</v>
          </cell>
          <cell r="K1290" t="str">
            <v>mg/stuk</v>
          </cell>
          <cell r="L1290">
            <v>7.5</v>
          </cell>
          <cell r="M1290" t="str">
            <v>mg</v>
          </cell>
          <cell r="N1290" t="str">
            <v>Profylaxe en behandeling van acute urekemie</v>
          </cell>
        </row>
        <row r="1291">
          <cell r="A1291">
            <v>98008943</v>
          </cell>
          <cell r="B1291" t="str">
            <v>J05AB04</v>
          </cell>
          <cell r="C1291" t="str">
            <v>ANTIVIRALE MIDDELEN VOOR SYSTEMISCH GEBRUIK</v>
          </cell>
          <cell r="D1291" t="str">
            <v>DIRECT WERKENDE ANTIVIRALE MIDDELEN</v>
          </cell>
          <cell r="E1291" t="str">
            <v>REBETOL</v>
          </cell>
          <cell r="F1291" t="str">
            <v>REBETOL 40 MG/ML 100 ML OPLOSSING</v>
          </cell>
          <cell r="G1291" t="str">
            <v>REBETOL 40 MG/ML 100 ML OPL</v>
          </cell>
          <cell r="H1291" t="str">
            <v>oplossing</v>
          </cell>
          <cell r="I1291" t="str">
            <v>or</v>
          </cell>
          <cell r="J1291">
            <v>40</v>
          </cell>
          <cell r="K1291" t="str">
            <v>mg/ml</v>
          </cell>
          <cell r="L1291">
            <v>4</v>
          </cell>
          <cell r="M1291" t="str">
            <v>mg</v>
          </cell>
          <cell r="N1291" t="str">
            <v>Chronische hepatitis C</v>
          </cell>
        </row>
        <row r="1292">
          <cell r="A1292">
            <v>100307</v>
          </cell>
          <cell r="B1292" t="str">
            <v>N01AH06</v>
          </cell>
          <cell r="C1292" t="str">
            <v>ANAESTHETICA</v>
          </cell>
          <cell r="D1292" t="str">
            <v>ALGEMENE ANAESTHETICA</v>
          </cell>
          <cell r="E1292" t="str">
            <v>REMIFENTANIL</v>
          </cell>
          <cell r="F1292" t="str">
            <v>ULTIVA 1 MG INJPDR FLACON</v>
          </cell>
          <cell r="G1292" t="str">
            <v>REMIFENTANIL 1MG INJPDR</v>
          </cell>
          <cell r="H1292" t="str">
            <v>poeder voor injectievloeistof</v>
          </cell>
          <cell r="I1292" t="str">
            <v>iv</v>
          </cell>
          <cell r="J1292">
            <v>1</v>
          </cell>
          <cell r="K1292" t="str">
            <v>mg/stuk</v>
          </cell>
          <cell r="L1292">
            <v>1</v>
          </cell>
          <cell r="M1292" t="str">
            <v>mg</v>
          </cell>
          <cell r="N1292" t="str">
            <v>Pijnbestrijding, anesthesie</v>
          </cell>
        </row>
        <row r="1293">
          <cell r="A1293">
            <v>100315</v>
          </cell>
          <cell r="B1293" t="str">
            <v>N01AH06</v>
          </cell>
          <cell r="C1293" t="str">
            <v>ANAESTHETICA</v>
          </cell>
          <cell r="D1293" t="str">
            <v>ALGEMENE ANAESTHETICA</v>
          </cell>
          <cell r="E1293" t="str">
            <v>REMIFENTANIL</v>
          </cell>
          <cell r="F1293" t="str">
            <v>ULTIVA 2 MG INJPDR FLACON</v>
          </cell>
          <cell r="G1293" t="str">
            <v>REMIFENTANIL 2MG INJPDR</v>
          </cell>
          <cell r="H1293" t="str">
            <v>poeder voor injectievloeistof</v>
          </cell>
          <cell r="I1293" t="str">
            <v>iv</v>
          </cell>
          <cell r="J1293">
            <v>2</v>
          </cell>
          <cell r="K1293" t="str">
            <v>mg/stuk</v>
          </cell>
          <cell r="L1293">
            <v>2</v>
          </cell>
          <cell r="M1293" t="str">
            <v>mg</v>
          </cell>
          <cell r="N1293" t="str">
            <v>Pijnbestrijding, anesthesie</v>
          </cell>
        </row>
        <row r="1294">
          <cell r="A1294">
            <v>100323</v>
          </cell>
          <cell r="B1294" t="str">
            <v>N01AH06</v>
          </cell>
          <cell r="C1294" t="str">
            <v>ANAESTHETICA</v>
          </cell>
          <cell r="D1294" t="str">
            <v>ALGEMENE ANAESTHETICA</v>
          </cell>
          <cell r="E1294" t="str">
            <v>REMIFENTANIL</v>
          </cell>
          <cell r="F1294" t="str">
            <v>ULTIVA 5 MG INJPDR FLACON</v>
          </cell>
          <cell r="G1294" t="str">
            <v>REMIFENTANIL 5MG INJPDR</v>
          </cell>
          <cell r="H1294" t="str">
            <v>poeder voor injectievloeistof</v>
          </cell>
          <cell r="I1294" t="str">
            <v>iv</v>
          </cell>
          <cell r="J1294">
            <v>5</v>
          </cell>
          <cell r="K1294" t="str">
            <v>mg/stuk</v>
          </cell>
          <cell r="L1294">
            <v>5</v>
          </cell>
          <cell r="M1294" t="str">
            <v>mg</v>
          </cell>
          <cell r="N1294" t="str">
            <v>Pijnbestrijding, anesthesie</v>
          </cell>
        </row>
        <row r="1295">
          <cell r="A1295">
            <v>96946</v>
          </cell>
          <cell r="B1295" t="str">
            <v>J06BB01</v>
          </cell>
          <cell r="C1295" t="str">
            <v>SERA EN IMMUNOGLOBULINEN</v>
          </cell>
          <cell r="D1295" t="str">
            <v>IMMUNOGLOBULINEN</v>
          </cell>
          <cell r="E1295" t="str">
            <v>RHESUS(D)IMMUNOGLOBULINE</v>
          </cell>
          <cell r="F1295" t="str">
            <v>RHEDQUIN (ANTIRH D IMMUNOGLOB) 375IE/ST</v>
          </cell>
          <cell r="G1295" t="str">
            <v>RHESUS(D)IMMU 187,5IE/ML IN</v>
          </cell>
          <cell r="H1295" t="str">
            <v>injectievloeistof</v>
          </cell>
          <cell r="I1295" t="str">
            <v>im</v>
          </cell>
          <cell r="J1295">
            <v>187.5</v>
          </cell>
          <cell r="K1295" t="str">
            <v>IE/ml</v>
          </cell>
          <cell r="L1295">
            <v>187.5</v>
          </cell>
          <cell r="M1295" t="str">
            <v>IE</v>
          </cell>
          <cell r="N1295" t="str">
            <v>Incompatibele transfusie met rode bloedcellen</v>
          </cell>
        </row>
        <row r="1296">
          <cell r="A1296">
            <v>120375</v>
          </cell>
          <cell r="B1296" t="str">
            <v>A11CA01</v>
          </cell>
          <cell r="C1296" t="str">
            <v>VITAMINEN</v>
          </cell>
          <cell r="D1296" t="str">
            <v>VITAMINEN A EN D, INCLUSIEF COMBINATIES VAN DEZE TWEE</v>
          </cell>
          <cell r="E1296" t="str">
            <v>RETINOL</v>
          </cell>
          <cell r="F1296" t="str">
            <v>VITAMINE A 50000 IE/ML DRANK 10ML ( WATERIG )</v>
          </cell>
          <cell r="G1296" t="str">
            <v>RETINOL 50.000IE/ML DRANK</v>
          </cell>
          <cell r="H1296" t="str">
            <v>drank</v>
          </cell>
          <cell r="I1296" t="str">
            <v>or</v>
          </cell>
          <cell r="J1296">
            <v>50000</v>
          </cell>
          <cell r="K1296" t="str">
            <v>IE/ml</v>
          </cell>
          <cell r="L1296">
            <v>5000</v>
          </cell>
          <cell r="M1296" t="str">
            <v>IE</v>
          </cell>
          <cell r="N1296" t="str">
            <v xml:space="preserve">Deficientie||Onderhoudsbehoefte||Suppletie bij cystische fibrose||Mazelen, xerophthalmia, reductie mortaliteit en morbiditeit </v>
          </cell>
        </row>
        <row r="1297">
          <cell r="A1297">
            <v>75191</v>
          </cell>
          <cell r="B1297" t="str">
            <v>J06BB01</v>
          </cell>
          <cell r="C1297" t="str">
            <v>SERA EN IMMUNOGLOBULINEN</v>
          </cell>
          <cell r="D1297" t="str">
            <v>IMMUNOGLOBULINEN</v>
          </cell>
          <cell r="E1297" t="str">
            <v>RHESUS(D)IMMUNOGLOBULINE</v>
          </cell>
          <cell r="F1297" t="str">
            <v>RHEDQUIN (ANTIRHESUS D IMMUNOGLOB)1000IE</v>
          </cell>
          <cell r="G1297" t="str">
            <v>RHESUS(D)IMMU 50OIE/ML INJ</v>
          </cell>
          <cell r="H1297" t="str">
            <v>injectievloeistof</v>
          </cell>
          <cell r="I1297" t="str">
            <v>im||iv</v>
          </cell>
          <cell r="J1297">
            <v>500</v>
          </cell>
          <cell r="K1297" t="str">
            <v>IE/ml</v>
          </cell>
          <cell r="L1297">
            <v>500</v>
          </cell>
          <cell r="M1297" t="str">
            <v>IE</v>
          </cell>
          <cell r="N1297" t="str">
            <v>Incompatibele transfusie met rode bloedcellen</v>
          </cell>
        </row>
        <row r="1298">
          <cell r="A1298">
            <v>105600</v>
          </cell>
          <cell r="B1298" t="str">
            <v>J05AB04</v>
          </cell>
          <cell r="C1298" t="str">
            <v>ANTIVIRALE MIDDELEN VOOR SYSTEMISCH GEBRUIK</v>
          </cell>
          <cell r="D1298" t="str">
            <v>DIRECT WERKENDE ANTIVIRALE MIDDELEN</v>
          </cell>
          <cell r="E1298" t="str">
            <v>RIBAVIRINE</v>
          </cell>
          <cell r="F1298" t="str">
            <v>VIRAZOLE 100 MG/ML CONC VOOR INFUSIEOPLOSSING 12 ML</v>
          </cell>
          <cell r="G1298" t="str">
            <v>RIBAVIRINE 100MG/ML INFCONC</v>
          </cell>
          <cell r="H1298" t="str">
            <v>concentraat voor oplossing voor infusie</v>
          </cell>
          <cell r="I1298" t="str">
            <v>iv</v>
          </cell>
          <cell r="J1298">
            <v>100</v>
          </cell>
          <cell r="K1298" t="str">
            <v>mg/ml</v>
          </cell>
          <cell r="L1298">
            <v>100</v>
          </cell>
          <cell r="M1298" t="str">
            <v>mg</v>
          </cell>
          <cell r="N1298" t="str">
            <v>Chronische hepatitis C</v>
          </cell>
        </row>
        <row r="1299">
          <cell r="A1299">
            <v>115452</v>
          </cell>
          <cell r="B1299" t="str">
            <v>J05AB04</v>
          </cell>
          <cell r="C1299" t="str">
            <v>ANTIVIRALE MIDDELEN VOOR SYSTEMISCH GEBRUIK</v>
          </cell>
          <cell r="D1299" t="str">
            <v>DIRECT WERKENDE ANTIVIRALE MIDDELEN</v>
          </cell>
          <cell r="E1299" t="str">
            <v>RIBAVIRINE</v>
          </cell>
          <cell r="F1299" t="str">
            <v>RIBAVIRINE 200 MG TABLET FILMOMHULD</v>
          </cell>
          <cell r="G1299" t="str">
            <v>RIBAVIRINE 200MG TABLET FO</v>
          </cell>
          <cell r="H1299" t="str">
            <v>filmomhulde tablet</v>
          </cell>
          <cell r="I1299" t="str">
            <v>or</v>
          </cell>
          <cell r="J1299">
            <v>200</v>
          </cell>
          <cell r="K1299" t="str">
            <v>mg/stuk</v>
          </cell>
          <cell r="L1299">
            <v>200</v>
          </cell>
          <cell r="M1299" t="str">
            <v>mg</v>
          </cell>
          <cell r="N1299" t="str">
            <v>Chronische hepatitis C</v>
          </cell>
        </row>
        <row r="1300">
          <cell r="A1300">
            <v>98064789</v>
          </cell>
          <cell r="B1300" t="str">
            <v>J05AB04</v>
          </cell>
          <cell r="C1300" t="str">
            <v>ANTIVIRALE MIDDELEN VOOR SYSTEMISCH GEBRUIK</v>
          </cell>
          <cell r="D1300" t="str">
            <v>DIRECT WERKENDE ANTIVIRALE MIDDELEN</v>
          </cell>
          <cell r="E1300" t="str">
            <v>RIBAVIRINE</v>
          </cell>
          <cell r="F1300" t="str">
            <v>RIBAVIRINE 50 MG TABLET IN SPUITJE</v>
          </cell>
          <cell r="G1300" t="str">
            <v>RIBAVIRINE 50 MG TABLET IN</v>
          </cell>
          <cell r="H1300" t="str">
            <v>oplossing</v>
          </cell>
          <cell r="I1300" t="str">
            <v>or</v>
          </cell>
          <cell r="J1300">
            <v>50</v>
          </cell>
          <cell r="K1300" t="str">
            <v>mg/stuk</v>
          </cell>
          <cell r="L1300">
            <v>50</v>
          </cell>
          <cell r="M1300" t="str">
            <v>mg</v>
          </cell>
          <cell r="N1300" t="str">
            <v>Chronische hepatitis C</v>
          </cell>
        </row>
        <row r="1301">
          <cell r="A1301">
            <v>98064827</v>
          </cell>
          <cell r="B1301" t="str">
            <v>J05AB04</v>
          </cell>
          <cell r="C1301" t="str">
            <v>ANTIVIRALE MIDDELEN VOOR SYSTEMISCH GEBRUIK</v>
          </cell>
          <cell r="D1301" t="str">
            <v>DIRECT WERKENDE ANTIVIRALE MIDDELEN</v>
          </cell>
          <cell r="E1301" t="str">
            <v>RIBAVIRINE</v>
          </cell>
          <cell r="F1301" t="str">
            <v>RIBAVIRINE 100 MG TABLET IN SPUITJE</v>
          </cell>
          <cell r="G1301" t="str">
            <v>RIBAVIRINE 100 MG TABLET IN</v>
          </cell>
          <cell r="H1301" t="str">
            <v>oplossing</v>
          </cell>
          <cell r="I1301" t="str">
            <v>or</v>
          </cell>
          <cell r="J1301">
            <v>100</v>
          </cell>
          <cell r="K1301" t="str">
            <v>mg/stuk</v>
          </cell>
          <cell r="L1301">
            <v>100</v>
          </cell>
          <cell r="M1301" t="str">
            <v>mg</v>
          </cell>
          <cell r="N1301" t="str">
            <v>Chronische hepatitis C</v>
          </cell>
        </row>
        <row r="1302">
          <cell r="A1302">
            <v>90980</v>
          </cell>
          <cell r="B1302" t="str">
            <v>J04AB04</v>
          </cell>
          <cell r="C1302" t="str">
            <v>ANTIMYCOBACTERIELE MIDDELEN</v>
          </cell>
          <cell r="D1302" t="str">
            <v>TUBERCULOSEMIDDELEN</v>
          </cell>
          <cell r="E1302" t="str">
            <v>RIFABUTINE</v>
          </cell>
          <cell r="F1302" t="str">
            <v>MYCOBUTIN 150 MG CAPSULE</v>
          </cell>
          <cell r="G1302" t="str">
            <v>RIFABUTINE 150MG CAPSULE</v>
          </cell>
          <cell r="H1302" t="str">
            <v>capsule</v>
          </cell>
          <cell r="I1302" t="str">
            <v>or</v>
          </cell>
          <cell r="J1302">
            <v>150</v>
          </cell>
          <cell r="K1302" t="str">
            <v>mg/stuk</v>
          </cell>
          <cell r="L1302">
            <v>150</v>
          </cell>
          <cell r="M1302" t="str">
            <v>mg</v>
          </cell>
          <cell r="N1302" t="str">
            <v>Behandeling Mycobacterium avium-complex (MAC) infecties en tuberculose bij HIV-infectie of -blootstelling ||Profylaxe Mycobacterium avium-complex (MAC) infecties bij HIV-infectie of -blootstelling</v>
          </cell>
        </row>
        <row r="1303">
          <cell r="A1303">
            <v>698</v>
          </cell>
          <cell r="B1303" t="str">
            <v>J04AB02</v>
          </cell>
          <cell r="C1303" t="str">
            <v>ANTIMYCOBACTERIELE MIDDELEN</v>
          </cell>
          <cell r="D1303" t="str">
            <v>TUBERCULOSEMIDDELEN</v>
          </cell>
          <cell r="E1303" t="str">
            <v>RIFAMPICINE</v>
          </cell>
          <cell r="F1303" t="str">
            <v>RIFADIN 150 MG CAPSULE</v>
          </cell>
          <cell r="G1303" t="str">
            <v>RIFAMPICINE 150MG CAPSULE</v>
          </cell>
          <cell r="H1303" t="str">
            <v>capsule</v>
          </cell>
          <cell r="I1303" t="str">
            <v>or</v>
          </cell>
          <cell r="J1303">
            <v>150</v>
          </cell>
          <cell r="K1303" t="str">
            <v>mg/stuk</v>
          </cell>
          <cell r="L1303">
            <v>150</v>
          </cell>
          <cell r="M1303" t="str">
            <v>mg</v>
          </cell>
          <cell r="N1303" t="str">
            <v>Tuberculose||Infecties bij cystische fibrose||Niet-tuberculose||Profylaxe van meningokokkose</v>
          </cell>
        </row>
        <row r="1304">
          <cell r="A1304">
            <v>19739</v>
          </cell>
          <cell r="B1304" t="str">
            <v>J04AB02</v>
          </cell>
          <cell r="C1304" t="str">
            <v>ANTIMYCOBACTERIELE MIDDELEN</v>
          </cell>
          <cell r="D1304" t="str">
            <v>TUBERCULOSEMIDDELEN</v>
          </cell>
          <cell r="E1304" t="str">
            <v>RIFAMPICINE</v>
          </cell>
          <cell r="F1304" t="str">
            <v>RIFADIN 300 MG CAPSULE</v>
          </cell>
          <cell r="G1304" t="str">
            <v>RIFAMPICINE 300MG CAPSULE</v>
          </cell>
          <cell r="H1304" t="str">
            <v>capsule</v>
          </cell>
          <cell r="I1304" t="str">
            <v>or</v>
          </cell>
          <cell r="J1304">
            <v>300</v>
          </cell>
          <cell r="K1304" t="str">
            <v>mg/stuk</v>
          </cell>
          <cell r="L1304">
            <v>300</v>
          </cell>
          <cell r="M1304" t="str">
            <v>mg</v>
          </cell>
          <cell r="N1304" t="str">
            <v>Tuberculose||Infecties bij cystische fibrose||Niet-tuberculose||Profylaxe van meningokokkose</v>
          </cell>
        </row>
        <row r="1305">
          <cell r="A1305">
            <v>51829</v>
          </cell>
          <cell r="B1305" t="str">
            <v>J04AB02</v>
          </cell>
          <cell r="C1305" t="str">
            <v>ANTIMYCOBACTERIELE MIDDELEN</v>
          </cell>
          <cell r="D1305" t="str">
            <v>TUBERCULOSEMIDDELEN</v>
          </cell>
          <cell r="E1305" t="str">
            <v>RIFAMPICINE</v>
          </cell>
          <cell r="F1305" t="str">
            <v>RIFADIN 600 MG INFPDR +SOLV</v>
          </cell>
          <cell r="G1305" t="str">
            <v>RIFAMPICINE 600MG INFPDR</v>
          </cell>
          <cell r="H1305" t="str">
            <v>poeder voor oplossing voor infusie</v>
          </cell>
          <cell r="I1305" t="str">
            <v>iv</v>
          </cell>
          <cell r="J1305">
            <v>600</v>
          </cell>
          <cell r="K1305" t="str">
            <v>mg/stuk</v>
          </cell>
          <cell r="L1305">
            <v>600</v>
          </cell>
          <cell r="M1305" t="str">
            <v>mg</v>
          </cell>
          <cell r="N1305" t="str">
            <v>Tuberculose||Infecties bij cystische fibrose||Niet-tuberculose||Profylaxe van meningokokkose</v>
          </cell>
        </row>
        <row r="1306">
          <cell r="A1306">
            <v>19747</v>
          </cell>
          <cell r="B1306" t="str">
            <v>J04AB02</v>
          </cell>
          <cell r="C1306" t="str">
            <v>ANTIMYCOBACTERIELE MIDDELEN</v>
          </cell>
          <cell r="D1306" t="str">
            <v>TUBERCULOSEMIDDELEN</v>
          </cell>
          <cell r="E1306" t="str">
            <v>RIFAMPICINE</v>
          </cell>
          <cell r="F1306" t="str">
            <v>RIFADIN 20 MG/ML SUSPENSIE</v>
          </cell>
          <cell r="G1306" t="str">
            <v>RIFAMPICINE 20MG/ML SUSPENS</v>
          </cell>
          <cell r="H1306" t="str">
            <v>suspensie voor oraal gebruik</v>
          </cell>
          <cell r="I1306" t="str">
            <v>or</v>
          </cell>
          <cell r="J1306">
            <v>20</v>
          </cell>
          <cell r="K1306" t="str">
            <v>mg/ml</v>
          </cell>
          <cell r="L1306">
            <v>20</v>
          </cell>
          <cell r="M1306" t="str">
            <v>mg</v>
          </cell>
          <cell r="N1306" t="str">
            <v>Tuberculose||Infecties bij cystische fibrose||Niet-tuberculose||Profylaxe van meningokokkose</v>
          </cell>
        </row>
        <row r="1307">
          <cell r="A1307">
            <v>139432</v>
          </cell>
          <cell r="B1307" t="str">
            <v>J05AG05</v>
          </cell>
          <cell r="C1307" t="str">
            <v>ANTIVIRALE MIDDELEN VOOR SYSTEMISCH GEBRUIK</v>
          </cell>
          <cell r="D1307" t="str">
            <v>DIRECT WERKENDE ANTIVIRALE MIDDELEN</v>
          </cell>
          <cell r="E1307" t="str">
            <v>RILPIVIRINE</v>
          </cell>
          <cell r="F1307" t="str">
            <v>EDURANT 25 MG TABLET</v>
          </cell>
          <cell r="G1307" t="str">
            <v>RILPIVIRINE 25MG TABLET</v>
          </cell>
          <cell r="H1307" t="str">
            <v>tablet</v>
          </cell>
          <cell r="I1307" t="str">
            <v>or</v>
          </cell>
          <cell r="J1307">
            <v>25</v>
          </cell>
          <cell r="K1307" t="str">
            <v>mg/stuk</v>
          </cell>
          <cell r="L1307">
            <v>25</v>
          </cell>
          <cell r="M1307" t="str">
            <v>mg</v>
          </cell>
          <cell r="N1307" t="str">
            <v>HIV</v>
          </cell>
        </row>
        <row r="1308">
          <cell r="A1308">
            <v>64564</v>
          </cell>
          <cell r="B1308" t="str">
            <v>B05BB01</v>
          </cell>
          <cell r="C1308" t="str">
            <v>BLOEDVERVANGINGSMIDDELEN EN PERFUSIEVLOEISTOFFEN</v>
          </cell>
          <cell r="D1308" t="str">
            <v>INTRAVENEUZE OPLOSSINGEN</v>
          </cell>
          <cell r="E1308" t="str">
            <v>RINGER</v>
          </cell>
          <cell r="F1308" t="str">
            <v>RINGER  ZAK 1 LITER   WE2304    WKZ</v>
          </cell>
          <cell r="G1308" t="str">
            <v>RINGER INFUSIEVLOEISTOF USP</v>
          </cell>
          <cell r="H1308" t="str">
            <v>infusievloeistof</v>
          </cell>
          <cell r="I1308" t="str">
            <v>iv</v>
          </cell>
          <cell r="J1308">
            <v>0.33</v>
          </cell>
          <cell r="K1308" t="str">
            <v>mg/ml</v>
          </cell>
          <cell r="L1308">
            <v>1</v>
          </cell>
          <cell r="M1308" t="str">
            <v>ml</v>
          </cell>
          <cell r="N130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09">
          <cell r="A1309">
            <v>64548</v>
          </cell>
          <cell r="B1309" t="str">
            <v>B05BB01</v>
          </cell>
          <cell r="C1309" t="str">
            <v>BLOEDVERVANGINGSMIDDELEN EN PERFUSIEVLOEISTOFFEN</v>
          </cell>
          <cell r="D1309" t="str">
            <v>INTRAVENEUZE OPLOSSINGEN</v>
          </cell>
          <cell r="E1309" t="str">
            <v>RINGER/LACTAAT</v>
          </cell>
          <cell r="F1309" t="str">
            <v>RINGERLACTAAT 1000ML FLACON 3623482</v>
          </cell>
          <cell r="G1309" t="str">
            <v>RINGER/LACTAAT INFVLST   BR</v>
          </cell>
          <cell r="H1309" t="str">
            <v>infusievloeistof</v>
          </cell>
          <cell r="I1309" t="str">
            <v>iv</v>
          </cell>
          <cell r="J1309">
            <v>0.27</v>
          </cell>
          <cell r="K1309" t="str">
            <v>mg/ml</v>
          </cell>
          <cell r="L1309">
            <v>1</v>
          </cell>
          <cell r="M1309" t="str">
            <v>ml</v>
          </cell>
          <cell r="N130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0">
          <cell r="A1310">
            <v>114294</v>
          </cell>
          <cell r="B1310" t="str">
            <v>M05BA07</v>
          </cell>
          <cell r="C1310" t="str">
            <v>MIDDELEN BIJ BOTZIEKTEN</v>
          </cell>
          <cell r="D1310" t="str">
            <v>BOTSTRUCTUUR EN BOTMINERALISATIEBEINVLOEDENDE MIDDELEN</v>
          </cell>
          <cell r="E1310" t="str">
            <v>RISEDRONINEZUUR</v>
          </cell>
          <cell r="F1310" t="str">
            <v>RISEDRONAAT 5 MG TABLET FILMOMHULD</v>
          </cell>
          <cell r="G1310" t="str">
            <v>RISEDRONINEZUUR 5MG TAB FO</v>
          </cell>
          <cell r="H1310" t="str">
            <v>filmomhulde tablet</v>
          </cell>
          <cell r="I1310" t="str">
            <v>or</v>
          </cell>
          <cell r="J1310">
            <v>5</v>
          </cell>
          <cell r="K1310" t="str">
            <v>mg/stuk</v>
          </cell>
          <cell r="L1310">
            <v>5</v>
          </cell>
          <cell r="M1310" t="str">
            <v>mg</v>
          </cell>
          <cell r="N1310" t="str">
            <v>Osteogenesis imperfecta, remming botresoptie</v>
          </cell>
        </row>
        <row r="1311">
          <cell r="A1311">
            <v>117277</v>
          </cell>
          <cell r="B1311" t="str">
            <v>M05BA07</v>
          </cell>
          <cell r="C1311" t="str">
            <v>MIDDELEN BIJ BOTZIEKTEN</v>
          </cell>
          <cell r="D1311" t="str">
            <v>BOTSTRUCTUUR EN BOTMINERALISATIEBEINVLOEDENDE MIDDELEN</v>
          </cell>
          <cell r="E1311" t="str">
            <v>RISEDRONINEZUUR</v>
          </cell>
          <cell r="F1311" t="str">
            <v>ACTONEL 35 MG TABLET FILMOMHULD</v>
          </cell>
          <cell r="G1311" t="str">
            <v>RISEDRONINEZUUR 35MG TAB FO</v>
          </cell>
          <cell r="H1311" t="str">
            <v>filmomhulde tablet</v>
          </cell>
          <cell r="I1311" t="str">
            <v>or</v>
          </cell>
          <cell r="J1311">
            <v>35</v>
          </cell>
          <cell r="K1311" t="str">
            <v>mg/stuk</v>
          </cell>
          <cell r="L1311">
            <v>35</v>
          </cell>
          <cell r="M1311" t="str">
            <v>mg</v>
          </cell>
          <cell r="N1311" t="str">
            <v>Osteogenesis imperfecta, remming botresoptie</v>
          </cell>
        </row>
        <row r="1312">
          <cell r="A1312">
            <v>97799</v>
          </cell>
          <cell r="B1312" t="str">
            <v>N05AX08</v>
          </cell>
          <cell r="C1312" t="str">
            <v>PSYCHOLEPTICA</v>
          </cell>
          <cell r="D1312" t="str">
            <v>ANTIPSYCHOTICA</v>
          </cell>
          <cell r="E1312" t="str">
            <v>RISPERIDON</v>
          </cell>
          <cell r="F1312" t="str">
            <v>RISPERDAL 1 MG/ML DRANK 100 ML</v>
          </cell>
          <cell r="G1312" t="str">
            <v>RISPERIDON 1MG/ML</v>
          </cell>
          <cell r="H1312" t="str">
            <v>drank</v>
          </cell>
          <cell r="I1312" t="str">
            <v>or</v>
          </cell>
          <cell r="J1312">
            <v>1</v>
          </cell>
          <cell r="K1312" t="str">
            <v>mg/ml</v>
          </cell>
          <cell r="L1312">
            <v>0.1</v>
          </cell>
          <cell r="M1312" t="str">
            <v>mg</v>
          </cell>
          <cell r="N1312" t="str">
            <v>Pediatrisch delier bij kritisch zieke kinderen||Pervasieve ontwikkelingsstoornissen (autisme spectrum stoornissen, ASS), psychose, manie en agressie, tics</v>
          </cell>
        </row>
        <row r="1313">
          <cell r="A1313">
            <v>110213</v>
          </cell>
          <cell r="B1313" t="str">
            <v>N05AX08</v>
          </cell>
          <cell r="C1313" t="str">
            <v>PSYCHOLEPTICA</v>
          </cell>
          <cell r="D1313" t="str">
            <v>ANTIPSYCHOTICA</v>
          </cell>
          <cell r="E1313" t="str">
            <v>RISPERIDON</v>
          </cell>
          <cell r="F1313" t="str">
            <v>RISPERIDON  0,5 MG TABLET OMHULD</v>
          </cell>
          <cell r="G1313" t="str">
            <v>RISPERIDON 0,5MG TAB OMHULD</v>
          </cell>
          <cell r="H1313" t="str">
            <v>omhulde tablet</v>
          </cell>
          <cell r="I1313" t="str">
            <v>or</v>
          </cell>
          <cell r="J1313">
            <v>0.5</v>
          </cell>
          <cell r="K1313" t="str">
            <v>mg/stuk</v>
          </cell>
          <cell r="L1313">
            <v>0.25</v>
          </cell>
          <cell r="M1313" t="str">
            <v>mg</v>
          </cell>
          <cell r="N1313" t="str">
            <v>Pediatrisch delier bij kritisch zieke kinderen||Pervasieve ontwikkelingsstoornissen (autisme spectrum stoornissen, ASS), psychose, manie en agressie, tics</v>
          </cell>
        </row>
        <row r="1314">
          <cell r="A1314">
            <v>105325</v>
          </cell>
          <cell r="B1314" t="str">
            <v>N05AX08</v>
          </cell>
          <cell r="C1314" t="str">
            <v>PSYCHOLEPTICA</v>
          </cell>
          <cell r="D1314" t="str">
            <v>ANTIPSYCHOTICA</v>
          </cell>
          <cell r="E1314" t="str">
            <v>RISPERIDON</v>
          </cell>
          <cell r="F1314" t="str">
            <v>RISPERIDON 1MG TABLET</v>
          </cell>
          <cell r="G1314" t="str">
            <v>RISPERIDON 1MG TAB OMHULD</v>
          </cell>
          <cell r="H1314" t="str">
            <v>omhulde tablet</v>
          </cell>
          <cell r="I1314" t="str">
            <v>or</v>
          </cell>
          <cell r="J1314">
            <v>1</v>
          </cell>
          <cell r="K1314" t="str">
            <v>mg/stuk</v>
          </cell>
          <cell r="L1314">
            <v>0.5</v>
          </cell>
          <cell r="M1314" t="str">
            <v>mg</v>
          </cell>
          <cell r="N1314" t="str">
            <v>Pediatrisch delier bij kritisch zieke kinderen||Pervasieve ontwikkelingsstoornissen (autisme spectrum stoornissen, ASS), psychose, manie en agressie, tics</v>
          </cell>
        </row>
        <row r="1315">
          <cell r="A1315">
            <v>116939</v>
          </cell>
          <cell r="B1315" t="str">
            <v>N05AX08</v>
          </cell>
          <cell r="C1315" t="str">
            <v>PSYCHOLEPTICA</v>
          </cell>
          <cell r="D1315" t="str">
            <v>ANTIPSYCHOTICA</v>
          </cell>
          <cell r="E1315" t="str">
            <v>RISPERIDON</v>
          </cell>
          <cell r="F1315" t="str">
            <v>RISPERDAL CONSTA 25MG INJP+SV</v>
          </cell>
          <cell r="G1315" t="str">
            <v>RISPERIDON 25MG PDR INJSUSP</v>
          </cell>
          <cell r="H1315" t="str">
            <v>poeder voor suspensie voor injectie</v>
          </cell>
          <cell r="I1315" t="str">
            <v>im</v>
          </cell>
          <cell r="J1315">
            <v>25</v>
          </cell>
          <cell r="K1315" t="str">
            <v>mg/stuk</v>
          </cell>
          <cell r="L1315">
            <v>25</v>
          </cell>
          <cell r="M1315" t="str">
            <v>mg</v>
          </cell>
          <cell r="N1315" t="str">
            <v>Pediatrisch delier bij kritisch zieke kinderen||Pervasieve ontwikkelingsstoornissen (autisme spectrum stoornissen, ASS), psychose, manie en agressie, tics</v>
          </cell>
        </row>
        <row r="1316">
          <cell r="A1316">
            <v>116947</v>
          </cell>
          <cell r="B1316" t="str">
            <v>N05AX08</v>
          </cell>
          <cell r="C1316" t="str">
            <v>PSYCHOLEPTICA</v>
          </cell>
          <cell r="D1316" t="str">
            <v>ANTIPSYCHOTICA</v>
          </cell>
          <cell r="E1316" t="str">
            <v>RISPERIDON</v>
          </cell>
          <cell r="F1316" t="str">
            <v>RISPERDAL CONSTA 37,5MG INJP+SV</v>
          </cell>
          <cell r="G1316" t="str">
            <v>RISPERIDON 37,5MG PDR INJSU</v>
          </cell>
          <cell r="H1316" t="str">
            <v>poeder voor suspensie voor injectie</v>
          </cell>
          <cell r="I1316" t="str">
            <v>im</v>
          </cell>
          <cell r="J1316">
            <v>37.5</v>
          </cell>
          <cell r="K1316" t="str">
            <v>mg/stuk</v>
          </cell>
          <cell r="L1316">
            <v>37.5</v>
          </cell>
          <cell r="M1316" t="str">
            <v>mg</v>
          </cell>
          <cell r="N1316" t="str">
            <v>Pediatrisch delier bij kritisch zieke kinderen||Pervasieve ontwikkelingsstoornissen (autisme spectrum stoornissen, ASS), psychose, manie en agressie, tics</v>
          </cell>
        </row>
        <row r="1317">
          <cell r="A1317">
            <v>116955</v>
          </cell>
          <cell r="B1317" t="str">
            <v>N05AX08</v>
          </cell>
          <cell r="C1317" t="str">
            <v>PSYCHOLEPTICA</v>
          </cell>
          <cell r="D1317" t="str">
            <v>ANTIPSYCHOTICA</v>
          </cell>
          <cell r="E1317" t="str">
            <v>RISPERIDON</v>
          </cell>
          <cell r="F1317" t="str">
            <v>RISPERDAL CONSTA 50MG INJP+SV</v>
          </cell>
          <cell r="G1317" t="str">
            <v>RISPERIDON 50MG PDR INJSUSP</v>
          </cell>
          <cell r="H1317" t="str">
            <v>poeder voor suspensie voor injectie</v>
          </cell>
          <cell r="I1317" t="str">
            <v>im</v>
          </cell>
          <cell r="J1317">
            <v>50</v>
          </cell>
          <cell r="K1317" t="str">
            <v>mg/stuk</v>
          </cell>
          <cell r="L1317">
            <v>50</v>
          </cell>
          <cell r="M1317" t="str">
            <v>mg</v>
          </cell>
          <cell r="N1317" t="str">
            <v>Pediatrisch delier bij kritisch zieke kinderen||Pervasieve ontwikkelingsstoornissen (autisme spectrum stoornissen, ASS), psychose, manie en agressie, tics</v>
          </cell>
        </row>
        <row r="1318">
          <cell r="A1318">
            <v>105333</v>
          </cell>
          <cell r="B1318" t="str">
            <v>N05AX08</v>
          </cell>
          <cell r="C1318" t="str">
            <v>PSYCHOLEPTICA</v>
          </cell>
          <cell r="D1318" t="str">
            <v>ANTIPSYCHOTICA</v>
          </cell>
          <cell r="E1318" t="str">
            <v>RISPERIDON</v>
          </cell>
          <cell r="F1318" t="str">
            <v>RISPERDAL 2 MG TABLET OMHULD</v>
          </cell>
          <cell r="G1318" t="str">
            <v>RISPERIDON 2MG TAB OMHULD</v>
          </cell>
          <cell r="H1318" t="str">
            <v>omhulde tablet</v>
          </cell>
          <cell r="I1318" t="str">
            <v>or</v>
          </cell>
          <cell r="J1318">
            <v>2</v>
          </cell>
          <cell r="K1318" t="str">
            <v>mg/stuk</v>
          </cell>
          <cell r="L1318">
            <v>2</v>
          </cell>
          <cell r="M1318" t="str">
            <v>mg</v>
          </cell>
          <cell r="N1318" t="str">
            <v>Pediatrisch delier bij kritisch zieke kinderen||Pervasieve ontwikkelingsstoornissen (autisme spectrum stoornissen, ASS), psychose, manie en agressie, tics</v>
          </cell>
        </row>
        <row r="1319">
          <cell r="A1319">
            <v>117455</v>
          </cell>
          <cell r="B1319" t="str">
            <v>N05AX08</v>
          </cell>
          <cell r="C1319" t="str">
            <v>PSYCHOLEPTICA</v>
          </cell>
          <cell r="D1319" t="str">
            <v>ANTIPSYCHOTICA</v>
          </cell>
          <cell r="E1319" t="str">
            <v>RISPERIDON</v>
          </cell>
          <cell r="F1319" t="str">
            <v>RISPERIDON ORODISP 1 MG SMELTTABLET</v>
          </cell>
          <cell r="G1319" t="str">
            <v>RISPERIDON 1MG SMELTTABLET</v>
          </cell>
          <cell r="H1319" t="str">
            <v>smelttablet</v>
          </cell>
          <cell r="I1319" t="str">
            <v>or</v>
          </cell>
          <cell r="J1319">
            <v>1</v>
          </cell>
          <cell r="K1319" t="str">
            <v>mg/stuk</v>
          </cell>
          <cell r="L1319">
            <v>1</v>
          </cell>
          <cell r="M1319" t="str">
            <v>mg</v>
          </cell>
          <cell r="N1319" t="str">
            <v>Pediatrisch delier bij kritisch zieke kinderen||Pervasieve ontwikkelingsstoornissen (autisme spectrum stoornissen, ASS), psychose, manie en agressie, tics</v>
          </cell>
        </row>
        <row r="1320">
          <cell r="A1320">
            <v>117463</v>
          </cell>
          <cell r="B1320" t="str">
            <v>N05AX08</v>
          </cell>
          <cell r="C1320" t="str">
            <v>PSYCHOLEPTICA</v>
          </cell>
          <cell r="D1320" t="str">
            <v>ANTIPSYCHOTICA</v>
          </cell>
          <cell r="E1320" t="str">
            <v>RISPERIDON</v>
          </cell>
          <cell r="F1320" t="str">
            <v>RISPERIDON 2 MG SMELTTABLET</v>
          </cell>
          <cell r="G1320" t="str">
            <v>RISPERIDON 2MG SMELTTABLET</v>
          </cell>
          <cell r="H1320" t="str">
            <v>smelttablet</v>
          </cell>
          <cell r="I1320" t="str">
            <v>or</v>
          </cell>
          <cell r="J1320">
            <v>2</v>
          </cell>
          <cell r="K1320" t="str">
            <v>mg/stuk</v>
          </cell>
          <cell r="L1320">
            <v>2</v>
          </cell>
          <cell r="M1320" t="str">
            <v>mg</v>
          </cell>
          <cell r="N1320" t="str">
            <v>Pediatrisch delier bij kritisch zieke kinderen||Pervasieve ontwikkelingsstoornissen (autisme spectrum stoornissen, ASS), psychose, manie en agressie, tics</v>
          </cell>
        </row>
        <row r="1321">
          <cell r="A1321">
            <v>160466</v>
          </cell>
          <cell r="B1321" t="str">
            <v>J05AE03</v>
          </cell>
          <cell r="C1321" t="str">
            <v>ANTIVIRALE MIDDELEN VOOR SYSTEMISCH GEBRUIK</v>
          </cell>
          <cell r="D1321" t="str">
            <v>DIRECT WERKENDE ANTIVIRALE MIDDELEN</v>
          </cell>
          <cell r="E1321" t="str">
            <v>RITONAVIR</v>
          </cell>
          <cell r="F1321" t="str">
            <v>NORVIR 100MG POEDER VOOR SUSPENSIE IN SACHET</v>
          </cell>
          <cell r="G1321" t="str">
            <v>RITONAVIR 100MG PDR V SUSP</v>
          </cell>
          <cell r="H1321" t="str">
            <v>poeder voor orale suspensie</v>
          </cell>
          <cell r="I1321" t="str">
            <v>or</v>
          </cell>
          <cell r="J1321">
            <v>100</v>
          </cell>
          <cell r="K1321" t="str">
            <v>mg/stuk</v>
          </cell>
          <cell r="L1321">
            <v>100</v>
          </cell>
          <cell r="M1321" t="str">
            <v>mg</v>
          </cell>
          <cell r="N1321" t="str">
            <v>HIV</v>
          </cell>
        </row>
        <row r="1322">
          <cell r="A1322">
            <v>134031</v>
          </cell>
          <cell r="B1322" t="str">
            <v>J05AE03</v>
          </cell>
          <cell r="C1322" t="str">
            <v>ANTIVIRALE MIDDELEN VOOR SYSTEMISCH GEBRUIK</v>
          </cell>
          <cell r="D1322" t="str">
            <v>DIRECT WERKENDE ANTIVIRALE MIDDELEN</v>
          </cell>
          <cell r="E1322" t="str">
            <v>RITONAVIR</v>
          </cell>
          <cell r="F1322" t="str">
            <v>NORVIR 100 MG TABLET FILMOMHULD</v>
          </cell>
          <cell r="G1322" t="str">
            <v>RITONAVIR 100MG TABLET</v>
          </cell>
          <cell r="H1322" t="str">
            <v>tablet</v>
          </cell>
          <cell r="I1322" t="str">
            <v>or</v>
          </cell>
          <cell r="J1322">
            <v>100</v>
          </cell>
          <cell r="K1322" t="str">
            <v>mg/stuk</v>
          </cell>
          <cell r="L1322">
            <v>100</v>
          </cell>
          <cell r="M1322" t="str">
            <v>mg</v>
          </cell>
          <cell r="N1322" t="str">
            <v>HIV</v>
          </cell>
        </row>
        <row r="1323">
          <cell r="A1323">
            <v>104930</v>
          </cell>
          <cell r="B1323" t="str">
            <v>L01XC02</v>
          </cell>
          <cell r="C1323" t="str">
            <v>ONCOLYTICA</v>
          </cell>
          <cell r="D1323" t="str">
            <v>OVERIGE ONCOLYTICA</v>
          </cell>
          <cell r="E1323" t="str">
            <v>RITUXIMAB</v>
          </cell>
          <cell r="F1323" t="str">
            <v>MABTHERA 10 MG/ML FLACON 10ML</v>
          </cell>
          <cell r="G1323" t="str">
            <v>RITUXIMAB 10MG/ML INF CONC</v>
          </cell>
          <cell r="H1323" t="str">
            <v>concentraat voor oplossing voor infusie</v>
          </cell>
          <cell r="I1323" t="str">
            <v>iv</v>
          </cell>
          <cell r="J1323">
            <v>10</v>
          </cell>
          <cell r="K1323" t="str">
            <v>mg/ml</v>
          </cell>
          <cell r="L1323">
            <v>10</v>
          </cell>
          <cell r="M1323" t="str">
            <v>mg</v>
          </cell>
          <cell r="N1323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24">
          <cell r="A1324">
            <v>104418</v>
          </cell>
          <cell r="B1324" t="str">
            <v>N02CC04</v>
          </cell>
          <cell r="C1324" t="str">
            <v>ANALGETICA</v>
          </cell>
          <cell r="D1324" t="str">
            <v>MIGRAINEMIDDELEN</v>
          </cell>
          <cell r="E1324" t="str">
            <v>RIZATRIPTAN</v>
          </cell>
          <cell r="F1324" t="str">
            <v>MAXALT 5 MG SMELTTABLET</v>
          </cell>
          <cell r="G1324" t="str">
            <v>RIZATRIPTAN 5MG SMELTTABLET</v>
          </cell>
          <cell r="H1324" t="str">
            <v>smelttablet</v>
          </cell>
          <cell r="I1324" t="str">
            <v>or</v>
          </cell>
          <cell r="J1324">
            <v>5</v>
          </cell>
          <cell r="K1324" t="str">
            <v>mg/stuk</v>
          </cell>
          <cell r="L1324">
            <v>5</v>
          </cell>
          <cell r="M1324" t="str">
            <v>mg</v>
          </cell>
          <cell r="N1324" t="str">
            <v>Migraine: acute behandeling tijdens hoofdpijnfase</v>
          </cell>
        </row>
        <row r="1325">
          <cell r="A1325">
            <v>104426</v>
          </cell>
          <cell r="B1325" t="str">
            <v>N02CC04</v>
          </cell>
          <cell r="C1325" t="str">
            <v>ANALGETICA</v>
          </cell>
          <cell r="D1325" t="str">
            <v>MIGRAINEMIDDELEN</v>
          </cell>
          <cell r="E1325" t="str">
            <v>RIZATRIPTAN</v>
          </cell>
          <cell r="F1325" t="str">
            <v>MAXALT 10 MG SMELTTABLET</v>
          </cell>
          <cell r="G1325" t="str">
            <v>RIZATRIPTAN 10MG SMELTTABLE</v>
          </cell>
          <cell r="H1325" t="str">
            <v>smelttablet</v>
          </cell>
          <cell r="I1325" t="str">
            <v>or</v>
          </cell>
          <cell r="J1325">
            <v>10</v>
          </cell>
          <cell r="K1325" t="str">
            <v>mg/stuk</v>
          </cell>
          <cell r="L1325">
            <v>10</v>
          </cell>
          <cell r="M1325" t="str">
            <v>mg</v>
          </cell>
          <cell r="N1325" t="str">
            <v>Migraine: acute behandeling tijdens hoofdpijnfase</v>
          </cell>
        </row>
        <row r="1326">
          <cell r="A1326">
            <v>134643</v>
          </cell>
          <cell r="B1326" t="str">
            <v>N01BB09</v>
          </cell>
          <cell r="C1326" t="str">
            <v>ANAESTHETICA</v>
          </cell>
          <cell r="D1326" t="str">
            <v>ANAESTHETICA, LOKALE</v>
          </cell>
          <cell r="E1326" t="str">
            <v>ROPIVACAINE</v>
          </cell>
          <cell r="F1326" t="str">
            <v>ROPIVACAINE 2MG/ML INFVLST 100 ML</v>
          </cell>
          <cell r="G1326" t="str">
            <v>ROPIVACAINE 2MG/ML INJ/INFO</v>
          </cell>
          <cell r="H1326" t="str">
            <v>injectie/infusieoplossing</v>
          </cell>
          <cell r="I1326" t="str">
            <v>epidur||perineur</v>
          </cell>
          <cell r="J1326">
            <v>2</v>
          </cell>
          <cell r="K1326" t="str">
            <v>mg/ml</v>
          </cell>
          <cell r="L1326">
            <v>2</v>
          </cell>
          <cell r="M1326" t="str">
            <v>mg</v>
          </cell>
          <cell r="N1326" t="str">
            <v xml:space="preserve">Epidurale pijnstilling||Perifere zenuw blokkade </v>
          </cell>
        </row>
        <row r="1327">
          <cell r="A1327">
            <v>97241</v>
          </cell>
          <cell r="B1327" t="str">
            <v>N01BB09</v>
          </cell>
          <cell r="C1327" t="str">
            <v>ANAESTHETICA</v>
          </cell>
          <cell r="D1327" t="str">
            <v>ANAESTHETICA, LOKALE</v>
          </cell>
          <cell r="E1327" t="str">
            <v>ROPIVACAINE</v>
          </cell>
          <cell r="F1327" t="str">
            <v>ROPIVACAINE 2 MG/ML AMPUL 20 ML</v>
          </cell>
          <cell r="G1327" t="str">
            <v>ROPIVACAINE 2MG/ML INJVLST</v>
          </cell>
          <cell r="H1327" t="str">
            <v>injectievloeistof</v>
          </cell>
          <cell r="I1327" t="str">
            <v>epidur||perineur</v>
          </cell>
          <cell r="J1327">
            <v>2</v>
          </cell>
          <cell r="K1327" t="str">
            <v>mg/ml</v>
          </cell>
          <cell r="L1327">
            <v>2</v>
          </cell>
          <cell r="M1327" t="str">
            <v>mg</v>
          </cell>
          <cell r="N1327" t="str">
            <v xml:space="preserve">Epidurale pijnstilling||Perifere zenuw blokkade </v>
          </cell>
        </row>
        <row r="1328">
          <cell r="A1328">
            <v>97225</v>
          </cell>
          <cell r="B1328" t="str">
            <v>N01BB09</v>
          </cell>
          <cell r="C1328" t="str">
            <v>ANAESTHETICA</v>
          </cell>
          <cell r="D1328" t="str">
            <v>ANAESTHETICA, LOKALE</v>
          </cell>
          <cell r="E1328" t="str">
            <v>ROPIVACAINE</v>
          </cell>
          <cell r="F1328" t="str">
            <v>ROPIVACAINE 7.5 MG/ML AMPUL 20 ML</v>
          </cell>
          <cell r="G1328" t="str">
            <v>ROPIVACAINE 7,5MG/ML INJVLS</v>
          </cell>
          <cell r="H1328" t="str">
            <v>injectievloeistof</v>
          </cell>
          <cell r="I1328" t="str">
            <v>epidur||perineur</v>
          </cell>
          <cell r="J1328">
            <v>7.5</v>
          </cell>
          <cell r="K1328" t="str">
            <v>mg/ml</v>
          </cell>
          <cell r="L1328">
            <v>7.5</v>
          </cell>
          <cell r="M1328" t="str">
            <v>mg</v>
          </cell>
          <cell r="N1328" t="str">
            <v xml:space="preserve">Epidurale pijnstilling||Perifere zenuw blokkade </v>
          </cell>
        </row>
        <row r="1329">
          <cell r="A1329">
            <v>97233</v>
          </cell>
          <cell r="B1329" t="str">
            <v>N01BB09</v>
          </cell>
          <cell r="C1329" t="str">
            <v>ANAESTHETICA</v>
          </cell>
          <cell r="D1329" t="str">
            <v>ANAESTHETICA, LOKALE</v>
          </cell>
          <cell r="E1329" t="str">
            <v>ROPIVACAINE</v>
          </cell>
          <cell r="F1329" t="str">
            <v>ROPIVACAINE 10MG/ML AMP 20 ML</v>
          </cell>
          <cell r="G1329" t="str">
            <v>ROPIVACAINE 10MG/ML INJVLST</v>
          </cell>
          <cell r="H1329" t="str">
            <v>injectievloeistof</v>
          </cell>
          <cell r="I1329" t="str">
            <v>epidur||perineur</v>
          </cell>
          <cell r="J1329">
            <v>10</v>
          </cell>
          <cell r="K1329" t="str">
            <v>mg/ml</v>
          </cell>
          <cell r="L1329">
            <v>10</v>
          </cell>
          <cell r="M1329" t="str">
            <v>mg</v>
          </cell>
          <cell r="N1329" t="str">
            <v xml:space="preserve">Epidurale pijnstilling||Perifere zenuw blokkade </v>
          </cell>
        </row>
        <row r="1330">
          <cell r="A1330">
            <v>93084</v>
          </cell>
          <cell r="B1330" t="str">
            <v>M03AC09</v>
          </cell>
          <cell r="C1330" t="str">
            <v>SPIERRELAXANTIA</v>
          </cell>
          <cell r="D1330" t="str">
            <v>PERIFEER WERKENDE SPIERRELAXANTIA</v>
          </cell>
          <cell r="E1330" t="str">
            <v>ROCURONIUM</v>
          </cell>
          <cell r="F1330" t="str">
            <v>ROCURONIUM 10 MG/ML INJVLST FLACON 5 ML</v>
          </cell>
          <cell r="G1330" t="str">
            <v>ROCURONIUM 10MG/ML INJVLST</v>
          </cell>
          <cell r="H1330" t="str">
            <v>injectievloeistof</v>
          </cell>
          <cell r="I1330" t="str">
            <v>iv</v>
          </cell>
          <cell r="J1330">
            <v>10</v>
          </cell>
          <cell r="K1330" t="str">
            <v>mg/ml</v>
          </cell>
          <cell r="L1330">
            <v>1</v>
          </cell>
          <cell r="M1330" t="str">
            <v>mg</v>
          </cell>
          <cell r="N1330" t="str">
            <v>Verslapping van de skeletspieren bij beademing||Verslapping van de skeletspieren bij chirurgische ingrepen||Intubatie</v>
          </cell>
        </row>
        <row r="1331">
          <cell r="A1331">
            <v>122165</v>
          </cell>
          <cell r="B1331" t="str">
            <v>C10AA07</v>
          </cell>
          <cell r="C1331" t="str">
            <v>ANTILIPAEMICA</v>
          </cell>
          <cell r="D1331" t="str">
            <v>ANTILIPAEMICA, ENKELVOUDIG</v>
          </cell>
          <cell r="E1331" t="str">
            <v>ROSUVASTATINE</v>
          </cell>
          <cell r="F1331" t="str">
            <v>CRESTOR 5 MG TABLET FILMOMHULD</v>
          </cell>
          <cell r="G1331" t="str">
            <v>ROSUVASTATINE 5MG TABLET FO</v>
          </cell>
          <cell r="H1331" t="str">
            <v>filmomhulde tablet</v>
          </cell>
          <cell r="I1331" t="str">
            <v>or</v>
          </cell>
          <cell r="J1331">
            <v>5</v>
          </cell>
          <cell r="K1331" t="str">
            <v>mg/stuk</v>
          </cell>
          <cell r="L1331">
            <v>5</v>
          </cell>
          <cell r="M1331" t="str">
            <v>mg</v>
          </cell>
          <cell r="N1331" t="str">
            <v>Heterozygote familiaire hypercholesterolemie||Homozygote familiaire hypercholesterolemie</v>
          </cell>
        </row>
        <row r="1332">
          <cell r="A1332">
            <v>116637</v>
          </cell>
          <cell r="B1332" t="str">
            <v>C10AA07</v>
          </cell>
          <cell r="C1332" t="str">
            <v>ANTILIPAEMICA</v>
          </cell>
          <cell r="D1332" t="str">
            <v>ANTILIPAEMICA, ENKELVOUDIG</v>
          </cell>
          <cell r="E1332" t="str">
            <v>ROSUVASTATINE</v>
          </cell>
          <cell r="F1332" t="str">
            <v>CRESTOR 10 MG TABLET FILMOMHULD</v>
          </cell>
          <cell r="G1332" t="str">
            <v>ROSUVASTATINE 10MG TAB FO</v>
          </cell>
          <cell r="H1332" t="str">
            <v>filmomhulde tablet</v>
          </cell>
          <cell r="I1332" t="str">
            <v>or</v>
          </cell>
          <cell r="J1332">
            <v>10</v>
          </cell>
          <cell r="K1332" t="str">
            <v>mg/stuk</v>
          </cell>
          <cell r="L1332">
            <v>10</v>
          </cell>
          <cell r="M1332" t="str">
            <v>mg</v>
          </cell>
          <cell r="N1332" t="str">
            <v>Heterozygote familiaire hypercholesterolemie||Homozygote familiaire hypercholesterolemie</v>
          </cell>
        </row>
        <row r="1333">
          <cell r="A1333">
            <v>116653</v>
          </cell>
          <cell r="B1333" t="str">
            <v>C10AA07</v>
          </cell>
          <cell r="C1333" t="str">
            <v>ANTILIPAEMICA</v>
          </cell>
          <cell r="D1333" t="str">
            <v>ANTILIPAEMICA, ENKELVOUDIG</v>
          </cell>
          <cell r="E1333" t="str">
            <v>ROSUVASTATINE</v>
          </cell>
          <cell r="F1333" t="str">
            <v>CRESTOR 40 MG TABLET FILMOMHULD</v>
          </cell>
          <cell r="G1333" t="str">
            <v>ROSUVASTATINE 40MG TAB FO</v>
          </cell>
          <cell r="H1333" t="str">
            <v>filmomhulde tablet</v>
          </cell>
          <cell r="I1333" t="str">
            <v>or</v>
          </cell>
          <cell r="J1333">
            <v>40</v>
          </cell>
          <cell r="K1333" t="str">
            <v>mg/stuk</v>
          </cell>
          <cell r="L1333">
            <v>40</v>
          </cell>
          <cell r="M1333" t="str">
            <v>mg</v>
          </cell>
          <cell r="N1333" t="str">
            <v>Heterozygote familiaire hypercholesterolemie||Homozygote familiaire hypercholesterolemie</v>
          </cell>
        </row>
        <row r="1334">
          <cell r="A1334">
            <v>139165</v>
          </cell>
          <cell r="B1334" t="str">
            <v>N03AF03</v>
          </cell>
          <cell r="C1334" t="str">
            <v>ANTI-EPILEPTICA</v>
          </cell>
          <cell r="D1334" t="str">
            <v>ANTI-EPILEPTICA</v>
          </cell>
          <cell r="E1334" t="str">
            <v>RUFINAMIDE</v>
          </cell>
          <cell r="F1334" t="str">
            <v>INOVELON 40MG/ML SUSPENSIE 460 ML</v>
          </cell>
          <cell r="G1334" t="str">
            <v>RUFINAMIDE 40MG/ML SUSP ORA</v>
          </cell>
          <cell r="H1334" t="str">
            <v>suspensie voor oraal gebruik</v>
          </cell>
          <cell r="I1334" t="str">
            <v>or</v>
          </cell>
          <cell r="J1334">
            <v>40</v>
          </cell>
          <cell r="K1334" t="str">
            <v>mg/ml</v>
          </cell>
          <cell r="L1334">
            <v>40</v>
          </cell>
          <cell r="M1334" t="str">
            <v>mg</v>
          </cell>
          <cell r="N1334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5">
          <cell r="A1335">
            <v>137391</v>
          </cell>
          <cell r="B1335" t="str">
            <v>N03AF03</v>
          </cell>
          <cell r="C1335" t="str">
            <v>ANTI-EPILEPTICA</v>
          </cell>
          <cell r="D1335" t="str">
            <v>ANTI-EPILEPTICA</v>
          </cell>
          <cell r="E1335" t="str">
            <v>RUFINAMIDE</v>
          </cell>
          <cell r="F1335" t="str">
            <v>INOVELON 200 MG TABLET</v>
          </cell>
          <cell r="G1335" t="str">
            <v>RUFINAMIDE 200MG TABLET</v>
          </cell>
          <cell r="H1335" t="str">
            <v>tablet</v>
          </cell>
          <cell r="I1335" t="str">
            <v>or</v>
          </cell>
          <cell r="J1335">
            <v>200</v>
          </cell>
          <cell r="K1335" t="str">
            <v>mg/stuk</v>
          </cell>
          <cell r="L1335">
            <v>200</v>
          </cell>
          <cell r="M1335" t="str">
            <v>mg</v>
          </cell>
          <cell r="N1335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6">
          <cell r="A1336">
            <v>137405</v>
          </cell>
          <cell r="B1336" t="str">
            <v>N03AF03</v>
          </cell>
          <cell r="C1336" t="str">
            <v>ANTI-EPILEPTICA</v>
          </cell>
          <cell r="D1336" t="str">
            <v>ANTI-EPILEPTICA</v>
          </cell>
          <cell r="E1336" t="str">
            <v>RUFINAMIDE</v>
          </cell>
          <cell r="F1336" t="str">
            <v>INOVELON 400 MG TABLET</v>
          </cell>
          <cell r="G1336" t="str">
            <v>RUFINAMIDE 400MG TABLET</v>
          </cell>
          <cell r="H1336" t="str">
            <v>tablet</v>
          </cell>
          <cell r="I1336" t="str">
            <v>or</v>
          </cell>
          <cell r="J1336">
            <v>400</v>
          </cell>
          <cell r="K1336" t="str">
            <v>mg/stuk</v>
          </cell>
          <cell r="L1336">
            <v>400</v>
          </cell>
          <cell r="M1336" t="str">
            <v>mg</v>
          </cell>
          <cell r="N1336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7">
          <cell r="A1337">
            <v>83704</v>
          </cell>
          <cell r="B1337" t="str">
            <v>R03AC02</v>
          </cell>
          <cell r="C1337" t="str">
            <v>MIDDELEN BIJ ASTMA/COPD</v>
          </cell>
          <cell r="D1337" t="str">
            <v>SYMPATHICOMIMETICA VOOR INHALATIE</v>
          </cell>
          <cell r="E1337" t="str">
            <v>SALBUTAMOL</v>
          </cell>
          <cell r="F1337" t="str">
            <v>AIROMIR 100 MICROG/DOSIS AUTOHALER</v>
          </cell>
          <cell r="G1337" t="str">
            <v>SALBUTAMOL 100UG/DO AEROSOL</v>
          </cell>
          <cell r="H1337" t="str">
            <v>aerosol</v>
          </cell>
          <cell r="I1337" t="str">
            <v>inh</v>
          </cell>
          <cell r="J1337">
            <v>100</v>
          </cell>
          <cell r="K1337" t="str">
            <v>mcg/dose</v>
          </cell>
          <cell r="L1337">
            <v>100</v>
          </cell>
          <cell r="M1337" t="str">
            <v>mcg</v>
          </cell>
          <cell r="N1337" t="str">
            <v>Acute astma aanval</v>
          </cell>
        </row>
        <row r="1338">
          <cell r="A1338">
            <v>75272</v>
          </cell>
          <cell r="B1338" t="str">
            <v>R03AC02</v>
          </cell>
          <cell r="C1338" t="str">
            <v>MIDDELEN BIJ ASTMA/COPD</v>
          </cell>
          <cell r="D1338" t="str">
            <v>SYMPATHICOMIMETICA VOOR INHALATIE</v>
          </cell>
          <cell r="E1338" t="str">
            <v>SALBUTAMOL</v>
          </cell>
          <cell r="F1338" t="str">
            <v>VENTOLIN 200  DISKUS 60 DOSES</v>
          </cell>
          <cell r="G1338" t="str">
            <v>SALBUTAMOL 200UG/DO INHPDR</v>
          </cell>
          <cell r="H1338" t="str">
            <v>inhalatiepoeder</v>
          </cell>
          <cell r="I1338" t="str">
            <v>inh</v>
          </cell>
          <cell r="J1338">
            <v>200</v>
          </cell>
          <cell r="K1338" t="str">
            <v>mcg/dose</v>
          </cell>
          <cell r="L1338">
            <v>200</v>
          </cell>
          <cell r="M1338" t="str">
            <v>mcg</v>
          </cell>
          <cell r="N1338" t="str">
            <v>Acute astma aanval</v>
          </cell>
        </row>
        <row r="1339">
          <cell r="A1339">
            <v>75124</v>
          </cell>
          <cell r="B1339" t="str">
            <v>R03AC02</v>
          </cell>
          <cell r="C1339" t="str">
            <v>MIDDELEN BIJ ASTMA/COPD</v>
          </cell>
          <cell r="D1339" t="str">
            <v>SYMPATHICOMIMETICA VOOR INHALATIE</v>
          </cell>
          <cell r="E1339" t="str">
            <v>SALBUTAMOL</v>
          </cell>
          <cell r="F1339" t="str">
            <v>VENTOLIN 1 MG/ML NEBULES 2,5ML</v>
          </cell>
          <cell r="G1339" t="str">
            <v>SALBUTAMOL 1MG/ML VERNEVELV</v>
          </cell>
          <cell r="H1339" t="str">
            <v>vernevelvloeistof</v>
          </cell>
          <cell r="I1339" t="str">
            <v>inh</v>
          </cell>
          <cell r="J1339">
            <v>1</v>
          </cell>
          <cell r="K1339" t="str">
            <v>mg/ml</v>
          </cell>
          <cell r="L1339">
            <v>1</v>
          </cell>
          <cell r="M1339" t="str">
            <v>mg</v>
          </cell>
          <cell r="N1339" t="str">
            <v>Acute astma aanval</v>
          </cell>
        </row>
        <row r="1340">
          <cell r="A1340">
            <v>22098</v>
          </cell>
          <cell r="B1340" t="str">
            <v>R03AC02</v>
          </cell>
          <cell r="C1340" t="str">
            <v>MIDDELEN BIJ ASTMA/COPD</v>
          </cell>
          <cell r="D1340" t="str">
            <v>SYMPATHICOMIMETICA VOOR INHALATIE</v>
          </cell>
          <cell r="E1340" t="str">
            <v>SALBUTAMOL</v>
          </cell>
          <cell r="F1340" t="str">
            <v>VENTOLIN 5 MG/ML INHALATIEVLST 20ML</v>
          </cell>
          <cell r="G1340" t="str">
            <v>SALBUTAMOL 5MG/ML VERNEVELV</v>
          </cell>
          <cell r="H1340" t="str">
            <v>vernevelvloeistof</v>
          </cell>
          <cell r="I1340" t="str">
            <v>inh</v>
          </cell>
          <cell r="J1340">
            <v>5</v>
          </cell>
          <cell r="K1340" t="str">
            <v>mg/ml</v>
          </cell>
          <cell r="L1340">
            <v>5</v>
          </cell>
          <cell r="M1340" t="str">
            <v>mg</v>
          </cell>
          <cell r="N1340" t="str">
            <v>Acute astma aanval</v>
          </cell>
        </row>
        <row r="1341">
          <cell r="A1341">
            <v>126101</v>
          </cell>
          <cell r="B1341" t="str">
            <v>R03AL02</v>
          </cell>
          <cell r="C1341" t="str">
            <v>MIDDELEN BIJ ASTMA/COPD</v>
          </cell>
          <cell r="D1341" t="str">
            <v>SYMPATHICOMIMETICA VOOR INHALATIE</v>
          </cell>
          <cell r="E1341" t="str">
            <v>SALBUTAMOL/IPRATROPIUM</v>
          </cell>
          <cell r="F1341" t="str">
            <v>COMBIVENT UNIT DOSE 2,5 ML</v>
          </cell>
          <cell r="G1341" t="str">
            <v>SALBUT/IPRATR 1/0,2MG/ML VE</v>
          </cell>
          <cell r="H1341" t="str">
            <v>vernevelvloeistof</v>
          </cell>
          <cell r="I1341" t="str">
            <v>inh</v>
          </cell>
          <cell r="J1341">
            <v>0.2</v>
          </cell>
          <cell r="K1341" t="str">
            <v>mg/ml</v>
          </cell>
          <cell r="L1341">
            <v>0.2</v>
          </cell>
          <cell r="M1341" t="str">
            <v>mg</v>
          </cell>
          <cell r="N1341" t="str">
            <v xml:space="preserve">Opheffen reversibele luchtwegobstructie </v>
          </cell>
        </row>
        <row r="1342">
          <cell r="A1342">
            <v>123528</v>
          </cell>
          <cell r="B1342" t="str">
            <v>D01AE12</v>
          </cell>
          <cell r="C1342" t="str">
            <v>ANTIMYCOTICA VOOR DERMATOLOGISCH GEBRUIK</v>
          </cell>
          <cell r="D1342" t="str">
            <v>ANTIMYCOTICA, LOKALE</v>
          </cell>
          <cell r="E1342" t="str">
            <v>SALICYLZUUR</v>
          </cell>
          <cell r="F1342" t="str">
            <v>SALICYLZUURVASELINEZALF 10% POT 30 GRAM</v>
          </cell>
          <cell r="G1342" t="str">
            <v>SALICYLZUUR 100MG/G ZALF</v>
          </cell>
          <cell r="H1342" t="str">
            <v>zalf</v>
          </cell>
          <cell r="I1342" t="str">
            <v>cutaan</v>
          </cell>
          <cell r="J1342">
            <v>100</v>
          </cell>
          <cell r="K1342" t="str">
            <v>mg/gr</v>
          </cell>
          <cell r="L1342">
            <v>100</v>
          </cell>
          <cell r="M1342" t="str">
            <v>mg</v>
          </cell>
          <cell r="N1342" t="str">
            <v>Hyperkeratose||Wratten</v>
          </cell>
        </row>
        <row r="1343">
          <cell r="A1343">
            <v>123536</v>
          </cell>
          <cell r="B1343" t="str">
            <v>D01AE12</v>
          </cell>
          <cell r="C1343" t="str">
            <v>ANTIMYCOTICA VOOR DERMATOLOGISCH GEBRUIK</v>
          </cell>
          <cell r="D1343" t="str">
            <v>ANTIMYCOTICA, LOKALE</v>
          </cell>
          <cell r="E1343" t="str">
            <v>SALICYLZUUR</v>
          </cell>
          <cell r="F1343" t="str">
            <v>SALICYLZUURVASELINEZALF 20% 500 G</v>
          </cell>
          <cell r="G1343" t="str">
            <v>SALICYLZUUR 200MG/G ZALF</v>
          </cell>
          <cell r="H1343" t="str">
            <v>zalf</v>
          </cell>
          <cell r="I1343" t="str">
            <v>cutaan</v>
          </cell>
          <cell r="J1343">
            <v>200</v>
          </cell>
          <cell r="K1343" t="str">
            <v>mg/gr</v>
          </cell>
          <cell r="L1343">
            <v>200</v>
          </cell>
          <cell r="M1343" t="str">
            <v>mg</v>
          </cell>
          <cell r="N1343" t="str">
            <v>Hyperkeratose||Wratten</v>
          </cell>
        </row>
        <row r="1344">
          <cell r="A1344">
            <v>87416</v>
          </cell>
          <cell r="B1344" t="str">
            <v>R03AC12</v>
          </cell>
          <cell r="C1344" t="str">
            <v>MIDDELEN BIJ ASTMA/COPD</v>
          </cell>
          <cell r="D1344" t="str">
            <v>SYMPATHICOMIMETICA VOOR INHALATIE</v>
          </cell>
          <cell r="E1344" t="str">
            <v>SALMETEROL</v>
          </cell>
          <cell r="F1344" t="str">
            <v>SEREVENT 25 MICROG/DOSIS AEROSOL</v>
          </cell>
          <cell r="G1344" t="str">
            <v>SALMETEROL 25UG/DO AEROSOL</v>
          </cell>
          <cell r="H1344" t="str">
            <v>aerosol</v>
          </cell>
          <cell r="I1344" t="str">
            <v>inh</v>
          </cell>
          <cell r="J1344">
            <v>25</v>
          </cell>
          <cell r="K1344" t="str">
            <v>mcg/dose</v>
          </cell>
          <cell r="L1344">
            <v>25</v>
          </cell>
          <cell r="M1344" t="str">
            <v>mcg</v>
          </cell>
          <cell r="N1344" t="str">
            <v xml:space="preserve">Bronchusverwijding (langwerkend) </v>
          </cell>
        </row>
        <row r="1345">
          <cell r="A1345">
            <v>87424</v>
          </cell>
          <cell r="B1345" t="str">
            <v>R03AC12</v>
          </cell>
          <cell r="C1345" t="str">
            <v>MIDDELEN BIJ ASTMA/COPD</v>
          </cell>
          <cell r="D1345" t="str">
            <v>SYMPATHICOMIMETICA VOOR INHALATIE</v>
          </cell>
          <cell r="E1345" t="str">
            <v>SALMETEROL</v>
          </cell>
          <cell r="F1345" t="str">
            <v>SEREVENT 50 MICROG/DOSIS DISKUS 60 DOSES</v>
          </cell>
          <cell r="G1345" t="str">
            <v>SALMETEROL 50UG/DO INHALPDR</v>
          </cell>
          <cell r="H1345" t="str">
            <v>inhalatiepoeder</v>
          </cell>
          <cell r="I1345" t="str">
            <v>inh</v>
          </cell>
          <cell r="J1345">
            <v>50</v>
          </cell>
          <cell r="K1345" t="str">
            <v>mcg/dose</v>
          </cell>
          <cell r="L1345">
            <v>50</v>
          </cell>
          <cell r="M1345" t="str">
            <v>mcg</v>
          </cell>
          <cell r="N1345" t="str">
            <v xml:space="preserve">Bronchusverwijding (langwerkend) </v>
          </cell>
        </row>
        <row r="1346">
          <cell r="A1346">
            <v>112828</v>
          </cell>
          <cell r="B1346" t="str">
            <v>R03AK06</v>
          </cell>
          <cell r="C1346" t="str">
            <v>MIDDELEN BIJ ASTMA/COPD</v>
          </cell>
          <cell r="D1346" t="str">
            <v>SYMPATHICOMIMETICA VOOR INHALATIE</v>
          </cell>
          <cell r="E1346" t="str">
            <v>SALMETEROL/FLUTICASON</v>
          </cell>
          <cell r="F1346" t="str">
            <v>SERETIDE 25/125 MICROG/DO  DOSIS AEROSOL</v>
          </cell>
          <cell r="G1346" t="str">
            <v>SALMET/FLUTICA 25/125UG/DO</v>
          </cell>
          <cell r="H1346" t="str">
            <v>aerosol</v>
          </cell>
          <cell r="I1346" t="str">
            <v>inh</v>
          </cell>
          <cell r="J1346">
            <v>25</v>
          </cell>
          <cell r="K1346" t="str">
            <v>mcg/dose</v>
          </cell>
          <cell r="L1346">
            <v>25</v>
          </cell>
          <cell r="M1346" t="str">
            <v>mcg</v>
          </cell>
          <cell r="N1346" t="str">
            <v>Astma onderhoudsbehandeling</v>
          </cell>
        </row>
        <row r="1347">
          <cell r="A1347">
            <v>112836</v>
          </cell>
          <cell r="B1347" t="str">
            <v>R03AK06</v>
          </cell>
          <cell r="C1347" t="str">
            <v>MIDDELEN BIJ ASTMA/COPD</v>
          </cell>
          <cell r="D1347" t="str">
            <v>SYMPATHICOMIMETICA VOOR INHALATIE</v>
          </cell>
          <cell r="E1347" t="str">
            <v>SALMETEROL/FLUTICASON</v>
          </cell>
          <cell r="F1347" t="str">
            <v>SERETIDE 25/250 MICROG/DO  DOSIS AEROSOL</v>
          </cell>
          <cell r="G1347" t="str">
            <v>SALMET/FLUTICA 25/250UG/DO</v>
          </cell>
          <cell r="H1347" t="str">
            <v>aerosol</v>
          </cell>
          <cell r="I1347" t="str">
            <v>inh</v>
          </cell>
          <cell r="J1347">
            <v>25</v>
          </cell>
          <cell r="K1347" t="str">
            <v>mcg/dose</v>
          </cell>
          <cell r="L1347">
            <v>25</v>
          </cell>
          <cell r="M1347" t="str">
            <v>mcg</v>
          </cell>
          <cell r="N1347" t="str">
            <v>Astma onderhoudsbehandeling</v>
          </cell>
        </row>
        <row r="1348">
          <cell r="A1348">
            <v>106534</v>
          </cell>
          <cell r="B1348" t="str">
            <v>R03AK06</v>
          </cell>
          <cell r="C1348" t="str">
            <v>MIDDELEN BIJ ASTMA/COPD</v>
          </cell>
          <cell r="D1348" t="str">
            <v>SYMPATHICOMIMETICA VOOR INHALATIE</v>
          </cell>
          <cell r="E1348" t="str">
            <v>SALMETEROL/FLUTICASON</v>
          </cell>
          <cell r="F1348" t="str">
            <v>SERETIDE 50/100 MICROG/DO  DISKUS 60 DO</v>
          </cell>
          <cell r="G1348" t="str">
            <v>SALMET/FLUTICA 50/100UG/DO</v>
          </cell>
          <cell r="H1348" t="str">
            <v>inhalatiepoeder</v>
          </cell>
          <cell r="I1348" t="str">
            <v>inh</v>
          </cell>
          <cell r="J1348">
            <v>50</v>
          </cell>
          <cell r="K1348" t="str">
            <v>mcg/dose</v>
          </cell>
          <cell r="L1348">
            <v>50</v>
          </cell>
          <cell r="M1348" t="str">
            <v>mcg</v>
          </cell>
          <cell r="N1348" t="str">
            <v>Astma onderhoudsbehandeling</v>
          </cell>
        </row>
        <row r="1349">
          <cell r="A1349">
            <v>106550</v>
          </cell>
          <cell r="B1349" t="str">
            <v>R03AK06</v>
          </cell>
          <cell r="C1349" t="str">
            <v>MIDDELEN BIJ ASTMA/COPD</v>
          </cell>
          <cell r="D1349" t="str">
            <v>SYMPATHICOMIMETICA VOOR INHALATIE</v>
          </cell>
          <cell r="E1349" t="str">
            <v>SALMETEROL/FLUTICASON</v>
          </cell>
          <cell r="F1349" t="str">
            <v>SERETIDE 50/500 MICROG/DO DISKUS 60 DO</v>
          </cell>
          <cell r="G1349" t="str">
            <v>SALMET/FLUTICA 50/500UG/DO</v>
          </cell>
          <cell r="H1349" t="str">
            <v>inhalatiepoeder</v>
          </cell>
          <cell r="I1349" t="str">
            <v>inh</v>
          </cell>
          <cell r="J1349">
            <v>50</v>
          </cell>
          <cell r="K1349" t="str">
            <v>mcg/dose</v>
          </cell>
          <cell r="L1349">
            <v>50</v>
          </cell>
          <cell r="M1349" t="str">
            <v>mcg</v>
          </cell>
          <cell r="N1349" t="str">
            <v>Astma onderhoudsbehandeling</v>
          </cell>
        </row>
        <row r="1350">
          <cell r="A1350">
            <v>106542</v>
          </cell>
          <cell r="B1350" t="str">
            <v>R03AK06</v>
          </cell>
          <cell r="C1350" t="str">
            <v>MIDDELEN BIJ ASTMA/COPD</v>
          </cell>
          <cell r="D1350" t="str">
            <v>SYMPATHICOMIMETICA VOOR INHALATIE</v>
          </cell>
          <cell r="E1350" t="str">
            <v>SALMETEROL/FLUTICASON</v>
          </cell>
          <cell r="F1350" t="str">
            <v>SERETIDE 50/250 MICROG/DO DISKUS 60 DO</v>
          </cell>
          <cell r="G1350" t="str">
            <v>SALMET/FLUTICA 50/250UG/DO</v>
          </cell>
          <cell r="H1350" t="str">
            <v>inhalatiepoeder</v>
          </cell>
          <cell r="I1350" t="str">
            <v>inh</v>
          </cell>
          <cell r="J1350">
            <v>50</v>
          </cell>
          <cell r="K1350" t="str">
            <v>mcg/dose</v>
          </cell>
          <cell r="L1350">
            <v>50</v>
          </cell>
          <cell r="M1350" t="str">
            <v>mcg</v>
          </cell>
          <cell r="N1350" t="str">
            <v>Astma onderhoudsbehandeling</v>
          </cell>
        </row>
        <row r="1351">
          <cell r="A1351">
            <v>137081</v>
          </cell>
          <cell r="B1351" t="str">
            <v>R06AX28</v>
          </cell>
          <cell r="C1351" t="str">
            <v>ANTIHISTAMINICA VOOR SYSTEMISCH GEBRUIK</v>
          </cell>
          <cell r="D1351" t="str">
            <v>ANTIHISTAMINICA VOOR SYSTEMISCH GEBRUIK</v>
          </cell>
          <cell r="E1351" t="str">
            <v>RUPATADINE</v>
          </cell>
          <cell r="F1351" t="str">
            <v>RUPAFIN 10 MG TABLET</v>
          </cell>
          <cell r="G1351" t="str">
            <v>RUPATADINE 10MG TABLET</v>
          </cell>
          <cell r="H1351" t="str">
            <v>tablet</v>
          </cell>
          <cell r="I1351" t="str">
            <v>or</v>
          </cell>
          <cell r="J1351">
            <v>10</v>
          </cell>
          <cell r="K1351" t="str">
            <v>mg/stuk</v>
          </cell>
          <cell r="L1351">
            <v>10</v>
          </cell>
          <cell r="M1351" t="str">
            <v>mg</v>
          </cell>
          <cell r="N1351" t="str">
            <v>Allergische rhinitis en chronische urticaria</v>
          </cell>
        </row>
        <row r="1352">
          <cell r="A1352">
            <v>124125</v>
          </cell>
          <cell r="B1352" t="str">
            <v>J05AE01</v>
          </cell>
          <cell r="C1352" t="str">
            <v>ANTIVIRALE MIDDELEN VOOR SYSTEMISCH GEBRUIK</v>
          </cell>
          <cell r="D1352" t="str">
            <v>DIRECT WERKENDE ANTIVIRALE MIDDELEN</v>
          </cell>
          <cell r="E1352" t="str">
            <v>SAQUINAVIR</v>
          </cell>
          <cell r="F1352" t="str">
            <v>INVIRASE 500 MG TABLET FILMOMHULD</v>
          </cell>
          <cell r="G1352" t="str">
            <v>SAQUINAVIR 500MG TABLET</v>
          </cell>
          <cell r="H1352" t="str">
            <v>tablet</v>
          </cell>
          <cell r="I1352" t="str">
            <v>or</v>
          </cell>
          <cell r="J1352">
            <v>500</v>
          </cell>
          <cell r="K1352" t="str">
            <v>mg/stuk</v>
          </cell>
          <cell r="L1352">
            <v>500</v>
          </cell>
          <cell r="M1352" t="str">
            <v>mg</v>
          </cell>
          <cell r="N1352" t="str">
            <v>HIV</v>
          </cell>
        </row>
        <row r="1353">
          <cell r="A1353">
            <v>8281</v>
          </cell>
          <cell r="B1353" t="str">
            <v>A03BB01</v>
          </cell>
          <cell r="C1353" t="str">
            <v>MIDDELEN BIJ FUNCTIONELE MAAGDARMSTOORNISSEN</v>
          </cell>
          <cell r="D1353" t="str">
            <v>BELLADONNA EN DERIVATEN</v>
          </cell>
          <cell r="E1353" t="str">
            <v>SCOPOLAMINEBUTYL</v>
          </cell>
          <cell r="F1353" t="str">
            <v>BUSCOPAN 20 MG/ML AMPUL 1ML</v>
          </cell>
          <cell r="G1353" t="str">
            <v>SCOPOLAMINEBUTYL 20MG/ML IN</v>
          </cell>
          <cell r="H1353" t="str">
            <v>injectievloeistof</v>
          </cell>
          <cell r="I1353" t="str">
            <v>im||iv||sc</v>
          </cell>
          <cell r="J1353">
            <v>20</v>
          </cell>
          <cell r="K1353" t="str">
            <v>mg/ml</v>
          </cell>
          <cell r="L1353">
            <v>2</v>
          </cell>
          <cell r="M1353" t="str">
            <v>mg</v>
          </cell>
          <cell r="N1353" t="str">
            <v>Ter coupering van kolieken van het maagdarmkanaal||Ter coupering van kolieken van het maagdarmkanaal, galwegen en urinewegen</v>
          </cell>
        </row>
        <row r="1354">
          <cell r="A1354">
            <v>13277</v>
          </cell>
          <cell r="B1354" t="str">
            <v>A03BB01</v>
          </cell>
          <cell r="C1354" t="str">
            <v>MIDDELEN BIJ FUNCTIONELE MAAGDARMSTOORNISSEN</v>
          </cell>
          <cell r="D1354" t="str">
            <v>BELLADONNA EN DERIVATEN</v>
          </cell>
          <cell r="E1354" t="str">
            <v>SCOPOLAMINEBUTYL</v>
          </cell>
          <cell r="F1354" t="str">
            <v>BUSCOPAN 10 MG ZETPIL</v>
          </cell>
          <cell r="G1354" t="str">
            <v>SCOPOLAMINEBUTYL 10MG ZETP</v>
          </cell>
          <cell r="H1354" t="str">
            <v>zetpil</v>
          </cell>
          <cell r="I1354" t="str">
            <v>rect</v>
          </cell>
          <cell r="J1354">
            <v>10</v>
          </cell>
          <cell r="K1354" t="str">
            <v>mg/stuk</v>
          </cell>
          <cell r="L1354">
            <v>5</v>
          </cell>
          <cell r="M1354" t="str">
            <v>mg</v>
          </cell>
          <cell r="N1354" t="str">
            <v>Ter coupering van kolieken van het maagdarmkanaal||Ter coupering van kolieken van het maagdarmkanaal, galwegen en urinewegen</v>
          </cell>
        </row>
        <row r="1355">
          <cell r="A1355">
            <v>53732</v>
          </cell>
          <cell r="B1355" t="str">
            <v>D01AE13</v>
          </cell>
          <cell r="C1355" t="str">
            <v>ANTIMYCOTICA VOOR DERMATOLOGISCH GEBRUIK</v>
          </cell>
          <cell r="D1355" t="str">
            <v>ANTIMYCOTICA, LOKALE</v>
          </cell>
          <cell r="E1355" t="str">
            <v>SELEENSULFIDE</v>
          </cell>
          <cell r="F1355" t="str">
            <v>SELSUN 25MG/ML SUSPENSIE 120ML</v>
          </cell>
          <cell r="G1355" t="str">
            <v>SELEENSULF 25MG/ML SUSP</v>
          </cell>
          <cell r="H1355" t="str">
            <v>suspensie voor cutaan gebruik</v>
          </cell>
          <cell r="I1355" t="str">
            <v>cutaan</v>
          </cell>
          <cell r="J1355">
            <v>25</v>
          </cell>
          <cell r="K1355" t="str">
            <v>mg/ml</v>
          </cell>
          <cell r="L1355">
            <v>25</v>
          </cell>
          <cell r="M1355" t="str">
            <v>mg</v>
          </cell>
          <cell r="N1355" t="str">
            <v>Sebborhoisch eczeem behaarde hoofdhuid</v>
          </cell>
        </row>
        <row r="1356">
          <cell r="A1356">
            <v>142360</v>
          </cell>
          <cell r="B1356" t="str">
            <v>A03BB01</v>
          </cell>
          <cell r="C1356" t="str">
            <v>MIDDELEN BIJ FUNCTIONELE MAAGDARMSTOORNISSEN</v>
          </cell>
          <cell r="D1356" t="str">
            <v>BELLADONNA EN DERIVATEN</v>
          </cell>
          <cell r="E1356" t="str">
            <v>SCOPOLAMINEBUTYL</v>
          </cell>
          <cell r="F1356" t="str">
            <v>BUSCOPAN 10 MG TABLET OMHULD</v>
          </cell>
          <cell r="G1356" t="str">
            <v>SCOPOLAMINEBUTYL 10MG TABLE</v>
          </cell>
          <cell r="H1356" t="str">
            <v>tablet</v>
          </cell>
          <cell r="I1356" t="str">
            <v>or</v>
          </cell>
          <cell r="J1356">
            <v>10</v>
          </cell>
          <cell r="K1356" t="str">
            <v>mg/stuk</v>
          </cell>
          <cell r="L1356">
            <v>10</v>
          </cell>
          <cell r="M1356" t="str">
            <v>mg</v>
          </cell>
          <cell r="N1356" t="str">
            <v>Ter coupering van kolieken van het maagdarmkanaal||Ter coupering van kolieken van het maagdarmkanaal, galwegen en urinewegen</v>
          </cell>
        </row>
        <row r="1357">
          <cell r="A1357">
            <v>65269</v>
          </cell>
          <cell r="B1357" t="str">
            <v>A06AB06</v>
          </cell>
          <cell r="C1357" t="str">
            <v>MIDDELEN BIJ OBSTIPATIE</v>
          </cell>
          <cell r="D1357" t="str">
            <v>MIDDELEN BIJ OBSTIPATIE</v>
          </cell>
          <cell r="E1357" t="str">
            <v>SENNA</v>
          </cell>
          <cell r="F1357" t="str">
            <v>SENNOCOL 185MG TABLET</v>
          </cell>
          <cell r="G1357" t="str">
            <v>SENNA 185 MG TABLET</v>
          </cell>
          <cell r="H1357" t="str">
            <v>tablet</v>
          </cell>
          <cell r="I1357" t="str">
            <v>or</v>
          </cell>
          <cell r="J1357">
            <v>185</v>
          </cell>
          <cell r="K1357" t="str">
            <v>mg/stuk</v>
          </cell>
          <cell r="L1357">
            <v>92.5</v>
          </cell>
          <cell r="M1357" t="str">
            <v>mg</v>
          </cell>
          <cell r="N1357" t="str">
            <v>Obstipatie</v>
          </cell>
        </row>
        <row r="1358">
          <cell r="A1358">
            <v>10960</v>
          </cell>
          <cell r="B1358" t="str">
            <v>A06AB06</v>
          </cell>
          <cell r="C1358" t="str">
            <v>MIDDELEN BIJ OBSTIPATIE</v>
          </cell>
          <cell r="D1358" t="str">
            <v>MIDDELEN BIJ OBSTIPATIE</v>
          </cell>
          <cell r="E1358" t="str">
            <v>SENNOSIDEN A+B</v>
          </cell>
          <cell r="F1358" t="str">
            <v>XPRAEP 2MG/ML SIROOP</v>
          </cell>
          <cell r="G1358" t="str">
            <v>SENNOSIDEN A+B 2MG/ML STROO</v>
          </cell>
          <cell r="H1358" t="str">
            <v>stroop</v>
          </cell>
          <cell r="I1358" t="str">
            <v>or</v>
          </cell>
          <cell r="J1358">
            <v>2</v>
          </cell>
          <cell r="K1358" t="str">
            <v>mg/ml</v>
          </cell>
          <cell r="L1358">
            <v>0.2</v>
          </cell>
          <cell r="M1358" t="str">
            <v>mg</v>
          </cell>
          <cell r="N1358" t="str">
            <v>Obstipatie</v>
          </cell>
        </row>
        <row r="1359">
          <cell r="A1359">
            <v>113255</v>
          </cell>
          <cell r="B1359" t="str">
            <v>N06AB06</v>
          </cell>
          <cell r="C1359" t="str">
            <v>PSYCHOANALEPTICA</v>
          </cell>
          <cell r="D1359" t="str">
            <v>ANTIDEPRESSIVA</v>
          </cell>
          <cell r="E1359" t="str">
            <v>SERTRALINE</v>
          </cell>
          <cell r="F1359" t="str">
            <v>ZOLOFT 20 MG/ML CONC VOOR DRANK</v>
          </cell>
          <cell r="G1359" t="str">
            <v>SERTRALINE 20MG/ML CONC.DR.</v>
          </cell>
          <cell r="H1359" t="str">
            <v>concentraat voor drank</v>
          </cell>
          <cell r="I1359" t="str">
            <v>or</v>
          </cell>
          <cell r="J1359">
            <v>20</v>
          </cell>
          <cell r="K1359" t="str">
            <v>mg/ml</v>
          </cell>
          <cell r="L1359">
            <v>20</v>
          </cell>
          <cell r="M1359" t="str">
            <v>mg</v>
          </cell>
          <cell r="N1359" t="str">
            <v>Obsessief compulsieve stoornis</v>
          </cell>
        </row>
        <row r="1360">
          <cell r="A1360">
            <v>92991</v>
          </cell>
          <cell r="B1360" t="str">
            <v>N06AB06</v>
          </cell>
          <cell r="C1360" t="str">
            <v>PSYCHOANALEPTICA</v>
          </cell>
          <cell r="D1360" t="str">
            <v>ANTIDEPRESSIVA</v>
          </cell>
          <cell r="E1360" t="str">
            <v>SERTRALINE</v>
          </cell>
          <cell r="F1360" t="str">
            <v>SERTRALINE 50 MG TABLET OMHULD</v>
          </cell>
          <cell r="G1360" t="str">
            <v>SERTRALINE 50MG TABLET</v>
          </cell>
          <cell r="H1360" t="str">
            <v>tablet</v>
          </cell>
          <cell r="I1360" t="str">
            <v>or</v>
          </cell>
          <cell r="J1360">
            <v>50</v>
          </cell>
          <cell r="K1360" t="str">
            <v>mg/stuk</v>
          </cell>
          <cell r="L1360">
            <v>25</v>
          </cell>
          <cell r="M1360" t="str">
            <v>mg</v>
          </cell>
          <cell r="N1360" t="str">
            <v>Obsessief compulsieve stoornis</v>
          </cell>
        </row>
        <row r="1361">
          <cell r="A1361">
            <v>93009</v>
          </cell>
          <cell r="B1361" t="str">
            <v>N06AB06</v>
          </cell>
          <cell r="C1361" t="str">
            <v>PSYCHOANALEPTICA</v>
          </cell>
          <cell r="D1361" t="str">
            <v>ANTIDEPRESSIVA</v>
          </cell>
          <cell r="E1361" t="str">
            <v>SERTRALINE</v>
          </cell>
          <cell r="F1361" t="str">
            <v>SERTRALINE 100 MG TABLET OMHULD</v>
          </cell>
          <cell r="G1361" t="str">
            <v>SERTRALINE 100MG TABLET</v>
          </cell>
          <cell r="H1361" t="str">
            <v>tablet</v>
          </cell>
          <cell r="I1361" t="str">
            <v>or</v>
          </cell>
          <cell r="J1361">
            <v>100</v>
          </cell>
          <cell r="K1361" t="str">
            <v>mg/stuk</v>
          </cell>
          <cell r="L1361">
            <v>100</v>
          </cell>
          <cell r="M1361" t="str">
            <v>mg</v>
          </cell>
          <cell r="N1361" t="str">
            <v>Obsessief compulsieve stoornis</v>
          </cell>
        </row>
        <row r="1362">
          <cell r="A1362">
            <v>131482</v>
          </cell>
          <cell r="B1362" t="str">
            <v>V03AE02</v>
          </cell>
          <cell r="C1362" t="str">
            <v>ALLE OVERIGE THERAPEUTISCHE MIDDELEN</v>
          </cell>
          <cell r="D1362" t="str">
            <v>ALLE OVERIGE THERAPEUTISCHE MIDDELEN</v>
          </cell>
          <cell r="E1362" t="str">
            <v>SEVELAMEER</v>
          </cell>
          <cell r="F1362" t="str">
            <v>RENVELA 2.4 G PDR V SUSPENSIE SACHET</v>
          </cell>
          <cell r="G1362" t="str">
            <v>SEVELAMEER 2,4G PDR V SUSP</v>
          </cell>
          <cell r="H1362" t="str">
            <v>poeder voor orale suspensie</v>
          </cell>
          <cell r="I1362" t="str">
            <v>or</v>
          </cell>
          <cell r="J1362">
            <v>2.4</v>
          </cell>
          <cell r="K1362" t="str">
            <v>gr/stuk</v>
          </cell>
          <cell r="L1362">
            <v>2.4</v>
          </cell>
          <cell r="M1362" t="str">
            <v>gr</v>
          </cell>
          <cell r="N1362" t="str">
            <v>Hyperfosfatemie bij hemodialyse</v>
          </cell>
        </row>
        <row r="1363">
          <cell r="A1363">
            <v>97160</v>
          </cell>
          <cell r="B1363" t="str">
            <v>N01AB08</v>
          </cell>
          <cell r="C1363" t="str">
            <v>ANAESTHETICA</v>
          </cell>
          <cell r="D1363" t="str">
            <v>ALGEMENE ANAESTHETICA</v>
          </cell>
          <cell r="E1363" t="str">
            <v>SEVOFLURAAN</v>
          </cell>
          <cell r="F1363" t="str">
            <v>SEVORANE 250ML QUICK FILL (4456)</v>
          </cell>
          <cell r="G1363" t="str">
            <v>SEVOFLURAAN INHALVLST/GAS</v>
          </cell>
          <cell r="H1363" t="str">
            <v>inhalatiegas</v>
          </cell>
          <cell r="I1363" t="str">
            <v>inh</v>
          </cell>
          <cell r="J1363">
            <v>0</v>
          </cell>
          <cell r="K1363" t="str">
            <v>/ml</v>
          </cell>
          <cell r="L1363">
            <v>0</v>
          </cell>
          <cell r="M1363">
            <v>0</v>
          </cell>
          <cell r="N1363" t="str">
            <v>Inhalatie anaesthesie</v>
          </cell>
        </row>
        <row r="1364">
          <cell r="A1364">
            <v>131474</v>
          </cell>
          <cell r="B1364" t="str">
            <v>V03AE02</v>
          </cell>
          <cell r="C1364" t="str">
            <v>ALLE OVERIGE THERAPEUTISCHE MIDDELEN</v>
          </cell>
          <cell r="D1364" t="str">
            <v>ALLE OVERIGE THERAPEUTISCHE MIDDELEN</v>
          </cell>
          <cell r="E1364" t="str">
            <v>SEVELAMEER</v>
          </cell>
          <cell r="F1364" t="str">
            <v>RENVELA  800 MG TABLET FILMOMHULD</v>
          </cell>
          <cell r="G1364" t="str">
            <v>SEVELAMEER 800MG TABLET</v>
          </cell>
          <cell r="H1364" t="str">
            <v>tablet</v>
          </cell>
          <cell r="I1364" t="str">
            <v>or</v>
          </cell>
          <cell r="J1364">
            <v>800</v>
          </cell>
          <cell r="K1364" t="str">
            <v>mg/stuk</v>
          </cell>
          <cell r="L1364">
            <v>800</v>
          </cell>
          <cell r="M1364" t="str">
            <v>mg</v>
          </cell>
          <cell r="N1364" t="str">
            <v>Hyperfosfatemie bij hemodialyse</v>
          </cell>
        </row>
        <row r="1365">
          <cell r="A1365">
            <v>98044494</v>
          </cell>
          <cell r="B1365" t="str">
            <v>G04BE03</v>
          </cell>
          <cell r="C1365" t="str">
            <v>UROLOGICA</v>
          </cell>
          <cell r="D1365" t="str">
            <v>UROLOGISCHE MIDDELEN</v>
          </cell>
          <cell r="E1365" t="str">
            <v>SILDENAFIL</v>
          </cell>
          <cell r="F1365" t="str">
            <v>SILDENAFIL 1 MG/ML SUSPENSIE 100 ML</v>
          </cell>
          <cell r="G1365" t="str">
            <v>SILDENAFIL 1 MG/ML SUSPENSI</v>
          </cell>
          <cell r="H1365" t="str">
            <v>drank</v>
          </cell>
          <cell r="I1365" t="str">
            <v>or</v>
          </cell>
          <cell r="J1365">
            <v>1</v>
          </cell>
          <cell r="K1365" t="str">
            <v>mg/ml</v>
          </cell>
          <cell r="L1365">
            <v>0.01</v>
          </cell>
          <cell r="M1365" t="str">
            <v>mg</v>
          </cell>
          <cell r="N1365" t="str">
            <v>Pulmonale arteriele hypertensie</v>
          </cell>
        </row>
        <row r="1366">
          <cell r="A1366">
            <v>133531</v>
          </cell>
          <cell r="B1366" t="str">
            <v>G04BE03</v>
          </cell>
          <cell r="C1366" t="str">
            <v>UROLOGICA</v>
          </cell>
          <cell r="D1366" t="str">
            <v>UROLOGISCHE MIDDELEN</v>
          </cell>
          <cell r="E1366" t="str">
            <v>SILDENAFIL</v>
          </cell>
          <cell r="F1366" t="str">
            <v>REVATIO 0,8 MG/ML INJVLST 12,5 ML</v>
          </cell>
          <cell r="G1366" t="str">
            <v>SILDENAFIL 0,8MG/ML INJVLST</v>
          </cell>
          <cell r="H1366" t="str">
            <v>injectievloeistof</v>
          </cell>
          <cell r="I1366" t="str">
            <v>iv</v>
          </cell>
          <cell r="J1366">
            <v>0.8</v>
          </cell>
          <cell r="K1366" t="str">
            <v>mg/ml</v>
          </cell>
          <cell r="L1366">
            <v>0.08</v>
          </cell>
          <cell r="M1366" t="str">
            <v>mg</v>
          </cell>
          <cell r="N1366" t="str">
            <v>Pulmonale arteriele hypertensie</v>
          </cell>
        </row>
        <row r="1367">
          <cell r="A1367">
            <v>125172</v>
          </cell>
          <cell r="B1367" t="str">
            <v>G04BE03</v>
          </cell>
          <cell r="C1367" t="str">
            <v>UROLOGICA</v>
          </cell>
          <cell r="D1367" t="str">
            <v>UROLOGISCHE MIDDELEN</v>
          </cell>
          <cell r="E1367" t="str">
            <v>SILDENAFIL</v>
          </cell>
          <cell r="F1367" t="str">
            <v>REVATIO 20 MG TABLET FILMOMHULD</v>
          </cell>
          <cell r="G1367" t="str">
            <v>SILDENAFIL 20MG TABLET</v>
          </cell>
          <cell r="H1367" t="str">
            <v>tablet</v>
          </cell>
          <cell r="I1367" t="str">
            <v>or</v>
          </cell>
          <cell r="J1367">
            <v>20</v>
          </cell>
          <cell r="K1367" t="str">
            <v>mg/stuk</v>
          </cell>
          <cell r="L1367">
            <v>20</v>
          </cell>
          <cell r="M1367" t="str">
            <v>mg</v>
          </cell>
          <cell r="N1367" t="str">
            <v>Pulmonale arteriele hypertensie</v>
          </cell>
        </row>
        <row r="1368">
          <cell r="A1368">
            <v>105392</v>
          </cell>
          <cell r="B1368" t="str">
            <v>G04BE03</v>
          </cell>
          <cell r="C1368" t="str">
            <v>UROLOGICA</v>
          </cell>
          <cell r="D1368" t="str">
            <v>UROLOGISCHE MIDDELEN</v>
          </cell>
          <cell r="E1368" t="str">
            <v>SILDENAFIL</v>
          </cell>
          <cell r="F1368" t="str">
            <v>SILDENAFIL 25 MG TABLET</v>
          </cell>
          <cell r="G1368" t="str">
            <v>SILDENAFIL 25MG TABLET</v>
          </cell>
          <cell r="H1368" t="str">
            <v>tablet</v>
          </cell>
          <cell r="I1368" t="str">
            <v>or</v>
          </cell>
          <cell r="J1368">
            <v>25</v>
          </cell>
          <cell r="K1368" t="str">
            <v>mg/stuk</v>
          </cell>
          <cell r="L1368">
            <v>25</v>
          </cell>
          <cell r="M1368" t="str">
            <v>mg</v>
          </cell>
          <cell r="N1368" t="str">
            <v>Pulmonale arteriele hypertensie</v>
          </cell>
        </row>
        <row r="1369">
          <cell r="A1369">
            <v>116572</v>
          </cell>
          <cell r="B1369" t="str">
            <v>C10AA01</v>
          </cell>
          <cell r="C1369" t="str">
            <v>ANTILIPAEMICA</v>
          </cell>
          <cell r="D1369" t="str">
            <v>ANTILIPAEMICA, ENKELVOUDIG</v>
          </cell>
          <cell r="E1369" t="str">
            <v>SIMVASTATINE</v>
          </cell>
          <cell r="F1369" t="str">
            <v>SIMVASTATINE 10 MG TABLET FILMOMHULD</v>
          </cell>
          <cell r="G1369" t="str">
            <v>SIMVASTATINE 10MG TABLET FO</v>
          </cell>
          <cell r="H1369" t="str">
            <v>filmomhulde tablet</v>
          </cell>
          <cell r="I1369" t="str">
            <v>or</v>
          </cell>
          <cell r="J1369">
            <v>10</v>
          </cell>
          <cell r="K1369" t="str">
            <v>mg/stuk</v>
          </cell>
          <cell r="L1369">
            <v>10</v>
          </cell>
          <cell r="M1369" t="str">
            <v>mg</v>
          </cell>
          <cell r="N1369" t="str">
            <v>Heterozygote familiaire hypercholesterolemie</v>
          </cell>
        </row>
        <row r="1370">
          <cell r="A1370">
            <v>116580</v>
          </cell>
          <cell r="B1370" t="str">
            <v>C10AA01</v>
          </cell>
          <cell r="C1370" t="str">
            <v>ANTILIPAEMICA</v>
          </cell>
          <cell r="D1370" t="str">
            <v>ANTILIPAEMICA, ENKELVOUDIG</v>
          </cell>
          <cell r="E1370" t="str">
            <v>SIMVASTATINE</v>
          </cell>
          <cell r="F1370" t="str">
            <v>SIMVASTATINE 20 MG TABLET FILMOMHULD</v>
          </cell>
          <cell r="G1370" t="str">
            <v>SIMVASTATINE 20MG TABLET FO</v>
          </cell>
          <cell r="H1370" t="str">
            <v>filmomhulde tablet</v>
          </cell>
          <cell r="I1370" t="str">
            <v>or</v>
          </cell>
          <cell r="J1370">
            <v>20</v>
          </cell>
          <cell r="K1370" t="str">
            <v>mg/stuk</v>
          </cell>
          <cell r="L1370">
            <v>20</v>
          </cell>
          <cell r="M1370" t="str">
            <v>mg</v>
          </cell>
          <cell r="N1370" t="str">
            <v>Heterozygote familiaire hypercholesterolemie</v>
          </cell>
        </row>
        <row r="1371">
          <cell r="A1371">
            <v>116599</v>
          </cell>
          <cell r="B1371" t="str">
            <v>C10AA01</v>
          </cell>
          <cell r="C1371" t="str">
            <v>ANTILIPAEMICA</v>
          </cell>
          <cell r="D1371" t="str">
            <v>ANTILIPAEMICA, ENKELVOUDIG</v>
          </cell>
          <cell r="E1371" t="str">
            <v>SIMVASTATINE</v>
          </cell>
          <cell r="F1371" t="str">
            <v>SIMVASTATINE 40 MG TABLET FILMOMHULD</v>
          </cell>
          <cell r="G1371" t="str">
            <v>SIMVASTATINE 40MG TABLET FO</v>
          </cell>
          <cell r="H1371" t="str">
            <v>filmomhulde tablet</v>
          </cell>
          <cell r="I1371" t="str">
            <v>or</v>
          </cell>
          <cell r="J1371">
            <v>40</v>
          </cell>
          <cell r="K1371" t="str">
            <v>mg/stuk</v>
          </cell>
          <cell r="L1371">
            <v>20</v>
          </cell>
          <cell r="M1371" t="str">
            <v>mg</v>
          </cell>
          <cell r="N1371" t="str">
            <v>Heterozygote familiaire hypercholesterolemie</v>
          </cell>
        </row>
        <row r="1372">
          <cell r="A1372">
            <v>126187</v>
          </cell>
          <cell r="B1372" t="str">
            <v>C10AA01</v>
          </cell>
          <cell r="C1372" t="str">
            <v>ANTILIPAEMICA</v>
          </cell>
          <cell r="D1372" t="str">
            <v>ANTILIPAEMICA, ENKELVOUDIG</v>
          </cell>
          <cell r="E1372" t="str">
            <v>SIMVASTATINE</v>
          </cell>
          <cell r="F1372" t="str">
            <v>SIMVASTATINE 60 MG TABLET FILMOMHULD</v>
          </cell>
          <cell r="G1372" t="str">
            <v>SIMVASTATINE 60MG TABLET FO</v>
          </cell>
          <cell r="H1372" t="str">
            <v>filmomhulde tablet</v>
          </cell>
          <cell r="I1372" t="str">
            <v>or</v>
          </cell>
          <cell r="J1372">
            <v>60</v>
          </cell>
          <cell r="K1372" t="str">
            <v>mg/stuk</v>
          </cell>
          <cell r="L1372">
            <v>30</v>
          </cell>
          <cell r="M1372" t="str">
            <v>mg</v>
          </cell>
          <cell r="N1372" t="str">
            <v>Heterozygote familiaire hypercholesterolemie</v>
          </cell>
        </row>
        <row r="1373">
          <cell r="A1373">
            <v>112763</v>
          </cell>
          <cell r="B1373" t="str">
            <v>L04AA10</v>
          </cell>
          <cell r="C1373" t="str">
            <v>IMMUNOSUPPRESSIVA</v>
          </cell>
          <cell r="D1373" t="str">
            <v>IMMUNOSUPPRESSIVA</v>
          </cell>
          <cell r="E1373" t="str">
            <v>SIROLIMUS</v>
          </cell>
          <cell r="F1373" t="str">
            <v>RAPAMUNE 1 MG/ML DRANK 60ML</v>
          </cell>
          <cell r="G1373" t="str">
            <v>SIROLIMUS 1MG/ML DRANK</v>
          </cell>
          <cell r="H1373" t="str">
            <v>drank</v>
          </cell>
          <cell r="I1373" t="str">
            <v>or</v>
          </cell>
          <cell r="J1373">
            <v>1</v>
          </cell>
          <cell r="K1373" t="str">
            <v>mg/ml</v>
          </cell>
          <cell r="L1373">
            <v>0.1</v>
          </cell>
          <cell r="M1373" t="str">
            <v>mg</v>
          </cell>
          <cell r="N1373" t="str">
            <v>Profylaxe orgaanafstoting</v>
          </cell>
        </row>
        <row r="1374">
          <cell r="A1374">
            <v>115568</v>
          </cell>
          <cell r="B1374" t="str">
            <v>L04AA10</v>
          </cell>
          <cell r="C1374" t="str">
            <v>IMMUNOSUPPRESSIVA</v>
          </cell>
          <cell r="D1374" t="str">
            <v>IMMUNOSUPPRESSIVA</v>
          </cell>
          <cell r="E1374" t="str">
            <v>SIROLIMUS</v>
          </cell>
          <cell r="F1374" t="str">
            <v>RAPAMUNE 1 MG TABLET FILMOMHULD</v>
          </cell>
          <cell r="G1374" t="str">
            <v>SIROLIMUS 1MG TABLET FO</v>
          </cell>
          <cell r="H1374" t="str">
            <v>tablet</v>
          </cell>
          <cell r="I1374" t="str">
            <v>or</v>
          </cell>
          <cell r="J1374">
            <v>1</v>
          </cell>
          <cell r="K1374" t="str">
            <v>mg/stuk</v>
          </cell>
          <cell r="L1374">
            <v>1</v>
          </cell>
          <cell r="M1374" t="str">
            <v>mg</v>
          </cell>
          <cell r="N1374" t="str">
            <v>Profylaxe orgaanafstoting</v>
          </cell>
        </row>
        <row r="1375">
          <cell r="A1375">
            <v>109223</v>
          </cell>
          <cell r="B1375" t="str">
            <v>H01AC01</v>
          </cell>
          <cell r="C1375" t="str">
            <v>HYPOFYSE- EN HYPOTHALAMUSHORMONEN EN VERWANTE VERBINDINGEN</v>
          </cell>
          <cell r="D1375" t="str">
            <v>ADENOHYPOFYSEHORMONEN EN VERWANTE VERBINDINGEN</v>
          </cell>
          <cell r="E1375" t="str">
            <v>SOMATROPINE</v>
          </cell>
          <cell r="F1375" t="str">
            <v>NORDITROPIN FLEXPRO 3,33 MG/ML WWSP 1,5ML</v>
          </cell>
          <cell r="G1375" t="str">
            <v>SOMATROPINE 3,33MG/ML INJVL</v>
          </cell>
          <cell r="H1375" t="str">
            <v>injectievloeistof</v>
          </cell>
          <cell r="I1375" t="str">
            <v>sc</v>
          </cell>
          <cell r="J1375">
            <v>3.33</v>
          </cell>
          <cell r="K1375" t="str">
            <v>mg/ml</v>
          </cell>
          <cell r="L1375">
            <v>3.33</v>
          </cell>
          <cell r="M1375" t="str">
            <v>mg</v>
          </cell>
          <cell r="N1375" t="str">
            <v>Groeistoornis tgv groeihormoondeficientie||Groeistoornis tgv Prader Willi||Groeistoornis tgv Turner||Groeistoornis tgv chronische nierinsufficientie||Groeistoornis tgv SGA</v>
          </cell>
        </row>
        <row r="1376">
          <cell r="A1376">
            <v>121622</v>
          </cell>
          <cell r="B1376" t="str">
            <v>H01AC01</v>
          </cell>
          <cell r="C1376" t="str">
            <v>HYPOFYSE- EN HYPOTHALAMUSHORMONEN EN VERWANTE VERBINDINGEN</v>
          </cell>
          <cell r="D1376" t="str">
            <v>ADENOHYPOFYSEHORMONEN EN VERWANTE VERBINDINGEN</v>
          </cell>
          <cell r="E1376" t="str">
            <v>SOMATROPINE</v>
          </cell>
          <cell r="F1376" t="str">
            <v>NUTROPINAQ 5 MG/ML 2 ML INJVLST PATROON</v>
          </cell>
          <cell r="G1376" t="str">
            <v>SOMATROPINE 5MG/ML INJVLST</v>
          </cell>
          <cell r="H1376" t="str">
            <v>injectievloeistof</v>
          </cell>
          <cell r="I1376" t="str">
            <v>sc</v>
          </cell>
          <cell r="J1376">
            <v>5</v>
          </cell>
          <cell r="K1376" t="str">
            <v>mg/ml</v>
          </cell>
          <cell r="L1376">
            <v>5</v>
          </cell>
          <cell r="M1376" t="str">
            <v>mg</v>
          </cell>
          <cell r="N1376" t="str">
            <v>Groeistoornis tgv groeihormoondeficientie||Groeistoornis tgv Prader Willi||Groeistoornis tgv Turner||Groeistoornis tgv chronische nierinsufficientie||Groeistoornis tgv SGA</v>
          </cell>
        </row>
        <row r="1377">
          <cell r="A1377">
            <v>109231</v>
          </cell>
          <cell r="B1377" t="str">
            <v>H01AC01</v>
          </cell>
          <cell r="C1377" t="str">
            <v>HYPOFYSE- EN HYPOTHALAMUSHORMONEN EN VERWANTE VERBINDINGEN</v>
          </cell>
          <cell r="D1377" t="str">
            <v>ADENOHYPOFYSEHORMONEN EN VERWANTE VERBINDINGEN</v>
          </cell>
          <cell r="E1377" t="str">
            <v>SOMATROPINE</v>
          </cell>
          <cell r="F1377" t="str">
            <v>NORDITROPIN FLEXPRO 6,67 MG/ML WWSP 1.5ML</v>
          </cell>
          <cell r="G1377" t="str">
            <v>SOMATROPINE 6,67MG/ML INJVL</v>
          </cell>
          <cell r="H1377" t="str">
            <v>injectievloeistof</v>
          </cell>
          <cell r="I1377" t="str">
            <v>sc</v>
          </cell>
          <cell r="J1377">
            <v>6.67</v>
          </cell>
          <cell r="K1377" t="str">
            <v>mg/ml</v>
          </cell>
          <cell r="L1377">
            <v>6.67</v>
          </cell>
          <cell r="M1377" t="str">
            <v>mg</v>
          </cell>
          <cell r="N1377" t="str">
            <v>Groeistoornis tgv groeihormoondeficientie||Groeistoornis tgv Prader Willi||Groeistoornis tgv Turner||Groeistoornis tgv chronische nierinsufficientie||Groeistoornis tgv SGA</v>
          </cell>
        </row>
        <row r="1378">
          <cell r="A1378">
            <v>109258</v>
          </cell>
          <cell r="B1378" t="str">
            <v>H01AC01</v>
          </cell>
          <cell r="C1378" t="str">
            <v>HYPOFYSE- EN HYPOTHALAMUSHORMONEN EN VERWANTE VERBINDINGEN</v>
          </cell>
          <cell r="D1378" t="str">
            <v>ADENOHYPOFYSEHORMONEN EN VERWANTE VERBINDINGEN</v>
          </cell>
          <cell r="E1378" t="str">
            <v>SOMATROPINE</v>
          </cell>
          <cell r="F1378" t="str">
            <v>NORDITROPIN SIMPLEXX 10 MG/ML PATROON 1,5ML</v>
          </cell>
          <cell r="G1378" t="str">
            <v>SOMATROPINE 10MG/ML INJVLST</v>
          </cell>
          <cell r="H1378" t="str">
            <v>injectievloeistof</v>
          </cell>
          <cell r="I1378" t="str">
            <v>sc</v>
          </cell>
          <cell r="J1378">
            <v>10</v>
          </cell>
          <cell r="K1378" t="str">
            <v>mg/ml</v>
          </cell>
          <cell r="L1378">
            <v>10</v>
          </cell>
          <cell r="M1378" t="str">
            <v>mg</v>
          </cell>
          <cell r="N1378" t="str">
            <v>Groeistoornis tgv groeihormoondeficientie||Groeistoornis tgv Prader Willi||Groeistoornis tgv Turner||Groeistoornis tgv chronische nierinsufficientie||Groeistoornis tgv SGA</v>
          </cell>
        </row>
        <row r="1379">
          <cell r="A1379">
            <v>72486</v>
          </cell>
          <cell r="B1379" t="str">
            <v>H01AC01</v>
          </cell>
          <cell r="C1379" t="str">
            <v>HYPOFYSE- EN HYPOTHALAMUSHORMONEN EN VERWANTE VERBINDINGEN</v>
          </cell>
          <cell r="D1379" t="str">
            <v>ADENOHYPOFYSEHORMONEN EN VERWANTE VERBINDINGEN</v>
          </cell>
          <cell r="E1379" t="str">
            <v>SOMATROPINE</v>
          </cell>
          <cell r="F1379" t="str">
            <v>ZOMACTON 4 MG FLACON + SOLVENS 3,5 ML</v>
          </cell>
          <cell r="G1379" t="str">
            <v>SOMATROPINE 4MG INJPDR</v>
          </cell>
          <cell r="H1379" t="str">
            <v>poeder voor injectievloeistof</v>
          </cell>
          <cell r="I1379" t="str">
            <v>sc</v>
          </cell>
          <cell r="J1379">
            <v>4</v>
          </cell>
          <cell r="K1379" t="str">
            <v>mg/stuk</v>
          </cell>
          <cell r="L1379">
            <v>4</v>
          </cell>
          <cell r="M1379" t="str">
            <v>mg</v>
          </cell>
          <cell r="N1379" t="str">
            <v>Groeistoornis tgv groeihormoondeficientie||Groeistoornis tgv Prader Willi||Groeistoornis tgv Turner||Groeistoornis tgv chronische nierinsufficientie||Groeistoornis tgv SGA</v>
          </cell>
        </row>
        <row r="1380">
          <cell r="A1380">
            <v>112208</v>
          </cell>
          <cell r="B1380" t="str">
            <v>H01AC01</v>
          </cell>
          <cell r="C1380" t="str">
            <v>HYPOFYSE- EN HYPOTHALAMUSHORMONEN EN VERWANTE VERBINDINGEN</v>
          </cell>
          <cell r="D1380" t="str">
            <v>ADENOHYPOFYSEHORMONEN EN VERWANTE VERBINDINGEN</v>
          </cell>
          <cell r="E1380" t="str">
            <v>SOMATROPINE</v>
          </cell>
          <cell r="F1380" t="str">
            <v>GENOTROPIN 5 MG PATROON SET</v>
          </cell>
          <cell r="G1380" t="str">
            <v>SOMATROPINE 5MG INJPDR</v>
          </cell>
          <cell r="H1380" t="str">
            <v>poeder voor injectievloeistof</v>
          </cell>
          <cell r="I1380" t="str">
            <v>sc</v>
          </cell>
          <cell r="J1380">
            <v>5</v>
          </cell>
          <cell r="K1380" t="str">
            <v>mg/stuk</v>
          </cell>
          <cell r="L1380">
            <v>5</v>
          </cell>
          <cell r="M1380" t="str">
            <v>mg</v>
          </cell>
          <cell r="N1380" t="str">
            <v>Groeistoornis tgv groeihormoondeficientie||Groeistoornis tgv Prader Willi||Groeistoornis tgv Turner||Groeistoornis tgv chronische nierinsufficientie||Groeistoornis tgv SGA</v>
          </cell>
        </row>
        <row r="1381">
          <cell r="A1381">
            <v>104906</v>
          </cell>
          <cell r="B1381" t="str">
            <v>H01AC01</v>
          </cell>
          <cell r="C1381" t="str">
            <v>HYPOFYSE- EN HYPOTHALAMUSHORMONEN EN VERWANTE VERBINDINGEN</v>
          </cell>
          <cell r="D1381" t="str">
            <v>ADENOHYPOFYSEHORMONEN EN VERWANTE VERBINDINGEN</v>
          </cell>
          <cell r="E1381" t="str">
            <v>SOMATROPINE</v>
          </cell>
          <cell r="F1381" t="str">
            <v>HUMATROPE 6 MG PATROON +SOLVENS  3.15ML</v>
          </cell>
          <cell r="G1381" t="str">
            <v>SOMATROPINE 6MG INJPDR</v>
          </cell>
          <cell r="H1381" t="str">
            <v>poeder voor injectievloeistof</v>
          </cell>
          <cell r="I1381" t="str">
            <v>sc</v>
          </cell>
          <cell r="J1381">
            <v>6</v>
          </cell>
          <cell r="K1381" t="str">
            <v>mg/stuk</v>
          </cell>
          <cell r="L1381">
            <v>6</v>
          </cell>
          <cell r="M1381" t="str">
            <v>mg</v>
          </cell>
          <cell r="N1381" t="str">
            <v>Groeistoornis tgv groeihormoondeficientie||Groeistoornis tgv Prader Willi||Groeistoornis tgv Turner||Groeistoornis tgv chronische nierinsufficientie||Groeistoornis tgv SGA</v>
          </cell>
        </row>
        <row r="1382">
          <cell r="A1382">
            <v>130958</v>
          </cell>
          <cell r="B1382" t="str">
            <v>H01AC01</v>
          </cell>
          <cell r="C1382" t="str">
            <v>HYPOFYSE- EN HYPOTHALAMUSHORMONEN EN VERWANTE VERBINDINGEN</v>
          </cell>
          <cell r="D1382" t="str">
            <v>ADENOHYPOFYSEHORMONEN EN VERWANTE VERBINDINGEN</v>
          </cell>
          <cell r="E1382" t="str">
            <v>SOMATROPINE</v>
          </cell>
          <cell r="F1382" t="str">
            <v>ZOMACTON 10 MG FLACON + SOLVENS 1 ML</v>
          </cell>
          <cell r="G1382" t="str">
            <v>SOMATROPINE 10MG INJPDR</v>
          </cell>
          <cell r="H1382" t="str">
            <v>poeder voor injectievloeistof</v>
          </cell>
          <cell r="I1382" t="str">
            <v>sc</v>
          </cell>
          <cell r="J1382">
            <v>10</v>
          </cell>
          <cell r="K1382" t="str">
            <v>mg/stuk</v>
          </cell>
          <cell r="L1382">
            <v>10</v>
          </cell>
          <cell r="M1382" t="str">
            <v>mg</v>
          </cell>
          <cell r="N1382" t="str">
            <v>Groeistoornis tgv groeihormoondeficientie||Groeistoornis tgv Prader Willi||Groeistoornis tgv Turner||Groeistoornis tgv chronische nierinsufficientie||Groeistoornis tgv SGA</v>
          </cell>
        </row>
        <row r="1383">
          <cell r="A1383">
            <v>88161</v>
          </cell>
          <cell r="B1383" t="str">
            <v>H01AC01</v>
          </cell>
          <cell r="C1383" t="str">
            <v>HYPOFYSE- EN HYPOTHALAMUSHORMONEN EN VERWANTE VERBINDINGEN</v>
          </cell>
          <cell r="D1383" t="str">
            <v>ADENOHYPOFYSEHORMONEN EN VERWANTE VERBINDINGEN</v>
          </cell>
          <cell r="E1383" t="str">
            <v>SOMATROPINE</v>
          </cell>
          <cell r="F1383" t="str">
            <v>GENOTROPIN 12 MG  PATROON SET</v>
          </cell>
          <cell r="G1383" t="str">
            <v>SOMATROPINE 12MG INJPDR</v>
          </cell>
          <cell r="H1383" t="str">
            <v>poeder voor injectievloeistof</v>
          </cell>
          <cell r="I1383" t="str">
            <v>sc</v>
          </cell>
          <cell r="J1383">
            <v>12</v>
          </cell>
          <cell r="K1383" t="str">
            <v>mg/stuk</v>
          </cell>
          <cell r="L1383">
            <v>12</v>
          </cell>
          <cell r="M1383" t="str">
            <v>mg</v>
          </cell>
          <cell r="N1383" t="str">
            <v>Groeistoornis tgv groeihormoondeficientie||Groeistoornis tgv Prader Willi||Groeistoornis tgv Turner||Groeistoornis tgv chronische nierinsufficientie||Groeistoornis tgv SGA</v>
          </cell>
        </row>
        <row r="1384">
          <cell r="A1384">
            <v>104914</v>
          </cell>
          <cell r="B1384" t="str">
            <v>H01AC01</v>
          </cell>
          <cell r="C1384" t="str">
            <v>HYPOFYSE- EN HYPOTHALAMUSHORMONEN EN VERWANTE VERBINDINGEN</v>
          </cell>
          <cell r="D1384" t="str">
            <v>ADENOHYPOFYSEHORMONEN EN VERWANTE VERBINDINGEN</v>
          </cell>
          <cell r="E1384" t="str">
            <v>SOMATROPINE</v>
          </cell>
          <cell r="F1384" t="str">
            <v>HUMATROPE 24 MG PATROON + SOLVENS 3.15 ML</v>
          </cell>
          <cell r="G1384" t="str">
            <v>SOMATROPINE 24MG INJPDR</v>
          </cell>
          <cell r="H1384" t="str">
            <v>poeder voor injectievloeistof</v>
          </cell>
          <cell r="I1384" t="str">
            <v>sc</v>
          </cell>
          <cell r="J1384">
            <v>24</v>
          </cell>
          <cell r="K1384" t="str">
            <v>mg/stuk</v>
          </cell>
          <cell r="L1384">
            <v>24</v>
          </cell>
          <cell r="M1384" t="str">
            <v>mg</v>
          </cell>
          <cell r="N1384" t="str">
            <v>Groeistoornis tgv groeihormoondeficientie||Groeistoornis tgv Prader Willi||Groeistoornis tgv Turner||Groeistoornis tgv chronische nierinsufficientie||Groeistoornis tgv SGA</v>
          </cell>
        </row>
        <row r="1385">
          <cell r="A1385">
            <v>117250</v>
          </cell>
          <cell r="B1385" t="str">
            <v>L04AA10</v>
          </cell>
          <cell r="C1385" t="str">
            <v>IMMUNOSUPPRESSIVA</v>
          </cell>
          <cell r="D1385" t="str">
            <v>IMMUNOSUPPRESSIVA</v>
          </cell>
          <cell r="E1385" t="str">
            <v>SIROLIMUS</v>
          </cell>
          <cell r="F1385" t="str">
            <v>RAPAMUNE 2 MG TABLET FILMOMHULD</v>
          </cell>
          <cell r="G1385" t="str">
            <v>SIROLIMUS 2MG TABLET FO</v>
          </cell>
          <cell r="H1385" t="str">
            <v>tablet</v>
          </cell>
          <cell r="I1385" t="str">
            <v>or</v>
          </cell>
          <cell r="J1385">
            <v>2</v>
          </cell>
          <cell r="K1385" t="str">
            <v>mg/stuk</v>
          </cell>
          <cell r="L1385">
            <v>2</v>
          </cell>
          <cell r="M1385" t="str">
            <v>mg</v>
          </cell>
          <cell r="N1385" t="str">
            <v>Profylaxe orgaanafstoting</v>
          </cell>
        </row>
        <row r="1386">
          <cell r="A1386">
            <v>150525</v>
          </cell>
          <cell r="B1386" t="str">
            <v>C07AA07</v>
          </cell>
          <cell r="C1386" t="str">
            <v>BETA-BLOKKERS</v>
          </cell>
          <cell r="D1386" t="str">
            <v>BETA-BLOKKERS</v>
          </cell>
          <cell r="E1386" t="str">
            <v>SOTALOL</v>
          </cell>
          <cell r="F1386" t="str">
            <v>SOTALOL HCL 5 MG/ML DRANK  100 ML</v>
          </cell>
          <cell r="G1386" t="str">
            <v>SOTALOL 5MG/ML DRANK</v>
          </cell>
          <cell r="H1386" t="str">
            <v>drank</v>
          </cell>
          <cell r="I1386" t="str">
            <v>or</v>
          </cell>
          <cell r="J1386">
            <v>5</v>
          </cell>
          <cell r="K1386" t="str">
            <v>mg/ml</v>
          </cell>
          <cell r="L1386">
            <v>0.5</v>
          </cell>
          <cell r="M1386" t="str">
            <v>mg</v>
          </cell>
          <cell r="N1386" t="str">
            <v>Conversie aritmieën||Ventriculaire en supraventriculaire ritmestoornissen</v>
          </cell>
        </row>
        <row r="1387">
          <cell r="A1387">
            <v>127868</v>
          </cell>
          <cell r="B1387" t="str">
            <v>C07AA07</v>
          </cell>
          <cell r="C1387" t="str">
            <v>BETA-BLOKKERS</v>
          </cell>
          <cell r="D1387" t="str">
            <v>BETA-BLOKKERS</v>
          </cell>
          <cell r="E1387" t="str">
            <v>SOTALOL</v>
          </cell>
          <cell r="F1387" t="str">
            <v>SOTALOL HCL 40 MG TABLET</v>
          </cell>
          <cell r="G1387" t="str">
            <v>SOTALOL 40MG TABLET</v>
          </cell>
          <cell r="H1387" t="str">
            <v>tablet</v>
          </cell>
          <cell r="I1387" t="str">
            <v>or</v>
          </cell>
          <cell r="J1387">
            <v>40</v>
          </cell>
          <cell r="K1387" t="str">
            <v>mg/stuk</v>
          </cell>
          <cell r="L1387">
            <v>40</v>
          </cell>
          <cell r="M1387" t="str">
            <v>mg</v>
          </cell>
          <cell r="N1387" t="str">
            <v>Conversie aritmieën||Ventriculaire en supraventriculaire ritmestoornissen</v>
          </cell>
        </row>
        <row r="1388">
          <cell r="A1388">
            <v>10111</v>
          </cell>
          <cell r="B1388" t="str">
            <v>C07AA07</v>
          </cell>
          <cell r="C1388" t="str">
            <v>BETA-BLOKKERS</v>
          </cell>
          <cell r="D1388" t="str">
            <v>BETA-BLOKKERS</v>
          </cell>
          <cell r="E1388" t="str">
            <v>SOTALOL</v>
          </cell>
          <cell r="F1388" t="str">
            <v>SOTALOL HCL 80 MG TABLET</v>
          </cell>
          <cell r="G1388" t="str">
            <v>SOTALOL 80MG TABLET</v>
          </cell>
          <cell r="H1388" t="str">
            <v>tablet</v>
          </cell>
          <cell r="I1388" t="str">
            <v>or</v>
          </cell>
          <cell r="J1388">
            <v>80</v>
          </cell>
          <cell r="K1388" t="str">
            <v>mg/stuk</v>
          </cell>
          <cell r="L1388">
            <v>40</v>
          </cell>
          <cell r="M1388" t="str">
            <v>mg</v>
          </cell>
          <cell r="N1388" t="str">
            <v>Conversie aritmieën||Ventriculaire en supraventriculaire ritmestoornissen</v>
          </cell>
        </row>
        <row r="1389">
          <cell r="A1389">
            <v>128562</v>
          </cell>
          <cell r="B1389" t="str">
            <v>C03DA01</v>
          </cell>
          <cell r="C1389" t="str">
            <v>DIURETICA</v>
          </cell>
          <cell r="D1389" t="str">
            <v>KALIUMSPARENDE MIDDELEN</v>
          </cell>
          <cell r="E1389" t="str">
            <v>SPIRONOLACTON</v>
          </cell>
          <cell r="F1389" t="str">
            <v>SPIRONOLACTON 1 MG/ML DRANK MET ACETEM 100 ML</v>
          </cell>
          <cell r="G1389" t="str">
            <v>SPIRONOLACTON 1MG/ML DRANK</v>
          </cell>
          <cell r="H1389" t="str">
            <v>drank</v>
          </cell>
          <cell r="I1389" t="str">
            <v>or</v>
          </cell>
          <cell r="J1389">
            <v>1</v>
          </cell>
          <cell r="K1389" t="str">
            <v>mg/ml</v>
          </cell>
          <cell r="L1389">
            <v>0.1</v>
          </cell>
          <cell r="M1389" t="str">
            <v>mg</v>
          </cell>
          <cell r="N1389" t="str">
            <v>Diurese</v>
          </cell>
        </row>
        <row r="1390">
          <cell r="A1390">
            <v>147451</v>
          </cell>
          <cell r="B1390" t="str">
            <v>C03DA01</v>
          </cell>
          <cell r="C1390" t="str">
            <v>DIURETICA</v>
          </cell>
          <cell r="D1390" t="str">
            <v>KALIUMSPARENDE MIDDELEN</v>
          </cell>
          <cell r="E1390" t="str">
            <v>SPIRONOLACTON</v>
          </cell>
          <cell r="F1390" t="str">
            <v>SPIRONOLACTON DRANK 5MG/ML MET ACETEM 30 ML</v>
          </cell>
          <cell r="G1390" t="str">
            <v>SPIRONOLACTON 5MG/ML DRANK</v>
          </cell>
          <cell r="H1390" t="str">
            <v>drank</v>
          </cell>
          <cell r="I1390" t="str">
            <v>or</v>
          </cell>
          <cell r="J1390">
            <v>5</v>
          </cell>
          <cell r="K1390" t="str">
            <v>mg/ml</v>
          </cell>
          <cell r="L1390">
            <v>0.5</v>
          </cell>
          <cell r="M1390" t="str">
            <v>mg</v>
          </cell>
          <cell r="N1390" t="str">
            <v>Diurese</v>
          </cell>
        </row>
        <row r="1391">
          <cell r="A1391">
            <v>11770</v>
          </cell>
          <cell r="B1391" t="str">
            <v>C03DA01</v>
          </cell>
          <cell r="C1391" t="str">
            <v>DIURETICA</v>
          </cell>
          <cell r="D1391" t="str">
            <v>KALIUMSPARENDE MIDDELEN</v>
          </cell>
          <cell r="E1391" t="str">
            <v>SPIRONOLACTON</v>
          </cell>
          <cell r="F1391" t="str">
            <v>SPIRONOLACTON 25 MG TABLET</v>
          </cell>
          <cell r="G1391" t="str">
            <v>SPIRONOLACTON 25MG TABLET</v>
          </cell>
          <cell r="H1391" t="str">
            <v>tablet</v>
          </cell>
          <cell r="I1391" t="str">
            <v>or</v>
          </cell>
          <cell r="J1391">
            <v>25</v>
          </cell>
          <cell r="K1391" t="str">
            <v>mg/stuk</v>
          </cell>
          <cell r="L1391">
            <v>25</v>
          </cell>
          <cell r="M1391" t="str">
            <v>mg</v>
          </cell>
          <cell r="N1391" t="str">
            <v>Diurese</v>
          </cell>
        </row>
        <row r="1392">
          <cell r="A1392">
            <v>38520</v>
          </cell>
          <cell r="B1392" t="str">
            <v>C03DA01</v>
          </cell>
          <cell r="C1392" t="str">
            <v>DIURETICA</v>
          </cell>
          <cell r="D1392" t="str">
            <v>KALIUMSPARENDE MIDDELEN</v>
          </cell>
          <cell r="E1392" t="str">
            <v>SPIRONOLACTON</v>
          </cell>
          <cell r="F1392" t="str">
            <v>SPIRONOLACTON 50 MG TABLET</v>
          </cell>
          <cell r="G1392" t="str">
            <v>SPIRONOLACTON 50MG TABLET</v>
          </cell>
          <cell r="H1392" t="str">
            <v>tablet</v>
          </cell>
          <cell r="I1392" t="str">
            <v>or</v>
          </cell>
          <cell r="J1392">
            <v>50</v>
          </cell>
          <cell r="K1392" t="str">
            <v>mg/stuk</v>
          </cell>
          <cell r="L1392">
            <v>50</v>
          </cell>
          <cell r="M1392" t="str">
            <v>mg</v>
          </cell>
          <cell r="N1392" t="str">
            <v>Diurese</v>
          </cell>
        </row>
        <row r="1393">
          <cell r="A1393">
            <v>12009</v>
          </cell>
          <cell r="B1393" t="str">
            <v>C03DA01</v>
          </cell>
          <cell r="C1393" t="str">
            <v>DIURETICA</v>
          </cell>
          <cell r="D1393" t="str">
            <v>KALIUMSPARENDE MIDDELEN</v>
          </cell>
          <cell r="E1393" t="str">
            <v>SPIRONOLACTON</v>
          </cell>
          <cell r="F1393" t="str">
            <v>SPIRONOLACTON  100 MG TABLET</v>
          </cell>
          <cell r="G1393" t="str">
            <v>SPIRONOLACTON 100MG TABLET</v>
          </cell>
          <cell r="H1393" t="str">
            <v>tablet</v>
          </cell>
          <cell r="I1393" t="str">
            <v>or</v>
          </cell>
          <cell r="J1393">
            <v>100</v>
          </cell>
          <cell r="K1393" t="str">
            <v>mg/stuk</v>
          </cell>
          <cell r="L1393">
            <v>50</v>
          </cell>
          <cell r="M1393" t="str">
            <v>mg</v>
          </cell>
          <cell r="N1393" t="str">
            <v>Diurese</v>
          </cell>
        </row>
        <row r="1394">
          <cell r="A1394">
            <v>99384</v>
          </cell>
          <cell r="B1394" t="str">
            <v>J05AF04</v>
          </cell>
          <cell r="C1394" t="str">
            <v>ANTIVIRALE MIDDELEN VOOR SYSTEMISCH GEBRUIK</v>
          </cell>
          <cell r="D1394" t="str">
            <v>DIRECT WERKENDE ANTIVIRALE MIDDELEN</v>
          </cell>
          <cell r="E1394" t="str">
            <v>STAVUDINE</v>
          </cell>
          <cell r="F1394" t="str">
            <v>ZERIT 30 MG CAPSULE</v>
          </cell>
          <cell r="G1394" t="str">
            <v>STAVUDINE 30MG CAPSULE</v>
          </cell>
          <cell r="H1394" t="str">
            <v>capsule</v>
          </cell>
          <cell r="I1394" t="str">
            <v>or</v>
          </cell>
          <cell r="J1394">
            <v>30</v>
          </cell>
          <cell r="K1394" t="str">
            <v>mg/stuk</v>
          </cell>
          <cell r="L1394">
            <v>30</v>
          </cell>
          <cell r="M1394" t="str">
            <v>mg</v>
          </cell>
          <cell r="N1394" t="str">
            <v>HIV</v>
          </cell>
        </row>
        <row r="1395">
          <cell r="A1395">
            <v>99392</v>
          </cell>
          <cell r="B1395" t="str">
            <v>J05AF04</v>
          </cell>
          <cell r="C1395" t="str">
            <v>ANTIVIRALE MIDDELEN VOOR SYSTEMISCH GEBRUIK</v>
          </cell>
          <cell r="D1395" t="str">
            <v>DIRECT WERKENDE ANTIVIRALE MIDDELEN</v>
          </cell>
          <cell r="E1395" t="str">
            <v>STAVUDINE</v>
          </cell>
          <cell r="F1395" t="str">
            <v>ZERIT 40 MG CAPSULE</v>
          </cell>
          <cell r="G1395" t="str">
            <v>STAVUDINE 40MG CAPSULE</v>
          </cell>
          <cell r="H1395" t="str">
            <v>capsule</v>
          </cell>
          <cell r="I1395" t="str">
            <v>or</v>
          </cell>
          <cell r="J1395">
            <v>40</v>
          </cell>
          <cell r="K1395" t="str">
            <v>mg/stuk</v>
          </cell>
          <cell r="L1395">
            <v>40</v>
          </cell>
          <cell r="M1395" t="str">
            <v>mg</v>
          </cell>
          <cell r="N1395" t="str">
            <v>HIV</v>
          </cell>
        </row>
        <row r="1396">
          <cell r="A1396">
            <v>101303</v>
          </cell>
          <cell r="B1396" t="str">
            <v>J05AF04</v>
          </cell>
          <cell r="C1396" t="str">
            <v>ANTIVIRALE MIDDELEN VOOR SYSTEMISCH GEBRUIK</v>
          </cell>
          <cell r="D1396" t="str">
            <v>DIRECT WERKENDE ANTIVIRALE MIDDELEN</v>
          </cell>
          <cell r="E1396" t="str">
            <v>STAVUDINE</v>
          </cell>
          <cell r="F1396" t="str">
            <v>ZERIT 1MG/ML POEDER VOOR DRANK</v>
          </cell>
          <cell r="G1396" t="str">
            <v>STAVUDINE 1MG/ML DRANK</v>
          </cell>
          <cell r="H1396" t="str">
            <v>drank</v>
          </cell>
          <cell r="I1396" t="str">
            <v>or</v>
          </cell>
          <cell r="J1396">
            <v>1</v>
          </cell>
          <cell r="K1396" t="str">
            <v>mg/ml</v>
          </cell>
          <cell r="L1396">
            <v>0.1</v>
          </cell>
          <cell r="M1396" t="str">
            <v>mg</v>
          </cell>
          <cell r="N1396" t="str">
            <v>HIV</v>
          </cell>
        </row>
        <row r="1397">
          <cell r="A1397">
            <v>130052</v>
          </cell>
          <cell r="B1397" t="str">
            <v>B01AD01</v>
          </cell>
          <cell r="C1397" t="str">
            <v>ANTITHROMBOTICA</v>
          </cell>
          <cell r="D1397" t="str">
            <v>ANTITHROMBOTICA</v>
          </cell>
          <cell r="E1397" t="str">
            <v>STREPTOKINASE</v>
          </cell>
          <cell r="F1397" t="str">
            <v>STREPTASE 250.000E INFPDR</v>
          </cell>
          <cell r="G1397" t="str">
            <v>STREPTOKI 250.000IE INJPDR</v>
          </cell>
          <cell r="H1397" t="str">
            <v>poeder voor injectievloeistof</v>
          </cell>
          <cell r="I1397" t="str">
            <v>iv</v>
          </cell>
          <cell r="J1397">
            <v>250000</v>
          </cell>
          <cell r="K1397" t="str">
            <v>IE/stuk</v>
          </cell>
          <cell r="L1397">
            <v>250000</v>
          </cell>
          <cell r="M1397" t="str">
            <v>IE</v>
          </cell>
          <cell r="N1397" t="str">
            <v>Trombolyse</v>
          </cell>
        </row>
        <row r="1398">
          <cell r="A1398">
            <v>43249</v>
          </cell>
          <cell r="B1398" t="str">
            <v>A02BX02</v>
          </cell>
          <cell r="C1398" t="str">
            <v>MIDDELEN BIJ ZUURGERELATEERDE AFWIJKINGEN</v>
          </cell>
          <cell r="D1398" t="str">
            <v>MIDDELEN BIJ ULCUS PEPTICUM EN GASTRO-OESOFAGEALE REFLUX</v>
          </cell>
          <cell r="E1398" t="str">
            <v>SUCRALFAAT</v>
          </cell>
          <cell r="F1398" t="str">
            <v>SUCRALFAAT 1 G GRANULAAT IN SACHET</v>
          </cell>
          <cell r="G1398" t="str">
            <v>SUCRALFAAT 1G GRANULAAT</v>
          </cell>
          <cell r="H1398" t="str">
            <v>granulaat</v>
          </cell>
          <cell r="I1398" t="str">
            <v>or</v>
          </cell>
          <cell r="J1398">
            <v>1</v>
          </cell>
          <cell r="K1398" t="str">
            <v>gr/stuk</v>
          </cell>
          <cell r="L1398">
            <v>1</v>
          </cell>
          <cell r="M1398" t="str">
            <v>gr</v>
          </cell>
          <cell r="N1398" t="str">
            <v xml:space="preserve">Reflux oesofagitis, profylaxe van stress- en recidiverende ulcera </v>
          </cell>
        </row>
        <row r="1399">
          <cell r="A1399">
            <v>59544</v>
          </cell>
          <cell r="B1399" t="str">
            <v>A02BX02</v>
          </cell>
          <cell r="C1399" t="str">
            <v>MIDDELEN BIJ ZUURGERELATEERDE AFWIJKINGEN</v>
          </cell>
          <cell r="D1399" t="str">
            <v>MIDDELEN BIJ ULCUS PEPTICUM EN GASTRO-OESOFAGEALE REFLUX</v>
          </cell>
          <cell r="E1399" t="str">
            <v>SUCRALFAAT</v>
          </cell>
          <cell r="F1399" t="str">
            <v>SUCRALFAAT 1 G/5ML SUSPENSIE IN SACHET</v>
          </cell>
          <cell r="G1399" t="str">
            <v>SUCRALFAAT 1G SUSP ORAAL</v>
          </cell>
          <cell r="H1399" t="str">
            <v>suspensie voor oraal gebruik</v>
          </cell>
          <cell r="I1399" t="str">
            <v>or</v>
          </cell>
          <cell r="J1399">
            <v>1</v>
          </cell>
          <cell r="K1399" t="str">
            <v>gr/stuk</v>
          </cell>
          <cell r="L1399">
            <v>1</v>
          </cell>
          <cell r="M1399" t="str">
            <v>gr</v>
          </cell>
          <cell r="N1399" t="str">
            <v xml:space="preserve">Reflux oesofagitis, profylaxe van stress- en recidiverende ulcera </v>
          </cell>
        </row>
        <row r="1400">
          <cell r="A1400">
            <v>88242</v>
          </cell>
          <cell r="B1400" t="str">
            <v>N01AH03</v>
          </cell>
          <cell r="C1400" t="str">
            <v>ANAESTHETICA</v>
          </cell>
          <cell r="D1400" t="str">
            <v>ALGEMENE ANAESTHETICA</v>
          </cell>
          <cell r="E1400" t="str">
            <v>SUFENTANIL</v>
          </cell>
          <cell r="F1400" t="str">
            <v>SUFENTANIL 5 MICROG/ML AMPUL 10ML</v>
          </cell>
          <cell r="G1400" t="str">
            <v>SUFENTANIL 5UG/ML INJVLST</v>
          </cell>
          <cell r="H1400" t="str">
            <v>injectievloeistof</v>
          </cell>
          <cell r="I1400" t="str">
            <v>iv||epidur</v>
          </cell>
          <cell r="J1400">
            <v>5</v>
          </cell>
          <cell r="K1400" t="str">
            <v>mcg/ml</v>
          </cell>
          <cell r="L1400">
            <v>0.5</v>
          </cell>
          <cell r="M1400" t="str">
            <v>mcg</v>
          </cell>
          <cell r="N1400" t="str">
            <v>Pijnbestrijding, anesthesie</v>
          </cell>
        </row>
        <row r="1401">
          <cell r="A1401">
            <v>88234</v>
          </cell>
          <cell r="B1401" t="str">
            <v>N01AH03</v>
          </cell>
          <cell r="C1401" t="str">
            <v>ANAESTHETICA</v>
          </cell>
          <cell r="D1401" t="str">
            <v>ALGEMENE ANAESTHETICA</v>
          </cell>
          <cell r="E1401" t="str">
            <v>SUFENTANIL</v>
          </cell>
          <cell r="F1401" t="str">
            <v>SUFENTA FORTE 50 MICROG/ML AMPUL 1ML</v>
          </cell>
          <cell r="G1401" t="str">
            <v>SUFENTANIL 50UG/ML INJVLST</v>
          </cell>
          <cell r="H1401" t="str">
            <v>injectievloeistof</v>
          </cell>
          <cell r="I1401" t="str">
            <v>iv||epidur</v>
          </cell>
          <cell r="J1401">
            <v>50</v>
          </cell>
          <cell r="K1401" t="str">
            <v>mcg/ml</v>
          </cell>
          <cell r="L1401">
            <v>5</v>
          </cell>
          <cell r="M1401" t="str">
            <v>mcg</v>
          </cell>
          <cell r="N1401" t="str">
            <v>Pijnbestrijding, anesthesie</v>
          </cell>
        </row>
        <row r="1402">
          <cell r="A1402">
            <v>100951</v>
          </cell>
          <cell r="B1402" t="str">
            <v>D01AC09</v>
          </cell>
          <cell r="C1402" t="str">
            <v>ANTIMYCOTICA VOOR DERMATOLOGISCH GEBRUIK</v>
          </cell>
          <cell r="D1402" t="str">
            <v>ANTIMYCOTICA, LOKALE</v>
          </cell>
          <cell r="E1402" t="str">
            <v>SULCONAZOL</v>
          </cell>
          <cell r="F1402" t="str">
            <v>MYK 1 10MG/ML LOTION 20 ML</v>
          </cell>
          <cell r="G1402" t="str">
            <v>SULCONAZOL 10MG/ML OPL</v>
          </cell>
          <cell r="H1402" t="str">
            <v>oplossing voor cutaan gebruik</v>
          </cell>
          <cell r="I1402" t="str">
            <v>cutaan</v>
          </cell>
          <cell r="J1402">
            <v>10</v>
          </cell>
          <cell r="K1402" t="str">
            <v>mg/ml</v>
          </cell>
          <cell r="L1402">
            <v>10</v>
          </cell>
          <cell r="M1402" t="str">
            <v>mg</v>
          </cell>
          <cell r="N1402" t="str">
            <v>Schimmelinfecties van de huid</v>
          </cell>
        </row>
        <row r="1403">
          <cell r="A1403">
            <v>129968</v>
          </cell>
          <cell r="B1403" t="str">
            <v>V03AB35</v>
          </cell>
          <cell r="C1403" t="str">
            <v>ALLE OVERIGE THERAPEUTISCHE MIDDELEN</v>
          </cell>
          <cell r="D1403" t="str">
            <v>ALLE OVERIGE THERAPEUTISCHE MIDDELEN</v>
          </cell>
          <cell r="E1403" t="str">
            <v>SUGAMMADEX</v>
          </cell>
          <cell r="F1403" t="str">
            <v>BRIDION 100 MG/ML FLACON 2 ML INJVLS</v>
          </cell>
          <cell r="G1403" t="str">
            <v>SUGAMMADEX 100MG/ML INJVLST</v>
          </cell>
          <cell r="H1403" t="str">
            <v>injectievloeistof</v>
          </cell>
          <cell r="I1403" t="str">
            <v>iv</v>
          </cell>
          <cell r="J1403">
            <v>100</v>
          </cell>
          <cell r="K1403" t="str">
            <v>mg/ml</v>
          </cell>
          <cell r="L1403">
            <v>10</v>
          </cell>
          <cell r="M1403" t="str">
            <v>mg</v>
          </cell>
          <cell r="N1403" t="str">
            <v>Standaardopheffing van een door rocuronium geïnduceerde neuromusculaire blokkade</v>
          </cell>
        </row>
        <row r="1404">
          <cell r="A1404">
            <v>19968</v>
          </cell>
          <cell r="B1404" t="str">
            <v>A07EC01</v>
          </cell>
          <cell r="C1404" t="str">
            <v>ANTIDIARRHOICA, ANTI-INFLAMM./ANTIMICROBIELE DARMMIDDELEN</v>
          </cell>
          <cell r="D1404" t="str">
            <v>ANTI-INFLAMMATOIRE DARMMIDDELEN</v>
          </cell>
          <cell r="E1404" t="str">
            <v>SULFASALAZINE</v>
          </cell>
          <cell r="F1404" t="str">
            <v>SALAZOPYRINE 500 MG TABLET MSR</v>
          </cell>
          <cell r="G1404" t="str">
            <v>SULFASALAZINE 500MG TAB MSR</v>
          </cell>
          <cell r="H1404" t="str">
            <v>maagsapresistente tablet</v>
          </cell>
          <cell r="I1404" t="str">
            <v>or</v>
          </cell>
          <cell r="J1404">
            <v>500</v>
          </cell>
          <cell r="K1404" t="str">
            <v>mg/stuk</v>
          </cell>
          <cell r="L1404">
            <v>500</v>
          </cell>
          <cell r="M1404" t="str">
            <v>mg</v>
          </cell>
          <cell r="N1404" t="str">
            <v>Juveniele Idiopathische Arthritis (J.I.A.)||Colitis Ulcerosa met gewrichtsklachten||Proctitis</v>
          </cell>
        </row>
        <row r="1405">
          <cell r="A1405">
            <v>100889</v>
          </cell>
          <cell r="B1405" t="str">
            <v>A07EC01</v>
          </cell>
          <cell r="C1405" t="str">
            <v>ANTIDIARRHOICA, ANTI-INFLAMM./ANTIMICROBIELE DARMMIDDELEN</v>
          </cell>
          <cell r="D1405" t="str">
            <v>ANTI-INFLAMMATOIRE DARMMIDDELEN</v>
          </cell>
          <cell r="E1405" t="str">
            <v>SULFASALAZINE</v>
          </cell>
          <cell r="F1405" t="str">
            <v>SULFASALAZINE 100MG/ML SUSPENSIE FNA</v>
          </cell>
          <cell r="G1405" t="str">
            <v>SULFASALAZINE 100MG/ML SUSP</v>
          </cell>
          <cell r="H1405" t="str">
            <v>suspensie voor oraal gebruik</v>
          </cell>
          <cell r="I1405" t="str">
            <v>or</v>
          </cell>
          <cell r="J1405">
            <v>100</v>
          </cell>
          <cell r="K1405" t="str">
            <v>mg/ml</v>
          </cell>
          <cell r="L1405">
            <v>100</v>
          </cell>
          <cell r="M1405" t="str">
            <v>mg</v>
          </cell>
          <cell r="N1405" t="str">
            <v>Juveniele Idiopathische Arthritis (J.I.A.)||Colitis Ulcerosa met gewrichtsklachten||Proctitis</v>
          </cell>
        </row>
        <row r="1406">
          <cell r="A1406">
            <v>124656</v>
          </cell>
          <cell r="B1406" t="str">
            <v>N02CC01</v>
          </cell>
          <cell r="C1406" t="str">
            <v>ANALGETICA</v>
          </cell>
          <cell r="D1406" t="str">
            <v>MIGRAINEMIDDELEN</v>
          </cell>
          <cell r="E1406" t="str">
            <v>SUMATRIPTAN</v>
          </cell>
          <cell r="F1406" t="str">
            <v>IMIGRAN 50 MG DISPERGEERBARE TABLET</v>
          </cell>
          <cell r="G1406" t="str">
            <v>SUMATRIPTAN 50MG DISPTABL</v>
          </cell>
          <cell r="H1406" t="str">
            <v>dispergeerbare tablet</v>
          </cell>
          <cell r="I1406" t="str">
            <v>or</v>
          </cell>
          <cell r="J1406">
            <v>50</v>
          </cell>
          <cell r="K1406" t="str">
            <v>mg/stuk</v>
          </cell>
          <cell r="L1406">
            <v>50</v>
          </cell>
          <cell r="M1406" t="str">
            <v>mg</v>
          </cell>
          <cell r="N1406" t="str">
            <v>Migraine aanval: acute behandelingtijdens de hoofdpijnfase; cluster hoofdpijn</v>
          </cell>
        </row>
        <row r="1407">
          <cell r="A1407">
            <v>83208</v>
          </cell>
          <cell r="B1407" t="str">
            <v>N02CC01</v>
          </cell>
          <cell r="C1407" t="str">
            <v>ANALGETICA</v>
          </cell>
          <cell r="D1407" t="str">
            <v>MIGRAINEMIDDELEN</v>
          </cell>
          <cell r="E1407" t="str">
            <v>SUMATRIPTAN</v>
          </cell>
          <cell r="F1407" t="str">
            <v>IMIGRAN PENFILL 6 MG/0.5ML + PENFILL</v>
          </cell>
          <cell r="G1407" t="str">
            <v>SUMATRIPTAN 12MG/ML INJVLST</v>
          </cell>
          <cell r="H1407" t="str">
            <v>injectievloeistof</v>
          </cell>
          <cell r="I1407" t="str">
            <v>sc</v>
          </cell>
          <cell r="J1407">
            <v>12</v>
          </cell>
          <cell r="K1407" t="str">
            <v>mg/ml</v>
          </cell>
          <cell r="L1407">
            <v>12</v>
          </cell>
          <cell r="M1407" t="str">
            <v>mg</v>
          </cell>
          <cell r="N1407" t="str">
            <v>Migraine aanval: acute behandelingtijdens de hoofdpijnfase; cluster hoofdpijn</v>
          </cell>
        </row>
        <row r="1408">
          <cell r="A1408">
            <v>111546</v>
          </cell>
          <cell r="B1408" t="str">
            <v>N02CC01</v>
          </cell>
          <cell r="C1408" t="str">
            <v>ANALGETICA</v>
          </cell>
          <cell r="D1408" t="str">
            <v>MIGRAINEMIDDELEN</v>
          </cell>
          <cell r="E1408" t="str">
            <v>SUMATRIPTAN</v>
          </cell>
          <cell r="F1408" t="str">
            <v>IMIGRAN 20 MG NEUSSPRAY</v>
          </cell>
          <cell r="G1408" t="str">
            <v>SUMATRIPTAN 20MG NEUSSPRAY</v>
          </cell>
          <cell r="H1408" t="str">
            <v>neusspray</v>
          </cell>
          <cell r="I1408" t="str">
            <v>nasaal</v>
          </cell>
          <cell r="J1408">
            <v>20</v>
          </cell>
          <cell r="K1408" t="str">
            <v>mg/stuk</v>
          </cell>
          <cell r="L1408">
            <v>20</v>
          </cell>
          <cell r="M1408" t="str">
            <v>mg</v>
          </cell>
          <cell r="N1408" t="str">
            <v>Migraine aanval: acute behandelingtijdens de hoofdpijnfase; cluster hoofdpijn</v>
          </cell>
        </row>
        <row r="1409">
          <cell r="A1409">
            <v>124664</v>
          </cell>
          <cell r="B1409" t="str">
            <v>N02CC01</v>
          </cell>
          <cell r="C1409" t="str">
            <v>ANALGETICA</v>
          </cell>
          <cell r="D1409" t="str">
            <v>MIGRAINEMIDDELEN</v>
          </cell>
          <cell r="E1409" t="str">
            <v>SUMATRIPTAN</v>
          </cell>
          <cell r="F1409" t="str">
            <v>IMIGRAN 100 MG TABLET DISPER</v>
          </cell>
          <cell r="G1409" t="str">
            <v>SUMATRIPTAN 100MG DISPTABL</v>
          </cell>
          <cell r="H1409" t="str">
            <v>dispergeerbare tablet</v>
          </cell>
          <cell r="I1409" t="str">
            <v>or</v>
          </cell>
          <cell r="J1409">
            <v>100</v>
          </cell>
          <cell r="K1409" t="str">
            <v>mg/stuk</v>
          </cell>
          <cell r="L1409">
            <v>100</v>
          </cell>
          <cell r="M1409" t="str">
            <v>mg</v>
          </cell>
          <cell r="N1409" t="str">
            <v>Migraine aanval: acute behandelingtijdens de hoofdpijnfase; cluster hoofdpijn</v>
          </cell>
        </row>
        <row r="1410">
          <cell r="A1410">
            <v>90786</v>
          </cell>
          <cell r="B1410" t="str">
            <v>M03AB01</v>
          </cell>
          <cell r="C1410" t="str">
            <v>SPIERRELAXANTIA</v>
          </cell>
          <cell r="D1410" t="str">
            <v>PERIFEER WERKENDE SPIERRELAXANTIA</v>
          </cell>
          <cell r="E1410" t="str">
            <v>SUXAMETHONIUM</v>
          </cell>
          <cell r="F1410" t="str">
            <v>SUXAMETHONIUMCHLORIDE 50 MG/ML AMPUL 2ML</v>
          </cell>
          <cell r="G1410" t="str">
            <v>SUXAMETH 50MG/ML INJ DCIMIV</v>
          </cell>
          <cell r="H1410" t="str">
            <v>injectievloeistof</v>
          </cell>
          <cell r="I1410" t="str">
            <v>im||iv</v>
          </cell>
          <cell r="J1410">
            <v>50</v>
          </cell>
          <cell r="K1410" t="str">
            <v>mg/ml</v>
          </cell>
          <cell r="L1410">
            <v>5</v>
          </cell>
          <cell r="M1410" t="str">
            <v>mg</v>
          </cell>
          <cell r="N1410" t="str">
            <v>Verslapping van skeletspieren</v>
          </cell>
        </row>
        <row r="1411">
          <cell r="A1411">
            <v>133078</v>
          </cell>
          <cell r="B1411" t="str">
            <v>L04AD02</v>
          </cell>
          <cell r="C1411" t="str">
            <v>IMMUNOSUPPRESSIVA</v>
          </cell>
          <cell r="D1411" t="str">
            <v>IMMUNOSUPPRESSIVA</v>
          </cell>
          <cell r="E1411" t="str">
            <v>TACROLIMUS</v>
          </cell>
          <cell r="F1411" t="str">
            <v>PROGRAFT 0.5 MG CAPSULE</v>
          </cell>
          <cell r="G1411" t="str">
            <v>TACROLIMUS 0,5MG CAPSULE</v>
          </cell>
          <cell r="H1411" t="str">
            <v>capsule</v>
          </cell>
          <cell r="I1411" t="str">
            <v>or</v>
          </cell>
          <cell r="J1411">
            <v>0.5</v>
          </cell>
          <cell r="K1411" t="str">
            <v>mg/stuk</v>
          </cell>
          <cell r="L1411">
            <v>0.5</v>
          </cell>
          <cell r="M1411" t="str">
            <v>mg</v>
          </cell>
          <cell r="N141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2">
          <cell r="A1412">
            <v>133086</v>
          </cell>
          <cell r="B1412" t="str">
            <v>L04AD02</v>
          </cell>
          <cell r="C1412" t="str">
            <v>IMMUNOSUPPRESSIVA</v>
          </cell>
          <cell r="D1412" t="str">
            <v>IMMUNOSUPPRESSIVA</v>
          </cell>
          <cell r="E1412" t="str">
            <v>TACROLIMUS</v>
          </cell>
          <cell r="F1412" t="str">
            <v>PROGRAFT 1 MG CAPSULE</v>
          </cell>
          <cell r="G1412" t="str">
            <v>TACROLIMUS 1MG CAPSULE</v>
          </cell>
          <cell r="H1412" t="str">
            <v>capsule</v>
          </cell>
          <cell r="I1412" t="str">
            <v>or</v>
          </cell>
          <cell r="J1412">
            <v>1</v>
          </cell>
          <cell r="K1412" t="str">
            <v>mg/stuk</v>
          </cell>
          <cell r="L1412">
            <v>1</v>
          </cell>
          <cell r="M1412" t="str">
            <v>mg</v>
          </cell>
          <cell r="N141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3">
          <cell r="A1413">
            <v>133094</v>
          </cell>
          <cell r="B1413" t="str">
            <v>L04AD02</v>
          </cell>
          <cell r="C1413" t="str">
            <v>IMMUNOSUPPRESSIVA</v>
          </cell>
          <cell r="D1413" t="str">
            <v>IMMUNOSUPPRESSIVA</v>
          </cell>
          <cell r="E1413" t="str">
            <v>TACROLIMUS</v>
          </cell>
          <cell r="F1413" t="str">
            <v>PROGRAFT 5 MG CAPSULE</v>
          </cell>
          <cell r="G1413" t="str">
            <v>TACROLIMUS 5MG CAPSULE</v>
          </cell>
          <cell r="H1413" t="str">
            <v>capsule</v>
          </cell>
          <cell r="I1413" t="str">
            <v>or</v>
          </cell>
          <cell r="J1413">
            <v>5</v>
          </cell>
          <cell r="K1413" t="str">
            <v>mg/stuk</v>
          </cell>
          <cell r="L1413">
            <v>5</v>
          </cell>
          <cell r="M1413" t="str">
            <v>mg</v>
          </cell>
          <cell r="N141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4">
          <cell r="A1414">
            <v>135429</v>
          </cell>
          <cell r="B1414" t="str">
            <v>L04AD02</v>
          </cell>
          <cell r="C1414" t="str">
            <v>IMMUNOSUPPRESSIVA</v>
          </cell>
          <cell r="D1414" t="str">
            <v>IMMUNOSUPPRESSIVA</v>
          </cell>
          <cell r="E1414" t="str">
            <v>TACROLIMUS</v>
          </cell>
          <cell r="F1414" t="str">
            <v>ADVAGRAF 0,5 MG CAPSULE MVA (RETARD)</v>
          </cell>
          <cell r="G1414" t="str">
            <v>TACROLIMUS 0,5MG CAPS MGA</v>
          </cell>
          <cell r="H1414" t="str">
            <v>capsule met gereguleerde afgifte</v>
          </cell>
          <cell r="I1414" t="str">
            <v>or</v>
          </cell>
          <cell r="J1414">
            <v>0.5</v>
          </cell>
          <cell r="K1414" t="str">
            <v>mg/stuk</v>
          </cell>
          <cell r="L1414">
            <v>0.5</v>
          </cell>
          <cell r="M1414" t="str">
            <v>mg</v>
          </cell>
          <cell r="N141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5">
          <cell r="A1415">
            <v>135437</v>
          </cell>
          <cell r="B1415" t="str">
            <v>L04AD02</v>
          </cell>
          <cell r="C1415" t="str">
            <v>IMMUNOSUPPRESSIVA</v>
          </cell>
          <cell r="D1415" t="str">
            <v>IMMUNOSUPPRESSIVA</v>
          </cell>
          <cell r="E1415" t="str">
            <v>TACROLIMUS</v>
          </cell>
          <cell r="F1415" t="str">
            <v>ADVAGRAF 1  MG CAPSULE MVA (RETARD)</v>
          </cell>
          <cell r="G1415" t="str">
            <v>TACROLIMUS 1MG CAPS MGA</v>
          </cell>
          <cell r="H1415" t="str">
            <v>capsule met gereguleerde afgifte</v>
          </cell>
          <cell r="I1415" t="str">
            <v>or</v>
          </cell>
          <cell r="J1415">
            <v>1</v>
          </cell>
          <cell r="K1415" t="str">
            <v>mg/stuk</v>
          </cell>
          <cell r="L1415">
            <v>1</v>
          </cell>
          <cell r="M1415" t="str">
            <v>mg</v>
          </cell>
          <cell r="N141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6">
          <cell r="A1416">
            <v>135445</v>
          </cell>
          <cell r="B1416" t="str">
            <v>L04AD02</v>
          </cell>
          <cell r="C1416" t="str">
            <v>IMMUNOSUPPRESSIVA</v>
          </cell>
          <cell r="D1416" t="str">
            <v>IMMUNOSUPPRESSIVA</v>
          </cell>
          <cell r="E1416" t="str">
            <v>TACROLIMUS</v>
          </cell>
          <cell r="F1416" t="str">
            <v>ADVAGRAF 3 MG CAPSULE MVA (RETARD)</v>
          </cell>
          <cell r="G1416" t="str">
            <v>TACROLIMUS 3MG CAPS MGA</v>
          </cell>
          <cell r="H1416" t="str">
            <v>capsule met gereguleerde afgifte</v>
          </cell>
          <cell r="I1416" t="str">
            <v>or</v>
          </cell>
          <cell r="J1416">
            <v>3</v>
          </cell>
          <cell r="K1416" t="str">
            <v>mg/stuk</v>
          </cell>
          <cell r="L1416">
            <v>3</v>
          </cell>
          <cell r="M1416" t="str">
            <v>mg</v>
          </cell>
          <cell r="N141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7">
          <cell r="A1417">
            <v>135453</v>
          </cell>
          <cell r="B1417" t="str">
            <v>L04AD02</v>
          </cell>
          <cell r="C1417" t="str">
            <v>IMMUNOSUPPRESSIVA</v>
          </cell>
          <cell r="D1417" t="str">
            <v>IMMUNOSUPPRESSIVA</v>
          </cell>
          <cell r="E1417" t="str">
            <v>TACROLIMUS</v>
          </cell>
          <cell r="F1417" t="str">
            <v>ADVAGRAF 5 MG CAPSULE MVA (RETARD)</v>
          </cell>
          <cell r="G1417" t="str">
            <v>TACROLIMUS 5MG CAPS MGA</v>
          </cell>
          <cell r="H1417" t="str">
            <v>capsule met gereguleerde afgifte</v>
          </cell>
          <cell r="I1417" t="str">
            <v>or</v>
          </cell>
          <cell r="J1417">
            <v>5</v>
          </cell>
          <cell r="K1417" t="str">
            <v>mg/stuk</v>
          </cell>
          <cell r="L1417">
            <v>5</v>
          </cell>
          <cell r="M1417" t="str">
            <v>mg</v>
          </cell>
          <cell r="N141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8">
          <cell r="A1418">
            <v>99287</v>
          </cell>
          <cell r="B1418" t="str">
            <v>L04AD02</v>
          </cell>
          <cell r="C1418" t="str">
            <v>IMMUNOSUPPRESSIVA</v>
          </cell>
          <cell r="D1418" t="str">
            <v>IMMUNOSUPPRESSIVA</v>
          </cell>
          <cell r="E1418" t="str">
            <v>TACROLIMUS</v>
          </cell>
          <cell r="F1418" t="str">
            <v>PROGRAFT 5 MG/ML AMPUL 1 ML</v>
          </cell>
          <cell r="G1418" t="str">
            <v>TACROLIMUS 5MG/ML INF CONC</v>
          </cell>
          <cell r="H1418" t="str">
            <v>concentraat voor oplossing voor infusie</v>
          </cell>
          <cell r="I1418" t="str">
            <v>iv</v>
          </cell>
          <cell r="J1418">
            <v>5</v>
          </cell>
          <cell r="K1418" t="str">
            <v>mg/ml</v>
          </cell>
          <cell r="L1418">
            <v>5</v>
          </cell>
          <cell r="M1418" t="str">
            <v>mg</v>
          </cell>
          <cell r="N141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9">
          <cell r="A1419">
            <v>141437</v>
          </cell>
          <cell r="B1419" t="str">
            <v>L04AD02</v>
          </cell>
          <cell r="C1419" t="str">
            <v>IMMUNOSUPPRESSIVA</v>
          </cell>
          <cell r="D1419" t="str">
            <v>IMMUNOSUPPRESSIVA</v>
          </cell>
          <cell r="E1419" t="str">
            <v>TACROLIMUS</v>
          </cell>
          <cell r="F1419" t="str">
            <v>MODIGRAF 0,2 MG GRANULAAT V SUSPENSIE IN SACHET</v>
          </cell>
          <cell r="G1419" t="str">
            <v>TACROLIMUS 0,2MG GRAN V SUS</v>
          </cell>
          <cell r="H1419" t="str">
            <v>granulaat voor orale suspensie</v>
          </cell>
          <cell r="I1419" t="str">
            <v>or</v>
          </cell>
          <cell r="J1419">
            <v>0.2</v>
          </cell>
          <cell r="K1419" t="str">
            <v>mg/stuk</v>
          </cell>
          <cell r="L1419">
            <v>0.2</v>
          </cell>
          <cell r="M1419" t="str">
            <v>mg</v>
          </cell>
          <cell r="N141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0">
          <cell r="A1420">
            <v>82287</v>
          </cell>
          <cell r="B1420" t="str">
            <v>J01XA02</v>
          </cell>
          <cell r="C1420" t="str">
            <v>ANTIBACTERIELE MIDDELEN VOOR SYSTEMISCH GEBRUIK</v>
          </cell>
          <cell r="D1420" t="str">
            <v>OVERIGE ANTIBACTERIELE MIDDELEN</v>
          </cell>
          <cell r="E1420" t="str">
            <v>TEICOPLANINE</v>
          </cell>
          <cell r="F1420" t="str">
            <v>TARGOCID 200MG INJPDR + SOLVENS 3 ML</v>
          </cell>
          <cell r="G1420" t="str">
            <v>TEICOPLANINE 200MG INJPDR</v>
          </cell>
          <cell r="H1420" t="str">
            <v>poeder voor injectievloeistof</v>
          </cell>
          <cell r="I1420" t="str">
            <v>im||iv</v>
          </cell>
          <cell r="J1420">
            <v>200</v>
          </cell>
          <cell r="K1420" t="str">
            <v>mg/stuk</v>
          </cell>
          <cell r="L1420">
            <v>200</v>
          </cell>
          <cell r="M1420" t="str">
            <v>mg</v>
          </cell>
          <cell r="N1420" t="str">
            <v>Infecties||Clostridium difficile infectie</v>
          </cell>
        </row>
        <row r="1421">
          <cell r="A1421">
            <v>85871</v>
          </cell>
          <cell r="B1421" t="str">
            <v>J01XA02</v>
          </cell>
          <cell r="C1421" t="str">
            <v>ANTIBACTERIELE MIDDELEN VOOR SYSTEMISCH GEBRUIK</v>
          </cell>
          <cell r="D1421" t="str">
            <v>OVERIGE ANTIBACTERIELE MIDDELEN</v>
          </cell>
          <cell r="E1421" t="str">
            <v>TEICOPLANINE</v>
          </cell>
          <cell r="F1421" t="str">
            <v>TARGOCID 400 MG INJPDR+SOLVENS 3 ML</v>
          </cell>
          <cell r="G1421" t="str">
            <v>TEICOPLANINE 400MG INJPDR</v>
          </cell>
          <cell r="H1421" t="str">
            <v>poeder voor injectievloeistof</v>
          </cell>
          <cell r="I1421" t="str">
            <v>im||iv</v>
          </cell>
          <cell r="J1421">
            <v>400</v>
          </cell>
          <cell r="K1421" t="str">
            <v>mg/stuk</v>
          </cell>
          <cell r="L1421">
            <v>400</v>
          </cell>
          <cell r="M1421" t="str">
            <v>mg</v>
          </cell>
          <cell r="N1421" t="str">
            <v>Infecties||Clostridium difficile infectie</v>
          </cell>
        </row>
        <row r="1422">
          <cell r="A1422">
            <v>16942</v>
          </cell>
          <cell r="B1422" t="str">
            <v>N05CD07</v>
          </cell>
          <cell r="C1422" t="str">
            <v>PSYCHOLEPTICA</v>
          </cell>
          <cell r="D1422" t="str">
            <v>HYPNOTICA EN SEDATIVA</v>
          </cell>
          <cell r="E1422" t="str">
            <v>TEMAZEPAM</v>
          </cell>
          <cell r="F1422" t="str">
            <v>TEMAZEPAM 10 MG CAPSULE</v>
          </cell>
          <cell r="G1422" t="str">
            <v>TEMAZEPAM 10MG CAPSULE</v>
          </cell>
          <cell r="H1422" t="str">
            <v>capsule</v>
          </cell>
          <cell r="I1422" t="str">
            <v>or</v>
          </cell>
          <cell r="J1422">
            <v>10</v>
          </cell>
          <cell r="K1422" t="str">
            <v>mg/stuk</v>
          </cell>
          <cell r="L1422">
            <v>10</v>
          </cell>
          <cell r="M1422" t="str">
            <v>mg</v>
          </cell>
          <cell r="N1422" t="str">
            <v>Kortdurende behandeling van ernstige slaapstoornissen</v>
          </cell>
        </row>
        <row r="1423">
          <cell r="A1423">
            <v>38644</v>
          </cell>
          <cell r="B1423" t="str">
            <v>N05CD07</v>
          </cell>
          <cell r="C1423" t="str">
            <v>PSYCHOLEPTICA</v>
          </cell>
          <cell r="D1423" t="str">
            <v>HYPNOTICA EN SEDATIVA</v>
          </cell>
          <cell r="E1423" t="str">
            <v>TEMAZEPAM</v>
          </cell>
          <cell r="F1423" t="str">
            <v>TEMAZEPAM 20 MG CAPSULE</v>
          </cell>
          <cell r="G1423" t="str">
            <v>TEMAZEPAM 20MG CAPSULE</v>
          </cell>
          <cell r="H1423" t="str">
            <v>capsule</v>
          </cell>
          <cell r="I1423" t="str">
            <v>or</v>
          </cell>
          <cell r="J1423">
            <v>20</v>
          </cell>
          <cell r="K1423" t="str">
            <v>mg/stuk</v>
          </cell>
          <cell r="L1423">
            <v>20</v>
          </cell>
          <cell r="M1423" t="str">
            <v>mg</v>
          </cell>
          <cell r="N1423" t="str">
            <v>Kortdurende behandeling van ernstige slaapstoornissen</v>
          </cell>
        </row>
        <row r="1424">
          <cell r="A1424">
            <v>84190</v>
          </cell>
          <cell r="B1424" t="str">
            <v>N05CD07</v>
          </cell>
          <cell r="C1424" t="str">
            <v>PSYCHOLEPTICA</v>
          </cell>
          <cell r="D1424" t="str">
            <v>HYPNOTICA EN SEDATIVA</v>
          </cell>
          <cell r="E1424" t="str">
            <v>TEMAZEPAM</v>
          </cell>
          <cell r="F1424" t="str">
            <v>TEMAZEPAM 10 MG TABLET</v>
          </cell>
          <cell r="G1424" t="str">
            <v>TEMAZEPAM 10MG TABLET</v>
          </cell>
          <cell r="H1424" t="str">
            <v>tablet</v>
          </cell>
          <cell r="I1424" t="str">
            <v>or</v>
          </cell>
          <cell r="J1424">
            <v>10</v>
          </cell>
          <cell r="K1424" t="str">
            <v>mg/stuk</v>
          </cell>
          <cell r="L1424">
            <v>10</v>
          </cell>
          <cell r="M1424" t="str">
            <v>mg</v>
          </cell>
          <cell r="N1424" t="str">
            <v>Kortdurende behandeling van ernstige slaapstoornissen</v>
          </cell>
        </row>
        <row r="1425">
          <cell r="A1425">
            <v>39012</v>
          </cell>
          <cell r="B1425" t="str">
            <v>L01CB02</v>
          </cell>
          <cell r="C1425" t="str">
            <v>ONCOLYTICA</v>
          </cell>
          <cell r="D1425" t="str">
            <v>ALKALOIDEN EN OVERIGE NATUURLIJKE PRODUCTEN</v>
          </cell>
          <cell r="E1425" t="str">
            <v>TENIPOSIDE</v>
          </cell>
          <cell r="F1425" t="str">
            <v>VUMON 50MG=5ML INFVLST AMP</v>
          </cell>
          <cell r="G1425" t="str">
            <v>TENIPOSIDE 10MG/ML INF CONC</v>
          </cell>
          <cell r="H1425" t="str">
            <v>concentraat voor oplossing voor infusie</v>
          </cell>
          <cell r="I1425" t="str">
            <v>iv</v>
          </cell>
          <cell r="J1425">
            <v>10</v>
          </cell>
          <cell r="K1425" t="str">
            <v>mg/ml</v>
          </cell>
          <cell r="L1425">
            <v>10</v>
          </cell>
          <cell r="M1425" t="str">
            <v>mg</v>
          </cell>
          <cell r="N1425" t="str">
            <v>Oncologische aandoeningen</v>
          </cell>
        </row>
        <row r="1426">
          <cell r="A1426">
            <v>88102</v>
          </cell>
          <cell r="B1426" t="str">
            <v>D01AE15</v>
          </cell>
          <cell r="C1426" t="str">
            <v>ANTIMYCOTICA VOOR DERMATOLOGISCH GEBRUIK</v>
          </cell>
          <cell r="D1426" t="str">
            <v>ANTIMYCOTICA, LOKALE</v>
          </cell>
          <cell r="E1426" t="str">
            <v>TERBINAFINE</v>
          </cell>
          <cell r="F1426" t="str">
            <v>LAMISIL 10 MG/G CREME HYDROFIEL 15 G</v>
          </cell>
          <cell r="G1426" t="str">
            <v>TERBINAFINE 10MG/G CREME</v>
          </cell>
          <cell r="H1426" t="str">
            <v>creme</v>
          </cell>
          <cell r="I1426" t="str">
            <v>cutaan</v>
          </cell>
          <cell r="J1426">
            <v>10</v>
          </cell>
          <cell r="K1426" t="str">
            <v>mg/gr</v>
          </cell>
          <cell r="L1426">
            <v>10</v>
          </cell>
          <cell r="M1426" t="str">
            <v>mg</v>
          </cell>
          <cell r="N1426" t="str">
            <v>Schimmelinfecties van de huid</v>
          </cell>
        </row>
        <row r="1427">
          <cell r="A1427">
            <v>171808</v>
          </cell>
          <cell r="B1427" t="str">
            <v>J05AF07</v>
          </cell>
          <cell r="C1427" t="str">
            <v>ANTIVIRALE MIDDELEN VOOR SYSTEMISCH GEBRUIK</v>
          </cell>
          <cell r="D1427" t="str">
            <v>DIRECT WERKENDE ANTIVIRALE MIDDELEN</v>
          </cell>
          <cell r="E1427" t="str">
            <v>TENOFOVIR</v>
          </cell>
          <cell r="F1427" t="str">
            <v>VIREAD 245 MG TABLET FILMOMHULD</v>
          </cell>
          <cell r="G1427" t="str">
            <v>TENOFOVIR DISOP 245MG TABL</v>
          </cell>
          <cell r="H1427" t="str">
            <v>tablet</v>
          </cell>
          <cell r="I1427" t="str">
            <v>or</v>
          </cell>
          <cell r="J1427">
            <v>245</v>
          </cell>
          <cell r="K1427" t="str">
            <v>mg/stuk</v>
          </cell>
          <cell r="L1427">
            <v>245</v>
          </cell>
          <cell r="M1427" t="str">
            <v>mg</v>
          </cell>
          <cell r="N1427" t="str">
            <v>HIV||Chronische hepatitis B</v>
          </cell>
        </row>
        <row r="1428">
          <cell r="A1428">
            <v>91022</v>
          </cell>
          <cell r="B1428" t="str">
            <v>R03AC03</v>
          </cell>
          <cell r="C1428" t="str">
            <v>MIDDELEN BIJ ASTMA/COPD</v>
          </cell>
          <cell r="D1428" t="str">
            <v>SYMPATHICOMIMETICA VOOR INHALATIE</v>
          </cell>
          <cell r="E1428" t="str">
            <v>TERBUTALINE</v>
          </cell>
          <cell r="F1428" t="str">
            <v>BRICANYL TURBUHALER 0.25MG/DOSIS  200DOS</v>
          </cell>
          <cell r="G1428" t="str">
            <v>TERBUTALINE 0,25MG/DO INHPD</v>
          </cell>
          <cell r="H1428" t="str">
            <v>inhalatiepoeder</v>
          </cell>
          <cell r="I1428" t="str">
            <v>inh</v>
          </cell>
          <cell r="J1428">
            <v>0.25</v>
          </cell>
          <cell r="K1428" t="str">
            <v>mg/dose</v>
          </cell>
          <cell r="L1428">
            <v>0.25</v>
          </cell>
          <cell r="M1428" t="str">
            <v>mg</v>
          </cell>
          <cell r="N1428" t="str">
            <v>Bronchusverwijding (kortwerkend) bij intermitterende astma klachten</v>
          </cell>
        </row>
        <row r="1429">
          <cell r="A1429">
            <v>71293</v>
          </cell>
          <cell r="B1429" t="str">
            <v>R03AC03</v>
          </cell>
          <cell r="C1429" t="str">
            <v>MIDDELEN BIJ ASTMA/COPD</v>
          </cell>
          <cell r="D1429" t="str">
            <v>SYMPATHICOMIMETICA VOOR INHALATIE</v>
          </cell>
          <cell r="E1429" t="str">
            <v>TERBUTALINE</v>
          </cell>
          <cell r="F1429" t="str">
            <v>BRICANYL TURBUHALER INHALPDR 0,5MG/DOSIS 100 DO</v>
          </cell>
          <cell r="G1429" t="str">
            <v>TERBUTALINE 0,5MG/DO INHPDR</v>
          </cell>
          <cell r="H1429" t="str">
            <v>inhalatiepoeder</v>
          </cell>
          <cell r="I1429" t="str">
            <v>inh</v>
          </cell>
          <cell r="J1429">
            <v>0.5</v>
          </cell>
          <cell r="K1429" t="str">
            <v>mg/dose</v>
          </cell>
          <cell r="L1429">
            <v>0.5</v>
          </cell>
          <cell r="M1429" t="str">
            <v>mg</v>
          </cell>
          <cell r="N1429" t="str">
            <v>Bronchusverwijding (kortwerkend) bij intermitterende astma klachten</v>
          </cell>
        </row>
        <row r="1430">
          <cell r="A1430">
            <v>86665</v>
          </cell>
          <cell r="B1430" t="str">
            <v>D01BA02</v>
          </cell>
          <cell r="C1430" t="str">
            <v>ANTIMYCOTICA VOOR DERMATOLOGISCH GEBRUIK</v>
          </cell>
          <cell r="D1430" t="str">
            <v>ANTIMYCOTICA VOOR SYSTEMISCH GEBRUIK</v>
          </cell>
          <cell r="E1430" t="str">
            <v>TERBINAFINE</v>
          </cell>
          <cell r="F1430" t="str">
            <v>TERBINAFINE 250 MG TABLET</v>
          </cell>
          <cell r="G1430" t="str">
            <v>TERBINAFINE 250MG TABLET</v>
          </cell>
          <cell r="H1430" t="str">
            <v>tablet</v>
          </cell>
          <cell r="I1430" t="str">
            <v>or</v>
          </cell>
          <cell r="J1430">
            <v>250</v>
          </cell>
          <cell r="K1430" t="str">
            <v>mg/stuk</v>
          </cell>
          <cell r="L1430">
            <v>125</v>
          </cell>
          <cell r="M1430" t="str">
            <v>mg</v>
          </cell>
          <cell r="N1430" t="str">
            <v>Schimmel infectie</v>
          </cell>
        </row>
        <row r="1431">
          <cell r="A1431">
            <v>120413</v>
          </cell>
          <cell r="B1431" t="str">
            <v>G03BA03</v>
          </cell>
          <cell r="C1431" t="str">
            <v>GESLACHTSHORMONEN EN MODULATOREN VAN HET GENITALE STELSEL</v>
          </cell>
          <cell r="D1431" t="str">
            <v>ANDROGENEN</v>
          </cell>
          <cell r="E1431" t="str">
            <v>TESTOSTERON</v>
          </cell>
          <cell r="F1431" t="str">
            <v>ANDROGEL 25 MG/ST GEL SACHET (10MG/G 2.5G)</v>
          </cell>
          <cell r="G1431" t="str">
            <v>TESTOSTERON 10MG/G GEL</v>
          </cell>
          <cell r="H1431" t="str">
            <v>gel</v>
          </cell>
          <cell r="I1431" t="str">
            <v>transderm</v>
          </cell>
          <cell r="J1431">
            <v>10</v>
          </cell>
          <cell r="K1431" t="str">
            <v>mg/gr</v>
          </cell>
          <cell r="L1431">
            <v>10</v>
          </cell>
          <cell r="M1431" t="str">
            <v>mg</v>
          </cell>
          <cell r="N1431" t="str">
            <v>Substitutietherapie, hypogonadisme||Puberteitsinductie||Priming voorafgaand aan groeihormoontest||Constitutioneel vertraagde puberteit ||Groeiremming</v>
          </cell>
        </row>
        <row r="1432">
          <cell r="A1432">
            <v>127272</v>
          </cell>
          <cell r="B1432" t="str">
            <v>G03BA03</v>
          </cell>
          <cell r="C1432" t="str">
            <v>GESLACHTSHORMONEN EN MODULATOREN VAN HET GENITALE STELSEL</v>
          </cell>
          <cell r="D1432" t="str">
            <v>ANDROGENEN</v>
          </cell>
          <cell r="E1432" t="str">
            <v>TESTOSTERON</v>
          </cell>
          <cell r="F1432" t="str">
            <v>TOSTRAN 20 MG/G GEL 60 GRAM</v>
          </cell>
          <cell r="G1432" t="str">
            <v>TESTOSTERON 20MG/G GEL</v>
          </cell>
          <cell r="H1432" t="str">
            <v>gel</v>
          </cell>
          <cell r="I1432" t="str">
            <v>transderm</v>
          </cell>
          <cell r="J1432">
            <v>20</v>
          </cell>
          <cell r="K1432" t="str">
            <v>mg/gr</v>
          </cell>
          <cell r="L1432">
            <v>20</v>
          </cell>
          <cell r="M1432" t="str">
            <v>mg</v>
          </cell>
          <cell r="N1432" t="str">
            <v>Substitutietherapie, hypogonadisme||Puberteitsinductie||Priming voorafgaand aan groeihormoontest||Constitutioneel vertraagde puberteit ||Groeiremming</v>
          </cell>
        </row>
        <row r="1433">
          <cell r="A1433">
            <v>1333</v>
          </cell>
          <cell r="B1433" t="str">
            <v>G03BA03</v>
          </cell>
          <cell r="C1433" t="str">
            <v>GESLACHTSHORMONEN EN MODULATOREN VAN HET GENITALE STELSEL</v>
          </cell>
          <cell r="D1433" t="str">
            <v>ANDROGENEN</v>
          </cell>
          <cell r="E1433" t="str">
            <v>TESTOSTERON</v>
          </cell>
          <cell r="F1433" t="str">
            <v>SUSTANON 250 MG/ML AMPUL 1 ML</v>
          </cell>
          <cell r="G1433" t="str">
            <v>TESTOSTERON 250MG/ML INJVLS</v>
          </cell>
          <cell r="H1433" t="str">
            <v>injectievloeistof</v>
          </cell>
          <cell r="I1433" t="str">
            <v>im</v>
          </cell>
          <cell r="J1433">
            <v>30</v>
          </cell>
          <cell r="K1433" t="str">
            <v>mg/ml</v>
          </cell>
          <cell r="L1433">
            <v>30</v>
          </cell>
          <cell r="M1433" t="str">
            <v>mg</v>
          </cell>
          <cell r="N1433" t="str">
            <v>Substitutietherapie, hypogonadisme||Puberteitsinductie||Priming voorafgaand aan groeihormoontest||Constitutioneel vertraagde puberteit ||Groeiremming</v>
          </cell>
        </row>
        <row r="1434">
          <cell r="A1434">
            <v>135151</v>
          </cell>
          <cell r="B1434" t="str">
            <v>G03BA03</v>
          </cell>
          <cell r="C1434" t="str">
            <v>GESLACHTSHORMONEN EN MODULATOREN VAN HET GENITALE STELSEL</v>
          </cell>
          <cell r="D1434" t="str">
            <v>ANDROGENEN</v>
          </cell>
          <cell r="E1434" t="str">
            <v>TESTOSTERON</v>
          </cell>
          <cell r="F1434" t="str">
            <v>NEBIDO 250 MG/ML FLACON 4 ML INJVLST</v>
          </cell>
          <cell r="G1434" t="str">
            <v>TESTOSTERON 250MG/ML INJVLS</v>
          </cell>
          <cell r="H1434" t="str">
            <v>injectievloeistof</v>
          </cell>
          <cell r="I1434" t="str">
            <v>im</v>
          </cell>
          <cell r="J1434">
            <v>250</v>
          </cell>
          <cell r="K1434" t="str">
            <v>mg/ml</v>
          </cell>
          <cell r="L1434">
            <v>250</v>
          </cell>
          <cell r="M1434" t="str">
            <v>mg</v>
          </cell>
          <cell r="N1434" t="str">
            <v>Substitutietherapie, hypogonadisme||Puberteitsinductie||Priming voorafgaand aan groeihormoontest||Constitutioneel vertraagde puberteit ||Groeiremming</v>
          </cell>
        </row>
        <row r="1435">
          <cell r="A1435">
            <v>66311</v>
          </cell>
          <cell r="B1435" t="str">
            <v>J06BB02</v>
          </cell>
          <cell r="C1435" t="str">
            <v>SERA EN IMMUNOGLOBULINEN</v>
          </cell>
          <cell r="D1435" t="str">
            <v>IMMUNOGLOBULINEN</v>
          </cell>
          <cell r="E1435" t="str">
            <v>TETANUSIMMUNOGLOBULINE</v>
          </cell>
          <cell r="F1435" t="str">
            <v>TETAQUIN (TETANUS IMMUNOGLOB)125IE/ML FL</v>
          </cell>
          <cell r="G1435" t="str">
            <v>TETANUSIMMUNOGLOBULINE 125I</v>
          </cell>
          <cell r="H1435" t="str">
            <v>injectievloeistof</v>
          </cell>
          <cell r="I1435" t="str">
            <v>im||sc</v>
          </cell>
          <cell r="J1435">
            <v>125</v>
          </cell>
          <cell r="K1435" t="str">
            <v>IE/ml</v>
          </cell>
          <cell r="L1435">
            <v>125</v>
          </cell>
          <cell r="M1435" t="str">
            <v>IE</v>
          </cell>
          <cell r="N1435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36">
          <cell r="A1436">
            <v>31461</v>
          </cell>
          <cell r="B1436" t="str">
            <v>S01HA03</v>
          </cell>
          <cell r="C1436" t="str">
            <v>MIDDELEN VOOR OOGHEELKUNDIG GEBRUIK</v>
          </cell>
          <cell r="D1436" t="str">
            <v>ANAESTHETICA, LOKALE</v>
          </cell>
          <cell r="E1436" t="str">
            <v>TETRACAINE</v>
          </cell>
          <cell r="F1436" t="str">
            <v>TETRACAINE HCL 0,5% MINIM 0,5 ML</v>
          </cell>
          <cell r="G1436" t="str">
            <v>TETRACAINE 5MG/ML OOGDRUPPE</v>
          </cell>
          <cell r="H1436" t="str">
            <v>oogdruppels</v>
          </cell>
          <cell r="I1436" t="str">
            <v>oog</v>
          </cell>
          <cell r="J1436">
            <v>5</v>
          </cell>
          <cell r="K1436" t="str">
            <v>mg/ml</v>
          </cell>
          <cell r="L1436">
            <v>5</v>
          </cell>
          <cell r="M1436" t="str">
            <v>mg</v>
          </cell>
          <cell r="N1436" t="str">
            <v>Oppervlakte anesthesie</v>
          </cell>
        </row>
        <row r="1437">
          <cell r="A1437">
            <v>38008</v>
          </cell>
          <cell r="B1437" t="str">
            <v>S01HA03</v>
          </cell>
          <cell r="C1437" t="str">
            <v>MIDDELEN VOOR OOGHEELKUNDIG GEBRUIK</v>
          </cell>
          <cell r="D1437" t="str">
            <v>ANAESTHETICA, LOKALE</v>
          </cell>
          <cell r="E1437" t="str">
            <v>TETRACAINE</v>
          </cell>
          <cell r="F1437" t="str">
            <v>TETRACAINE  1% MINIMS 0.5ML</v>
          </cell>
          <cell r="G1437" t="str">
            <v>TETRACAINE 10MG/ML OOGDRUPP</v>
          </cell>
          <cell r="H1437" t="str">
            <v>oogdruppels</v>
          </cell>
          <cell r="I1437" t="str">
            <v>oog</v>
          </cell>
          <cell r="J1437">
            <v>10</v>
          </cell>
          <cell r="K1437" t="str">
            <v>mg/ml</v>
          </cell>
          <cell r="L1437">
            <v>10</v>
          </cell>
          <cell r="M1437" t="str">
            <v>mg</v>
          </cell>
          <cell r="N1437" t="str">
            <v>Oppervlakte anesthesie</v>
          </cell>
        </row>
        <row r="1438">
          <cell r="A1438">
            <v>11533</v>
          </cell>
          <cell r="B1438" t="str">
            <v>G03BA03</v>
          </cell>
          <cell r="C1438" t="str">
            <v>GESLACHTSHORMONEN EN MODULATOREN VAN HET GENITALE STELSEL</v>
          </cell>
          <cell r="D1438" t="str">
            <v>ANDROGENEN</v>
          </cell>
          <cell r="E1438" t="str">
            <v>TESTOSTERON</v>
          </cell>
          <cell r="F1438" t="str">
            <v>ANDRIOL TESTOCAPS CAPSULE 40 MG</v>
          </cell>
          <cell r="G1438" t="str">
            <v>TESTOSTERON 40MG CAPSULE</v>
          </cell>
          <cell r="H1438" t="str">
            <v>capsule</v>
          </cell>
          <cell r="I1438" t="str">
            <v>or</v>
          </cell>
          <cell r="J1438">
            <v>40</v>
          </cell>
          <cell r="K1438" t="str">
            <v>mg/stuk</v>
          </cell>
          <cell r="L1438">
            <v>40</v>
          </cell>
          <cell r="M1438" t="str">
            <v>mg</v>
          </cell>
          <cell r="N1438" t="str">
            <v>Substitutietherapie, hypogonadisme||Puberteitsinductie||Priming voorafgaand aan groeihormoontest||Constitutioneel vertraagde puberteit ||Groeiremming</v>
          </cell>
        </row>
        <row r="1439">
          <cell r="A1439">
            <v>8427</v>
          </cell>
          <cell r="B1439" t="str">
            <v>H01AA02</v>
          </cell>
          <cell r="C1439" t="str">
            <v>HYPOFYSE- EN HYPOTHALAMUSHORMONEN EN VERWANTE VERBINDINGEN</v>
          </cell>
          <cell r="D1439" t="str">
            <v>ADENOHYPOFYSEHORMONEN EN VERWANTE VERBINDINGEN</v>
          </cell>
          <cell r="E1439" t="str">
            <v>TETRACOSACTIDE</v>
          </cell>
          <cell r="F1439" t="str">
            <v>SYNACTHEN 250 MICROGRAM/ML AMPUL 1ML</v>
          </cell>
          <cell r="G1439" t="str">
            <v>TETRACOSACTID 0,25MG/ML INJ</v>
          </cell>
          <cell r="H1439" t="str">
            <v>injectievloeistof</v>
          </cell>
          <cell r="I1439" t="str">
            <v>im||iv</v>
          </cell>
          <cell r="J1439">
            <v>0.25</v>
          </cell>
          <cell r="K1439" t="str">
            <v>mg/ml</v>
          </cell>
          <cell r="L1439">
            <v>2.5000000000000001E-2</v>
          </cell>
          <cell r="M1439" t="str">
            <v>mg</v>
          </cell>
          <cell r="N1439" t="str">
            <v>Syndroom van West||Diagnosticum: ACTH test</v>
          </cell>
        </row>
        <row r="1440">
          <cell r="A1440">
            <v>4766</v>
          </cell>
          <cell r="B1440" t="str">
            <v>J01AA07</v>
          </cell>
          <cell r="C1440" t="str">
            <v>ANTIBACTERIELE MIDDELEN VOOR SYSTEMISCH GEBRUIK</v>
          </cell>
          <cell r="D1440" t="str">
            <v>TETRACYCLINES</v>
          </cell>
          <cell r="E1440" t="str">
            <v>TETRACYCLINE</v>
          </cell>
          <cell r="F1440" t="str">
            <v>TETRACYCLINI HCL 250 MG CAPS GEEL</v>
          </cell>
          <cell r="G1440" t="str">
            <v>TETRACYCLINE 250MG CAPSULE</v>
          </cell>
          <cell r="H1440" t="str">
            <v>capsule</v>
          </cell>
          <cell r="I1440" t="str">
            <v>or</v>
          </cell>
          <cell r="J1440">
            <v>250</v>
          </cell>
          <cell r="K1440" t="str">
            <v>mg/stuk</v>
          </cell>
          <cell r="L1440">
            <v>250</v>
          </cell>
          <cell r="M1440" t="str">
            <v>mg</v>
          </cell>
          <cell r="N1440" t="str">
            <v>Infecties</v>
          </cell>
        </row>
        <row r="1441">
          <cell r="A1441">
            <v>62332</v>
          </cell>
          <cell r="B1441" t="str">
            <v>R03DA04</v>
          </cell>
          <cell r="C1441" t="str">
            <v>MIDDELEN BIJ ASTMA/COPD</v>
          </cell>
          <cell r="D1441" t="str">
            <v>OVERIGE MIDDELEN BIJ ASTMA/COPD VOOR SYSTEMISCH GEBRUIK</v>
          </cell>
          <cell r="E1441" t="str">
            <v>THEOFYLLINE</v>
          </cell>
          <cell r="F1441" t="str">
            <v>THEOLAIR 175 MG TABLET MGA (RETARD)</v>
          </cell>
          <cell r="G1441" t="str">
            <v>THEOFYLLINE 175MG TAB MGA</v>
          </cell>
          <cell r="H1441" t="str">
            <v>tablet met gereguleerde afgifte</v>
          </cell>
          <cell r="I1441" t="str">
            <v>or</v>
          </cell>
          <cell r="J1441">
            <v>175</v>
          </cell>
          <cell r="K1441" t="str">
            <v>mg/stuk</v>
          </cell>
          <cell r="L1441">
            <v>175</v>
          </cell>
          <cell r="M1441" t="str">
            <v>mg</v>
          </cell>
          <cell r="N1441" t="str">
            <v>Neonatale apneu||Therapieresistente status astmaticus</v>
          </cell>
        </row>
        <row r="1442">
          <cell r="A1442">
            <v>62340</v>
          </cell>
          <cell r="B1442" t="str">
            <v>R03DA04</v>
          </cell>
          <cell r="C1442" t="str">
            <v>MIDDELEN BIJ ASTMA/COPD</v>
          </cell>
          <cell r="D1442" t="str">
            <v>OVERIGE MIDDELEN BIJ ASTMA/COPD VOOR SYSTEMISCH GEBRUIK</v>
          </cell>
          <cell r="E1442" t="str">
            <v>THEOFYLLINE</v>
          </cell>
          <cell r="F1442" t="str">
            <v>THEOLAIR 250 MG TABLET MGA (RETARD)</v>
          </cell>
          <cell r="G1442" t="str">
            <v>THEOFYLLINE 250MG TAB MGA</v>
          </cell>
          <cell r="H1442" t="str">
            <v>tablet met gereguleerde afgifte</v>
          </cell>
          <cell r="I1442" t="str">
            <v>or</v>
          </cell>
          <cell r="J1442">
            <v>250</v>
          </cell>
          <cell r="K1442" t="str">
            <v>mg/stuk</v>
          </cell>
          <cell r="L1442">
            <v>125</v>
          </cell>
          <cell r="M1442" t="str">
            <v>mg</v>
          </cell>
          <cell r="N1442" t="str">
            <v>Neonatale apneu||Therapieresistente status astmaticus</v>
          </cell>
        </row>
        <row r="1443">
          <cell r="A1443">
            <v>62359</v>
          </cell>
          <cell r="B1443" t="str">
            <v>R03DA04</v>
          </cell>
          <cell r="C1443" t="str">
            <v>MIDDELEN BIJ ASTMA/COPD</v>
          </cell>
          <cell r="D1443" t="str">
            <v>OVERIGE MIDDELEN BIJ ASTMA/COPD VOOR SYSTEMISCH GEBRUIK</v>
          </cell>
          <cell r="E1443" t="str">
            <v>THEOFYLLINE</v>
          </cell>
          <cell r="F1443" t="str">
            <v>THEOLAIR 350 MG  MGA TABLET ( RETARD)</v>
          </cell>
          <cell r="G1443" t="str">
            <v>THEOFYLLINE 350MG TAB MGA</v>
          </cell>
          <cell r="H1443" t="str">
            <v>tablet met gereguleerde afgifte</v>
          </cell>
          <cell r="I1443" t="str">
            <v>or</v>
          </cell>
          <cell r="J1443">
            <v>350</v>
          </cell>
          <cell r="K1443" t="str">
            <v>mg/stuk</v>
          </cell>
          <cell r="L1443">
            <v>350</v>
          </cell>
          <cell r="M1443" t="str">
            <v>mg</v>
          </cell>
          <cell r="N1443" t="str">
            <v>Neonatale apneu||Therapieresistente status astmaticus</v>
          </cell>
        </row>
        <row r="1444">
          <cell r="A1444">
            <v>1236</v>
          </cell>
          <cell r="B1444" t="str">
            <v>H03BB02</v>
          </cell>
          <cell r="C1444" t="str">
            <v>SCHILDKLIERMIDDELEN</v>
          </cell>
          <cell r="D1444" t="str">
            <v>THYREOSTATICA</v>
          </cell>
          <cell r="E1444" t="str">
            <v>THIAMAZOL</v>
          </cell>
          <cell r="F1444" t="str">
            <v>STRUMAZOL 10 MG TABLET</v>
          </cell>
          <cell r="G1444" t="str">
            <v>THIAMAZOL 10MG TABLET</v>
          </cell>
          <cell r="H1444" t="str">
            <v>tablet</v>
          </cell>
          <cell r="I1444" t="str">
            <v>or</v>
          </cell>
          <cell r="J1444">
            <v>10</v>
          </cell>
          <cell r="K1444" t="str">
            <v>mg/stuk</v>
          </cell>
          <cell r="L1444">
            <v>10</v>
          </cell>
          <cell r="M1444" t="str">
            <v>mg</v>
          </cell>
          <cell r="N1444" t="str">
            <v>Hyperthyreoidie</v>
          </cell>
        </row>
        <row r="1445">
          <cell r="A1445">
            <v>70602</v>
          </cell>
          <cell r="B1445" t="str">
            <v>H03BB02</v>
          </cell>
          <cell r="C1445" t="str">
            <v>SCHILDKLIERMIDDELEN</v>
          </cell>
          <cell r="D1445" t="str">
            <v>THYREOSTATICA</v>
          </cell>
          <cell r="E1445" t="str">
            <v>THIAMAZOL</v>
          </cell>
          <cell r="F1445" t="str">
            <v>STRUMAZOL 30 MG TABLET</v>
          </cell>
          <cell r="G1445" t="str">
            <v>THIAMAZOL 30MG TABLET</v>
          </cell>
          <cell r="H1445" t="str">
            <v>tablet</v>
          </cell>
          <cell r="I1445" t="str">
            <v>or</v>
          </cell>
          <cell r="J1445">
            <v>30</v>
          </cell>
          <cell r="K1445" t="str">
            <v>mg/stuk</v>
          </cell>
          <cell r="L1445">
            <v>30</v>
          </cell>
          <cell r="M1445" t="str">
            <v>mg</v>
          </cell>
          <cell r="N1445" t="str">
            <v>Hyperthyreoidie</v>
          </cell>
        </row>
        <row r="1446">
          <cell r="A1446">
            <v>29076</v>
          </cell>
          <cell r="B1446" t="str">
            <v>A11DA01</v>
          </cell>
          <cell r="C1446" t="str">
            <v>VITAMINEN</v>
          </cell>
          <cell r="D1446" t="str">
            <v>VITAMINE B1, ENKELVOUDIG EN MET VITAMINE B6 EN/OF B12</v>
          </cell>
          <cell r="E1446" t="str">
            <v>THIAMINE</v>
          </cell>
          <cell r="F1446" t="str">
            <v>THIAMINI HCL 100 MG/ML AMPUL 2 ML (VITAMINE B 1)</v>
          </cell>
          <cell r="G1446" t="str">
            <v>THIAMINE 100MG/ML INJVLST</v>
          </cell>
          <cell r="H1446" t="str">
            <v>injectievloeistof</v>
          </cell>
          <cell r="I1446" t="str">
            <v>im||iv||sc</v>
          </cell>
          <cell r="J1446">
            <v>100</v>
          </cell>
          <cell r="K1446" t="str">
            <v>mg/ml</v>
          </cell>
          <cell r="L1446">
            <v>10</v>
          </cell>
          <cell r="M1446" t="str">
            <v>mg</v>
          </cell>
          <cell r="N1446" t="str">
            <v>Deficientie||Maple syrup urine disease (MSUD), lactaatacidose tgv PDH-deficiëntie of complex I van de ademhalingsketen</v>
          </cell>
        </row>
        <row r="1447">
          <cell r="A1447">
            <v>24031</v>
          </cell>
          <cell r="B1447" t="str">
            <v>A11DA01</v>
          </cell>
          <cell r="C1447" t="str">
            <v>VITAMINEN</v>
          </cell>
          <cell r="D1447" t="str">
            <v>VITAMINE B1, ENKELVOUDIG EN MET VITAMINE B6 EN/OF B12</v>
          </cell>
          <cell r="E1447" t="str">
            <v>THIAMINE</v>
          </cell>
          <cell r="F1447" t="str">
            <v>THIAMINI HCL 25 MG TABLET</v>
          </cell>
          <cell r="G1447" t="str">
            <v>THIAMINE 25MG TABLET</v>
          </cell>
          <cell r="H1447" t="str">
            <v>tablet</v>
          </cell>
          <cell r="I1447" t="str">
            <v>or</v>
          </cell>
          <cell r="J1447">
            <v>25</v>
          </cell>
          <cell r="K1447" t="str">
            <v>mg/stuk</v>
          </cell>
          <cell r="L1447">
            <v>12.5</v>
          </cell>
          <cell r="M1447" t="str">
            <v>mg</v>
          </cell>
          <cell r="N1447" t="str">
            <v>Deficientie||Maple syrup urine disease (MSUD), lactaatacidose tgv PDH-deficiëntie of complex I van de ademhalingsketen</v>
          </cell>
        </row>
        <row r="1448">
          <cell r="A1448">
            <v>24058</v>
          </cell>
          <cell r="B1448" t="str">
            <v>A11DA01</v>
          </cell>
          <cell r="C1448" t="str">
            <v>VITAMINEN</v>
          </cell>
          <cell r="D1448" t="str">
            <v>VITAMINE B1, ENKELVOUDIG EN MET VITAMINE B6 EN/OF B12</v>
          </cell>
          <cell r="E1448" t="str">
            <v>THIAMINE</v>
          </cell>
          <cell r="F1448" t="str">
            <v>THIAMINE HCL 50 MG TABLET</v>
          </cell>
          <cell r="G1448" t="str">
            <v>THIAMINE 50MG TABLET</v>
          </cell>
          <cell r="H1448" t="str">
            <v>tablet</v>
          </cell>
          <cell r="I1448" t="str">
            <v>or</v>
          </cell>
          <cell r="J1448">
            <v>50</v>
          </cell>
          <cell r="K1448" t="str">
            <v>mg/stuk</v>
          </cell>
          <cell r="L1448">
            <v>25</v>
          </cell>
          <cell r="M1448" t="str">
            <v>mg</v>
          </cell>
          <cell r="N1448" t="str">
            <v>Deficientie||Maple syrup urine disease (MSUD), lactaatacidose tgv PDH-deficiëntie of complex I van de ademhalingsketen</v>
          </cell>
        </row>
        <row r="1449">
          <cell r="A1449">
            <v>24066</v>
          </cell>
          <cell r="B1449" t="str">
            <v>A11DA01</v>
          </cell>
          <cell r="C1449" t="str">
            <v>VITAMINEN</v>
          </cell>
          <cell r="D1449" t="str">
            <v>VITAMINE B1, ENKELVOUDIG EN MET VITAMINE B6 EN/OF B12</v>
          </cell>
          <cell r="E1449" t="str">
            <v>THIAMINE</v>
          </cell>
          <cell r="F1449" t="str">
            <v>THIAMINI HCL 100 MG TABLET</v>
          </cell>
          <cell r="G1449" t="str">
            <v>THIAMINE 100MG TABLET</v>
          </cell>
          <cell r="H1449" t="str">
            <v>tablet</v>
          </cell>
          <cell r="I1449" t="str">
            <v>or</v>
          </cell>
          <cell r="J1449">
            <v>100</v>
          </cell>
          <cell r="K1449" t="str">
            <v>mg/stuk</v>
          </cell>
          <cell r="L1449">
            <v>50</v>
          </cell>
          <cell r="M1449" t="str">
            <v>mg</v>
          </cell>
          <cell r="N1449" t="str">
            <v>Deficientie||Maple syrup urine disease (MSUD), lactaatacidose tgv PDH-deficiëntie of complex I van de ademhalingsketen</v>
          </cell>
        </row>
        <row r="1450">
          <cell r="A1450">
            <v>18147</v>
          </cell>
          <cell r="B1450" t="str">
            <v>N01AF03</v>
          </cell>
          <cell r="C1450" t="str">
            <v>ANAESTHETICA</v>
          </cell>
          <cell r="D1450" t="str">
            <v>ALGEMENE ANAESTHETICA</v>
          </cell>
          <cell r="E1450" t="str">
            <v>THIOPENTAL</v>
          </cell>
          <cell r="F1450" t="str">
            <v>PENTOTHAL 500 MG INJECTIEPOEDER FLACON</v>
          </cell>
          <cell r="G1450" t="str">
            <v>THIOPENTAL 500MG INJPDR</v>
          </cell>
          <cell r="H1450" t="str">
            <v>poeder voor injectievloeistof</v>
          </cell>
          <cell r="I1450" t="str">
            <v>iv</v>
          </cell>
          <cell r="J1450">
            <v>500</v>
          </cell>
          <cell r="K1450" t="str">
            <v>mg/stuk</v>
          </cell>
          <cell r="L1450">
            <v>500</v>
          </cell>
          <cell r="M1450" t="str">
            <v>mg</v>
          </cell>
          <cell r="N1450" t="str">
            <v>Status epilepticus||Anesthesie: inleiding||Thiopental-coma: refractaire intracraniele hypertensie</v>
          </cell>
        </row>
        <row r="1451">
          <cell r="A1451">
            <v>134082</v>
          </cell>
          <cell r="B1451" t="str">
            <v>L01AC01</v>
          </cell>
          <cell r="C1451" t="str">
            <v>ONCOLYTICA</v>
          </cell>
          <cell r="D1451" t="str">
            <v>ALKYLERENDE MIDDELEN</v>
          </cell>
          <cell r="E1451" t="str">
            <v>THIOTEPA</v>
          </cell>
          <cell r="F1451" t="str">
            <v>TEPADINA 15 MG POEDER VOOR INFUSIE</v>
          </cell>
          <cell r="G1451" t="str">
            <v>THIOTEPA 15MG INFPDR</v>
          </cell>
          <cell r="H1451" t="str">
            <v>poeder voor oplossing voor infusie</v>
          </cell>
          <cell r="I1451" t="str">
            <v>iv</v>
          </cell>
          <cell r="J1451">
            <v>15</v>
          </cell>
          <cell r="K1451" t="str">
            <v>mg/stuk</v>
          </cell>
          <cell r="L1451">
            <v>15</v>
          </cell>
          <cell r="M1451" t="str">
            <v>mg</v>
          </cell>
          <cell r="N1451" t="str">
            <v>Oncologische aandoeningen</v>
          </cell>
        </row>
        <row r="1452">
          <cell r="A1452">
            <v>134090</v>
          </cell>
          <cell r="B1452" t="str">
            <v>L01AC01</v>
          </cell>
          <cell r="C1452" t="str">
            <v>ONCOLYTICA</v>
          </cell>
          <cell r="D1452" t="str">
            <v>ALKYLERENDE MIDDELEN</v>
          </cell>
          <cell r="E1452" t="str">
            <v>THIOTEPA</v>
          </cell>
          <cell r="F1452" t="str">
            <v>TEPADINA 100 MG INFUSIEPOEDER</v>
          </cell>
          <cell r="G1452" t="str">
            <v>THIOTEPA 100MG INFPDR</v>
          </cell>
          <cell r="H1452" t="str">
            <v>poeder voor oplossing voor infusie</v>
          </cell>
          <cell r="I1452" t="str">
            <v>iv</v>
          </cell>
          <cell r="J1452">
            <v>100</v>
          </cell>
          <cell r="K1452" t="str">
            <v>mg/stuk</v>
          </cell>
          <cell r="L1452">
            <v>100</v>
          </cell>
          <cell r="M1452" t="str">
            <v>mg</v>
          </cell>
          <cell r="N1452" t="str">
            <v>Oncologische aandoeningen</v>
          </cell>
        </row>
        <row r="1453">
          <cell r="A1453">
            <v>112410</v>
          </cell>
          <cell r="B1453" t="str">
            <v>L04AA04</v>
          </cell>
          <cell r="C1453" t="str">
            <v>IMMUNOSUPPRESSIVA</v>
          </cell>
          <cell r="D1453" t="str">
            <v>IMMUNOSUPPRESSIVA</v>
          </cell>
          <cell r="E1453" t="str">
            <v>THYMOCYTENIMMUNOGLOBULINE</v>
          </cell>
          <cell r="F1453" t="str">
            <v>GRAFALON 20 MG/ML INFVLST CONC  FLACON 5ML</v>
          </cell>
          <cell r="G1453" t="str">
            <v>THYMOCYTENIMMUNOGL. 20MG/ML</v>
          </cell>
          <cell r="H1453" t="str">
            <v>infusievloeistof</v>
          </cell>
          <cell r="I1453" t="str">
            <v>iv</v>
          </cell>
          <cell r="J1453">
            <v>20</v>
          </cell>
          <cell r="K1453" t="str">
            <v>mg/ml</v>
          </cell>
          <cell r="L1453">
            <v>2</v>
          </cell>
          <cell r="M1453" t="str">
            <v>mg</v>
          </cell>
          <cell r="N1453" t="str">
            <v>Beenmergtransplantatie||Afstotingsreactie bij niertransplantatie||Aplastische anemie en voorbereiding beenmergtransplantatie</v>
          </cell>
        </row>
        <row r="1454">
          <cell r="A1454">
            <v>97659</v>
          </cell>
          <cell r="B1454" t="str">
            <v>L04AA04</v>
          </cell>
          <cell r="C1454" t="str">
            <v>IMMUNOSUPPRESSIVA</v>
          </cell>
          <cell r="D1454" t="str">
            <v>IMMUNOSUPPRESSIVA</v>
          </cell>
          <cell r="E1454" t="str">
            <v>THYMOCYTENIMMUNOGLOBULINE</v>
          </cell>
          <cell r="F1454" t="str">
            <v>THYMOGLOBULINE 25 MG INFUSIEPOEDER (GENZYME)</v>
          </cell>
          <cell r="G1454" t="str">
            <v>THYMOCYTENIMMGL 25MG INFPDR</v>
          </cell>
          <cell r="H1454" t="str">
            <v>poeder voor oplossing voor infusie</v>
          </cell>
          <cell r="I1454" t="str">
            <v>iv</v>
          </cell>
          <cell r="J1454">
            <v>25</v>
          </cell>
          <cell r="K1454" t="str">
            <v>mg/stuk</v>
          </cell>
          <cell r="L1454">
            <v>25</v>
          </cell>
          <cell r="M1454" t="str">
            <v>mg</v>
          </cell>
          <cell r="N1454" t="str">
            <v>Beenmergtransplantatie||Afstotingsreactie bij niertransplantatie||Aplastische anemie en voorbereiding beenmergtransplantatie</v>
          </cell>
        </row>
        <row r="1455">
          <cell r="A1455">
            <v>11487</v>
          </cell>
          <cell r="B1455" t="str">
            <v>S01ED01</v>
          </cell>
          <cell r="C1455" t="str">
            <v>MIDDELEN VOOR OOGHEELKUNDIG GEBRUIK</v>
          </cell>
          <cell r="D1455" t="str">
            <v>GLAUCOOMMIDDELEN EN MIOTICA</v>
          </cell>
          <cell r="E1455" t="str">
            <v>TIMOLOL</v>
          </cell>
          <cell r="F1455" t="str">
            <v>TIMOLOL 0.25 % OOGDRUPPELS 5ML</v>
          </cell>
          <cell r="G1455" t="str">
            <v>TIMOLOL 2,5MG/ML OOGDRUPPEL</v>
          </cell>
          <cell r="H1455" t="str">
            <v>oogdruppels</v>
          </cell>
          <cell r="I1455" t="str">
            <v>oog</v>
          </cell>
          <cell r="J1455">
            <v>2.5</v>
          </cell>
          <cell r="K1455" t="str">
            <v>mg/ml</v>
          </cell>
          <cell r="L1455">
            <v>2.5</v>
          </cell>
          <cell r="M1455" t="str">
            <v>mg</v>
          </cell>
          <cell r="N1455" t="str">
            <v>Glaucoom</v>
          </cell>
        </row>
        <row r="1456">
          <cell r="A1456">
            <v>21261</v>
          </cell>
          <cell r="B1456" t="str">
            <v>S01ED01</v>
          </cell>
          <cell r="C1456" t="str">
            <v>MIDDELEN VOOR OOGHEELKUNDIG GEBRUIK</v>
          </cell>
          <cell r="D1456" t="str">
            <v>GLAUCOOMMIDDELEN EN MIOTICA</v>
          </cell>
          <cell r="E1456" t="str">
            <v>TIMOLOL</v>
          </cell>
          <cell r="F1456" t="str">
            <v>TIMO-COMOD (CONSVRIJ) OOGDRUPPELS 5MG/ML FLACON 10ML</v>
          </cell>
          <cell r="G1456" t="str">
            <v>TIMOLOL 5MG/ML OOGDRUPPELS</v>
          </cell>
          <cell r="H1456" t="str">
            <v>oogdruppels</v>
          </cell>
          <cell r="I1456" t="str">
            <v>oog</v>
          </cell>
          <cell r="J1456">
            <v>5</v>
          </cell>
          <cell r="K1456" t="str">
            <v>mg/ml</v>
          </cell>
          <cell r="L1456">
            <v>5</v>
          </cell>
          <cell r="M1456" t="str">
            <v>mg</v>
          </cell>
          <cell r="N1456" t="str">
            <v>Glaucoom</v>
          </cell>
        </row>
        <row r="1457">
          <cell r="A1457">
            <v>115134</v>
          </cell>
          <cell r="B1457" t="str">
            <v>S01ED01</v>
          </cell>
          <cell r="C1457" t="str">
            <v>MIDDELEN VOOR OOGHEELKUNDIG GEBRUIK</v>
          </cell>
          <cell r="D1457" t="str">
            <v>GLAUCOOMMIDDELEN EN MIOTICA</v>
          </cell>
          <cell r="E1457" t="str">
            <v>TIMOLOL</v>
          </cell>
          <cell r="F1457" t="str">
            <v>TIMOGEL 1 MG/G OOGGEL</v>
          </cell>
          <cell r="G1457" t="str">
            <v>TIMOLOL 1MG/G OOGGEL</v>
          </cell>
          <cell r="H1457" t="str">
            <v>ooggel</v>
          </cell>
          <cell r="I1457" t="str">
            <v>oog</v>
          </cell>
          <cell r="J1457">
            <v>1</v>
          </cell>
          <cell r="K1457" t="str">
            <v>mg/gr</v>
          </cell>
          <cell r="L1457">
            <v>1</v>
          </cell>
          <cell r="M1457" t="str">
            <v>mg</v>
          </cell>
          <cell r="N1457" t="str">
            <v>Glaucoom</v>
          </cell>
        </row>
        <row r="1458">
          <cell r="A1458">
            <v>126799</v>
          </cell>
          <cell r="B1458" t="str">
            <v>V01AA02</v>
          </cell>
          <cell r="C1458" t="str">
            <v>ALLERGENEN</v>
          </cell>
          <cell r="D1458" t="str">
            <v>ALLERGENEN</v>
          </cell>
          <cell r="E1458" t="str">
            <v>TIMOTHEEGRASPOLLEN</v>
          </cell>
          <cell r="F1458" t="str">
            <v>GRAZAX 75000E LYOPHILISAAT</v>
          </cell>
          <cell r="G1458" t="str">
            <v>TIMOTHEEGRASPOLLEN LYOPHILI</v>
          </cell>
          <cell r="H1458" t="str">
            <v>lyophilisaat voor oraal gebruik</v>
          </cell>
          <cell r="I1458" t="str">
            <v>subling</v>
          </cell>
          <cell r="J1458">
            <v>75000</v>
          </cell>
          <cell r="K1458" t="str">
            <v>E/stuk</v>
          </cell>
          <cell r="L1458">
            <v>75000</v>
          </cell>
          <cell r="M1458" t="str">
            <v>E</v>
          </cell>
          <cell r="N1458" t="str">
            <v>Inhalatieallergie Gras</v>
          </cell>
        </row>
        <row r="1459">
          <cell r="A1459">
            <v>103888</v>
          </cell>
          <cell r="B1459" t="str">
            <v>B01AB10</v>
          </cell>
          <cell r="C1459" t="str">
            <v>ANTITHROMBOTICA</v>
          </cell>
          <cell r="D1459" t="str">
            <v>ANTITHROMBOTICA</v>
          </cell>
          <cell r="E1459" t="str">
            <v>TINZAPARINE</v>
          </cell>
          <cell r="F1459" t="str">
            <v>INNOHEP 20000 IE/ML INJVLST WWSP 0,5 ML</v>
          </cell>
          <cell r="G1459" t="str">
            <v>TINZAPARINE 20.000IE/ML INJ</v>
          </cell>
          <cell r="H1459" t="str">
            <v>injectievloeistof</v>
          </cell>
          <cell r="I1459" t="str">
            <v>sc</v>
          </cell>
          <cell r="J1459">
            <v>20000</v>
          </cell>
          <cell r="K1459" t="str">
            <v>IE/ml</v>
          </cell>
          <cell r="L1459">
            <v>20000</v>
          </cell>
          <cell r="M1459" t="str">
            <v>IE</v>
          </cell>
          <cell r="N1459" t="str">
            <v>Profylaxe trombo-embolische complicaties||Diep veneuze trombose</v>
          </cell>
        </row>
        <row r="1460">
          <cell r="A1460">
            <v>125237</v>
          </cell>
          <cell r="B1460" t="str">
            <v>J01AA12</v>
          </cell>
          <cell r="C1460" t="str">
            <v>ANTIBACTERIELE MIDDELEN VOOR SYSTEMISCH GEBRUIK</v>
          </cell>
          <cell r="D1460" t="str">
            <v>TETRACYCLINES</v>
          </cell>
          <cell r="E1460" t="str">
            <v>TIGECYCLINE</v>
          </cell>
          <cell r="F1460" t="str">
            <v>TYGACIL 50 MG/ST POEDER VOOR INFUSIE</v>
          </cell>
          <cell r="G1460" t="str">
            <v>TIGECYCLINE 50MG INFUSIEPDR</v>
          </cell>
          <cell r="H1460" t="str">
            <v>poeder voor oplossing voor infusie</v>
          </cell>
          <cell r="I1460" t="str">
            <v>iv</v>
          </cell>
          <cell r="J1460">
            <v>50</v>
          </cell>
          <cell r="K1460" t="str">
            <v>mg/stuk</v>
          </cell>
          <cell r="L1460">
            <v>50</v>
          </cell>
          <cell r="M1460" t="str">
            <v>mg</v>
          </cell>
          <cell r="N1460" t="str">
            <v>Infecties van huid en weke delen en intra-abdominale infecties</v>
          </cell>
        </row>
        <row r="1461">
          <cell r="A1461">
            <v>149144</v>
          </cell>
          <cell r="B1461" t="str">
            <v>L01BB03</v>
          </cell>
          <cell r="C1461" t="str">
            <v>ONCOLYTICA</v>
          </cell>
          <cell r="D1461" t="str">
            <v>ANTIMETABOLIETEN</v>
          </cell>
          <cell r="E1461" t="str">
            <v>TIOGUANINE</v>
          </cell>
          <cell r="F1461" t="str">
            <v>THIOSIX 20 MG TABLET</v>
          </cell>
          <cell r="G1461" t="str">
            <v>TIOGUANINE 20MG TABLET</v>
          </cell>
          <cell r="H1461" t="str">
            <v>tablet</v>
          </cell>
          <cell r="I1461" t="str">
            <v>or</v>
          </cell>
          <cell r="J1461">
            <v>20</v>
          </cell>
          <cell r="K1461" t="str">
            <v>mg/stuk</v>
          </cell>
          <cell r="L1461">
            <v>20</v>
          </cell>
          <cell r="M1461" t="str">
            <v>mg</v>
          </cell>
          <cell r="N1461" t="str">
            <v>Oncologische aandoeningen</v>
          </cell>
        </row>
        <row r="1462">
          <cell r="A1462">
            <v>136980</v>
          </cell>
          <cell r="B1462" t="str">
            <v>J01GB01</v>
          </cell>
          <cell r="C1462" t="str">
            <v>ANTIBACTERIELE MIDDELEN VOOR SYSTEMISCH GEBRUIK</v>
          </cell>
          <cell r="D1462" t="str">
            <v>AMINOGLYCOSIDEN</v>
          </cell>
          <cell r="E1462" t="str">
            <v>TOBRAMYCINE</v>
          </cell>
          <cell r="F1462" t="str">
            <v>TOBI PODHALER 28 MG INHALATIEPOEDER MET PODHALER</v>
          </cell>
          <cell r="G1462" t="str">
            <v>TOBRAMYCINE 28MG INHALCAPS</v>
          </cell>
          <cell r="H1462" t="str">
            <v>inhalatiepoeder</v>
          </cell>
          <cell r="I1462" t="str">
            <v>inh</v>
          </cell>
          <cell r="J1462">
            <v>28</v>
          </cell>
          <cell r="K1462" t="str">
            <v>mg/stuk</v>
          </cell>
          <cell r="L1462">
            <v>28</v>
          </cell>
          <cell r="M1462" t="str">
            <v>mg</v>
          </cell>
          <cell r="N1462" t="str">
            <v>Sepsis en ernstige infecties||Infecties bij cystische fibrose||Infecties bij Cystic Fibrosis||Pulmonale pseudomonas infecties bij niet CF-patienten</v>
          </cell>
        </row>
        <row r="1463">
          <cell r="A1463">
            <v>9881</v>
          </cell>
          <cell r="B1463" t="str">
            <v>L01BB03</v>
          </cell>
          <cell r="C1463" t="str">
            <v>ONCOLYTICA</v>
          </cell>
          <cell r="D1463" t="str">
            <v>ANTIMETABOLIETEN</v>
          </cell>
          <cell r="E1463" t="str">
            <v>TIOGUANINE</v>
          </cell>
          <cell r="F1463" t="str">
            <v>LANVIS 40 MG TABLET</v>
          </cell>
          <cell r="G1463" t="str">
            <v>TIOGUANINE 40MG TABLET</v>
          </cell>
          <cell r="H1463" t="str">
            <v>tablet</v>
          </cell>
          <cell r="I1463" t="str">
            <v>or</v>
          </cell>
          <cell r="J1463">
            <v>40</v>
          </cell>
          <cell r="K1463" t="str">
            <v>mg/stuk</v>
          </cell>
          <cell r="L1463">
            <v>20</v>
          </cell>
          <cell r="M1463" t="str">
            <v>mg</v>
          </cell>
          <cell r="N1463" t="str">
            <v>Oncologische aandoeningen</v>
          </cell>
        </row>
        <row r="1464">
          <cell r="A1464">
            <v>44199</v>
          </cell>
          <cell r="B1464" t="str">
            <v>S01AA12</v>
          </cell>
          <cell r="C1464" t="str">
            <v>MIDDELEN VOOR OOGHEELKUNDIG GEBRUIK</v>
          </cell>
          <cell r="D1464" t="str">
            <v>ANTIMICROBIELE MIDDELEN</v>
          </cell>
          <cell r="E1464" t="str">
            <v>TOBRAMYCINE</v>
          </cell>
          <cell r="F1464" t="str">
            <v>TOBREX 0.3 % OOGDRUPPELS 5ML (B.I.D.)</v>
          </cell>
          <cell r="G1464" t="str">
            <v>TOBRAMYCINE 3MG/ML OOGDRUPP</v>
          </cell>
          <cell r="H1464" t="str">
            <v>oogdruppels</v>
          </cell>
          <cell r="I1464" t="str">
            <v>oog</v>
          </cell>
          <cell r="J1464">
            <v>3</v>
          </cell>
          <cell r="K1464" t="str">
            <v>mg/ml</v>
          </cell>
          <cell r="L1464">
            <v>3</v>
          </cell>
          <cell r="M1464" t="str">
            <v>mg</v>
          </cell>
          <cell r="N1464" t="str">
            <v>Ernstige bacteriële ooginfecties</v>
          </cell>
        </row>
        <row r="1465">
          <cell r="A1465">
            <v>53740</v>
          </cell>
          <cell r="B1465" t="str">
            <v>S01AA12</v>
          </cell>
          <cell r="C1465" t="str">
            <v>MIDDELEN VOOR OOGHEELKUNDIG GEBRUIK</v>
          </cell>
          <cell r="D1465" t="str">
            <v>ANTIMICROBIELE MIDDELEN</v>
          </cell>
          <cell r="E1465" t="str">
            <v>TOBRAMYCINE</v>
          </cell>
          <cell r="F1465" t="str">
            <v>TOBREX 0.3 % OOGZALF 3.5G</v>
          </cell>
          <cell r="G1465" t="str">
            <v>TOBRAMYCINE 3MG/G OOGZALF</v>
          </cell>
          <cell r="H1465" t="str">
            <v>oogzalf</v>
          </cell>
          <cell r="I1465" t="str">
            <v>oog</v>
          </cell>
          <cell r="J1465">
            <v>3</v>
          </cell>
          <cell r="K1465" t="str">
            <v>mg/gr</v>
          </cell>
          <cell r="L1465">
            <v>3</v>
          </cell>
          <cell r="M1465" t="str">
            <v>mg</v>
          </cell>
          <cell r="N1465" t="str">
            <v>Ernstige bacteriële ooginfecties</v>
          </cell>
        </row>
        <row r="1466">
          <cell r="A1466">
            <v>113565</v>
          </cell>
          <cell r="B1466" t="str">
            <v>J01GB01</v>
          </cell>
          <cell r="C1466" t="str">
            <v>ANTIBACTERIELE MIDDELEN VOOR SYSTEMISCH GEBRUIK</v>
          </cell>
          <cell r="D1466" t="str">
            <v>AMINOGLYCOSIDEN</v>
          </cell>
          <cell r="E1466" t="str">
            <v>TOBRAMYCINE</v>
          </cell>
          <cell r="F1466" t="str">
            <v>TOBI   60 MG/ML AMPUL 5ML VOOR INHALAT</v>
          </cell>
          <cell r="G1466" t="str">
            <v>TOBRAMYCINE 60MG/ML VERNEVE</v>
          </cell>
          <cell r="H1466" t="str">
            <v>vernevelvloeistof</v>
          </cell>
          <cell r="I1466" t="str">
            <v>inh</v>
          </cell>
          <cell r="J1466">
            <v>60</v>
          </cell>
          <cell r="K1466" t="str">
            <v>mg/ml</v>
          </cell>
          <cell r="L1466">
            <v>60</v>
          </cell>
          <cell r="M1466" t="str">
            <v>mg</v>
          </cell>
          <cell r="N1466" t="str">
            <v>Sepsis en ernstige infecties||Infecties bij cystische fibrose||Infecties bij Cystic Fibrosis||Pulmonale pseudomonas infecties bij niet CF-patienten</v>
          </cell>
        </row>
        <row r="1467">
          <cell r="A1467">
            <v>98093002</v>
          </cell>
          <cell r="B1467" t="str">
            <v>J01GB01</v>
          </cell>
          <cell r="C1467" t="str">
            <v>ANTIBACTERIELE MIDDELEN VOOR SYSTEMISCH GEBRUIK</v>
          </cell>
          <cell r="D1467" t="str">
            <v>AMINOGLYCOSIDEN</v>
          </cell>
          <cell r="E1467" t="str">
            <v>TOBRAMYCINE OCULAIR</v>
          </cell>
          <cell r="F1467" t="str">
            <v>TOBRAMYCINE 1.4% ZONDER CONSERV OOGDRUPPELS 2 ML</v>
          </cell>
          <cell r="G1467" t="str">
            <v>TOBRAMYCINE 1.4% ZONDER CON</v>
          </cell>
          <cell r="H1467" t="str">
            <v>oogdruppels</v>
          </cell>
          <cell r="I1467" t="str">
            <v>oculair</v>
          </cell>
          <cell r="J1467">
            <v>14</v>
          </cell>
          <cell r="K1467" t="str">
            <v>mg/ml</v>
          </cell>
          <cell r="L1467">
            <v>1</v>
          </cell>
          <cell r="M1467" t="str">
            <v>dr</v>
          </cell>
          <cell r="N1467" t="str">
            <v>Ernstige bacteriële ooginfecties</v>
          </cell>
        </row>
        <row r="1468">
          <cell r="A1468">
            <v>73342</v>
          </cell>
          <cell r="B1468" t="str">
            <v>J01GB01</v>
          </cell>
          <cell r="C1468" t="str">
            <v>ANTIBACTERIELE MIDDELEN VOOR SYSTEMISCH GEBRUIK</v>
          </cell>
          <cell r="D1468" t="str">
            <v>AMINOGLYCOSIDEN</v>
          </cell>
          <cell r="E1468" t="str">
            <v>TOBRAMYCINE</v>
          </cell>
          <cell r="F1468" t="str">
            <v>TOBRAMYCINE 40 MG/ML AMPUL 3ML</v>
          </cell>
          <cell r="G1468" t="str">
            <v>TOBRAMYCINE 40MG/ML INJVLST</v>
          </cell>
          <cell r="H1468" t="str">
            <v>injectievloeistof</v>
          </cell>
          <cell r="I1468" t="str">
            <v>im||iv</v>
          </cell>
          <cell r="J1468">
            <v>40</v>
          </cell>
          <cell r="K1468" t="str">
            <v>mg/ml</v>
          </cell>
          <cell r="L1468">
            <v>4</v>
          </cell>
          <cell r="M1468" t="str">
            <v>mg</v>
          </cell>
          <cell r="N1468" t="str">
            <v>Sepsis en ernstige infecties||Infecties bij cystische fibrose||Infecties bij Cystic Fibrosis||Pulmonale pseudomonas infecties bij niet CF-patienten</v>
          </cell>
        </row>
        <row r="1469">
          <cell r="A1469">
            <v>150258</v>
          </cell>
          <cell r="B1469" t="str">
            <v>L04AC07</v>
          </cell>
          <cell r="C1469" t="str">
            <v>IMMUNOSUPPRESSIVA</v>
          </cell>
          <cell r="D1469" t="str">
            <v>IMMUNOSUPPRESSIVA</v>
          </cell>
          <cell r="E1469" t="str">
            <v>TOCILIZUMAB</v>
          </cell>
          <cell r="F1469" t="str">
            <v>ROACTEMRA 162 MG IN WEGWERPSPUIT 0,9 ML</v>
          </cell>
          <cell r="G1469" t="str">
            <v>TOCILIZUMAB 180MG/ML INJVLS</v>
          </cell>
          <cell r="H1469" t="str">
            <v>injectievloeistof</v>
          </cell>
          <cell r="I1469" t="str">
            <v>sc</v>
          </cell>
          <cell r="J1469">
            <v>180</v>
          </cell>
          <cell r="K1469" t="str">
            <v>mg/ml</v>
          </cell>
          <cell r="L1469">
            <v>180</v>
          </cell>
          <cell r="M1469" t="str">
            <v>mg</v>
          </cell>
          <cell r="N1469" t="str">
            <v>Systemische Juveniele Idiopathische Arthritis (s.J.I.A.) ||Polyarticulaire juveniele idiopathische artritis</v>
          </cell>
        </row>
        <row r="1470">
          <cell r="A1470">
            <v>130796</v>
          </cell>
          <cell r="B1470" t="str">
            <v>L04AC07</v>
          </cell>
          <cell r="C1470" t="str">
            <v>IMMUNOSUPPRESSIVA</v>
          </cell>
          <cell r="D1470" t="str">
            <v>IMMUNOSUPPRESSIVA</v>
          </cell>
          <cell r="E1470" t="str">
            <v>TOCILIZUMAB</v>
          </cell>
          <cell r="F1470" t="str">
            <v>ROACTEMRA 20 MG/ML FLACON 10 ML</v>
          </cell>
          <cell r="G1470" t="str">
            <v>TOCILIZUMAB 20MG/ML INFCONC</v>
          </cell>
          <cell r="H1470" t="str">
            <v>concentraat voor oplossing voor infusie</v>
          </cell>
          <cell r="I1470" t="str">
            <v>iv</v>
          </cell>
          <cell r="J1470">
            <v>20</v>
          </cell>
          <cell r="K1470" t="str">
            <v>mg/ml</v>
          </cell>
          <cell r="L1470">
            <v>20</v>
          </cell>
          <cell r="M1470" t="str">
            <v>mg</v>
          </cell>
          <cell r="N1470" t="str">
            <v>Systemische Juveniele Idiopathische Arthritis (s.J.I.A.) ||Polyarticulaire juveniele idiopathische artritis</v>
          </cell>
        </row>
        <row r="1471">
          <cell r="A1471">
            <v>49077</v>
          </cell>
          <cell r="B1471" t="str">
            <v>A11HA03</v>
          </cell>
          <cell r="C1471" t="str">
            <v>VITAMINEN</v>
          </cell>
          <cell r="D1471" t="str">
            <v>OVERIGE ENKELVOUDIGE VITAMINEPREPARATEN</v>
          </cell>
          <cell r="E1471" t="str">
            <v>TOCOFEROL DL-ALFA</v>
          </cell>
          <cell r="F1471" t="str">
            <v>VITAMINE E 50 MG TABLET</v>
          </cell>
          <cell r="G1471" t="str">
            <v>TOCOFEROL DL-ALFA 50MG TAB</v>
          </cell>
          <cell r="H1471" t="str">
            <v>tablet</v>
          </cell>
          <cell r="I1471" t="str">
            <v>or</v>
          </cell>
          <cell r="J1471">
            <v>50</v>
          </cell>
          <cell r="K1471" t="str">
            <v>mg/stuk</v>
          </cell>
          <cell r="L1471">
            <v>25</v>
          </cell>
          <cell r="M1471" t="str">
            <v>mg</v>
          </cell>
          <cell r="N1471" t="str">
            <v>Suppletie bij cystische fibrose||Deficientie</v>
          </cell>
        </row>
        <row r="1472">
          <cell r="A1472">
            <v>115983</v>
          </cell>
          <cell r="B1472" t="str">
            <v>G04BD07</v>
          </cell>
          <cell r="C1472" t="str">
            <v>UROLOGICA</v>
          </cell>
          <cell r="D1472" t="str">
            <v>UROLOGISCHE MIDDELEN</v>
          </cell>
          <cell r="E1472" t="str">
            <v>TOLTERODINE</v>
          </cell>
          <cell r="F1472" t="str">
            <v>DETRUSITOL SR 2 MG CAPSULE MVA (RETARD)</v>
          </cell>
          <cell r="G1472" t="str">
            <v>TOLTERODINE 2MG CAPSULE MGA</v>
          </cell>
          <cell r="H1472" t="str">
            <v>capsule met gereguleerde afgifte</v>
          </cell>
          <cell r="I1472" t="str">
            <v>or</v>
          </cell>
          <cell r="J1472">
            <v>2</v>
          </cell>
          <cell r="K1472" t="str">
            <v>mg/stuk</v>
          </cell>
          <cell r="L1472">
            <v>2</v>
          </cell>
          <cell r="M1472" t="str">
            <v>mg</v>
          </cell>
          <cell r="N1472" t="str">
            <v>Urine incontinentie, overactief blaas syndroom, neurogene blaas</v>
          </cell>
        </row>
        <row r="1473">
          <cell r="A1473">
            <v>114391</v>
          </cell>
          <cell r="B1473" t="str">
            <v>G04BD07</v>
          </cell>
          <cell r="C1473" t="str">
            <v>UROLOGICA</v>
          </cell>
          <cell r="D1473" t="str">
            <v>UROLOGISCHE MIDDELEN</v>
          </cell>
          <cell r="E1473" t="str">
            <v>TOLTERODINE</v>
          </cell>
          <cell r="F1473" t="str">
            <v>DETRUSITOL SR 4 MG CAPSULE MVA (RETARD)</v>
          </cell>
          <cell r="G1473" t="str">
            <v>TOLTERODINE 4MG CAPSULE MGA</v>
          </cell>
          <cell r="H1473" t="str">
            <v>capsule met gereguleerde afgifte</v>
          </cell>
          <cell r="I1473" t="str">
            <v>or</v>
          </cell>
          <cell r="J1473">
            <v>4</v>
          </cell>
          <cell r="K1473" t="str">
            <v>mg/stuk</v>
          </cell>
          <cell r="L1473">
            <v>4</v>
          </cell>
          <cell r="M1473" t="str">
            <v>mg</v>
          </cell>
          <cell r="N1473" t="str">
            <v>Urine incontinentie, overactief blaas syndroom, neurogene blaas</v>
          </cell>
        </row>
        <row r="1474">
          <cell r="A1474">
            <v>104167</v>
          </cell>
          <cell r="B1474" t="str">
            <v>G04BD07</v>
          </cell>
          <cell r="C1474" t="str">
            <v>UROLOGICA</v>
          </cell>
          <cell r="D1474" t="str">
            <v>UROLOGISCHE MIDDELEN</v>
          </cell>
          <cell r="E1474" t="str">
            <v>TOLTERODINE</v>
          </cell>
          <cell r="F1474" t="str">
            <v>DETRUSITOL 1 MG TABLET OMHULD</v>
          </cell>
          <cell r="G1474" t="str">
            <v>TOLTERODINE 1MG TAB OMHULD</v>
          </cell>
          <cell r="H1474" t="str">
            <v>omhulde tablet</v>
          </cell>
          <cell r="I1474" t="str">
            <v>or</v>
          </cell>
          <cell r="J1474">
            <v>1</v>
          </cell>
          <cell r="K1474" t="str">
            <v>mg/stuk</v>
          </cell>
          <cell r="L1474">
            <v>1</v>
          </cell>
          <cell r="M1474" t="str">
            <v>mg</v>
          </cell>
          <cell r="N1474" t="str">
            <v>Urine incontinentie, overactief blaas syndroom, neurogene blaas</v>
          </cell>
        </row>
        <row r="1475">
          <cell r="A1475">
            <v>115789</v>
          </cell>
          <cell r="B1475" t="str">
            <v>N03AX11</v>
          </cell>
          <cell r="C1475" t="str">
            <v>ANTI-EPILEPTICA</v>
          </cell>
          <cell r="D1475" t="str">
            <v>ANTI-EPILEPTICA</v>
          </cell>
          <cell r="E1475" t="str">
            <v>TOPIRAMAAT</v>
          </cell>
          <cell r="F1475" t="str">
            <v>TOPAMAX 15 MG SPRINKLE CAPSULE</v>
          </cell>
          <cell r="G1475" t="str">
            <v>TOPIRAMAAT 15MG CAPSULE</v>
          </cell>
          <cell r="H1475" t="str">
            <v>capsule</v>
          </cell>
          <cell r="I1475" t="str">
            <v>or</v>
          </cell>
          <cell r="J1475">
            <v>15</v>
          </cell>
          <cell r="K1475" t="str">
            <v>mg/stuk</v>
          </cell>
          <cell r="L1475">
            <v>15</v>
          </cell>
          <cell r="M1475" t="str">
            <v>mg</v>
          </cell>
          <cell r="N1475" t="str">
            <v>Epilepsie, adjuvante therapie bij partiele aanvallen en/of gegeneraliseerde aanvallen||Partiele epilepsie: Monotherapie||Migraine profylaxe</v>
          </cell>
        </row>
        <row r="1476">
          <cell r="A1476">
            <v>115797</v>
          </cell>
          <cell r="B1476" t="str">
            <v>N03AX11</v>
          </cell>
          <cell r="C1476" t="str">
            <v>ANTI-EPILEPTICA</v>
          </cell>
          <cell r="D1476" t="str">
            <v>ANTI-EPILEPTICA</v>
          </cell>
          <cell r="E1476" t="str">
            <v>TOPIRAMAAT</v>
          </cell>
          <cell r="F1476" t="str">
            <v>TOPAMAX 50 MG SPRINKLE CAPSULE</v>
          </cell>
          <cell r="G1476" t="str">
            <v>TOPIRAMAAT 50MG CAPSULE</v>
          </cell>
          <cell r="H1476" t="str">
            <v>capsule</v>
          </cell>
          <cell r="I1476" t="str">
            <v>or</v>
          </cell>
          <cell r="J1476">
            <v>50</v>
          </cell>
          <cell r="K1476" t="str">
            <v>mg/stuk</v>
          </cell>
          <cell r="L1476">
            <v>50</v>
          </cell>
          <cell r="M1476" t="str">
            <v>mg</v>
          </cell>
          <cell r="N1476" t="str">
            <v>Epilepsie, adjuvante therapie bij partiele aanvallen en/of gegeneraliseerde aanvallen||Partiele epilepsie: Monotherapie||Migraine profylaxe</v>
          </cell>
        </row>
        <row r="1477">
          <cell r="A1477">
            <v>106194</v>
          </cell>
          <cell r="B1477" t="str">
            <v>N03AX11</v>
          </cell>
          <cell r="C1477" t="str">
            <v>ANTI-EPILEPTICA</v>
          </cell>
          <cell r="D1477" t="str">
            <v>ANTI-EPILEPTICA</v>
          </cell>
          <cell r="E1477" t="str">
            <v>TOPIRAMAAT</v>
          </cell>
          <cell r="F1477" t="str">
            <v>TOPIRAMAAT 25 MG TABLET FILMOMHULD</v>
          </cell>
          <cell r="G1477" t="str">
            <v>TOPIRAMAAT 25MG TAB OMHULD</v>
          </cell>
          <cell r="H1477" t="str">
            <v>omhulde tablet</v>
          </cell>
          <cell r="I1477" t="str">
            <v>or</v>
          </cell>
          <cell r="J1477">
            <v>25</v>
          </cell>
          <cell r="K1477" t="str">
            <v>mg/stuk</v>
          </cell>
          <cell r="L1477">
            <v>25</v>
          </cell>
          <cell r="M1477" t="str">
            <v>mg</v>
          </cell>
          <cell r="N1477" t="str">
            <v>Epilepsie, adjuvante therapie bij partiele aanvallen en/of gegeneraliseerde aanvallen||Partiele epilepsie: Monotherapie||Migraine profylaxe</v>
          </cell>
        </row>
        <row r="1478">
          <cell r="A1478">
            <v>106208</v>
          </cell>
          <cell r="B1478" t="str">
            <v>N03AX11</v>
          </cell>
          <cell r="C1478" t="str">
            <v>ANTI-EPILEPTICA</v>
          </cell>
          <cell r="D1478" t="str">
            <v>ANTI-EPILEPTICA</v>
          </cell>
          <cell r="E1478" t="str">
            <v>TOPIRAMAAT</v>
          </cell>
          <cell r="F1478" t="str">
            <v>TOPIRAMAAT 100 MG TABLET FILMOMHULD</v>
          </cell>
          <cell r="G1478" t="str">
            <v>TOPIRAMAAT 100MG TAB OMHULD</v>
          </cell>
          <cell r="H1478" t="str">
            <v>omhulde tablet</v>
          </cell>
          <cell r="I1478" t="str">
            <v>or</v>
          </cell>
          <cell r="J1478">
            <v>100</v>
          </cell>
          <cell r="K1478" t="str">
            <v>mg/stuk</v>
          </cell>
          <cell r="L1478">
            <v>100</v>
          </cell>
          <cell r="M1478" t="str">
            <v>mg</v>
          </cell>
          <cell r="N1478" t="str">
            <v>Epilepsie, adjuvante therapie bij partiele aanvallen en/of gegeneraliseerde aanvallen||Partiele epilepsie: Monotherapie||Migraine profylaxe</v>
          </cell>
        </row>
        <row r="1479">
          <cell r="A1479">
            <v>88668</v>
          </cell>
          <cell r="B1479" t="str">
            <v>N02AX02</v>
          </cell>
          <cell r="C1479" t="str">
            <v>ANALGETICA</v>
          </cell>
          <cell r="D1479" t="str">
            <v>OPIOIDEN</v>
          </cell>
          <cell r="E1479" t="str">
            <v>TRAMADOL</v>
          </cell>
          <cell r="F1479" t="str">
            <v>TRAMADOL 50 MG CAPSULE</v>
          </cell>
          <cell r="G1479" t="str">
            <v>TRAMADOL 50MG CAPSULE</v>
          </cell>
          <cell r="H1479" t="str">
            <v>capsule</v>
          </cell>
          <cell r="I1479" t="str">
            <v>or</v>
          </cell>
          <cell r="J1479">
            <v>50</v>
          </cell>
          <cell r="K1479" t="str">
            <v>mg/stuk</v>
          </cell>
          <cell r="L1479">
            <v>50</v>
          </cell>
          <cell r="M1479" t="str">
            <v>mg</v>
          </cell>
          <cell r="N1479" t="str">
            <v>Pijn</v>
          </cell>
        </row>
        <row r="1480">
          <cell r="A1480">
            <v>94625</v>
          </cell>
          <cell r="B1480" t="str">
            <v>N02AX02</v>
          </cell>
          <cell r="C1480" t="str">
            <v>ANALGETICA</v>
          </cell>
          <cell r="D1480" t="str">
            <v>OPIOIDEN</v>
          </cell>
          <cell r="E1480" t="str">
            <v>TRAMADOL</v>
          </cell>
          <cell r="F1480" t="str">
            <v>TRAMADOL 100 MG/ML (2.5 MG PER DRUPPEL)</v>
          </cell>
          <cell r="G1480" t="str">
            <v>TRAMADOL 100MG/ML DRUPPELS</v>
          </cell>
          <cell r="H1480" t="str">
            <v>druppels voor oraal gebruik</v>
          </cell>
          <cell r="I1480" t="str">
            <v>or</v>
          </cell>
          <cell r="J1480">
            <v>100</v>
          </cell>
          <cell r="K1480" t="str">
            <v>mg/ml</v>
          </cell>
          <cell r="L1480">
            <v>100</v>
          </cell>
          <cell r="M1480" t="str">
            <v>mg</v>
          </cell>
          <cell r="N1480" t="str">
            <v>Pijn</v>
          </cell>
        </row>
        <row r="1481">
          <cell r="A1481">
            <v>88692</v>
          </cell>
          <cell r="B1481" t="str">
            <v>N02AX02</v>
          </cell>
          <cell r="C1481" t="str">
            <v>ANALGETICA</v>
          </cell>
          <cell r="D1481" t="str">
            <v>OPIOIDEN</v>
          </cell>
          <cell r="E1481" t="str">
            <v>TRAMADOL</v>
          </cell>
          <cell r="F1481" t="str">
            <v>TRAMAL 50 MG/ML AMPUL 2ML</v>
          </cell>
          <cell r="G1481" t="str">
            <v>TRAMADOL 50MG/ML INJVLST</v>
          </cell>
          <cell r="H1481" t="str">
            <v>injectievloeistof</v>
          </cell>
          <cell r="I1481" t="str">
            <v>im||iv</v>
          </cell>
          <cell r="J1481">
            <v>50</v>
          </cell>
          <cell r="K1481" t="str">
            <v>mg/ml</v>
          </cell>
          <cell r="L1481">
            <v>5</v>
          </cell>
          <cell r="M1481" t="str">
            <v>mg</v>
          </cell>
          <cell r="N1481" t="str">
            <v>Pijn</v>
          </cell>
        </row>
        <row r="1482">
          <cell r="A1482">
            <v>104213</v>
          </cell>
          <cell r="B1482" t="str">
            <v>N02AX02</v>
          </cell>
          <cell r="C1482" t="str">
            <v>ANALGETICA</v>
          </cell>
          <cell r="D1482" t="str">
            <v>OPIOIDEN</v>
          </cell>
          <cell r="E1482" t="str">
            <v>TRAMADOL</v>
          </cell>
          <cell r="F1482" t="str">
            <v>TRAMADOL 100 MG TABLET MGA (RETARD)</v>
          </cell>
          <cell r="G1482" t="str">
            <v>TRAMADOL 100MG TABLET MGA</v>
          </cell>
          <cell r="H1482" t="str">
            <v>tablet met gereguleerde afgifte</v>
          </cell>
          <cell r="I1482" t="str">
            <v>or</v>
          </cell>
          <cell r="J1482">
            <v>100</v>
          </cell>
          <cell r="K1482" t="str">
            <v>mg/stuk</v>
          </cell>
          <cell r="L1482">
            <v>100</v>
          </cell>
          <cell r="M1482" t="str">
            <v>mg</v>
          </cell>
          <cell r="N1482" t="str">
            <v>Pijn</v>
          </cell>
        </row>
        <row r="1483">
          <cell r="A1483">
            <v>88641</v>
          </cell>
          <cell r="B1483" t="str">
            <v>N02AX02</v>
          </cell>
          <cell r="C1483" t="str">
            <v>ANALGETICA</v>
          </cell>
          <cell r="D1483" t="str">
            <v>OPIOIDEN</v>
          </cell>
          <cell r="E1483" t="str">
            <v>TRAMADOL</v>
          </cell>
          <cell r="F1483" t="str">
            <v>TRAMADOL100 MG ZETPIL</v>
          </cell>
          <cell r="G1483" t="str">
            <v>TRAMADOL 100MG ZETPIL</v>
          </cell>
          <cell r="H1483" t="str">
            <v>zetpil</v>
          </cell>
          <cell r="I1483" t="str">
            <v>rect</v>
          </cell>
          <cell r="J1483">
            <v>100</v>
          </cell>
          <cell r="K1483" t="str">
            <v>mg/stuk</v>
          </cell>
          <cell r="L1483">
            <v>100</v>
          </cell>
          <cell r="M1483" t="str">
            <v>mg</v>
          </cell>
          <cell r="N1483" t="str">
            <v>Pijn</v>
          </cell>
        </row>
        <row r="1484">
          <cell r="A1484">
            <v>104248</v>
          </cell>
          <cell r="B1484" t="str">
            <v>N02AX02</v>
          </cell>
          <cell r="C1484" t="str">
            <v>ANALGETICA</v>
          </cell>
          <cell r="D1484" t="str">
            <v>OPIOIDEN</v>
          </cell>
          <cell r="E1484" t="str">
            <v>TRAMADOL</v>
          </cell>
          <cell r="F1484" t="str">
            <v>TRAMADOL 200 MG TABLET MGA (RETARD)</v>
          </cell>
          <cell r="G1484" t="str">
            <v>TRAMADOL 200MG TABLET MGA</v>
          </cell>
          <cell r="H1484" t="str">
            <v>tablet met gereguleerde afgifte</v>
          </cell>
          <cell r="I1484" t="str">
            <v>or</v>
          </cell>
          <cell r="J1484">
            <v>200</v>
          </cell>
          <cell r="K1484" t="str">
            <v>mg/stuk</v>
          </cell>
          <cell r="L1484">
            <v>200</v>
          </cell>
          <cell r="M1484" t="str">
            <v>mg</v>
          </cell>
          <cell r="N1484" t="str">
            <v>Pijn</v>
          </cell>
        </row>
        <row r="1485">
          <cell r="A1485">
            <v>131504</v>
          </cell>
          <cell r="B1485" t="str">
            <v>N02AX52</v>
          </cell>
          <cell r="C1485" t="str">
            <v>ANALGETICA</v>
          </cell>
          <cell r="D1485" t="str">
            <v>OPIOIDEN</v>
          </cell>
          <cell r="E1485" t="str">
            <v>TRAMADOL/PARACETAMOL</v>
          </cell>
          <cell r="F1485" t="str">
            <v>ZALDIAR bruistablet 37,5/325mg</v>
          </cell>
          <cell r="G1485" t="str">
            <v>TRAMADOL/PARAC 37,5/325MG B</v>
          </cell>
          <cell r="H1485" t="str">
            <v>bruistablet</v>
          </cell>
          <cell r="I1485" t="str">
            <v>or</v>
          </cell>
          <cell r="J1485">
            <v>325</v>
          </cell>
          <cell r="K1485" t="str">
            <v>mg/stuk</v>
          </cell>
          <cell r="L1485">
            <v>325</v>
          </cell>
          <cell r="M1485" t="str">
            <v>mg</v>
          </cell>
          <cell r="N1485" t="str">
            <v>Matige tot ernstige pijn</v>
          </cell>
        </row>
        <row r="1486">
          <cell r="A1486">
            <v>117498</v>
          </cell>
          <cell r="B1486" t="str">
            <v>N02AX52</v>
          </cell>
          <cell r="C1486" t="str">
            <v>ANALGETICA</v>
          </cell>
          <cell r="D1486" t="str">
            <v>OPIOIDEN</v>
          </cell>
          <cell r="E1486" t="str">
            <v>TRAMADOL/PARACETAMOL</v>
          </cell>
          <cell r="F1486" t="str">
            <v>ZALDIAR 37,5/325 MG TABLET FILMOMHULD</v>
          </cell>
          <cell r="G1486" t="str">
            <v>TRAMADOL/PARAC 37,5/325MG T</v>
          </cell>
          <cell r="H1486" t="str">
            <v>filmomhulde tablet</v>
          </cell>
          <cell r="I1486" t="str">
            <v>or</v>
          </cell>
          <cell r="J1486">
            <v>325</v>
          </cell>
          <cell r="K1486" t="str">
            <v>mg/stuk</v>
          </cell>
          <cell r="L1486">
            <v>325</v>
          </cell>
          <cell r="M1486" t="str">
            <v>mg</v>
          </cell>
          <cell r="N1486" t="str">
            <v>Matige tot ernstige pijn</v>
          </cell>
        </row>
        <row r="1487">
          <cell r="A1487">
            <v>115231</v>
          </cell>
          <cell r="B1487" t="str">
            <v>B02AA02</v>
          </cell>
          <cell r="C1487" t="str">
            <v>ANTIHAEMORRHAGICA</v>
          </cell>
          <cell r="D1487" t="str">
            <v>ANTIFIBRINOLYTICA</v>
          </cell>
          <cell r="E1487" t="str">
            <v>TRANEXAMINEZUUR</v>
          </cell>
          <cell r="F1487" t="str">
            <v>CYKLOKAPRON 500 MG TABLET FILMOMHULD</v>
          </cell>
          <cell r="G1487" t="str">
            <v>TRANEXAMINEZUUR 500MG TABFO</v>
          </cell>
          <cell r="H1487" t="str">
            <v>filmomhulde tablet</v>
          </cell>
          <cell r="I1487" t="str">
            <v>or</v>
          </cell>
          <cell r="J1487">
            <v>500</v>
          </cell>
          <cell r="K1487" t="str">
            <v>mg/stuk</v>
          </cell>
          <cell r="L1487">
            <v>500</v>
          </cell>
          <cell r="M1487" t="str">
            <v>mg</v>
          </cell>
          <cell r="N1487" t="str">
            <v>Slijmvliesbloedingen bij een stollingsstoornis</v>
          </cell>
        </row>
        <row r="1488">
          <cell r="A1488">
            <v>114782</v>
          </cell>
          <cell r="B1488" t="str">
            <v>S01EE04</v>
          </cell>
          <cell r="C1488" t="str">
            <v>MIDDELEN VOOR OOGHEELKUNDIG GEBRUIK</v>
          </cell>
          <cell r="D1488" t="str">
            <v>GLAUCOOMMIDDELEN EN MIOTICA</v>
          </cell>
          <cell r="E1488" t="str">
            <v>TRAVOPROST</v>
          </cell>
          <cell r="F1488" t="str">
            <v>TRAVATAN 40 MICROG/ML OOGDRUPPELS 2,5 ML</v>
          </cell>
          <cell r="G1488" t="str">
            <v>TRAVOPROST 40UG/ML OOGDRUPP</v>
          </cell>
          <cell r="H1488" t="str">
            <v>oogdruppels</v>
          </cell>
          <cell r="I1488" t="str">
            <v>oog</v>
          </cell>
          <cell r="J1488">
            <v>40</v>
          </cell>
          <cell r="K1488" t="str">
            <v>mcg/ml</v>
          </cell>
          <cell r="L1488">
            <v>40</v>
          </cell>
          <cell r="M1488" t="str">
            <v>mcg</v>
          </cell>
          <cell r="N1488" t="str">
            <v>Glaucoom</v>
          </cell>
        </row>
        <row r="1489">
          <cell r="A1489">
            <v>98779</v>
          </cell>
          <cell r="B1489" t="str">
            <v>D10AD01</v>
          </cell>
          <cell r="C1489" t="str">
            <v>ACNEPREPARATEN</v>
          </cell>
          <cell r="D1489" t="str">
            <v>ACNEPREPARATEN, LOKALE</v>
          </cell>
          <cell r="E1489" t="str">
            <v>TRETINOINE</v>
          </cell>
          <cell r="F1489" t="str">
            <v>TRETINOINE 0,02 % CREME 30 G</v>
          </cell>
          <cell r="G1489" t="str">
            <v>TRETINOINE 0,2MG/G CREME</v>
          </cell>
          <cell r="H1489" t="str">
            <v>creme</v>
          </cell>
          <cell r="I1489" t="str">
            <v>cutaan</v>
          </cell>
          <cell r="J1489">
            <v>0.2</v>
          </cell>
          <cell r="K1489" t="str">
            <v>mg/gr</v>
          </cell>
          <cell r="L1489">
            <v>0.2</v>
          </cell>
          <cell r="M1489" t="str">
            <v>mg</v>
          </cell>
          <cell r="N1489" t="str">
            <v>Milde tot ernstige acne infantum en acne vulgaris||Verrucae planae</v>
          </cell>
        </row>
        <row r="1490">
          <cell r="A1490">
            <v>10545</v>
          </cell>
          <cell r="B1490" t="str">
            <v>D10AD01</v>
          </cell>
          <cell r="C1490" t="str">
            <v>ACNEPREPARATEN</v>
          </cell>
          <cell r="D1490" t="str">
            <v>ACNEPREPARATEN, LOKALE</v>
          </cell>
          <cell r="E1490" t="str">
            <v>TRETINOINE</v>
          </cell>
          <cell r="F1490" t="str">
            <v>ACID A VIT 0.5 MG/G CREME 20G</v>
          </cell>
          <cell r="G1490" t="str">
            <v>TRETINOINE 0,5MG/G CREME</v>
          </cell>
          <cell r="H1490" t="str">
            <v>creme</v>
          </cell>
          <cell r="I1490" t="str">
            <v>cutaan</v>
          </cell>
          <cell r="J1490">
            <v>0.5</v>
          </cell>
          <cell r="K1490" t="str">
            <v>mg/gr</v>
          </cell>
          <cell r="L1490">
            <v>0.5</v>
          </cell>
          <cell r="M1490" t="str">
            <v>mg</v>
          </cell>
          <cell r="N1490" t="str">
            <v>Milde tot ernstige acne infantum en acne vulgaris||Verrucae planae</v>
          </cell>
        </row>
        <row r="1491">
          <cell r="A1491">
            <v>120987</v>
          </cell>
          <cell r="B1491" t="str">
            <v>D07AB09</v>
          </cell>
          <cell r="C1491" t="str">
            <v>DERMATOLOGISCHE CORTICOSTEROIDEN</v>
          </cell>
          <cell r="D1491" t="str">
            <v>ENKELVOUDIGE CORTICOSTEROIDEN</v>
          </cell>
          <cell r="E1491" t="str">
            <v>TRIAMCINOLONACETONIDE</v>
          </cell>
          <cell r="F1491" t="str">
            <v>TRIAMCINOLON 1 MG/G FNA CREME 30G</v>
          </cell>
          <cell r="G1491" t="str">
            <v>TRIAMCINOLONACETON 1MG/G CR</v>
          </cell>
          <cell r="H1491" t="str">
            <v>creme</v>
          </cell>
          <cell r="I1491" t="str">
            <v>cutaan</v>
          </cell>
          <cell r="J1491">
            <v>1</v>
          </cell>
          <cell r="K1491" t="str">
            <v>mg/gr</v>
          </cell>
          <cell r="L1491">
            <v>1</v>
          </cell>
          <cell r="M1491" t="str">
            <v>mg</v>
          </cell>
          <cell r="N1491" t="str">
            <v>Constitutioneel eczeem</v>
          </cell>
        </row>
        <row r="1492">
          <cell r="A1492">
            <v>120227</v>
          </cell>
          <cell r="B1492" t="str">
            <v>H02AB08</v>
          </cell>
          <cell r="C1492" t="str">
            <v>CORTICOSTEROIDEN VOOR SYSTEMISCH GEBRUIK</v>
          </cell>
          <cell r="D1492" t="str">
            <v>CORTICOSTEROIDEN VOOR SYSTEMISCH GEBRUIK</v>
          </cell>
          <cell r="E1492" t="str">
            <v>TRIAMCINOLONACETONIDE</v>
          </cell>
          <cell r="F1492" t="str">
            <v>KENACORT A 10 SUSPENSIE AMPUL 1ML</v>
          </cell>
          <cell r="G1492" t="str">
            <v>TRIAMCINOLACET 10MG/ML INJS</v>
          </cell>
          <cell r="H1492" t="str">
            <v>suspensie voor injectie</v>
          </cell>
          <cell r="I1492" t="str">
            <v>intraartic||lesion</v>
          </cell>
          <cell r="J1492">
            <v>10</v>
          </cell>
          <cell r="K1492" t="str">
            <v>mg/ml</v>
          </cell>
          <cell r="L1492">
            <v>10</v>
          </cell>
          <cell r="M1492" t="str">
            <v>mg</v>
          </cell>
          <cell r="N1492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3">
          <cell r="A1493">
            <v>120219</v>
          </cell>
          <cell r="B1493" t="str">
            <v>H02AB08</v>
          </cell>
          <cell r="C1493" t="str">
            <v>CORTICOSTEROIDEN VOOR SYSTEMISCH GEBRUIK</v>
          </cell>
          <cell r="D1493" t="str">
            <v>CORTICOSTEROIDEN VOOR SYSTEMISCH GEBRUIK</v>
          </cell>
          <cell r="E1493" t="str">
            <v>TRIAMCINOLONACETONIDE</v>
          </cell>
          <cell r="F1493" t="str">
            <v>KENACORT A 40 SUSPENSIE FLACON 1 ML</v>
          </cell>
          <cell r="G1493" t="str">
            <v>TRIAMCINOLACET 40MG/ML INJS</v>
          </cell>
          <cell r="H1493" t="str">
            <v>suspensie voor injectie</v>
          </cell>
          <cell r="I1493" t="str">
            <v>im||intraartic||intraburs</v>
          </cell>
          <cell r="J1493">
            <v>40</v>
          </cell>
          <cell r="K1493" t="str">
            <v>mg/ml</v>
          </cell>
          <cell r="L1493">
            <v>40</v>
          </cell>
          <cell r="M1493" t="str">
            <v>mg</v>
          </cell>
          <cell r="N1493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4">
          <cell r="A1494">
            <v>35874</v>
          </cell>
          <cell r="B1494" t="str">
            <v>D07AB09</v>
          </cell>
          <cell r="C1494" t="str">
            <v>DERMATOLOGISCHE CORTICOSTEROIDEN</v>
          </cell>
          <cell r="D1494" t="str">
            <v>ENKELVOUDIGE CORTICOSTEROIDEN</v>
          </cell>
          <cell r="E1494" t="str">
            <v>TRIAMCINOLONACETONIDE</v>
          </cell>
          <cell r="F1494" t="str">
            <v>TRIAMCINOLONACET 0,1% VASELINE/PARAFFINE ZALF  DMB</v>
          </cell>
          <cell r="G1494" t="str">
            <v>TRIAMCINOLONACETO 1MG/GZALF</v>
          </cell>
          <cell r="H1494" t="str">
            <v>zalf</v>
          </cell>
          <cell r="I1494" t="str">
            <v>cutaan</v>
          </cell>
          <cell r="J1494">
            <v>1</v>
          </cell>
          <cell r="K1494" t="str">
            <v>mg/gr</v>
          </cell>
          <cell r="L1494">
            <v>1</v>
          </cell>
          <cell r="M1494" t="str">
            <v>mg</v>
          </cell>
          <cell r="N1494" t="str">
            <v>Constitutioneel eczeem</v>
          </cell>
        </row>
        <row r="1495">
          <cell r="A1495">
            <v>151246</v>
          </cell>
          <cell r="B1495" t="str">
            <v>D10AF51</v>
          </cell>
          <cell r="C1495" t="str">
            <v>ACNEPREPARATEN</v>
          </cell>
          <cell r="D1495" t="str">
            <v>ACNEPREPARATEN, LOKALE</v>
          </cell>
          <cell r="E1495" t="str">
            <v>TRIAMCINOLONACETONIDE/CLINDAMYCINE</v>
          </cell>
          <cell r="F1495" t="str">
            <v>TRIAMCINOLONACETONIDE 0,1% CLINDAMYCINE 1% LOTION 50 ML</v>
          </cell>
          <cell r="G1495" t="str">
            <v>TRIAM/CLINDAM 1/10MG/ML OPL</v>
          </cell>
          <cell r="H1495" t="str">
            <v>oplossing voor cutaan gebruik</v>
          </cell>
          <cell r="I1495" t="str">
            <v>cutaan</v>
          </cell>
          <cell r="J1495">
            <v>1</v>
          </cell>
          <cell r="K1495" t="str">
            <v>mg/ml</v>
          </cell>
          <cell r="L1495">
            <v>1</v>
          </cell>
          <cell r="M1495" t="str">
            <v>mg</v>
          </cell>
          <cell r="N1495" t="str">
            <v>Acne vulgaris||Acne vulgaris met comedonen</v>
          </cell>
        </row>
        <row r="1496">
          <cell r="A1496">
            <v>31747</v>
          </cell>
          <cell r="B1496" t="str">
            <v>S02CA04</v>
          </cell>
          <cell r="C1496" t="str">
            <v>MIDDELEN VOOR OORHEELKUNDIG GEBRUIK</v>
          </cell>
          <cell r="D1496" t="str">
            <v>CORTICOSTEROIDEN MET ANTIMICROBIELE MIDDELEN</v>
          </cell>
          <cell r="E1496" t="str">
            <v>TRIAMCINOLONACETONIDE/SALICYLZUUR</v>
          </cell>
          <cell r="F1496" t="str">
            <v>TRIAMCINOLONSALICYLZUUR OORDRUPPELS  1/20MG/ML 10 ML</v>
          </cell>
          <cell r="G1496" t="str">
            <v>TRIAMCINOLONE/SALIC OORDRUP</v>
          </cell>
          <cell r="H1496" t="str">
            <v>oordruppels</v>
          </cell>
          <cell r="I1496" t="str">
            <v>oor</v>
          </cell>
          <cell r="J1496">
            <v>1</v>
          </cell>
          <cell r="K1496" t="str">
            <v>mg/ml</v>
          </cell>
          <cell r="L1496">
            <v>1</v>
          </cell>
          <cell r="M1496" t="str">
            <v>mg</v>
          </cell>
          <cell r="N1496" t="str">
            <v>Natte acute otitis externa met hevige jeuk.</v>
          </cell>
        </row>
        <row r="1497">
          <cell r="A1497">
            <v>5983</v>
          </cell>
          <cell r="B1497" t="str">
            <v>B02AA02</v>
          </cell>
          <cell r="C1497" t="str">
            <v>ANTIHAEMORRHAGICA</v>
          </cell>
          <cell r="D1497" t="str">
            <v>ANTIFIBRINOLYTICA</v>
          </cell>
          <cell r="E1497" t="str">
            <v>TRANEXAMINEZUUR</v>
          </cell>
          <cell r="F1497" t="str">
            <v>CYKLOKAPRON 100 MG/ML AMPUL 5 ML</v>
          </cell>
          <cell r="G1497" t="str">
            <v>TRANEXAMINEZ 100MG/ML INJVL</v>
          </cell>
          <cell r="H1497" t="str">
            <v>injectievloeistof</v>
          </cell>
          <cell r="I1497" t="str">
            <v>iv</v>
          </cell>
          <cell r="J1497">
            <v>100</v>
          </cell>
          <cell r="K1497" t="str">
            <v>mg/ml</v>
          </cell>
          <cell r="L1497">
            <v>10</v>
          </cell>
          <cell r="M1497" t="str">
            <v>mg</v>
          </cell>
          <cell r="N1497" t="str">
            <v>Slijmvliesbloedingen bij een stollingsstoornis</v>
          </cell>
        </row>
        <row r="1498">
          <cell r="A1498">
            <v>3069</v>
          </cell>
          <cell r="B1498" t="str">
            <v>C03DB02</v>
          </cell>
          <cell r="C1498" t="str">
            <v>DIURETICA</v>
          </cell>
          <cell r="D1498" t="str">
            <v>KALIUMSPARENDE MIDDELEN</v>
          </cell>
          <cell r="E1498" t="str">
            <v>TRIAMTEREEN</v>
          </cell>
          <cell r="F1498" t="str">
            <v>TRIAMTEREEN 50 MG TABLET</v>
          </cell>
          <cell r="G1498" t="str">
            <v>TRIAMTEREEN 50MG TABLET</v>
          </cell>
          <cell r="H1498" t="str">
            <v>tablet</v>
          </cell>
          <cell r="I1498" t="str">
            <v>or</v>
          </cell>
          <cell r="J1498">
            <v>50</v>
          </cell>
          <cell r="K1498" t="str">
            <v>mg/stuk</v>
          </cell>
          <cell r="L1498">
            <v>25</v>
          </cell>
          <cell r="M1498" t="str">
            <v>mg</v>
          </cell>
          <cell r="N1498" t="str">
            <v>Hypertensie</v>
          </cell>
        </row>
        <row r="1499">
          <cell r="A1499">
            <v>39586</v>
          </cell>
          <cell r="B1499" t="str">
            <v>J01EA01</v>
          </cell>
          <cell r="C1499" t="str">
            <v>ANTIBACTERIELE MIDDELEN VOOR SYSTEMISCH GEBRUIK</v>
          </cell>
          <cell r="D1499" t="str">
            <v>SULFONAMIDEN EN TRIMETHOPRIM</v>
          </cell>
          <cell r="E1499" t="str">
            <v>TRIMETHOPRIM</v>
          </cell>
          <cell r="F1499" t="str">
            <v>TRIMETHOPRIM 10 MG/ML SUSPENSIE 100 ML</v>
          </cell>
          <cell r="G1499" t="str">
            <v>TRIMETHOPRIM 10MG/ML SUSP</v>
          </cell>
          <cell r="H1499" t="str">
            <v>suspensie voor oraal gebruik</v>
          </cell>
          <cell r="I1499" t="str">
            <v>or</v>
          </cell>
          <cell r="J1499">
            <v>10</v>
          </cell>
          <cell r="K1499" t="str">
            <v>mg/ml</v>
          </cell>
          <cell r="L1499">
            <v>10</v>
          </cell>
          <cell r="M1499" t="str">
            <v>mg</v>
          </cell>
          <cell r="N1499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0">
          <cell r="A1500">
            <v>38504</v>
          </cell>
          <cell r="B1500" t="str">
            <v>J01EA01</v>
          </cell>
          <cell r="C1500" t="str">
            <v>ANTIBACTERIELE MIDDELEN VOOR SYSTEMISCH GEBRUIK</v>
          </cell>
          <cell r="D1500" t="str">
            <v>SULFONAMIDEN EN TRIMETHOPRIM</v>
          </cell>
          <cell r="E1500" t="str">
            <v>TRIMETHOPRIM</v>
          </cell>
          <cell r="F1500" t="str">
            <v>TRIMETHOPRIM 100 MG TABLET</v>
          </cell>
          <cell r="G1500" t="str">
            <v>TRIMETHOPRIM 100MG TABLET</v>
          </cell>
          <cell r="H1500" t="str">
            <v>tablet</v>
          </cell>
          <cell r="I1500" t="str">
            <v>or</v>
          </cell>
          <cell r="J1500">
            <v>100</v>
          </cell>
          <cell r="K1500" t="str">
            <v>mg/stuk</v>
          </cell>
          <cell r="L1500">
            <v>50</v>
          </cell>
          <cell r="M1500" t="str">
            <v>mg</v>
          </cell>
          <cell r="N1500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1">
          <cell r="A1501">
            <v>93475</v>
          </cell>
          <cell r="B1501" t="str">
            <v>L02AE04</v>
          </cell>
          <cell r="C1501" t="str">
            <v>HORMONEN</v>
          </cell>
          <cell r="D1501" t="str">
            <v>HORMONEN</v>
          </cell>
          <cell r="E1501" t="str">
            <v>TRIPTORELINE</v>
          </cell>
          <cell r="F1501" t="str">
            <v>DECAPEPTYL 0,5 MG/ML INJVLST WWSP 0,2 ML</v>
          </cell>
          <cell r="G1501" t="str">
            <v>TRIPTORELINE 0,5MG/ML INJVL</v>
          </cell>
          <cell r="H1501" t="str">
            <v>injectievloeistof</v>
          </cell>
          <cell r="I1501" t="str">
            <v>sc</v>
          </cell>
          <cell r="J1501">
            <v>0.5</v>
          </cell>
          <cell r="K1501" t="str">
            <v>mg/ml</v>
          </cell>
          <cell r="L1501">
            <v>0.5</v>
          </cell>
          <cell r="M1501" t="str">
            <v>mg</v>
          </cell>
          <cell r="N1501" t="str">
            <v>Centrale pubertas praecox</v>
          </cell>
        </row>
        <row r="1502">
          <cell r="A1502">
            <v>118168</v>
          </cell>
          <cell r="B1502" t="str">
            <v>L02AE04</v>
          </cell>
          <cell r="C1502" t="str">
            <v>HORMONEN</v>
          </cell>
          <cell r="D1502" t="str">
            <v>HORMONEN</v>
          </cell>
          <cell r="E1502" t="str">
            <v>TRIPTORELINE</v>
          </cell>
          <cell r="F1502" t="str">
            <v>DECAPEPTYL CR INJPDR 3,75MG IN WWSP +SOL 3,75mg</v>
          </cell>
          <cell r="G1502" t="str">
            <v>TRIPTORELINE 3,75MG INJPDR</v>
          </cell>
          <cell r="H1502" t="str">
            <v>poeder voor injectievloeistof</v>
          </cell>
          <cell r="I1502" t="str">
            <v>im||sc</v>
          </cell>
          <cell r="J1502">
            <v>3.75</v>
          </cell>
          <cell r="K1502" t="str">
            <v>mg/stuk</v>
          </cell>
          <cell r="L1502">
            <v>3.75</v>
          </cell>
          <cell r="M1502" t="str">
            <v>mg</v>
          </cell>
          <cell r="N1502" t="str">
            <v>Centrale pubertas praecox</v>
          </cell>
        </row>
        <row r="1503">
          <cell r="A1503">
            <v>123587</v>
          </cell>
          <cell r="B1503" t="str">
            <v>L02AE04</v>
          </cell>
          <cell r="C1503" t="str">
            <v>HORMONEN</v>
          </cell>
          <cell r="D1503" t="str">
            <v>HORMONEN</v>
          </cell>
          <cell r="E1503" t="str">
            <v>TRIPTORELINE</v>
          </cell>
          <cell r="F1503" t="str">
            <v>PAMORELIN  11,25MG + SOLV.INJPDR FLACON</v>
          </cell>
          <cell r="G1503" t="str">
            <v>TRIPTORELINE 11,25MG P INJS</v>
          </cell>
          <cell r="H1503" t="str">
            <v>poeder voor suspensie voor injectie</v>
          </cell>
          <cell r="I1503" t="str">
            <v>im</v>
          </cell>
          <cell r="J1503">
            <v>11.25</v>
          </cell>
          <cell r="K1503" t="str">
            <v>mg/stuk</v>
          </cell>
          <cell r="L1503">
            <v>11.25</v>
          </cell>
          <cell r="M1503" t="str">
            <v>mg</v>
          </cell>
          <cell r="N1503" t="str">
            <v>Centrale pubertas praecox</v>
          </cell>
        </row>
        <row r="1504">
          <cell r="A1504">
            <v>6947</v>
          </cell>
          <cell r="B1504" t="str">
            <v>S01FA06</v>
          </cell>
          <cell r="C1504" t="str">
            <v>MIDDELEN VOOR OOGHEELKUNDIG GEBRUIK</v>
          </cell>
          <cell r="D1504" t="str">
            <v>MYDRIATICA EN CYCLOPLEGICA</v>
          </cell>
          <cell r="E1504" t="str">
            <v>TROPICAMIDE</v>
          </cell>
          <cell r="F1504" t="str">
            <v>TROPICAMIDE 0,5 % MONOFREE MINIMS</v>
          </cell>
          <cell r="G1504" t="str">
            <v>TROPICAMIDE 5MG/ML OOGDRUPP</v>
          </cell>
          <cell r="H1504" t="str">
            <v>oogdruppels</v>
          </cell>
          <cell r="I1504" t="str">
            <v>oog</v>
          </cell>
          <cell r="J1504">
            <v>5</v>
          </cell>
          <cell r="K1504" t="str">
            <v>mg/ml</v>
          </cell>
          <cell r="L1504">
            <v>5</v>
          </cell>
          <cell r="M1504" t="str">
            <v>mg</v>
          </cell>
          <cell r="N1504" t="str">
            <v>Diagnosticum||Uveitis</v>
          </cell>
        </row>
        <row r="1505">
          <cell r="A1505">
            <v>39136</v>
          </cell>
          <cell r="B1505" t="str">
            <v>J01EA01</v>
          </cell>
          <cell r="C1505" t="str">
            <v>ANTIBACTERIELE MIDDELEN VOOR SYSTEMISCH GEBRUIK</v>
          </cell>
          <cell r="D1505" t="str">
            <v>SULFONAMIDEN EN TRIMETHOPRIM</v>
          </cell>
          <cell r="E1505" t="str">
            <v>TRIMETHOPRIM</v>
          </cell>
          <cell r="F1505" t="str">
            <v>TRIMETHOPRIM 300 MG TABLET</v>
          </cell>
          <cell r="G1505" t="str">
            <v>TRIMETHOPRIM 300MG TABLET</v>
          </cell>
          <cell r="H1505" t="str">
            <v>tablet</v>
          </cell>
          <cell r="I1505" t="str">
            <v>or</v>
          </cell>
          <cell r="J1505">
            <v>300</v>
          </cell>
          <cell r="K1505" t="str">
            <v>mg/stuk</v>
          </cell>
          <cell r="L1505">
            <v>300</v>
          </cell>
          <cell r="M1505" t="str">
            <v>mg</v>
          </cell>
          <cell r="N150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6">
          <cell r="A1506">
            <v>147214</v>
          </cell>
          <cell r="B1506" t="str">
            <v>B02BD02</v>
          </cell>
          <cell r="C1506" t="str">
            <v>ANTIHAEMORRHAGICA</v>
          </cell>
          <cell r="D1506" t="str">
            <v>VITAMINE K EN OVERIGE HAEMOSTATICA</v>
          </cell>
          <cell r="E1506" t="str">
            <v>TUROCTOCOG ALFA</v>
          </cell>
          <cell r="F1506" t="str">
            <v>NOVOEIGHT 250 IE INJECTIEPOEDER + SOLVENS 4ML</v>
          </cell>
          <cell r="G1506" t="str">
            <v>TUROCTOCOG ALFA 250IE INJPD</v>
          </cell>
          <cell r="H1506" t="str">
            <v>poeder voor injectievloeistof</v>
          </cell>
          <cell r="I1506" t="str">
            <v>iv</v>
          </cell>
          <cell r="J1506">
            <v>250</v>
          </cell>
          <cell r="K1506" t="str">
            <v>IE/stuk</v>
          </cell>
          <cell r="L1506">
            <v>250</v>
          </cell>
          <cell r="M1506" t="str">
            <v>IE</v>
          </cell>
          <cell r="N15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7">
          <cell r="A1507">
            <v>147222</v>
          </cell>
          <cell r="B1507" t="str">
            <v>B02BD02</v>
          </cell>
          <cell r="C1507" t="str">
            <v>ANTIHAEMORRHAGICA</v>
          </cell>
          <cell r="D1507" t="str">
            <v>VITAMINE K EN OVERIGE HAEMOSTATICA</v>
          </cell>
          <cell r="E1507" t="str">
            <v>TUROCTOCOG ALFA</v>
          </cell>
          <cell r="F1507" t="str">
            <v>NOVOEIGHT 500 IE INJECTIEPOEDER + SOLVENS 4 ML</v>
          </cell>
          <cell r="G1507" t="str">
            <v>TUROCTOCOG ALFA 500IE INJPD</v>
          </cell>
          <cell r="H1507" t="str">
            <v>poeder voor injectievloeistof</v>
          </cell>
          <cell r="I1507" t="str">
            <v>iv</v>
          </cell>
          <cell r="J1507">
            <v>500</v>
          </cell>
          <cell r="K1507" t="str">
            <v>IE/stuk</v>
          </cell>
          <cell r="L1507">
            <v>500</v>
          </cell>
          <cell r="M1507" t="str">
            <v>IE</v>
          </cell>
          <cell r="N15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8">
          <cell r="A1508">
            <v>147230</v>
          </cell>
          <cell r="B1508" t="str">
            <v>B02BD02</v>
          </cell>
          <cell r="C1508" t="str">
            <v>ANTIHAEMORRHAGICA</v>
          </cell>
          <cell r="D1508" t="str">
            <v>VITAMINE K EN OVERIGE HAEMOSTATICA</v>
          </cell>
          <cell r="E1508" t="str">
            <v>TUROCTOCOG ALFA</v>
          </cell>
          <cell r="F1508" t="str">
            <v>NOVOEIGHT 1000 IE INJECTIEPOEDER + SOLVENS 4 ML</v>
          </cell>
          <cell r="G1508" t="str">
            <v>TUROCTOCOG ALFA 1000IE INJP</v>
          </cell>
          <cell r="H1508" t="str">
            <v>poeder voor injectievloeistof</v>
          </cell>
          <cell r="I1508" t="str">
            <v>iv</v>
          </cell>
          <cell r="J1508">
            <v>1000</v>
          </cell>
          <cell r="K1508" t="str">
            <v>IE/stuk</v>
          </cell>
          <cell r="L1508">
            <v>1000</v>
          </cell>
          <cell r="M1508" t="str">
            <v>IE</v>
          </cell>
          <cell r="N150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9">
          <cell r="A1509">
            <v>147257</v>
          </cell>
          <cell r="B1509" t="str">
            <v>B02BD02</v>
          </cell>
          <cell r="C1509" t="str">
            <v>ANTIHAEMORRHAGICA</v>
          </cell>
          <cell r="D1509" t="str">
            <v>VITAMINE K EN OVERIGE HAEMOSTATICA</v>
          </cell>
          <cell r="E1509" t="str">
            <v>TUROCTOCOG ALFA</v>
          </cell>
          <cell r="F1509" t="str">
            <v>NOVOEIGHT 2000 IE INJECTIEPOEDER + SOLVENS 4ML</v>
          </cell>
          <cell r="G1509" t="str">
            <v>TUROCTOCOG ALFA 2000IE INJP</v>
          </cell>
          <cell r="H1509" t="str">
            <v>poeder voor injectievloeistof</v>
          </cell>
          <cell r="I1509" t="str">
            <v>iv</v>
          </cell>
          <cell r="J1509">
            <v>2000</v>
          </cell>
          <cell r="K1509" t="str">
            <v>IE/stuk</v>
          </cell>
          <cell r="L1509">
            <v>2000</v>
          </cell>
          <cell r="M1509" t="str">
            <v>IE</v>
          </cell>
          <cell r="N15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0">
          <cell r="A1510">
            <v>98121758</v>
          </cell>
          <cell r="B1510" t="str">
            <v>B01AD04</v>
          </cell>
          <cell r="C1510" t="str">
            <v>ANTITHROMBOTICA</v>
          </cell>
          <cell r="D1510" t="str">
            <v>ANTITHROMBOTICA</v>
          </cell>
          <cell r="E1510" t="str">
            <v>UROKINASE</v>
          </cell>
          <cell r="F1510" t="str">
            <v>SYNER-KINASE (UROKINASE)  10.000 IE</v>
          </cell>
          <cell r="G1510" t="str">
            <v>SYNER-KINASE (UROKINASE)  1</v>
          </cell>
          <cell r="H1510" t="str">
            <v>poeder voor oplossing voor infusie</v>
          </cell>
          <cell r="I1510" t="str">
            <v>iv</v>
          </cell>
          <cell r="J1510">
            <v>10000</v>
          </cell>
          <cell r="K1510" t="str">
            <v>IE/stuk</v>
          </cell>
          <cell r="L1510">
            <v>10000</v>
          </cell>
          <cell r="M1510" t="str">
            <v>IE</v>
          </cell>
          <cell r="N1510" t="str">
            <v>Instillatie in centraal veneuze catheter||Trombolyse</v>
          </cell>
        </row>
        <row r="1511">
          <cell r="A1511">
            <v>75477</v>
          </cell>
          <cell r="B1511" t="str">
            <v>B01AD04</v>
          </cell>
          <cell r="C1511" t="str">
            <v>ANTITHROMBOTICA</v>
          </cell>
          <cell r="D1511" t="str">
            <v>ANTITHROMBOTICA</v>
          </cell>
          <cell r="E1511" t="str">
            <v>UROKINASE</v>
          </cell>
          <cell r="F1511" t="str">
            <v>MEDACINASE  50.000IE PINF</v>
          </cell>
          <cell r="G1511" t="str">
            <v>UROKINASE 50.000IE INFPDR</v>
          </cell>
          <cell r="H1511" t="str">
            <v>poeder voor oplossing voor infusie</v>
          </cell>
          <cell r="I1511" t="str">
            <v>iv</v>
          </cell>
          <cell r="J1511">
            <v>50000</v>
          </cell>
          <cell r="K1511" t="str">
            <v>IE/stuk</v>
          </cell>
          <cell r="L1511">
            <v>50000</v>
          </cell>
          <cell r="M1511" t="str">
            <v>IE</v>
          </cell>
          <cell r="N1511" t="str">
            <v>Instillatie in centraal veneuze catheter||Trombolyse</v>
          </cell>
        </row>
        <row r="1512">
          <cell r="A1512">
            <v>98121790</v>
          </cell>
          <cell r="B1512" t="str">
            <v>B01AD04</v>
          </cell>
          <cell r="C1512" t="str">
            <v>ANTITHROMBOTICA</v>
          </cell>
          <cell r="D1512" t="str">
            <v>ANTITHROMBOTICA</v>
          </cell>
          <cell r="E1512" t="str">
            <v>UROKINASE</v>
          </cell>
          <cell r="F1512" t="str">
            <v>SYNER-KINASE (UROKINASE) 100.000 IE</v>
          </cell>
          <cell r="G1512" t="str">
            <v>SYNER-KINASE (UROKINASE) 10</v>
          </cell>
          <cell r="H1512" t="str">
            <v>poeder voor oplossing voor infusie</v>
          </cell>
          <cell r="I1512" t="str">
            <v>iv</v>
          </cell>
          <cell r="J1512">
            <v>100000</v>
          </cell>
          <cell r="K1512" t="str">
            <v>IE/stuk</v>
          </cell>
          <cell r="L1512">
            <v>100000</v>
          </cell>
          <cell r="M1512" t="str">
            <v>IE</v>
          </cell>
          <cell r="N1512" t="str">
            <v>Instillatie in centraal veneuze catheter||Trombolyse</v>
          </cell>
        </row>
        <row r="1513">
          <cell r="A1513">
            <v>73423</v>
          </cell>
          <cell r="B1513" t="str">
            <v>B01AD04</v>
          </cell>
          <cell r="C1513" t="str">
            <v>ANTITHROMBOTICA</v>
          </cell>
          <cell r="D1513" t="str">
            <v>ANTITHROMBOTICA</v>
          </cell>
          <cell r="E1513" t="str">
            <v>UROKINASE</v>
          </cell>
          <cell r="F1513" t="str">
            <v>MEDACINASE 500.000IE PINF</v>
          </cell>
          <cell r="G1513" t="str">
            <v>UROKINASE 500.000IE INFPDR</v>
          </cell>
          <cell r="H1513" t="str">
            <v>poeder voor oplossing voor infusie</v>
          </cell>
          <cell r="I1513" t="str">
            <v>iv||art</v>
          </cell>
          <cell r="J1513">
            <v>500000</v>
          </cell>
          <cell r="K1513" t="str">
            <v>IE/stuk</v>
          </cell>
          <cell r="L1513">
            <v>500000</v>
          </cell>
          <cell r="M1513" t="str">
            <v>IE</v>
          </cell>
          <cell r="N1513" t="str">
            <v>Instillatie in centraal veneuze catheter||Trombolyse</v>
          </cell>
        </row>
        <row r="1514">
          <cell r="A1514">
            <v>39128</v>
          </cell>
          <cell r="B1514" t="str">
            <v>B01AD04</v>
          </cell>
          <cell r="C1514" t="str">
            <v>ANTITHROMBOTICA</v>
          </cell>
          <cell r="D1514" t="str">
            <v>ANTITHROMBOTICA</v>
          </cell>
          <cell r="E1514" t="str">
            <v>UROKINASE</v>
          </cell>
          <cell r="F1514" t="str">
            <v>MEDACINASE 250.000IE PINF</v>
          </cell>
          <cell r="G1514" t="str">
            <v>UROKINASE 250.000IE INFPDR</v>
          </cell>
          <cell r="H1514" t="str">
            <v>poeder voor oplossing voor infusie</v>
          </cell>
          <cell r="I1514" t="str">
            <v>iv</v>
          </cell>
          <cell r="J1514">
            <v>250000</v>
          </cell>
          <cell r="K1514" t="str">
            <v>IE/stuk</v>
          </cell>
          <cell r="L1514">
            <v>250000</v>
          </cell>
          <cell r="M1514" t="str">
            <v>IE</v>
          </cell>
          <cell r="N1514" t="str">
            <v>Instillatie in centraal veneuze catheter||Trombolyse</v>
          </cell>
        </row>
        <row r="1515">
          <cell r="A1515">
            <v>38679</v>
          </cell>
          <cell r="B1515" t="str">
            <v>A05AA02</v>
          </cell>
          <cell r="C1515" t="str">
            <v>GAL- EN LEVERTHERAPEUTICA</v>
          </cell>
          <cell r="D1515" t="str">
            <v>GALTHERAPEUTICA</v>
          </cell>
          <cell r="E1515" t="str">
            <v>URSODEOXYCHOLZUUR</v>
          </cell>
          <cell r="F1515" t="str">
            <v>URSOFALK 250 MG CAPSULE</v>
          </cell>
          <cell r="G1515" t="str">
            <v>URSODEOXYCHOLZUUR 250MG CAP</v>
          </cell>
          <cell r="H1515" t="str">
            <v>capsule</v>
          </cell>
          <cell r="I1515" t="str">
            <v>or</v>
          </cell>
          <cell r="J1515">
            <v>250</v>
          </cell>
          <cell r="K1515" t="str">
            <v>mg/stuk</v>
          </cell>
          <cell r="L1515">
            <v>250</v>
          </cell>
          <cell r="M1515" t="str">
            <v>mg</v>
          </cell>
          <cell r="N1515" t="str">
            <v>Cholestase||Galstenen||Hepatobiliaire aandoeningen bij cystic fibrosis</v>
          </cell>
        </row>
        <row r="1516">
          <cell r="A1516">
            <v>142255</v>
          </cell>
          <cell r="B1516" t="str">
            <v>A05AA02</v>
          </cell>
          <cell r="C1516" t="str">
            <v>GAL- EN LEVERTHERAPEUTICA</v>
          </cell>
          <cell r="D1516" t="str">
            <v>GALTHERAPEUTICA</v>
          </cell>
          <cell r="E1516" t="str">
            <v>URSODEOXYCHOLZUUR</v>
          </cell>
          <cell r="F1516" t="str">
            <v>URSOFALK 50 MG/ML SUSPENSIE</v>
          </cell>
          <cell r="G1516" t="str">
            <v>URSODEOXYCHOLZ 50MG/ML SUSP</v>
          </cell>
          <cell r="H1516" t="str">
            <v>suspensie voor oraal gebruik</v>
          </cell>
          <cell r="I1516" t="str">
            <v>or</v>
          </cell>
          <cell r="J1516">
            <v>50</v>
          </cell>
          <cell r="K1516" t="str">
            <v>mg/ml</v>
          </cell>
          <cell r="L1516">
            <v>50</v>
          </cell>
          <cell r="M1516" t="str">
            <v>mg</v>
          </cell>
          <cell r="N1516" t="str">
            <v>Cholestase||Galstenen||Hepatobiliaire aandoeningen bij cystic fibrosis</v>
          </cell>
        </row>
        <row r="1517">
          <cell r="A1517">
            <v>131490</v>
          </cell>
          <cell r="B1517" t="str">
            <v>L04AC05</v>
          </cell>
          <cell r="C1517" t="str">
            <v>IMMUNOSUPPRESSIVA</v>
          </cell>
          <cell r="D1517" t="str">
            <v>IMMUNOSUPPRESSIVA</v>
          </cell>
          <cell r="E1517" t="str">
            <v>USTEKINUMAB</v>
          </cell>
          <cell r="F1517" t="str">
            <v>STELARA 90 MG/ML INJ VLST 0.5 ML</v>
          </cell>
          <cell r="G1517" t="str">
            <v>USTEKINUMAB 90MG/ML INJVLST</v>
          </cell>
          <cell r="H1517" t="str">
            <v>injectievloeistof</v>
          </cell>
          <cell r="I1517" t="str">
            <v>sc</v>
          </cell>
          <cell r="J1517">
            <v>90</v>
          </cell>
          <cell r="K1517" t="str">
            <v>mg/ml</v>
          </cell>
          <cell r="L1517">
            <v>90</v>
          </cell>
          <cell r="M1517" t="str">
            <v>mg</v>
          </cell>
          <cell r="N1517" t="str">
            <v xml:space="preserve">Matige tot ernstige plaque psoriasis, met onvoldoende respons op of intolerantie voor andere therapien </v>
          </cell>
        </row>
        <row r="1518">
          <cell r="A1518">
            <v>44237</v>
          </cell>
          <cell r="B1518" t="str">
            <v>A05AA02</v>
          </cell>
          <cell r="C1518" t="str">
            <v>GAL- EN LEVERTHERAPEUTICA</v>
          </cell>
          <cell r="D1518" t="str">
            <v>GALTHERAPEUTICA</v>
          </cell>
          <cell r="E1518" t="str">
            <v>URSODEOXYCHOLZUUR</v>
          </cell>
          <cell r="F1518" t="str">
            <v>URSOCHOL 300 MG TABLET</v>
          </cell>
          <cell r="G1518" t="str">
            <v>URSODEOXYCHOLZUUR 300MG TAB</v>
          </cell>
          <cell r="H1518" t="str">
            <v>tablet</v>
          </cell>
          <cell r="I1518" t="str">
            <v>or</v>
          </cell>
          <cell r="J1518">
            <v>300</v>
          </cell>
          <cell r="K1518" t="str">
            <v>mg/stuk</v>
          </cell>
          <cell r="L1518">
            <v>150</v>
          </cell>
          <cell r="M1518" t="str">
            <v>mg</v>
          </cell>
          <cell r="N1518" t="str">
            <v>Cholestase||Galstenen||Hepatobiliaire aandoeningen bij cystic fibrosis</v>
          </cell>
        </row>
        <row r="1519">
          <cell r="A1519">
            <v>105457</v>
          </cell>
          <cell r="B1519" t="str">
            <v>J05AB11</v>
          </cell>
          <cell r="C1519" t="str">
            <v>ANTIVIRALE MIDDELEN VOOR SYSTEMISCH GEBRUIK</v>
          </cell>
          <cell r="D1519" t="str">
            <v>DIRECT WERKENDE ANTIVIRALE MIDDELEN</v>
          </cell>
          <cell r="E1519" t="str">
            <v>VALACICLOVIR</v>
          </cell>
          <cell r="F1519" t="str">
            <v>ZELITREX 250 MG TABLET</v>
          </cell>
          <cell r="G1519" t="str">
            <v>VALACICLOVIR 250MG TABLET</v>
          </cell>
          <cell r="H1519" t="str">
            <v>tablet</v>
          </cell>
          <cell r="I1519" t="str">
            <v>or</v>
          </cell>
          <cell r="J1519">
            <v>250</v>
          </cell>
          <cell r="K1519" t="str">
            <v>mg/stuk</v>
          </cell>
          <cell r="L1519">
            <v>125</v>
          </cell>
          <cell r="M1519" t="str">
            <v>mg</v>
          </cell>
          <cell r="N1519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0">
          <cell r="A1520">
            <v>97845</v>
          </cell>
          <cell r="B1520" t="str">
            <v>J05AB11</v>
          </cell>
          <cell r="C1520" t="str">
            <v>ANTIVIRALE MIDDELEN VOOR SYSTEMISCH GEBRUIK</v>
          </cell>
          <cell r="D1520" t="str">
            <v>DIRECT WERKENDE ANTIVIRALE MIDDELEN</v>
          </cell>
          <cell r="E1520" t="str">
            <v>VALACICLOVIR</v>
          </cell>
          <cell r="F1520" t="str">
            <v>ZELITREX 500 MG TABLET</v>
          </cell>
          <cell r="G1520" t="str">
            <v>VALACICLOVIR 500MG TABLET</v>
          </cell>
          <cell r="H1520" t="str">
            <v>tablet</v>
          </cell>
          <cell r="I1520" t="str">
            <v>or</v>
          </cell>
          <cell r="J1520">
            <v>500</v>
          </cell>
          <cell r="K1520" t="str">
            <v>mg/stuk</v>
          </cell>
          <cell r="L1520">
            <v>500</v>
          </cell>
          <cell r="M1520" t="str">
            <v>mg</v>
          </cell>
          <cell r="N1520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1">
          <cell r="A1521">
            <v>164526</v>
          </cell>
          <cell r="B1521" t="str">
            <v>J05AB14</v>
          </cell>
          <cell r="C1521" t="str">
            <v>ANTIVIRALE MIDDELEN VOOR SYSTEMISCH GEBRUIK</v>
          </cell>
          <cell r="D1521" t="str">
            <v>DIRECT WERKENDE ANTIVIRALE MIDDELEN</v>
          </cell>
          <cell r="E1521" t="str">
            <v>VALGANCICLOVIR</v>
          </cell>
          <cell r="F1521" t="str">
            <v>VALCYTE 50 MG/ML DRANK 100 ML</v>
          </cell>
          <cell r="G1521" t="str">
            <v>VALGANCICLOVIR 50MG/ML DRAN</v>
          </cell>
          <cell r="H1521" t="str">
            <v>drank</v>
          </cell>
          <cell r="I1521" t="str">
            <v>or</v>
          </cell>
          <cell r="J1521">
            <v>50</v>
          </cell>
          <cell r="K1521" t="str">
            <v>mg/ml</v>
          </cell>
          <cell r="L1521">
            <v>5</v>
          </cell>
          <cell r="M1521" t="str">
            <v>mg</v>
          </cell>
          <cell r="N1521" t="str">
            <v>Profylaxe bij orgaantransplantatie||Behandeling aangeboren symptomatische CMV infectie||Behandeling CMV||Behandeling Epstein-Barr virus na lever transplantatie</v>
          </cell>
        </row>
        <row r="1522">
          <cell r="A1522">
            <v>114510</v>
          </cell>
          <cell r="B1522" t="str">
            <v>J05AB14</v>
          </cell>
          <cell r="C1522" t="str">
            <v>ANTIVIRALE MIDDELEN VOOR SYSTEMISCH GEBRUIK</v>
          </cell>
          <cell r="D1522" t="str">
            <v>DIRECT WERKENDE ANTIVIRALE MIDDELEN</v>
          </cell>
          <cell r="E1522" t="str">
            <v>VALGANCICLOVIR</v>
          </cell>
          <cell r="F1522" t="str">
            <v>VALGANCICLOVIR 450 MG TABLET FILMOMHULD</v>
          </cell>
          <cell r="G1522" t="str">
            <v>VALGANCICLOVIR 450MG TABLET</v>
          </cell>
          <cell r="H1522" t="str">
            <v>filmomhulde tablet</v>
          </cell>
          <cell r="I1522" t="str">
            <v>or</v>
          </cell>
          <cell r="J1522">
            <v>450</v>
          </cell>
          <cell r="K1522" t="str">
            <v>mg/stuk</v>
          </cell>
          <cell r="L1522">
            <v>450</v>
          </cell>
          <cell r="M1522" t="str">
            <v>mg</v>
          </cell>
          <cell r="N1522" t="str">
            <v>Profylaxe bij orgaantransplantatie||Behandeling aangeboren symptomatische CMV infectie||Behandeling CMV||Behandeling Epstein-Barr virus na lever transplantatie</v>
          </cell>
        </row>
        <row r="1523">
          <cell r="A1523">
            <v>97888</v>
          </cell>
          <cell r="B1523" t="str">
            <v>N03AG01</v>
          </cell>
          <cell r="C1523" t="str">
            <v>ANTI-EPILEPTICA</v>
          </cell>
          <cell r="D1523" t="str">
            <v>ANTI-EPILEPTICA</v>
          </cell>
          <cell r="E1523" t="str">
            <v>VALPROINEZUUR</v>
          </cell>
          <cell r="F1523" t="str">
            <v>DEPAKINE 40 MG/ML SIROOP 300ML</v>
          </cell>
          <cell r="G1523" t="str">
            <v>VALPROINEZUUR 40MG/ML</v>
          </cell>
          <cell r="H1523" t="str">
            <v>drank</v>
          </cell>
          <cell r="I1523" t="str">
            <v>or</v>
          </cell>
          <cell r="J1523">
            <v>40</v>
          </cell>
          <cell r="K1523" t="str">
            <v>mg/ml</v>
          </cell>
          <cell r="L1523">
            <v>4</v>
          </cell>
          <cell r="M1523" t="str">
            <v>mg</v>
          </cell>
          <cell r="N1523" t="str">
            <v>Epilepsie, primair gegeneraliseerde en partiele aanvallen||Bipolaire stoornis type I en II</v>
          </cell>
        </row>
        <row r="1524">
          <cell r="A1524">
            <v>124095</v>
          </cell>
          <cell r="B1524" t="str">
            <v>N03AG01</v>
          </cell>
          <cell r="C1524" t="str">
            <v>ANTI-EPILEPTICA</v>
          </cell>
          <cell r="D1524" t="str">
            <v>ANTI-EPILEPTICA</v>
          </cell>
          <cell r="E1524" t="str">
            <v>VALPROINEZUUR</v>
          </cell>
          <cell r="F1524" t="str">
            <v>DEPAKINE 300 MG/ML OPLOSSING 60ML</v>
          </cell>
          <cell r="G1524" t="str">
            <v>VALPROINEZUUR 300MG/ML DRAN</v>
          </cell>
          <cell r="H1524" t="str">
            <v>drank</v>
          </cell>
          <cell r="I1524" t="str">
            <v>or</v>
          </cell>
          <cell r="J1524">
            <v>300</v>
          </cell>
          <cell r="K1524" t="str">
            <v>mg/ml</v>
          </cell>
          <cell r="L1524">
            <v>30</v>
          </cell>
          <cell r="M1524" t="str">
            <v>mg</v>
          </cell>
          <cell r="N1524" t="str">
            <v>Epilepsie, primair gegeneraliseerde en partiele aanvallen||Bipolaire stoornis type I en II</v>
          </cell>
        </row>
        <row r="1525">
          <cell r="A1525">
            <v>124761</v>
          </cell>
          <cell r="B1525" t="str">
            <v>N03AG01</v>
          </cell>
          <cell r="C1525" t="str">
            <v>ANTI-EPILEPTICA</v>
          </cell>
          <cell r="D1525" t="str">
            <v>ANTI-EPILEPTICA</v>
          </cell>
          <cell r="E1525" t="str">
            <v>VALPROINEZUUR</v>
          </cell>
          <cell r="F1525" t="str">
            <v>DEPAKINE CHRONOSPHERE 100 MG GRANULAAT MGA</v>
          </cell>
          <cell r="G1525" t="str">
            <v>VALPROINEZUUR 100MG GRANULA</v>
          </cell>
          <cell r="H1525" t="str">
            <v>granulaat met gereguleerde afgifte</v>
          </cell>
          <cell r="I1525" t="str">
            <v>or</v>
          </cell>
          <cell r="J1525">
            <v>29</v>
          </cell>
          <cell r="K1525" t="str">
            <v>mg/stuk</v>
          </cell>
          <cell r="L1525">
            <v>29</v>
          </cell>
          <cell r="M1525" t="str">
            <v>mg</v>
          </cell>
          <cell r="N1525" t="str">
            <v>Epilepsie, primair gegeneraliseerde en partiele aanvallen||Bipolaire stoornis type I en II</v>
          </cell>
        </row>
        <row r="1526">
          <cell r="A1526">
            <v>124788</v>
          </cell>
          <cell r="B1526" t="str">
            <v>N03AG01</v>
          </cell>
          <cell r="C1526" t="str">
            <v>ANTI-EPILEPTICA</v>
          </cell>
          <cell r="D1526" t="str">
            <v>ANTI-EPILEPTICA</v>
          </cell>
          <cell r="E1526" t="str">
            <v>VALPROINEZUUR</v>
          </cell>
          <cell r="F1526" t="str">
            <v>DEPAKINE CHRONOSPHERE 500 MG GRANULAAT MGA</v>
          </cell>
          <cell r="G1526" t="str">
            <v>VALPROINEZUUR 500MG GRANULA</v>
          </cell>
          <cell r="H1526" t="str">
            <v>granulaat met gereguleerde afgifte</v>
          </cell>
          <cell r="I1526" t="str">
            <v>or</v>
          </cell>
          <cell r="J1526">
            <v>145.1</v>
          </cell>
          <cell r="K1526" t="str">
            <v>mg/stuk</v>
          </cell>
          <cell r="L1526">
            <v>145.1</v>
          </cell>
          <cell r="M1526" t="str">
            <v>mg</v>
          </cell>
          <cell r="N1526" t="str">
            <v>Epilepsie, primair gegeneraliseerde en partiele aanvallen||Bipolaire stoornis type I en II</v>
          </cell>
        </row>
        <row r="1527">
          <cell r="A1527">
            <v>113913</v>
          </cell>
          <cell r="B1527" t="str">
            <v>N03AG01</v>
          </cell>
          <cell r="C1527" t="str">
            <v>ANTI-EPILEPTICA</v>
          </cell>
          <cell r="D1527" t="str">
            <v>ANTI-EPILEPTICA</v>
          </cell>
          <cell r="E1527" t="str">
            <v>VALPROINEZUUR</v>
          </cell>
          <cell r="F1527" t="str">
            <v>ORFIRIL 100MG/ML AMPUL 3 ML</v>
          </cell>
          <cell r="G1527" t="str">
            <v>VALPROINEZUUR 100MG/ML INJV</v>
          </cell>
          <cell r="H1527" t="str">
            <v>injectievloeistof</v>
          </cell>
          <cell r="I1527" t="str">
            <v>iv</v>
          </cell>
          <cell r="J1527">
            <v>100</v>
          </cell>
          <cell r="K1527" t="str">
            <v>mg/ml</v>
          </cell>
          <cell r="L1527">
            <v>10</v>
          </cell>
          <cell r="M1527" t="str">
            <v>mg</v>
          </cell>
          <cell r="N1527" t="str">
            <v>Epilepsie, primair gegeneraliseerde en partiele aanvallen||Bipolaire stoornis type I en II</v>
          </cell>
        </row>
        <row r="1528">
          <cell r="A1528">
            <v>14397</v>
          </cell>
          <cell r="B1528" t="str">
            <v>N03AG01</v>
          </cell>
          <cell r="C1528" t="str">
            <v>ANTI-EPILEPTICA</v>
          </cell>
          <cell r="D1528" t="str">
            <v>ANTI-EPILEPTICA</v>
          </cell>
          <cell r="E1528" t="str">
            <v>VALPROINEZUUR</v>
          </cell>
          <cell r="F1528" t="str">
            <v>DEPAKINE ENTERIC 150 MG TABLET MSR</v>
          </cell>
          <cell r="G1528" t="str">
            <v>VALPROINEZUUR 150MG TAB MSR</v>
          </cell>
          <cell r="H1528" t="str">
            <v>maagsapresistente tablet</v>
          </cell>
          <cell r="I1528" t="str">
            <v>or</v>
          </cell>
          <cell r="J1528">
            <v>150</v>
          </cell>
          <cell r="K1528" t="str">
            <v>mg/stuk</v>
          </cell>
          <cell r="L1528">
            <v>150</v>
          </cell>
          <cell r="M1528" t="str">
            <v>mg</v>
          </cell>
          <cell r="N1528" t="str">
            <v>Epilepsie, primair gegeneraliseerde en partiele aanvallen||Bipolaire stoornis type I en II</v>
          </cell>
        </row>
        <row r="1529">
          <cell r="A1529">
            <v>14400</v>
          </cell>
          <cell r="B1529" t="str">
            <v>N03AG01</v>
          </cell>
          <cell r="C1529" t="str">
            <v>ANTI-EPILEPTICA</v>
          </cell>
          <cell r="D1529" t="str">
            <v>ANTI-EPILEPTICA</v>
          </cell>
          <cell r="E1529" t="str">
            <v>VALPROINEZUUR</v>
          </cell>
          <cell r="F1529" t="str">
            <v>DEPAKINE ENTERIC 300 MG TABLET MSR</v>
          </cell>
          <cell r="G1529" t="str">
            <v>VALPROINEZUUR 300MG TAB MSR</v>
          </cell>
          <cell r="H1529" t="str">
            <v>maagsapresistente tablet</v>
          </cell>
          <cell r="I1529" t="str">
            <v>or</v>
          </cell>
          <cell r="J1529">
            <v>300</v>
          </cell>
          <cell r="K1529" t="str">
            <v>mg/stuk</v>
          </cell>
          <cell r="L1529">
            <v>300</v>
          </cell>
          <cell r="M1529" t="str">
            <v>mg</v>
          </cell>
          <cell r="N1529" t="str">
            <v>Epilepsie, primair gegeneraliseerde en partiele aanvallen||Bipolaire stoornis type I en II</v>
          </cell>
        </row>
        <row r="1530">
          <cell r="A1530">
            <v>14419</v>
          </cell>
          <cell r="B1530" t="str">
            <v>N03AG01</v>
          </cell>
          <cell r="C1530" t="str">
            <v>ANTI-EPILEPTICA</v>
          </cell>
          <cell r="D1530" t="str">
            <v>ANTI-EPILEPTICA</v>
          </cell>
          <cell r="E1530" t="str">
            <v>VALPROINEZUUR</v>
          </cell>
          <cell r="F1530" t="str">
            <v>DEPAKINE ENTERIC 500 MG TABLET MSR</v>
          </cell>
          <cell r="G1530" t="str">
            <v>VALPROINEZUUR 500MG TAB MSR</v>
          </cell>
          <cell r="H1530" t="str">
            <v>maagsapresistente tablet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Epilepsie, primair gegeneraliseerde en partiele aanvallen||Bipolaire stoornis type I en II</v>
          </cell>
        </row>
        <row r="1531">
          <cell r="A1531">
            <v>77232</v>
          </cell>
          <cell r="B1531" t="str">
            <v>N03AG01</v>
          </cell>
          <cell r="C1531" t="str">
            <v>ANTI-EPILEPTICA</v>
          </cell>
          <cell r="D1531" t="str">
            <v>ANTI-EPILEPTICA</v>
          </cell>
          <cell r="E1531" t="str">
            <v>VALPROINEZUUR</v>
          </cell>
          <cell r="F1531" t="str">
            <v>DEPAKINE CHRONO 300 MG TABLET MGA (RETARD)</v>
          </cell>
          <cell r="G1531" t="str">
            <v>VALPROINEZUUR 300MG TAB MGA</v>
          </cell>
          <cell r="H1531" t="str">
            <v>tablet met gereguleerde afgifte</v>
          </cell>
          <cell r="I1531" t="str">
            <v>or</v>
          </cell>
          <cell r="J1531">
            <v>87</v>
          </cell>
          <cell r="K1531" t="str">
            <v>mg/stuk</v>
          </cell>
          <cell r="L1531">
            <v>43.5</v>
          </cell>
          <cell r="M1531" t="str">
            <v>mg</v>
          </cell>
          <cell r="N1531" t="str">
            <v>Epilepsie, primair gegeneraliseerde en partiele aanvallen||Bipolaire stoornis type I en II</v>
          </cell>
        </row>
        <row r="1532">
          <cell r="A1532">
            <v>77909</v>
          </cell>
          <cell r="B1532" t="str">
            <v>N03AG01</v>
          </cell>
          <cell r="C1532" t="str">
            <v>ANTI-EPILEPTICA</v>
          </cell>
          <cell r="D1532" t="str">
            <v>ANTI-EPILEPTICA</v>
          </cell>
          <cell r="E1532" t="str">
            <v>VALPROINEZUUR</v>
          </cell>
          <cell r="F1532" t="str">
            <v>VALPROINEZUUR 250 MG ZETPIL</v>
          </cell>
          <cell r="G1532" t="str">
            <v>VALPROINEZUUR 250MG ZETPIL</v>
          </cell>
          <cell r="H1532" t="str">
            <v>zetpil</v>
          </cell>
          <cell r="I1532" t="str">
            <v>rect</v>
          </cell>
          <cell r="J1532">
            <v>250</v>
          </cell>
          <cell r="K1532" t="str">
            <v>mg/stuk</v>
          </cell>
          <cell r="L1532">
            <v>250</v>
          </cell>
          <cell r="M1532" t="str">
            <v>mg</v>
          </cell>
          <cell r="N1532" t="str">
            <v>Epilepsie, primair gegeneraliseerde en partiele aanvallen||Bipolaire stoornis type I en II</v>
          </cell>
        </row>
        <row r="1533">
          <cell r="A1533">
            <v>77895</v>
          </cell>
          <cell r="B1533" t="str">
            <v>N03AG01</v>
          </cell>
          <cell r="C1533" t="str">
            <v>ANTI-EPILEPTICA</v>
          </cell>
          <cell r="D1533" t="str">
            <v>ANTI-EPILEPTICA</v>
          </cell>
          <cell r="E1533" t="str">
            <v>VALPROINEZUUR</v>
          </cell>
          <cell r="F1533" t="str">
            <v>VALPROINEZUUR 500 MG ZETPIL</v>
          </cell>
          <cell r="G1533" t="str">
            <v>VALPROINEZUUR 500MG ZETPIL</v>
          </cell>
          <cell r="H1533" t="str">
            <v>zetpil</v>
          </cell>
          <cell r="I1533" t="str">
            <v>rect</v>
          </cell>
          <cell r="J1533">
            <v>500</v>
          </cell>
          <cell r="K1533" t="str">
            <v>mg/stuk</v>
          </cell>
          <cell r="L1533">
            <v>500</v>
          </cell>
          <cell r="M1533" t="str">
            <v>mg</v>
          </cell>
          <cell r="N1533" t="str">
            <v>Epilepsie, primair gegeneraliseerde en partiele aanvallen||Bipolaire stoornis type I en II</v>
          </cell>
        </row>
        <row r="1534">
          <cell r="A1534">
            <v>72257</v>
          </cell>
          <cell r="B1534" t="str">
            <v>N03AG01</v>
          </cell>
          <cell r="C1534" t="str">
            <v>ANTI-EPILEPTICA</v>
          </cell>
          <cell r="D1534" t="str">
            <v>ANTI-EPILEPTICA</v>
          </cell>
          <cell r="E1534" t="str">
            <v>VALPROINEZUUR</v>
          </cell>
          <cell r="F1534" t="str">
            <v>DEPAKINE CHRONO 500MG TABLET MGA (RETARD)</v>
          </cell>
          <cell r="G1534" t="str">
            <v>VALPROINEZUUR 500MG TAB MGA</v>
          </cell>
          <cell r="H1534" t="str">
            <v>tablet met gereguleerde afgifte</v>
          </cell>
          <cell r="I1534" t="str">
            <v>or</v>
          </cell>
          <cell r="J1534">
            <v>145</v>
          </cell>
          <cell r="K1534" t="str">
            <v>mg/stuk</v>
          </cell>
          <cell r="L1534">
            <v>145</v>
          </cell>
          <cell r="M1534" t="str">
            <v>mg</v>
          </cell>
          <cell r="N1534" t="str">
            <v>Epilepsie, primair gegeneraliseerde en partiele aanvallen||Bipolaire stoornis type I en II</v>
          </cell>
        </row>
        <row r="1535">
          <cell r="A1535">
            <v>114952</v>
          </cell>
          <cell r="B1535" t="str">
            <v>C09CA03</v>
          </cell>
          <cell r="C1535" t="str">
            <v>MIDDELEN AANGRIJPEND OP HET RENINE-ANGIOTENSINESYSTEEM</v>
          </cell>
          <cell r="D1535" t="str">
            <v>ANGIOTENSINE-II-ANTAGONISTEN</v>
          </cell>
          <cell r="E1535" t="str">
            <v>VALSARTAN</v>
          </cell>
          <cell r="F1535" t="str">
            <v>VALSARTAN 80 MG TABLET FILMOMHULD</v>
          </cell>
          <cell r="G1535" t="str">
            <v>VALSARTAN 80MG TABLET OMH</v>
          </cell>
          <cell r="H1535" t="str">
            <v>omhulde tablet</v>
          </cell>
          <cell r="I1535" t="str">
            <v>or</v>
          </cell>
          <cell r="J1535">
            <v>80</v>
          </cell>
          <cell r="K1535" t="str">
            <v>mg/stuk</v>
          </cell>
          <cell r="L1535">
            <v>40</v>
          </cell>
          <cell r="M1535" t="str">
            <v>mg</v>
          </cell>
          <cell r="N1535" t="str">
            <v>Hypertensie</v>
          </cell>
        </row>
        <row r="1536">
          <cell r="A1536">
            <v>114960</v>
          </cell>
          <cell r="B1536" t="str">
            <v>C09CA03</v>
          </cell>
          <cell r="C1536" t="str">
            <v>MIDDELEN AANGRIJPEND OP HET RENINE-ANGIOTENSINESYSTEEM</v>
          </cell>
          <cell r="D1536" t="str">
            <v>ANGIOTENSINE-II-ANTAGONISTEN</v>
          </cell>
          <cell r="E1536" t="str">
            <v>VALSARTAN</v>
          </cell>
          <cell r="F1536" t="str">
            <v>VALSARTAN 160 MG TABLET FILMOMHULD</v>
          </cell>
          <cell r="G1536" t="str">
            <v>VALSARTAN 160MG TABLET OMH</v>
          </cell>
          <cell r="H1536" t="str">
            <v>omhulde tablet</v>
          </cell>
          <cell r="I1536" t="str">
            <v>or</v>
          </cell>
          <cell r="J1536">
            <v>160</v>
          </cell>
          <cell r="K1536" t="str">
            <v>mg/stuk</v>
          </cell>
          <cell r="L1536">
            <v>80</v>
          </cell>
          <cell r="M1536" t="str">
            <v>mg</v>
          </cell>
          <cell r="N1536" t="str">
            <v>Hypertensie</v>
          </cell>
        </row>
        <row r="1537">
          <cell r="A1537">
            <v>82422</v>
          </cell>
          <cell r="B1537" t="str">
            <v>J01XA01</v>
          </cell>
          <cell r="C1537" t="str">
            <v>ANTIBACTERIELE MIDDELEN VOOR SYSTEMISCH GEBRUIK</v>
          </cell>
          <cell r="D1537" t="str">
            <v>OVERIGE ANTIBACTERIELE MIDDELEN</v>
          </cell>
          <cell r="E1537" t="str">
            <v>VANCOMYCINE</v>
          </cell>
          <cell r="F1537" t="str">
            <v>VANCOMYCINE 1000 MG POEDER VOOR INFUSIE</v>
          </cell>
          <cell r="G1537" t="str">
            <v>VANCOMYCINE 1000MG INFPDR</v>
          </cell>
          <cell r="H1537" t="str">
            <v>poeder voor oplossing voor infusie</v>
          </cell>
          <cell r="I1537" t="str">
            <v>iv</v>
          </cell>
          <cell r="J1537">
            <v>1000</v>
          </cell>
          <cell r="K1537" t="str">
            <v>mg/stuk</v>
          </cell>
          <cell r="L1537">
            <v>1000</v>
          </cell>
          <cell r="M1537" t="str">
            <v>mg</v>
          </cell>
          <cell r="N1537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38">
          <cell r="A1538">
            <v>100226</v>
          </cell>
          <cell r="B1538" t="str">
            <v>J06BB03</v>
          </cell>
          <cell r="C1538" t="str">
            <v>SERA EN IMMUNOGLOBULINEN</v>
          </cell>
          <cell r="D1538" t="str">
            <v>IMMUNOGLOBULINEN</v>
          </cell>
          <cell r="E1538" t="str">
            <v>VARICELLAZOSTERIMMUNOGLOBULINE</v>
          </cell>
          <cell r="F1538" t="str">
            <v>VARIQUIN (VARICELLA ZOST IMMUNOGL) 200IE</v>
          </cell>
          <cell r="G1538" t="str">
            <v>VARICELLA-Z-IMMUNOGL INJVLS</v>
          </cell>
          <cell r="H1538" t="str">
            <v>injectievloeistof</v>
          </cell>
          <cell r="I1538" t="str">
            <v>im</v>
          </cell>
          <cell r="J1538">
            <v>100</v>
          </cell>
          <cell r="K1538" t="str">
            <v>IE/ml</v>
          </cell>
          <cell r="L1538">
            <v>100</v>
          </cell>
          <cell r="M1538" t="str">
            <v>IE</v>
          </cell>
          <cell r="N1538" t="str">
            <v>Voorkómen van varicella (waterpokken)</v>
          </cell>
        </row>
        <row r="1539">
          <cell r="A1539">
            <v>139408</v>
          </cell>
          <cell r="B1539" t="str">
            <v>L01XE12</v>
          </cell>
          <cell r="C1539" t="str">
            <v>ONCOLYTICA</v>
          </cell>
          <cell r="D1539" t="str">
            <v>OVERIGE ONCOLYTICA</v>
          </cell>
          <cell r="E1539" t="str">
            <v>VANDETANIB</v>
          </cell>
          <cell r="F1539" t="str">
            <v>CAPRELSA 300 MG TABLET</v>
          </cell>
          <cell r="G1539" t="str">
            <v>VANDETANIB 300MG TABLET</v>
          </cell>
          <cell r="H1539" t="str">
            <v>tablet</v>
          </cell>
          <cell r="I1539" t="str">
            <v>or</v>
          </cell>
          <cell r="J1539">
            <v>300</v>
          </cell>
          <cell r="K1539" t="str">
            <v>mg/stuk</v>
          </cell>
          <cell r="L1539">
            <v>300</v>
          </cell>
          <cell r="M1539" t="str">
            <v>mg</v>
          </cell>
          <cell r="N1539" t="str">
            <v>Medullair schildkliercarcinoom</v>
          </cell>
        </row>
        <row r="1540">
          <cell r="A1540">
            <v>16489</v>
          </cell>
          <cell r="B1540" t="str">
            <v>C08DA01</v>
          </cell>
          <cell r="C1540" t="str">
            <v>CALCIUMANTAGONISTEN</v>
          </cell>
          <cell r="D1540" t="str">
            <v>SELECTIEVE CALCIUMANTAGONISTEN MET DIRECTE HART-EFFECTEN</v>
          </cell>
          <cell r="E1540" t="str">
            <v>VERAPAMIL</v>
          </cell>
          <cell r="F1540" t="str">
            <v>VERAPAMIL 80 MG DRAGEE</v>
          </cell>
          <cell r="G1540" t="str">
            <v>VERAPAMIL 80MG DRAGEE</v>
          </cell>
          <cell r="H1540" t="str">
            <v>dragee</v>
          </cell>
          <cell r="I1540" t="str">
            <v>or</v>
          </cell>
          <cell r="J1540">
            <v>80</v>
          </cell>
          <cell r="K1540" t="str">
            <v>mg/stuk</v>
          </cell>
          <cell r="L1540">
            <v>80</v>
          </cell>
          <cell r="M1540" t="str">
            <v>mg</v>
          </cell>
          <cell r="N1540" t="str">
            <v xml:space="preserve">Ernstige therapie resistente supraventriculaire tachycardie||Hypertensie, profylaxe supraventriculaire tachycardie||Myoclone epilepsie (Dravet syndrome) </v>
          </cell>
        </row>
        <row r="1541">
          <cell r="A1541">
            <v>53368</v>
          </cell>
          <cell r="B1541" t="str">
            <v>C08DA01</v>
          </cell>
          <cell r="C1541" t="str">
            <v>CALCIUMANTAGONISTEN</v>
          </cell>
          <cell r="D1541" t="str">
            <v>SELECTIEVE CALCIUMANTAGONISTEN MET DIRECTE HART-EFFECTEN</v>
          </cell>
          <cell r="E1541" t="str">
            <v>VERAPAMIL</v>
          </cell>
          <cell r="F1541" t="str">
            <v>VERAPAMIL 120 MG DRAGEE</v>
          </cell>
          <cell r="G1541" t="str">
            <v>VERAPAMIL 120MG DRAGEE</v>
          </cell>
          <cell r="H1541" t="str">
            <v>dragee</v>
          </cell>
          <cell r="I1541" t="str">
            <v>or</v>
          </cell>
          <cell r="J1541">
            <v>120</v>
          </cell>
          <cell r="K1541" t="str">
            <v>mg/stuk</v>
          </cell>
          <cell r="L1541">
            <v>120</v>
          </cell>
          <cell r="M1541" t="str">
            <v>mg</v>
          </cell>
          <cell r="N1541" t="str">
            <v xml:space="preserve">Ernstige therapie resistente supraventriculaire tachycardie||Hypertensie, profylaxe supraventriculaire tachycardie||Myoclone epilepsie (Dravet syndrome) </v>
          </cell>
        </row>
        <row r="1542">
          <cell r="A1542">
            <v>8184</v>
          </cell>
          <cell r="B1542" t="str">
            <v>C08DA01</v>
          </cell>
          <cell r="C1542" t="str">
            <v>CALCIUMANTAGONISTEN</v>
          </cell>
          <cell r="D1542" t="str">
            <v>SELECTIEVE CALCIUMANTAGONISTEN MET DIRECTE HART-EFFECTEN</v>
          </cell>
          <cell r="E1542" t="str">
            <v>VERAPAMIL</v>
          </cell>
          <cell r="F1542" t="str">
            <v>VERAPAMIL 2.5 MG/ML AMPUL 2 ML</v>
          </cell>
          <cell r="G1542" t="str">
            <v>VERAPAMIL 2,5MG/ML INJVLST</v>
          </cell>
          <cell r="H1542" t="str">
            <v>injectievloeistof</v>
          </cell>
          <cell r="I1542" t="str">
            <v>iv</v>
          </cell>
          <cell r="J1542">
            <v>2.5</v>
          </cell>
          <cell r="K1542" t="str">
            <v>mg/ml</v>
          </cell>
          <cell r="L1542">
            <v>0.25</v>
          </cell>
          <cell r="M1542" t="str">
            <v>mg</v>
          </cell>
          <cell r="N1542" t="str">
            <v xml:space="preserve">Ernstige therapie resistente supraventriculaire tachycardie||Hypertensie, profylaxe supraventriculaire tachycardie||Myoclone epilepsie (Dravet syndrome) </v>
          </cell>
        </row>
        <row r="1543">
          <cell r="A1543">
            <v>44822</v>
          </cell>
          <cell r="B1543" t="str">
            <v>C08DA01</v>
          </cell>
          <cell r="C1543" t="str">
            <v>CALCIUMANTAGONISTEN</v>
          </cell>
          <cell r="D1543" t="str">
            <v>SELECTIEVE CALCIUMANTAGONISTEN MET DIRECTE HART-EFFECTEN</v>
          </cell>
          <cell r="E1543" t="str">
            <v>VERAPAMIL</v>
          </cell>
          <cell r="F1543" t="str">
            <v>VERAPAMIL 40 MG TABLET</v>
          </cell>
          <cell r="G1543" t="str">
            <v>VERAPAMIL 40MG TABLET</v>
          </cell>
          <cell r="H1543" t="str">
            <v>tablet</v>
          </cell>
          <cell r="I1543" t="str">
            <v>or</v>
          </cell>
          <cell r="J1543">
            <v>40</v>
          </cell>
          <cell r="K1543" t="str">
            <v>mg/stuk</v>
          </cell>
          <cell r="L1543">
            <v>40</v>
          </cell>
          <cell r="M1543" t="str">
            <v>mg</v>
          </cell>
          <cell r="N1543" t="str">
            <v xml:space="preserve">Ernstige therapie resistente supraventriculaire tachycardie||Hypertensie, profylaxe supraventriculaire tachycardie||Myoclone epilepsie (Dravet syndrome) </v>
          </cell>
        </row>
        <row r="1544">
          <cell r="A1544">
            <v>87629</v>
          </cell>
          <cell r="B1544" t="str">
            <v>C08DA01</v>
          </cell>
          <cell r="C1544" t="str">
            <v>CALCIUMANTAGONISTEN</v>
          </cell>
          <cell r="D1544" t="str">
            <v>SELECTIEVE CALCIUMANTAGONISTEN MET DIRECTE HART-EFFECTEN</v>
          </cell>
          <cell r="E1544" t="str">
            <v>VERAPAMIL</v>
          </cell>
          <cell r="F1544" t="str">
            <v>ISOPTIN SR 120 MG TABLET MGA (RETARD)</v>
          </cell>
          <cell r="G1544" t="str">
            <v>VERAPAMIL 120MG TABLET MGA</v>
          </cell>
          <cell r="H1544" t="str">
            <v>tablet met gereguleerde afgifte</v>
          </cell>
          <cell r="I1544" t="str">
            <v>or</v>
          </cell>
          <cell r="J1544">
            <v>120</v>
          </cell>
          <cell r="K1544" t="str">
            <v>mg/stuk</v>
          </cell>
          <cell r="L1544">
            <v>120</v>
          </cell>
          <cell r="M1544" t="str">
            <v>mg</v>
          </cell>
          <cell r="N1544" t="str">
            <v xml:space="preserve">Ernstige therapie resistente supraventriculaire tachycardie||Hypertensie, profylaxe supraventriculaire tachycardie||Myoclone epilepsie (Dravet syndrome) </v>
          </cell>
        </row>
        <row r="1545">
          <cell r="A1545">
            <v>88595</v>
          </cell>
          <cell r="B1545" t="str">
            <v>C08DA01</v>
          </cell>
          <cell r="C1545" t="str">
            <v>CALCIUMANTAGONISTEN</v>
          </cell>
          <cell r="D1545" t="str">
            <v>SELECTIEVE CALCIUMANTAGONISTEN MET DIRECTE HART-EFFECTEN</v>
          </cell>
          <cell r="E1545" t="str">
            <v>VERAPAMIL</v>
          </cell>
          <cell r="F1545" t="str">
            <v>ISOPTIN SR 180 MG TABLET MGA (RETARD)</v>
          </cell>
          <cell r="G1545" t="str">
            <v>VERAPAMIL 180MG TABLET MGA</v>
          </cell>
          <cell r="H1545" t="str">
            <v>tablet met gereguleerde afgifte</v>
          </cell>
          <cell r="I1545" t="str">
            <v>or</v>
          </cell>
          <cell r="J1545">
            <v>180</v>
          </cell>
          <cell r="K1545" t="str">
            <v>mg/stuk</v>
          </cell>
          <cell r="L1545">
            <v>180</v>
          </cell>
          <cell r="M1545" t="str">
            <v>mg</v>
          </cell>
          <cell r="N1545" t="str">
            <v xml:space="preserve">Ernstige therapie resistente supraventriculaire tachycardie||Hypertensie, profylaxe supraventriculaire tachycardie||Myoclone epilepsie (Dravet syndrome) </v>
          </cell>
        </row>
        <row r="1546">
          <cell r="A1546">
            <v>72079</v>
          </cell>
          <cell r="B1546" t="str">
            <v>C08DA01</v>
          </cell>
          <cell r="C1546" t="str">
            <v>CALCIUMANTAGONISTEN</v>
          </cell>
          <cell r="D1546" t="str">
            <v>SELECTIEVE CALCIUMANTAGONISTEN MET DIRECTE HART-EFFECTEN</v>
          </cell>
          <cell r="E1546" t="str">
            <v>VERAPAMIL</v>
          </cell>
          <cell r="F1546" t="str">
            <v>VERAPAMIL 240 MG TABLET MGA (RETARD)</v>
          </cell>
          <cell r="G1546" t="str">
            <v>VERAPAMIL 240MG TABLET MGA</v>
          </cell>
          <cell r="H1546" t="str">
            <v>tablet met gereguleerde afgifte</v>
          </cell>
          <cell r="I1546" t="str">
            <v>or</v>
          </cell>
          <cell r="J1546">
            <v>240</v>
          </cell>
          <cell r="K1546" t="str">
            <v>mg/stuk</v>
          </cell>
          <cell r="L1546">
            <v>120</v>
          </cell>
          <cell r="M1546" t="str">
            <v>mg</v>
          </cell>
          <cell r="N1546" t="str">
            <v xml:space="preserve">Ernstige therapie resistente supraventriculaire tachycardie||Hypertensie, profylaxe supraventriculaire tachycardie||Myoclone epilepsie (Dravet syndrome) </v>
          </cell>
        </row>
        <row r="1547">
          <cell r="A1547">
            <v>115835</v>
          </cell>
          <cell r="B1547" t="str">
            <v>N03AG04</v>
          </cell>
          <cell r="C1547" t="str">
            <v>ANTI-EPILEPTICA</v>
          </cell>
          <cell r="D1547" t="str">
            <v>ANTI-EPILEPTICA</v>
          </cell>
          <cell r="E1547" t="str">
            <v>VIGABATRINE</v>
          </cell>
          <cell r="F1547" t="str">
            <v>SABRIL 500MG GRANULAAT</v>
          </cell>
          <cell r="G1547" t="str">
            <v>VIGABATRINE 500MG GRANULAAT</v>
          </cell>
          <cell r="H1547" t="str">
            <v>granulaat</v>
          </cell>
          <cell r="I1547" t="str">
            <v>or</v>
          </cell>
          <cell r="J1547">
            <v>500</v>
          </cell>
          <cell r="K1547" t="str">
            <v>mg/stuk</v>
          </cell>
          <cell r="L1547">
            <v>500</v>
          </cell>
          <cell r="M1547" t="str">
            <v>mg</v>
          </cell>
          <cell r="N1547" t="str">
            <v>Epilepsie||Syndroom van West</v>
          </cell>
        </row>
        <row r="1548">
          <cell r="A1548">
            <v>81981</v>
          </cell>
          <cell r="B1548" t="str">
            <v>N03AG04</v>
          </cell>
          <cell r="C1548" t="str">
            <v>ANTI-EPILEPTICA</v>
          </cell>
          <cell r="D1548" t="str">
            <v>ANTI-EPILEPTICA</v>
          </cell>
          <cell r="E1548" t="str">
            <v>VIGABATRINE</v>
          </cell>
          <cell r="F1548" t="str">
            <v>SABRIL 500 MG TABLET</v>
          </cell>
          <cell r="G1548" t="str">
            <v>VIGABATRINE 500MG TABLET</v>
          </cell>
          <cell r="H1548" t="str">
            <v>tablet</v>
          </cell>
          <cell r="I1548" t="str">
            <v>or</v>
          </cell>
          <cell r="J1548">
            <v>500</v>
          </cell>
          <cell r="K1548" t="str">
            <v>mg/stuk</v>
          </cell>
          <cell r="L1548">
            <v>500</v>
          </cell>
          <cell r="M1548" t="str">
            <v>mg</v>
          </cell>
          <cell r="N1548" t="str">
            <v>Epilepsie||Syndroom van West</v>
          </cell>
        </row>
        <row r="1549">
          <cell r="A1549">
            <v>89982</v>
          </cell>
          <cell r="B1549" t="str">
            <v>L01CA01</v>
          </cell>
          <cell r="C1549" t="str">
            <v>ONCOLYTICA</v>
          </cell>
          <cell r="D1549" t="str">
            <v>ALKALOIDEN EN OVERIGE NATUURLIJKE PRODUCTEN</v>
          </cell>
          <cell r="E1549" t="str">
            <v>VINBLASTINE</v>
          </cell>
          <cell r="F1549" t="str">
            <v>VINBLASTINESULFAAT 10 MG=10 ML INJVLST</v>
          </cell>
          <cell r="G1549" t="str">
            <v>VINBLASTINE 1MG/ML INJVLST</v>
          </cell>
          <cell r="H1549" t="str">
            <v>injectievloeistof</v>
          </cell>
          <cell r="I1549" t="str">
            <v>iv</v>
          </cell>
          <cell r="J1549">
            <v>1</v>
          </cell>
          <cell r="K1549" t="str">
            <v>mg/ml</v>
          </cell>
          <cell r="L1549">
            <v>0.1</v>
          </cell>
          <cell r="M1549" t="str">
            <v>mg</v>
          </cell>
          <cell r="N1549" t="str">
            <v>Oncologische aandoeningen</v>
          </cell>
        </row>
        <row r="1550">
          <cell r="A1550">
            <v>45403</v>
          </cell>
          <cell r="B1550" t="str">
            <v>L01CA02</v>
          </cell>
          <cell r="C1550" t="str">
            <v>ONCOLYTICA</v>
          </cell>
          <cell r="D1550" t="str">
            <v>ALKALOIDEN EN OVERIGE NATUURLIJKE PRODUCTEN</v>
          </cell>
          <cell r="E1550" t="str">
            <v>VINCRISTINE</v>
          </cell>
          <cell r="F1550" t="str">
            <v>VINCRISTINE WKZ MEDI DUMMY</v>
          </cell>
          <cell r="G1550" t="str">
            <v>VINCRISTINE 1MG/ML INJVLST</v>
          </cell>
          <cell r="H1550" t="str">
            <v>injectievloeistof</v>
          </cell>
          <cell r="I1550" t="str">
            <v>iv</v>
          </cell>
          <cell r="J1550">
            <v>1</v>
          </cell>
          <cell r="K1550" t="str">
            <v>mg/ml</v>
          </cell>
          <cell r="L1550">
            <v>0.1</v>
          </cell>
          <cell r="M1550" t="str">
            <v>mg</v>
          </cell>
          <cell r="N1550" t="str">
            <v>Oncologische aandoeningen</v>
          </cell>
        </row>
        <row r="1551">
          <cell r="A1551">
            <v>133485</v>
          </cell>
          <cell r="B1551" t="str">
            <v>A11HA08</v>
          </cell>
          <cell r="C1551" t="str">
            <v>VITAMINEN</v>
          </cell>
          <cell r="D1551" t="str">
            <v>OVERIGE ENKELVOUDIGE VITAMINEPREPARATEN</v>
          </cell>
          <cell r="E1551" t="str">
            <v>VITAMINE E</v>
          </cell>
          <cell r="F1551" t="str">
            <v>VITAMINE E TPGS (VEDROP) 50 MG/ML</v>
          </cell>
          <cell r="G1551" t="str">
            <v>TOCOFERSOLAN 50MG/ML DRANK</v>
          </cell>
          <cell r="H1551" t="str">
            <v>drank</v>
          </cell>
          <cell r="I1551" t="str">
            <v>or</v>
          </cell>
          <cell r="J1551">
            <v>50</v>
          </cell>
          <cell r="K1551" t="str">
            <v>mg/ml</v>
          </cell>
          <cell r="L1551">
            <v>5</v>
          </cell>
          <cell r="M1551" t="str">
            <v>mg</v>
          </cell>
          <cell r="N1551" t="str">
            <v>Chronische cholestase||Suppletie bij cystische fibrose</v>
          </cell>
        </row>
        <row r="1552">
          <cell r="A1552">
            <v>115460</v>
          </cell>
          <cell r="B1552" t="str">
            <v>J02AC03</v>
          </cell>
          <cell r="C1552" t="str">
            <v>ANTIMYCOTICA VOOR SYSTEMISCH GEBRUIK</v>
          </cell>
          <cell r="D1552" t="str">
            <v>ANTIMYCOTICA VOOR SYSTEMISCH GEBRUIK</v>
          </cell>
          <cell r="E1552" t="str">
            <v>VORICONAZOL</v>
          </cell>
          <cell r="F1552" t="str">
            <v>VFEND   50 MG TABLET</v>
          </cell>
          <cell r="G1552" t="str">
            <v>VORICONAZOL 50MG TABLET FO</v>
          </cell>
          <cell r="H1552" t="str">
            <v>filmomhulde tablet</v>
          </cell>
          <cell r="I1552" t="str">
            <v>or</v>
          </cell>
          <cell r="J1552">
            <v>50</v>
          </cell>
          <cell r="K1552" t="str">
            <v>mg/stuk</v>
          </cell>
          <cell r="L1552">
            <v>50</v>
          </cell>
          <cell r="M1552" t="str">
            <v>mg</v>
          </cell>
          <cell r="N1552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3">
          <cell r="A1553">
            <v>115479</v>
          </cell>
          <cell r="B1553" t="str">
            <v>J02AC03</v>
          </cell>
          <cell r="C1553" t="str">
            <v>ANTIMYCOTICA VOOR SYSTEMISCH GEBRUIK</v>
          </cell>
          <cell r="D1553" t="str">
            <v>ANTIMYCOTICA VOOR SYSTEMISCH GEBRUIK</v>
          </cell>
          <cell r="E1553" t="str">
            <v>VORICONAZOL</v>
          </cell>
          <cell r="F1553" t="str">
            <v>VFEND 200 MG TABLET</v>
          </cell>
          <cell r="G1553" t="str">
            <v>VORICONAZOL 200MG TABLET FO</v>
          </cell>
          <cell r="H1553" t="str">
            <v>filmomhulde tablet</v>
          </cell>
          <cell r="I1553" t="str">
            <v>or</v>
          </cell>
          <cell r="J1553">
            <v>200</v>
          </cell>
          <cell r="K1553" t="str">
            <v>mg/stuk</v>
          </cell>
          <cell r="L1553">
            <v>200</v>
          </cell>
          <cell r="M1553" t="str">
            <v>mg</v>
          </cell>
          <cell r="N1553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4">
          <cell r="A1554">
            <v>115487</v>
          </cell>
          <cell r="B1554" t="str">
            <v>J02AC03</v>
          </cell>
          <cell r="C1554" t="str">
            <v>ANTIMYCOTICA VOOR SYSTEMISCH GEBRUIK</v>
          </cell>
          <cell r="D1554" t="str">
            <v>ANTIMYCOTICA VOOR SYSTEMISCH GEBRUIK</v>
          </cell>
          <cell r="E1554" t="str">
            <v>VORICONAZOL</v>
          </cell>
          <cell r="F1554" t="str">
            <v>VFEND 200 MG POEDER VOOR INFUUS</v>
          </cell>
          <cell r="G1554" t="str">
            <v>VORICONAZOL 200MG INFPDR</v>
          </cell>
          <cell r="H1554" t="str">
            <v>poeder voor oplossing voor infusie</v>
          </cell>
          <cell r="I1554" t="str">
            <v>iv</v>
          </cell>
          <cell r="J1554">
            <v>200</v>
          </cell>
          <cell r="K1554" t="str">
            <v>mg/stuk</v>
          </cell>
          <cell r="L1554">
            <v>200</v>
          </cell>
          <cell r="M1554" t="str">
            <v>mg</v>
          </cell>
          <cell r="N1554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5">
          <cell r="A1555">
            <v>37044</v>
          </cell>
          <cell r="B1555" t="str">
            <v>R01AA07</v>
          </cell>
          <cell r="C1555" t="str">
            <v>MIDDELEN VOOR NASAAL GEBRUIK</v>
          </cell>
          <cell r="D1555" t="str">
            <v>DECONGESTIVA EN ANDERE LOKALE MIDDELEN VOOR NASAAL GEBRUIK</v>
          </cell>
          <cell r="E1555" t="str">
            <v>XYLOMETAZOLINE</v>
          </cell>
          <cell r="F1555" t="str">
            <v>XYLOMETAZOLINE 0,025 % NEUSDRUPPELS 10 ML</v>
          </cell>
          <cell r="G1555" t="str">
            <v>XYLOMETAZOL 0,25MG/ML NEUSD</v>
          </cell>
          <cell r="H1555" t="str">
            <v>neusdruppels</v>
          </cell>
          <cell r="I1555" t="str">
            <v>nasaal</v>
          </cell>
          <cell r="J1555">
            <v>0.25</v>
          </cell>
          <cell r="K1555" t="str">
            <v>mg/ml</v>
          </cell>
          <cell r="L1555">
            <v>0.25</v>
          </cell>
          <cell r="M1555" t="str">
            <v>mg</v>
          </cell>
          <cell r="N1555" t="str">
            <v>Verstopte neus</v>
          </cell>
        </row>
        <row r="1556">
          <cell r="A1556">
            <v>18643</v>
          </cell>
          <cell r="B1556" t="str">
            <v>R01AA07</v>
          </cell>
          <cell r="C1556" t="str">
            <v>MIDDELEN VOOR NASAAL GEBRUIK</v>
          </cell>
          <cell r="D1556" t="str">
            <v>DECONGESTIVA EN ANDERE LOKALE MIDDELEN VOOR NASAAL GEBRUIK</v>
          </cell>
          <cell r="E1556" t="str">
            <v>XYLOMETAZOLINE</v>
          </cell>
          <cell r="F1556" t="str">
            <v>XYLOMETAZOLINE 0.05% NEUSDRUPPELS</v>
          </cell>
          <cell r="G1556" t="str">
            <v>XYLOMETAZOL 0,5MG/ML NEUSDR</v>
          </cell>
          <cell r="H1556" t="str">
            <v>neusdruppels</v>
          </cell>
          <cell r="I1556" t="str">
            <v>nasaal</v>
          </cell>
          <cell r="J1556">
            <v>0.5</v>
          </cell>
          <cell r="K1556" t="str">
            <v>mg/ml</v>
          </cell>
          <cell r="L1556">
            <v>0.5</v>
          </cell>
          <cell r="M1556" t="str">
            <v>mg</v>
          </cell>
          <cell r="N1556" t="str">
            <v>Verstopte neus</v>
          </cell>
        </row>
        <row r="1557">
          <cell r="A1557">
            <v>18651</v>
          </cell>
          <cell r="B1557" t="str">
            <v>R01AA07</v>
          </cell>
          <cell r="C1557" t="str">
            <v>MIDDELEN VOOR NASAAL GEBRUIK</v>
          </cell>
          <cell r="D1557" t="str">
            <v>DECONGESTIVA EN ANDERE LOKALE MIDDELEN VOOR NASAAL GEBRUIK</v>
          </cell>
          <cell r="E1557" t="str">
            <v>XYLOMETAZOLINE</v>
          </cell>
          <cell r="F1557" t="str">
            <v>XYLOMETAZOLINE 0.1% NEUSDRUPPELS</v>
          </cell>
          <cell r="G1557" t="str">
            <v>XYLOMETAZOLINE 1MG/ML NEUSD</v>
          </cell>
          <cell r="H1557" t="str">
            <v>neusdruppels</v>
          </cell>
          <cell r="I1557" t="str">
            <v>nasaal</v>
          </cell>
          <cell r="J1557">
            <v>1</v>
          </cell>
          <cell r="K1557" t="str">
            <v>mg/ml</v>
          </cell>
          <cell r="L1557">
            <v>1</v>
          </cell>
          <cell r="M1557" t="str">
            <v>mg</v>
          </cell>
          <cell r="N1557" t="str">
            <v>Verstopte neus</v>
          </cell>
        </row>
        <row r="1558">
          <cell r="A1558">
            <v>7552</v>
          </cell>
          <cell r="B1558" t="str">
            <v>R01AA07</v>
          </cell>
          <cell r="C1558" t="str">
            <v>MIDDELEN VOOR NASAAL GEBRUIK</v>
          </cell>
          <cell r="D1558" t="str">
            <v>DECONGESTIVA EN ANDERE LOKALE MIDDELEN VOOR NASAAL GEBRUIK</v>
          </cell>
          <cell r="E1558" t="str">
            <v>XYLOMETAZOLINE</v>
          </cell>
          <cell r="F1558" t="str">
            <v>OTRIVIN 1MG/ML NEUSSPRAY +DOSEERPOMP</v>
          </cell>
          <cell r="G1558" t="str">
            <v>XYLOMETAZOL 1MG/ML NEUSSPRA</v>
          </cell>
          <cell r="H1558" t="str">
            <v>neusspray</v>
          </cell>
          <cell r="I1558" t="str">
            <v>nasaal</v>
          </cell>
          <cell r="J1558">
            <v>1</v>
          </cell>
          <cell r="K1558" t="str">
            <v>mg/ml</v>
          </cell>
          <cell r="L1558">
            <v>1</v>
          </cell>
          <cell r="M1558" t="str">
            <v>mg</v>
          </cell>
          <cell r="N1558" t="str">
            <v>Verstopte neus</v>
          </cell>
        </row>
        <row r="1559">
          <cell r="A1559">
            <v>120324</v>
          </cell>
          <cell r="B1559" t="str">
            <v>J02AC03</v>
          </cell>
          <cell r="C1559" t="str">
            <v>ANTIMYCOTICA VOOR SYSTEMISCH GEBRUIK</v>
          </cell>
          <cell r="D1559" t="str">
            <v>ANTIMYCOTICA VOOR SYSTEMISCH GEBRUIK</v>
          </cell>
          <cell r="E1559" t="str">
            <v>VORICONAZOL</v>
          </cell>
          <cell r="F1559" t="str">
            <v>VFEND  40 MG/ML POEDER VOOR SUSPENSIE  70ML</v>
          </cell>
          <cell r="G1559" t="str">
            <v>VORICONAZOL 40MG/ML SUSPENS</v>
          </cell>
          <cell r="H1559" t="str">
            <v>suspensie voor oraal gebruik</v>
          </cell>
          <cell r="I1559" t="str">
            <v>or</v>
          </cell>
          <cell r="J1559">
            <v>40</v>
          </cell>
          <cell r="K1559" t="str">
            <v>mg/ml</v>
          </cell>
          <cell r="L1559">
            <v>40</v>
          </cell>
          <cell r="M1559" t="str">
            <v>mg</v>
          </cell>
          <cell r="N155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0">
          <cell r="A1560">
            <v>64211</v>
          </cell>
          <cell r="B1560" t="str">
            <v>J05AF01</v>
          </cell>
          <cell r="C1560" t="str">
            <v>ANTIVIRALE MIDDELEN VOOR SYSTEMISCH GEBRUIK</v>
          </cell>
          <cell r="D1560" t="str">
            <v>DIRECT WERKENDE ANTIVIRALE MIDDELEN</v>
          </cell>
          <cell r="E1560" t="str">
            <v>ZIDOVUDINE</v>
          </cell>
          <cell r="F1560" t="str">
            <v>RETROVIR 100 MG CAPSULE</v>
          </cell>
          <cell r="G1560" t="str">
            <v>ZIDOVUDINE 100MG CAPSULE</v>
          </cell>
          <cell r="H1560" t="str">
            <v>capsule</v>
          </cell>
          <cell r="I1560" t="str">
            <v>or</v>
          </cell>
          <cell r="J1560">
            <v>100</v>
          </cell>
          <cell r="K1560" t="str">
            <v>mg/stuk</v>
          </cell>
          <cell r="L1560">
            <v>100</v>
          </cell>
          <cell r="M1560" t="str">
            <v>mg</v>
          </cell>
          <cell r="N1560" t="str">
            <v>HIV||Neonatale profylaxe bij HIV positieve moeder</v>
          </cell>
        </row>
        <row r="1561">
          <cell r="A1561">
            <v>89818</v>
          </cell>
          <cell r="B1561" t="str">
            <v>J05AF01</v>
          </cell>
          <cell r="C1561" t="str">
            <v>ANTIVIRALE MIDDELEN VOOR SYSTEMISCH GEBRUIK</v>
          </cell>
          <cell r="D1561" t="str">
            <v>DIRECT WERKENDE ANTIVIRALE MIDDELEN</v>
          </cell>
          <cell r="E1561" t="str">
            <v>ZIDOVUDINE</v>
          </cell>
          <cell r="F1561" t="str">
            <v>RETROVIR 10 MG/ML INFVLST CONC 20 ML</v>
          </cell>
          <cell r="G1561" t="str">
            <v>ZIDOVUDINE 10MG/ML INF CONC</v>
          </cell>
          <cell r="H1561" t="str">
            <v>concentraat voor oplossing voor infusie</v>
          </cell>
          <cell r="I1561" t="str">
            <v>iv</v>
          </cell>
          <cell r="J1561">
            <v>10</v>
          </cell>
          <cell r="K1561" t="str">
            <v>mg/ml</v>
          </cell>
          <cell r="L1561">
            <v>10</v>
          </cell>
          <cell r="M1561" t="str">
            <v>mg</v>
          </cell>
          <cell r="N1561" t="str">
            <v>HIV||Neonatale profylaxe bij HIV positieve moeder</v>
          </cell>
        </row>
        <row r="1562">
          <cell r="A1562">
            <v>9989</v>
          </cell>
          <cell r="B1562" t="str">
            <v>D06BA01</v>
          </cell>
          <cell r="C1562" t="str">
            <v>ANTIMICROBIELE MIDDELEN VOOR DERMATOLOGISCH GEBRUIK</v>
          </cell>
          <cell r="D1562" t="str">
            <v>LOKALE CHEMISCHE ANTIMICROBIELE MIDDELEN</v>
          </cell>
          <cell r="E1562" t="str">
            <v>ZILVERSULFADIAZINE</v>
          </cell>
          <cell r="F1562" t="str">
            <v>ZILVERSULFADIAZINE 10 MG/G CREME 50 G</v>
          </cell>
          <cell r="G1562" t="str">
            <v>ZILVERSULFADIAZINE CREME</v>
          </cell>
          <cell r="H1562" t="str">
            <v>creme</v>
          </cell>
          <cell r="I1562" t="str">
            <v>cutaan</v>
          </cell>
          <cell r="J1562">
            <v>10</v>
          </cell>
          <cell r="K1562" t="str">
            <v>mg/gr</v>
          </cell>
          <cell r="L1562">
            <v>10</v>
          </cell>
          <cell r="M1562" t="str">
            <v>mg</v>
          </cell>
          <cell r="N1562" t="str">
            <v>Preventie en behandeling van infecties bij brandwonden (2e en 3e graads) en decubitus ulcera.</v>
          </cell>
        </row>
        <row r="1563">
          <cell r="A1563">
            <v>85715</v>
          </cell>
          <cell r="B1563" t="str">
            <v>J05AF01</v>
          </cell>
          <cell r="C1563" t="str">
            <v>ANTIVIRALE MIDDELEN VOOR SYSTEMISCH GEBRUIK</v>
          </cell>
          <cell r="D1563" t="str">
            <v>DIRECT WERKENDE ANTIVIRALE MIDDELEN</v>
          </cell>
          <cell r="E1563" t="str">
            <v>ZIDOVUDINE</v>
          </cell>
          <cell r="F1563" t="str">
            <v>RETROVIR AZT 10 MG/ML DRANK 200ML</v>
          </cell>
          <cell r="G1563" t="str">
            <v>ZIDOVUDINE 10MG/ML DRANK</v>
          </cell>
          <cell r="H1563" t="str">
            <v>drank</v>
          </cell>
          <cell r="I1563" t="str">
            <v>or</v>
          </cell>
          <cell r="J1563">
            <v>10</v>
          </cell>
          <cell r="K1563" t="str">
            <v>mg/ml</v>
          </cell>
          <cell r="L1563">
            <v>1</v>
          </cell>
          <cell r="M1563" t="str">
            <v>mg</v>
          </cell>
          <cell r="N1563" t="str">
            <v>HIV||Neonatale profylaxe bij HIV positieve moeder</v>
          </cell>
        </row>
        <row r="1564">
          <cell r="A1564">
            <v>124931</v>
          </cell>
          <cell r="B1564" t="str">
            <v>A16AX05</v>
          </cell>
          <cell r="C1564" t="str">
            <v>OVERIGE MAAGDARMKANAAL- EN METABOLISMEPRODUCTEN</v>
          </cell>
          <cell r="D1564" t="str">
            <v>OVERIGE MAAGDARMKANAAL- EN METABOLISMEPRODUCTEN</v>
          </cell>
          <cell r="E1564" t="str">
            <v>ZINKACETAAT</v>
          </cell>
          <cell r="F1564" t="str">
            <v>WILZIN 168 MG (= 50 MG ZN) CAPSULE</v>
          </cell>
          <cell r="G1564" t="str">
            <v>ZINKACETAAT 168MG CAPSULE</v>
          </cell>
          <cell r="H1564" t="str">
            <v>capsule</v>
          </cell>
          <cell r="I1564" t="str">
            <v>or</v>
          </cell>
          <cell r="J1564">
            <v>168</v>
          </cell>
          <cell r="K1564" t="str">
            <v>mg/stuk</v>
          </cell>
          <cell r="L1564">
            <v>168</v>
          </cell>
          <cell r="M1564" t="str">
            <v>mg</v>
          </cell>
          <cell r="N1564" t="str">
            <v>M. Wilson</v>
          </cell>
        </row>
        <row r="1565">
          <cell r="A1565">
            <v>134937</v>
          </cell>
          <cell r="B1565" t="str">
            <v>N03AX15</v>
          </cell>
          <cell r="C1565" t="str">
            <v>ANTI-EPILEPTICA</v>
          </cell>
          <cell r="D1565" t="str">
            <v>ANTI-EPILEPTICA</v>
          </cell>
          <cell r="E1565" t="str">
            <v>ZONISAMIDE</v>
          </cell>
          <cell r="F1565" t="str">
            <v>ZONEGRAN 25 MG CAPSULE</v>
          </cell>
          <cell r="G1565" t="str">
            <v>ZONISAMIDE 25MG CAPSULE</v>
          </cell>
          <cell r="H1565" t="str">
            <v>capsule</v>
          </cell>
          <cell r="I1565" t="str">
            <v>or</v>
          </cell>
          <cell r="J1565">
            <v>25</v>
          </cell>
          <cell r="K1565" t="str">
            <v>mg/stuk</v>
          </cell>
          <cell r="L1565">
            <v>25</v>
          </cell>
          <cell r="M1565" t="str">
            <v>mg</v>
          </cell>
          <cell r="N1565" t="str">
            <v>Epilepsie, adjuvante therapie: In combinatie met CYP3A4-inducerende stoffen||Epilepsie, adjuvante therapie: ZONDER CYP3A4-inducerende stoffen</v>
          </cell>
        </row>
        <row r="1566">
          <cell r="A1566">
            <v>134945</v>
          </cell>
          <cell r="B1566" t="str">
            <v>N03AX15</v>
          </cell>
          <cell r="C1566" t="str">
            <v>ANTI-EPILEPTICA</v>
          </cell>
          <cell r="D1566" t="str">
            <v>ANTI-EPILEPTICA</v>
          </cell>
          <cell r="E1566" t="str">
            <v>ZONISAMIDE</v>
          </cell>
          <cell r="F1566" t="str">
            <v>ZONEGRAN 50 MG CAPSULE</v>
          </cell>
          <cell r="G1566" t="str">
            <v>ZONISAMIDE 50MG CAPSULE</v>
          </cell>
          <cell r="H1566" t="str">
            <v>capsule</v>
          </cell>
          <cell r="I1566" t="str">
            <v>or</v>
          </cell>
          <cell r="J1566">
            <v>50</v>
          </cell>
          <cell r="K1566" t="str">
            <v>mg/stuk</v>
          </cell>
          <cell r="L1566">
            <v>50</v>
          </cell>
          <cell r="M1566" t="str">
            <v>mg</v>
          </cell>
          <cell r="N1566" t="str">
            <v>Epilepsie, adjuvante therapie: In combinatie met CYP3A4-inducerende stoffen||Epilepsie, adjuvante therapie: ZONDER CYP3A4-inducerende stoffen</v>
          </cell>
        </row>
        <row r="1567">
          <cell r="A1567">
            <v>134953</v>
          </cell>
          <cell r="B1567" t="str">
            <v>N03AX15</v>
          </cell>
          <cell r="C1567" t="str">
            <v>ANTI-EPILEPTICA</v>
          </cell>
          <cell r="D1567" t="str">
            <v>ANTI-EPILEPTICA</v>
          </cell>
          <cell r="E1567" t="str">
            <v>ZONISAMIDE</v>
          </cell>
          <cell r="F1567" t="str">
            <v>ZONEGRAN 100 MG CAPSULE</v>
          </cell>
          <cell r="G1567" t="str">
            <v>ZONISAMIDE 100MG CAPSULE</v>
          </cell>
          <cell r="H1567" t="str">
            <v>capsule</v>
          </cell>
          <cell r="I1567" t="str">
            <v>or</v>
          </cell>
          <cell r="J1567">
            <v>100</v>
          </cell>
          <cell r="K1567" t="str">
            <v>mg/stuk</v>
          </cell>
          <cell r="L1567">
            <v>100</v>
          </cell>
          <cell r="M1567" t="str">
            <v>mg</v>
          </cell>
          <cell r="N1567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filterMode="1"/>
  <dimension ref="A1:O1572"/>
  <sheetViews>
    <sheetView tabSelected="1" topLeftCell="H1" workbookViewId="0">
      <pane ySplit="1" topLeftCell="A1169" activePane="bottomLeft" state="frozen"/>
      <selection pane="bottomLeft" activeCell="N1169" sqref="N1169"/>
    </sheetView>
  </sheetViews>
  <sheetFormatPr defaultRowHeight="15" x14ac:dyDescent="0.25"/>
  <cols>
    <col min="2" max="2" width="14.140625" customWidth="1"/>
    <col min="3" max="3" width="35.85546875" customWidth="1"/>
    <col min="4" max="4" width="46.5703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2916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2958</v>
      </c>
    </row>
    <row r="2" spans="1:15" hidden="1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hidden="1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hidden="1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hidden="1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hidden="1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hidden="1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hidden="1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hidden="1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hidden="1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hidden="1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hidden="1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hidden="1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hidden="1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hidden="1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hidden="1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hidden="1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hidden="1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hidden="1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hidden="1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hidden="1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3004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hidden="1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hidden="1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hidden="1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2928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hidden="1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hidden="1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hidden="1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hidden="1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hidden="1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hidden="1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hidden="1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hidden="1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hidden="1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hidden="1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hidden="1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hidden="1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hidden="1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hidden="1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hidden="1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hidden="1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hidden="1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hidden="1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hidden="1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hidden="1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hidden="1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hidden="1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hidden="1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hidden="1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hidden="1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 hidden="1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hidden="1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hidden="1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hidden="1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hidden="1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hidden="1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hidden="1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hidden="1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hidden="1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hidden="1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hidden="1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hidden="1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hidden="1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hidden="1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hidden="1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hidden="1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hidden="1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hidden="1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hidden="1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hidden="1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hidden="1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hidden="1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hidden="1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hidden="1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hidden="1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hidden="1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hidden="1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hidden="1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hidden="1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hidden="1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hidden="1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hidden="1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hidden="1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hidden="1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hidden="1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hidden="1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hidden="1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hidden="1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hidden="1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hidden="1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hidden="1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hidden="1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hidden="1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hidden="1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hidden="1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hidden="1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hidden="1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hidden="1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hidden="1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hidden="1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hidden="1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hidden="1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hidden="1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hidden="1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hidden="1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hidden="1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hidden="1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hidden="1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hidden="1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hidden="1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hidden="1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hidden="1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hidden="1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hidden="1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hidden="1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hidden="1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hidden="1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hidden="1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hidden="1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hidden="1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hidden="1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hidden="1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hidden="1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hidden="1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hidden="1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hidden="1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hidden="1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hidden="1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hidden="1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hidden="1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hidden="1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hidden="1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hidden="1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hidden="1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hidden="1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hidden="1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hidden="1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3004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hidden="1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hidden="1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hidden="1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hidden="1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3004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hidden="1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3004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hidden="1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3004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hidden="1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3004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hidden="1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3004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hidden="1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3004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hidden="1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hidden="1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hidden="1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hidden="1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hidden="1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hidden="1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hidden="1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hidden="1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hidden="1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hidden="1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hidden="1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hidden="1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hidden="1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hidden="1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hidden="1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hidden="1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hidden="1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hidden="1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hidden="1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hidden="1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hidden="1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hidden="1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hidden="1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hidden="1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hidden="1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hidden="1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hidden="1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2930</v>
      </c>
      <c r="H172" t="s">
        <v>2931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hidden="1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hidden="1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hidden="1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hidden="1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hidden="1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hidden="1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hidden="1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hidden="1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hidden="1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hidden="1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hidden="1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hidden="1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hidden="1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hidden="1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hidden="1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hidden="1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hidden="1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hidden="1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hidden="1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hidden="1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hidden="1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hidden="1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hidden="1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hidden="1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hidden="1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hidden="1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hidden="1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hidden="1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hidden="1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hidden="1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hidden="1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hidden="1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hidden="1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hidden="1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hidden="1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hidden="1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hidden="1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hidden="1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hidden="1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hidden="1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hidden="1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hidden="1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hidden="1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hidden="1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hidden="1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hidden="1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hidden="1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hidden="1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hidden="1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hidden="1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hidden="1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hidden="1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hidden="1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hidden="1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hidden="1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hidden="1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hidden="1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hidden="1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hidden="1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hidden="1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hidden="1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hidden="1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hidden="1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hidden="1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hidden="1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hidden="1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hidden="1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hidden="1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hidden="1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hidden="1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hidden="1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hidden="1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hidden="1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hidden="1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hidden="1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hidden="1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3004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hidden="1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hidden="1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hidden="1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3004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hidden="1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hidden="1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hidden="1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hidden="1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hidden="1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hidden="1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hidden="1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hidden="1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hidden="1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hidden="1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hidden="1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hidden="1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hidden="1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hidden="1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hidden="1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hidden="1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hidden="1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hidden="1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hidden="1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hidden="1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2932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hidden="1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2933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hidden="1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2934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hidden="1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hidden="1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hidden="1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hidden="1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hidden="1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hidden="1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hidden="1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hidden="1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hidden="1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hidden="1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hidden="1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hidden="1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hidden="1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hidden="1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hidden="1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hidden="1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hidden="1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3004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hidden="1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hidden="1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3004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hidden="1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hidden="1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3004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hidden="1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3004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hidden="1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3004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hidden="1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3004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hidden="1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3004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hidden="1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3004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hidden="1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3004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hidden="1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hidden="1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hidden="1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hidden="1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hidden="1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hidden="1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hidden="1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hidden="1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hidden="1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hidden="1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hidden="1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hidden="1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3004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hidden="1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hidden="1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hidden="1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hidden="1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hidden="1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hidden="1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hidden="1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hidden="1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hidden="1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hidden="1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hidden="1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hidden="1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hidden="1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hidden="1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hidden="1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hidden="1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hidden="1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hidden="1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hidden="1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hidden="1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hidden="1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hidden="1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hidden="1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hidden="1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hidden="1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hidden="1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hidden="1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hidden="1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hidden="1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hidden="1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hidden="1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hidden="1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hidden="1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hidden="1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hidden="1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hidden="1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hidden="1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hidden="1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hidden="1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hidden="1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hidden="1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hidden="1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hidden="1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hidden="1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hidden="1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hidden="1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hidden="1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hidden="1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hidden="1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hidden="1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hidden="1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2935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hidden="1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hidden="1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hidden="1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hidden="1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hidden="1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hidden="1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hidden="1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hidden="1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hidden="1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hidden="1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hidden="1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hidden="1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hidden="1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hidden="1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3004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hidden="1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3004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hidden="1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hidden="1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 t="e">
        <f>VLOOKUP(A380,[2]Table!$A$2:$N1361,1,FALSE)</f>
        <v>#N/A</v>
      </c>
    </row>
    <row r="381" spans="1:15" hidden="1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hidden="1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hidden="1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hidden="1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hidden="1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hidden="1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hidden="1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hidden="1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hidden="1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hidden="1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hidden="1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hidden="1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hidden="1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hidden="1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hidden="1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hidden="1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hidden="1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hidden="1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hidden="1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hidden="1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hidden="1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hidden="1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hidden="1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hidden="1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hidden="1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hidden="1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hidden="1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hidden="1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hidden="1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hidden="1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hidden="1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hidden="1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hidden="1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hidden="1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hidden="1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2937</v>
      </c>
      <c r="N415" t="s">
        <v>958</v>
      </c>
      <c r="O415" s="31">
        <f>VLOOKUP(A415,[2]Table!$A$2:$N1396,1,FALSE)</f>
        <v>98084925</v>
      </c>
    </row>
    <row r="416" spans="1:15" hidden="1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hidden="1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hidden="1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hidden="1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hidden="1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hidden="1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hidden="1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hidden="1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3004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hidden="1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hidden="1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hidden="1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hidden="1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hidden="1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hidden="1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hidden="1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hidden="1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hidden="1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hidden="1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hidden="1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hidden="1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hidden="1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hidden="1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hidden="1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hidden="1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hidden="1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hidden="1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hidden="1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hidden="1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hidden="1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hidden="1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hidden="1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hidden="1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hidden="1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hidden="1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hidden="1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hidden="1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hidden="1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hidden="1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hidden="1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hidden="1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hidden="1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hidden="1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hidden="1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hidden="1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hidden="1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hidden="1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hidden="1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hidden="1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hidden="1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hidden="1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hidden="1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hidden="1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hidden="1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hidden="1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hidden="1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3004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hidden="1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hidden="1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hidden="1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hidden="1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hidden="1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hidden="1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hidden="1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hidden="1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hidden="1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hidden="1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hidden="1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hidden="1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hidden="1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hidden="1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hidden="1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hidden="1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hidden="1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hidden="1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hidden="1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hidden="1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hidden="1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hidden="1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hidden="1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hidden="1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hidden="1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hidden="1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hidden="1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hidden="1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hidden="1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hidden="1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hidden="1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hidden="1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hidden="1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hidden="1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hidden="1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hidden="1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hidden="1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hidden="1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hidden="1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hidden="1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hidden="1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hidden="1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hidden="1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hidden="1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hidden="1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hidden="1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hidden="1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hidden="1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hidden="1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hidden="1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hidden="1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hidden="1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hidden="1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hidden="1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hidden="1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hidden="1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hidden="1" x14ac:dyDescent="0.2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2938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hidden="1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hidden="1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hidden="1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hidden="1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hidden="1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hidden="1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hidden="1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hidden="1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hidden="1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hidden="1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hidden="1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hidden="1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hidden="1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hidden="1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hidden="1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hidden="1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hidden="1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hidden="1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hidden="1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hidden="1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hidden="1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hidden="1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hidden="1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hidden="1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hidden="1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hidden="1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hidden="1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hidden="1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hidden="1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hidden="1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hidden="1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hidden="1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hidden="1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hidden="1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hidden="1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hidden="1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hidden="1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hidden="1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hidden="1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hidden="1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hidden="1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hidden="1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hidden="1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hidden="1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hidden="1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hidden="1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hidden="1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hidden="1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hidden="1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hidden="1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hidden="1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hidden="1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hidden="1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hidden="1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hidden="1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hidden="1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hidden="1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hidden="1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hidden="1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hidden="1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hidden="1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hidden="1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hidden="1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hidden="1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hidden="1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hidden="1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hidden="1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hidden="1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hidden="1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hidden="1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hidden="1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hidden="1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hidden="1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hidden="1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hidden="1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hidden="1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hidden="1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3004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hidden="1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hidden="1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hidden="1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hidden="1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hidden="1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hidden="1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hidden="1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hidden="1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hidden="1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3004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hidden="1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hidden="1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hidden="1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hidden="1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hidden="1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hidden="1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hidden="1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hidden="1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hidden="1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hidden="1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hidden="1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hidden="1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hidden="1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hidden="1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hidden="1" x14ac:dyDescent="0.25">
      <c r="A628">
        <v>84271</v>
      </c>
      <c r="B628" t="s">
        <v>906</v>
      </c>
      <c r="C628" t="s">
        <v>39</v>
      </c>
      <c r="D628" t="s">
        <v>907</v>
      </c>
      <c r="E628" t="s">
        <v>3029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hidden="1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hidden="1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hidden="1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hidden="1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hidden="1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hidden="1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hidden="1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hidden="1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hidden="1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hidden="1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3004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hidden="1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3004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hidden="1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hidden="1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hidden="1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hidden="1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hidden="1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hidden="1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hidden="1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hidden="1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hidden="1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hidden="1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hidden="1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hidden="1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hidden="1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hidden="1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 t="e">
        <f>VLOOKUP(A653,[2]Table!$A$2:$N1635,1,FALSE)</f>
        <v>#N/A</v>
      </c>
    </row>
    <row r="654" spans="1:15" hidden="1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 t="e">
        <f>VLOOKUP(A654,[2]Table!$A$2:$N1636,1,FALSE)</f>
        <v>#N/A</v>
      </c>
    </row>
    <row r="655" spans="1:15" hidden="1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 t="e">
        <f>VLOOKUP(A655,[2]Table!$A$2:$N1637,1,FALSE)</f>
        <v>#N/A</v>
      </c>
    </row>
    <row r="656" spans="1:15" hidden="1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hidden="1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hidden="1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hidden="1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 t="e">
        <f>VLOOKUP(A659,[2]Table!$A$2:$N1641,1,FALSE)</f>
        <v>#N/A</v>
      </c>
    </row>
    <row r="660" spans="1:15" hidden="1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 t="e">
        <f>VLOOKUP(A660,[2]Table!$A$2:$N1642,1,FALSE)</f>
        <v>#N/A</v>
      </c>
    </row>
    <row r="661" spans="1:15" hidden="1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hidden="1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hidden="1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hidden="1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hidden="1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hidden="1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hidden="1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hidden="1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hidden="1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hidden="1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hidden="1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hidden="1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hidden="1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hidden="1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hidden="1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hidden="1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hidden="1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hidden="1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hidden="1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hidden="1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hidden="1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hidden="1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hidden="1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hidden="1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hidden="1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hidden="1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hidden="1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hidden="1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3004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hidden="1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3004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hidden="1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hidden="1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hidden="1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hidden="1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3004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hidden="1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hidden="1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3004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hidden="1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3004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hidden="1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hidden="1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hidden="1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hidden="1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3004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hidden="1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hidden="1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hidden="1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hidden="1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hidden="1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hidden="1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hidden="1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hidden="1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hidden="1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hidden="1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hidden="1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hidden="1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hidden="1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hidden="1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hidden="1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hidden="1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hidden="1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hidden="1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hidden="1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hidden="1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hidden="1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hidden="1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hidden="1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hidden="1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hidden="1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hidden="1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hidden="1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hidden="1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hidden="1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hidden="1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hidden="1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hidden="1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hidden="1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hidden="1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hidden="1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2939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2937</v>
      </c>
      <c r="N735" t="s">
        <v>1556</v>
      </c>
      <c r="O735" s="31">
        <f>VLOOKUP(A735,[2]Table!$A$2:$N1717,1,FALSE)</f>
        <v>171832</v>
      </c>
    </row>
    <row r="736" spans="1:15" hidden="1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hidden="1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hidden="1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hidden="1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hidden="1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hidden="1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hidden="1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hidden="1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hidden="1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hidden="1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hidden="1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hidden="1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hidden="1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hidden="1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hidden="1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hidden="1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hidden="1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hidden="1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hidden="1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hidden="1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hidden="1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hidden="1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hidden="1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hidden="1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hidden="1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hidden="1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hidden="1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hidden="1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hidden="1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hidden="1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hidden="1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hidden="1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hidden="1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hidden="1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hidden="1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hidden="1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3004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hidden="1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3004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hidden="1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hidden="1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hidden="1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hidden="1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hidden="1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hidden="1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hidden="1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hidden="1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hidden="1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hidden="1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hidden="1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hidden="1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hidden="1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hidden="1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hidden="1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hidden="1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hidden="1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hidden="1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hidden="1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hidden="1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hidden="1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hidden="1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hidden="1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hidden="1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hidden="1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hidden="1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hidden="1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hidden="1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hidden="1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hidden="1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hidden="1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hidden="1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hidden="1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hidden="1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hidden="1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hidden="1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hidden="1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hidden="1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hidden="1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hidden="1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hidden="1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hidden="1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hidden="1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hidden="1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hidden="1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hidden="1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hidden="1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hidden="1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hidden="1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hidden="1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hidden="1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hidden="1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hidden="1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hidden="1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hidden="1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hidden="1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hidden="1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hidden="1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hidden="1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hidden="1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hidden="1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hidden="1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hidden="1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hidden="1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hidden="1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hidden="1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hidden="1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hidden="1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hidden="1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hidden="1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hidden="1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hidden="1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hidden="1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hidden="1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3004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hidden="1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3004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hidden="1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3004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hidden="1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hidden="1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hidden="1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hidden="1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hidden="1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hidden="1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hidden="1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hidden="1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hidden="1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hidden="1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hidden="1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hidden="1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hidden="1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hidden="1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hidden="1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hidden="1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hidden="1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hidden="1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hidden="1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hidden="1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hidden="1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hidden="1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hidden="1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hidden="1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hidden="1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hidden="1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hidden="1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hidden="1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hidden="1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hidden="1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hidden="1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hidden="1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hidden="1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hidden="1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hidden="1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hidden="1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hidden="1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hidden="1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hidden="1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hidden="1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hidden="1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hidden="1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hidden="1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hidden="1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hidden="1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hidden="1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hidden="1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hidden="1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hidden="1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hidden="1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hidden="1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hidden="1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hidden="1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hidden="1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hidden="1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hidden="1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hidden="1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hidden="1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hidden="1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hidden="1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hidden="1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hidden="1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hidden="1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hidden="1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hidden="1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hidden="1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hidden="1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hidden="1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hidden="1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hidden="1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hidden="1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hidden="1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hidden="1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hidden="1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hidden="1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hidden="1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hidden="1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hidden="1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hidden="1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hidden="1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hidden="1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hidden="1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hidden="1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hidden="1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hidden="1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hidden="1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hidden="1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hidden="1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hidden="1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hidden="1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hidden="1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hidden="1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hidden="1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hidden="1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hidden="1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hidden="1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hidden="1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hidden="1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hidden="1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hidden="1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hidden="1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hidden="1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3004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hidden="1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hidden="1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3004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hidden="1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3004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hidden="1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hidden="1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hidden="1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hidden="1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hidden="1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hidden="1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hidden="1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2943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hidden="1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hidden="1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hidden="1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hidden="1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hidden="1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hidden="1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hidden="1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hidden="1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hidden="1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3004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hidden="1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3004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hidden="1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hidden="1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hidden="1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hidden="1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hidden="1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hidden="1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hidden="1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hidden="1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hidden="1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hidden="1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hidden="1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hidden="1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hidden="1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hidden="1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hidden="1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3004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hidden="1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hidden="1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hidden="1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hidden="1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hidden="1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hidden="1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hidden="1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hidden="1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hidden="1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hidden="1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hidden="1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hidden="1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hidden="1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hidden="1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hidden="1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hidden="1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hidden="1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2945</v>
      </c>
      <c r="F1002" t="s">
        <v>2944</v>
      </c>
      <c r="G1002" s="21" t="s">
        <v>2944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2946</v>
      </c>
      <c r="N1002" t="s">
        <v>2050</v>
      </c>
      <c r="O1002" s="31">
        <f>VLOOKUP(A1002,[2]Table!$A$2:$N1984,1,FALSE)</f>
        <v>47848</v>
      </c>
    </row>
    <row r="1003" spans="1:15" hidden="1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hidden="1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hidden="1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hidden="1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hidden="1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2925</v>
      </c>
      <c r="O1007" s="31">
        <f>VLOOKUP(A1007,[2]Table!$A$2:$N1989,1,FALSE)</f>
        <v>39314</v>
      </c>
    </row>
    <row r="1008" spans="1:15" hidden="1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2926</v>
      </c>
      <c r="J1008" s="39">
        <v>42</v>
      </c>
      <c r="K1008" t="s">
        <v>19</v>
      </c>
      <c r="L1008" s="39">
        <v>42</v>
      </c>
      <c r="M1008" t="s">
        <v>20</v>
      </c>
      <c r="N1008" t="s">
        <v>2925</v>
      </c>
      <c r="O1008" s="31">
        <f>VLOOKUP(A1008,[2]Table!$A$2:$N1990,1,FALSE)</f>
        <v>39306</v>
      </c>
    </row>
    <row r="1009" spans="1:15" hidden="1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2925</v>
      </c>
      <c r="O1009" s="31">
        <f>VLOOKUP(A1009,[2]Table!$A$2:$N1991,1,FALSE)</f>
        <v>39292</v>
      </c>
    </row>
    <row r="1010" spans="1:15" hidden="1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hidden="1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hidden="1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hidden="1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hidden="1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hidden="1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hidden="1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hidden="1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hidden="1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hidden="1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hidden="1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hidden="1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hidden="1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hidden="1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hidden="1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hidden="1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hidden="1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hidden="1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hidden="1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hidden="1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hidden="1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hidden="1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hidden="1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hidden="1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hidden="1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hidden="1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hidden="1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hidden="1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hidden="1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hidden="1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hidden="1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hidden="1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hidden="1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hidden="1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hidden="1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hidden="1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hidden="1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hidden="1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hidden="1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hidden="1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hidden="1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hidden="1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hidden="1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hidden="1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hidden="1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hidden="1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hidden="1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hidden="1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hidden="1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hidden="1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hidden="1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hidden="1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hidden="1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hidden="1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hidden="1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hidden="1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hidden="1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hidden="1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hidden="1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hidden="1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hidden="1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hidden="1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hidden="1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hidden="1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hidden="1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hidden="1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hidden="1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hidden="1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hidden="1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hidden="1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hidden="1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hidden="1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hidden="1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hidden="1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hidden="1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hidden="1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hidden="1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hidden="1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hidden="1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hidden="1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hidden="1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hidden="1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hidden="1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hidden="1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hidden="1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hidden="1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hidden="1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hidden="1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hidden="1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hidden="1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hidden="1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hidden="1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hidden="1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hidden="1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hidden="1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hidden="1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hidden="1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hidden="1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hidden="1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hidden="1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hidden="1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hidden="1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hidden="1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hidden="1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hidden="1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hidden="1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hidden="1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hidden="1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hidden="1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hidden="1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hidden="1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hidden="1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hidden="1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hidden="1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hidden="1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hidden="1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hidden="1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hidden="1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hidden="1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hidden="1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hidden="1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hidden="1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hidden="1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hidden="1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hidden="1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hidden="1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hidden="1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hidden="1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hidden="1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hidden="1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hidden="1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hidden="1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hidden="1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hidden="1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hidden="1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hidden="1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hidden="1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hidden="1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hidden="1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hidden="1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hidden="1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hidden="1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hidden="1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hidden="1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hidden="1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3004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hidden="1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hidden="1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hidden="1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hidden="1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hidden="1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hidden="1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hidden="1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hidden="1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hidden="1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hidden="1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hidden="1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hidden="1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hidden="1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2947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hidden="1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3038</v>
      </c>
      <c r="O1169" s="31">
        <f>VLOOKUP(A1169,[2]Table!$A$2:$N2151,1,FALSE)</f>
        <v>132632</v>
      </c>
    </row>
    <row r="1170" spans="1:15" hidden="1" x14ac:dyDescent="0.25">
      <c r="A1170">
        <v>161284</v>
      </c>
      <c r="B1170" t="s">
        <v>2337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2338</v>
      </c>
      <c r="H1170" t="s">
        <v>2339</v>
      </c>
      <c r="I1170" t="s">
        <v>2340</v>
      </c>
      <c r="J1170" s="39">
        <v>0.9</v>
      </c>
      <c r="K1170" t="s">
        <v>2341</v>
      </c>
      <c r="L1170" s="39">
        <v>0.9</v>
      </c>
      <c r="M1170" t="s">
        <v>136</v>
      </c>
      <c r="N1170" t="s">
        <v>2342</v>
      </c>
      <c r="O1170" s="31">
        <f>VLOOKUP(A1170,[2]Table!$A$2:$N2152,1,FALSE)</f>
        <v>161284</v>
      </c>
    </row>
    <row r="1171" spans="1:15" hidden="1" x14ac:dyDescent="0.25">
      <c r="A1171">
        <v>161276</v>
      </c>
      <c r="B1171" t="s">
        <v>2337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2343</v>
      </c>
      <c r="H1171" t="s">
        <v>2339</v>
      </c>
      <c r="I1171" t="s">
        <v>2340</v>
      </c>
      <c r="J1171" s="39">
        <v>0.999</v>
      </c>
      <c r="K1171" t="s">
        <v>2341</v>
      </c>
      <c r="L1171" s="39">
        <v>0.999</v>
      </c>
      <c r="M1171" t="s">
        <v>136</v>
      </c>
      <c r="N1171" t="s">
        <v>2342</v>
      </c>
      <c r="O1171" s="31">
        <f>VLOOKUP(A1171,[2]Table!$A$2:$N2153,1,FALSE)</f>
        <v>161276</v>
      </c>
    </row>
    <row r="1172" spans="1:15" hidden="1" x14ac:dyDescent="0.25">
      <c r="A1172">
        <v>153478</v>
      </c>
      <c r="B1172" t="s">
        <v>2344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2345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2346</v>
      </c>
      <c r="O1172" s="31">
        <f>VLOOKUP(A1172,[2]Table!$A$2:$N2154,1,FALSE)</f>
        <v>153478</v>
      </c>
    </row>
    <row r="1173" spans="1:15" hidden="1" x14ac:dyDescent="0.25">
      <c r="A1173">
        <v>151122</v>
      </c>
      <c r="B1173" t="s">
        <v>2344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2347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2346</v>
      </c>
      <c r="O1173" s="31">
        <f>VLOOKUP(A1173,[2]Table!$A$2:$N2155,1,FALSE)</f>
        <v>151122</v>
      </c>
    </row>
    <row r="1174" spans="1:15" hidden="1" x14ac:dyDescent="0.25">
      <c r="A1174">
        <v>124710</v>
      </c>
      <c r="B1174" t="s">
        <v>2344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2348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2346</v>
      </c>
      <c r="O1174" s="31">
        <f>VLOOKUP(A1174,[2]Table!$A$2:$N2156,1,FALSE)</f>
        <v>124710</v>
      </c>
    </row>
    <row r="1175" spans="1:15" hidden="1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2349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hidden="1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2350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hidden="1" x14ac:dyDescent="0.25">
      <c r="A1177">
        <v>79553</v>
      </c>
      <c r="B1177" t="s">
        <v>2351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2352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2353</v>
      </c>
      <c r="O1177" s="31">
        <f>VLOOKUP(A1177,[2]Table!$A$2:$N2159,1,FALSE)</f>
        <v>79553</v>
      </c>
    </row>
    <row r="1178" spans="1:15" hidden="1" x14ac:dyDescent="0.25">
      <c r="A1178">
        <v>79561</v>
      </c>
      <c r="B1178" t="s">
        <v>2351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2354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2353</v>
      </c>
      <c r="O1178" s="31">
        <f>VLOOKUP(A1178,[2]Table!$A$2:$N2160,1,FALSE)</f>
        <v>79561</v>
      </c>
    </row>
    <row r="1179" spans="1:15" hidden="1" x14ac:dyDescent="0.25">
      <c r="A1179">
        <v>100811</v>
      </c>
      <c r="B1179" t="s">
        <v>2351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2355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2353</v>
      </c>
      <c r="O1179" s="31">
        <f>VLOOKUP(A1179,[2]Table!$A$2:$N2161,1,FALSE)</f>
        <v>100811</v>
      </c>
    </row>
    <row r="1180" spans="1:15" hidden="1" x14ac:dyDescent="0.25">
      <c r="A1180">
        <v>102776</v>
      </c>
      <c r="B1180" t="s">
        <v>2356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2357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2358</v>
      </c>
      <c r="O1180" s="31">
        <f>VLOOKUP(A1180,[2]Table!$A$2:$N2162,1,FALSE)</f>
        <v>102776</v>
      </c>
    </row>
    <row r="1181" spans="1:15" hidden="1" x14ac:dyDescent="0.25">
      <c r="A1181">
        <v>31410</v>
      </c>
      <c r="B1181" t="s">
        <v>2359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2360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hidden="1" x14ac:dyDescent="0.25">
      <c r="A1182">
        <v>135402</v>
      </c>
      <c r="B1182" t="s">
        <v>2359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2361</v>
      </c>
      <c r="H1182" t="s">
        <v>2362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hidden="1" x14ac:dyDescent="0.25">
      <c r="A1183">
        <v>21792</v>
      </c>
      <c r="B1183" t="s">
        <v>2359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2363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hidden="1" x14ac:dyDescent="0.25">
      <c r="A1184">
        <v>136131</v>
      </c>
      <c r="B1184" t="s">
        <v>2356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2364</v>
      </c>
      <c r="H1184" t="s">
        <v>42</v>
      </c>
      <c r="I1184" t="s">
        <v>2365</v>
      </c>
      <c r="J1184" s="39">
        <v>25</v>
      </c>
      <c r="K1184" t="s">
        <v>24</v>
      </c>
      <c r="L1184" s="39">
        <v>25</v>
      </c>
      <c r="M1184" t="s">
        <v>20</v>
      </c>
      <c r="N1184" t="s">
        <v>2358</v>
      </c>
      <c r="O1184" s="31">
        <f>VLOOKUP(A1184,[2]Table!$A$2:$N2166,1,FALSE)</f>
        <v>136131</v>
      </c>
    </row>
    <row r="1185" spans="1:15" hidden="1" x14ac:dyDescent="0.25">
      <c r="A1185">
        <v>14494</v>
      </c>
      <c r="B1185" t="s">
        <v>2356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2364</v>
      </c>
      <c r="H1185" t="s">
        <v>42</v>
      </c>
      <c r="I1185" t="s">
        <v>2366</v>
      </c>
      <c r="J1185" s="39">
        <v>25</v>
      </c>
      <c r="K1185" t="s">
        <v>24</v>
      </c>
      <c r="L1185" s="39">
        <v>25</v>
      </c>
      <c r="M1185" t="s">
        <v>20</v>
      </c>
      <c r="N1185" t="s">
        <v>2358</v>
      </c>
      <c r="O1185" s="31">
        <f>VLOOKUP(A1185,[2]Table!$A$2:$N2167,1,FALSE)</f>
        <v>14494</v>
      </c>
    </row>
    <row r="1186" spans="1:15" hidden="1" x14ac:dyDescent="0.25">
      <c r="A1186">
        <v>23809</v>
      </c>
      <c r="B1186" t="s">
        <v>2356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2367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2358</v>
      </c>
      <c r="O1186" s="31">
        <f>VLOOKUP(A1186,[2]Table!$A$2:$N2168,1,FALSE)</f>
        <v>23809</v>
      </c>
    </row>
    <row r="1187" spans="1:15" hidden="1" x14ac:dyDescent="0.25">
      <c r="A1187">
        <v>111872</v>
      </c>
      <c r="B1187" t="s">
        <v>2356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2368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2358</v>
      </c>
      <c r="O1187" s="31">
        <f>VLOOKUP(A1187,[2]Table!$A$2:$N2169,1,FALSE)</f>
        <v>111872</v>
      </c>
    </row>
    <row r="1188" spans="1:15" hidden="1" x14ac:dyDescent="0.25">
      <c r="A1188">
        <v>115800</v>
      </c>
      <c r="B1188" t="s">
        <v>2356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2369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2358</v>
      </c>
      <c r="O1188" s="31">
        <f>VLOOKUP(A1188,[2]Table!$A$2:$N2170,1,FALSE)</f>
        <v>115800</v>
      </c>
    </row>
    <row r="1189" spans="1:15" hidden="1" x14ac:dyDescent="0.25">
      <c r="A1189">
        <v>135712</v>
      </c>
      <c r="B1189" t="s">
        <v>2370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2371</v>
      </c>
      <c r="H1189" t="s">
        <v>28</v>
      </c>
      <c r="I1189" t="s">
        <v>2372</v>
      </c>
      <c r="J1189" s="39">
        <v>20</v>
      </c>
      <c r="K1189" t="s">
        <v>19</v>
      </c>
      <c r="L1189" s="39">
        <v>20</v>
      </c>
      <c r="M1189" t="s">
        <v>20</v>
      </c>
      <c r="N1189" t="s">
        <v>2373</v>
      </c>
      <c r="O1189" s="31">
        <f>VLOOKUP(A1189,[2]Table!$A$2:$N2171,1,FALSE)</f>
        <v>135712</v>
      </c>
    </row>
    <row r="1190" spans="1:15" hidden="1" x14ac:dyDescent="0.25">
      <c r="A1190">
        <v>135704</v>
      </c>
      <c r="B1190" t="s">
        <v>2370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2374</v>
      </c>
      <c r="H1190" t="s">
        <v>28</v>
      </c>
      <c r="I1190" t="s">
        <v>2375</v>
      </c>
      <c r="J1190" s="39">
        <v>10</v>
      </c>
      <c r="K1190" t="s">
        <v>19</v>
      </c>
      <c r="L1190" s="39">
        <v>10</v>
      </c>
      <c r="M1190" t="s">
        <v>20</v>
      </c>
      <c r="N1190" t="s">
        <v>2373</v>
      </c>
      <c r="O1190" s="31">
        <f>VLOOKUP(A1190,[2]Table!$A$2:$N2172,1,FALSE)</f>
        <v>135704</v>
      </c>
    </row>
    <row r="1191" spans="1:15" hidden="1" x14ac:dyDescent="0.25">
      <c r="A1191">
        <v>106429</v>
      </c>
      <c r="B1191" t="s">
        <v>2376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2377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hidden="1" x14ac:dyDescent="0.25">
      <c r="A1192">
        <v>111562</v>
      </c>
      <c r="B1192" t="s">
        <v>2378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2380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2379</v>
      </c>
      <c r="O1192" s="31">
        <f>VLOOKUP(A1192,[2]Table!$A$2:$N2174,1,FALSE)</f>
        <v>111562</v>
      </c>
    </row>
    <row r="1193" spans="1:15" hidden="1" x14ac:dyDescent="0.25">
      <c r="A1193">
        <v>8044</v>
      </c>
      <c r="B1193" t="s">
        <v>2381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2382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2383</v>
      </c>
      <c r="O1193" s="31">
        <f>VLOOKUP(A1193,[2]Table!$A$2:$N2175,1,FALSE)</f>
        <v>8044</v>
      </c>
    </row>
    <row r="1194" spans="1:15" hidden="1" x14ac:dyDescent="0.25">
      <c r="A1194">
        <v>106089</v>
      </c>
      <c r="B1194" t="s">
        <v>2381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2384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2383</v>
      </c>
      <c r="O1194" s="31">
        <f>VLOOKUP(A1194,[2]Table!$A$2:$N2176,1,FALSE)</f>
        <v>106089</v>
      </c>
    </row>
    <row r="1195" spans="1:15" hidden="1" x14ac:dyDescent="0.25">
      <c r="A1195">
        <v>19038</v>
      </c>
      <c r="B1195" t="s">
        <v>2381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2385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2383</v>
      </c>
      <c r="O1195" s="31">
        <f>VLOOKUP(A1195,[2]Table!$A$2:$N2177,1,FALSE)</f>
        <v>19038</v>
      </c>
    </row>
    <row r="1196" spans="1:15" hidden="1" x14ac:dyDescent="0.25">
      <c r="A1196">
        <v>104655</v>
      </c>
      <c r="B1196" t="s">
        <v>2386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2387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2388</v>
      </c>
      <c r="O1196" s="31">
        <f>VLOOKUP(A1196,[2]Table!$A$2:$N2178,1,FALSE)</f>
        <v>104655</v>
      </c>
    </row>
    <row r="1197" spans="1:15" hidden="1" x14ac:dyDescent="0.25">
      <c r="A1197">
        <v>104663</v>
      </c>
      <c r="B1197" t="s">
        <v>2386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2389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2388</v>
      </c>
      <c r="O1197" s="31">
        <f>VLOOKUP(A1197,[2]Table!$A$2:$N2179,1,FALSE)</f>
        <v>104663</v>
      </c>
    </row>
    <row r="1198" spans="1:15" hidden="1" x14ac:dyDescent="0.25">
      <c r="A1198">
        <v>110892</v>
      </c>
      <c r="B1198" t="s">
        <v>2390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2391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2392</v>
      </c>
      <c r="O1198" s="31">
        <f>VLOOKUP(A1198,[2]Table!$A$2:$N2180,1,FALSE)</f>
        <v>110892</v>
      </c>
    </row>
    <row r="1199" spans="1:15" hidden="1" x14ac:dyDescent="0.25">
      <c r="A1199">
        <v>110884</v>
      </c>
      <c r="B1199" t="s">
        <v>2390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2393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2392</v>
      </c>
      <c r="O1199" s="31">
        <f>VLOOKUP(A1199,[2]Table!$A$2:$N2181,1,FALSE)</f>
        <v>110884</v>
      </c>
    </row>
    <row r="1200" spans="1:15" hidden="1" x14ac:dyDescent="0.25">
      <c r="A1200">
        <v>50970</v>
      </c>
      <c r="B1200" t="s">
        <v>2394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2395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2396</v>
      </c>
      <c r="O1200" s="31">
        <f>VLOOKUP(A1200,[2]Table!$A$2:$N2182,1,FALSE)</f>
        <v>50970</v>
      </c>
    </row>
    <row r="1201" spans="1:15" hidden="1" x14ac:dyDescent="0.25">
      <c r="A1201">
        <v>16330</v>
      </c>
      <c r="B1201" t="s">
        <v>2394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2397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2396</v>
      </c>
      <c r="O1201" s="31">
        <f>VLOOKUP(A1201,[2]Table!$A$2:$N2183,1,FALSE)</f>
        <v>16330</v>
      </c>
    </row>
    <row r="1202" spans="1:15" hidden="1" x14ac:dyDescent="0.25">
      <c r="A1202">
        <v>139718</v>
      </c>
      <c r="B1202" t="s">
        <v>2394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2398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2396</v>
      </c>
      <c r="O1202" s="31">
        <f>VLOOKUP(A1202,[2]Table!$A$2:$N2184,1,FALSE)</f>
        <v>139718</v>
      </c>
    </row>
    <row r="1203" spans="1:15" hidden="1" x14ac:dyDescent="0.25">
      <c r="A1203">
        <v>16306</v>
      </c>
      <c r="B1203" t="s">
        <v>2394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2399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2396</v>
      </c>
      <c r="O1203" s="31">
        <f>VLOOKUP(A1203,[2]Table!$A$2:$N2185,1,FALSE)</f>
        <v>16306</v>
      </c>
    </row>
    <row r="1204" spans="1:15" hidden="1" x14ac:dyDescent="0.25">
      <c r="A1204">
        <v>16314</v>
      </c>
      <c r="B1204" t="s">
        <v>2394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2400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2396</v>
      </c>
      <c r="O1204" s="31">
        <f>VLOOKUP(A1204,[2]Table!$A$2:$N2186,1,FALSE)</f>
        <v>16314</v>
      </c>
    </row>
    <row r="1205" spans="1:15" hidden="1" x14ac:dyDescent="0.25">
      <c r="A1205">
        <v>16322</v>
      </c>
      <c r="B1205" t="s">
        <v>2394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2401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2396</v>
      </c>
      <c r="O1205" s="31">
        <f>VLOOKUP(A1205,[2]Table!$A$2:$N2187,1,FALSE)</f>
        <v>16322</v>
      </c>
    </row>
    <row r="1206" spans="1:15" hidden="1" x14ac:dyDescent="0.25">
      <c r="A1206">
        <v>23825</v>
      </c>
      <c r="B1206" t="s">
        <v>2402</v>
      </c>
      <c r="C1206" t="s">
        <v>1731</v>
      </c>
      <c r="D1206" t="s">
        <v>2403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2404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2405</v>
      </c>
      <c r="O1206" s="31">
        <f>VLOOKUP(A1206,[2]Table!$A$2:$N2188,1,FALSE)</f>
        <v>23825</v>
      </c>
    </row>
    <row r="1207" spans="1:15" hidden="1" x14ac:dyDescent="0.25">
      <c r="A1207">
        <v>133469</v>
      </c>
      <c r="B1207" t="s">
        <v>2406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2407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2408</v>
      </c>
      <c r="O1207" s="31">
        <f>VLOOKUP(A1207,[2]Table!$A$2:$N2189,1,FALSE)</f>
        <v>133469</v>
      </c>
    </row>
    <row r="1208" spans="1:15" hidden="1" x14ac:dyDescent="0.25">
      <c r="A1208">
        <v>46507</v>
      </c>
      <c r="B1208" t="s">
        <v>2409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2410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2411</v>
      </c>
      <c r="O1208" s="31">
        <f>VLOOKUP(A1208,[2]Table!$A$2:$N2190,1,FALSE)</f>
        <v>46507</v>
      </c>
    </row>
    <row r="1209" spans="1:15" hidden="1" x14ac:dyDescent="0.25">
      <c r="A1209">
        <v>23884</v>
      </c>
      <c r="B1209" t="s">
        <v>2412</v>
      </c>
      <c r="C1209" t="s">
        <v>116</v>
      </c>
      <c r="D1209" t="s">
        <v>2413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2414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2415</v>
      </c>
      <c r="O1209" s="31">
        <f>VLOOKUP(A1209,[2]Table!$A$2:$N2191,1,FALSE)</f>
        <v>23884</v>
      </c>
    </row>
    <row r="1210" spans="1:15" hidden="1" x14ac:dyDescent="0.25">
      <c r="A1210">
        <v>49042</v>
      </c>
      <c r="B1210" t="s">
        <v>2412</v>
      </c>
      <c r="C1210" t="s">
        <v>116</v>
      </c>
      <c r="D1210" t="s">
        <v>2413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2416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2415</v>
      </c>
      <c r="O1210" s="31">
        <f>VLOOKUP(A1210,[2]Table!$A$2:$N2192,1,FALSE)</f>
        <v>49042</v>
      </c>
    </row>
    <row r="1211" spans="1:15" hidden="1" x14ac:dyDescent="0.25">
      <c r="A1211">
        <v>49050</v>
      </c>
      <c r="B1211" t="s">
        <v>2412</v>
      </c>
      <c r="C1211" t="s">
        <v>116</v>
      </c>
      <c r="D1211" t="s">
        <v>2413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2417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2415</v>
      </c>
      <c r="O1211" s="31">
        <f>VLOOKUP(A1211,[2]Table!$A$2:$N2193,1,FALSE)</f>
        <v>49050</v>
      </c>
    </row>
    <row r="1212" spans="1:15" hidden="1" x14ac:dyDescent="0.25">
      <c r="A1212">
        <v>2356</v>
      </c>
      <c r="B1212" t="s">
        <v>2418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2419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2420</v>
      </c>
      <c r="O1212" s="31">
        <f>VLOOKUP(A1212,[2]Table!$A$2:$N2194,1,FALSE)</f>
        <v>2356</v>
      </c>
    </row>
    <row r="1213" spans="1:15" hidden="1" x14ac:dyDescent="0.25">
      <c r="A1213">
        <v>113980</v>
      </c>
      <c r="B1213" t="s">
        <v>2421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2422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2423</v>
      </c>
      <c r="O1213" s="31">
        <f>VLOOKUP(A1213,[2]Table!$A$2:$N2195,1,FALSE)</f>
        <v>113980</v>
      </c>
    </row>
    <row r="1214" spans="1:15" hidden="1" x14ac:dyDescent="0.25">
      <c r="A1214">
        <v>113972</v>
      </c>
      <c r="B1214" t="s">
        <v>2421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2424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2423</v>
      </c>
      <c r="O1214" s="31">
        <f>VLOOKUP(A1214,[2]Table!$A$2:$N2196,1,FALSE)</f>
        <v>113972</v>
      </c>
    </row>
    <row r="1215" spans="1:15" hidden="1" x14ac:dyDescent="0.25">
      <c r="A1215">
        <v>113964</v>
      </c>
      <c r="B1215" t="s">
        <v>2421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2425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2423</v>
      </c>
      <c r="O1215" s="31">
        <f>VLOOKUP(A1215,[2]Table!$A$2:$N2197,1,FALSE)</f>
        <v>113964</v>
      </c>
    </row>
    <row r="1216" spans="1:15" hidden="1" x14ac:dyDescent="0.25">
      <c r="A1216">
        <v>113956</v>
      </c>
      <c r="B1216" t="s">
        <v>2421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2426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2423</v>
      </c>
      <c r="O1216" s="31">
        <f>VLOOKUP(A1216,[2]Table!$A$2:$N2198,1,FALSE)</f>
        <v>113956</v>
      </c>
    </row>
    <row r="1217" spans="1:15" hidden="1" x14ac:dyDescent="0.25">
      <c r="A1217">
        <v>127817</v>
      </c>
      <c r="B1217" t="s">
        <v>2421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2427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2423</v>
      </c>
      <c r="O1217" s="31">
        <f>VLOOKUP(A1217,[2]Table!$A$2:$N2199,1,FALSE)</f>
        <v>127817</v>
      </c>
    </row>
    <row r="1218" spans="1:15" hidden="1" x14ac:dyDescent="0.25">
      <c r="A1218">
        <v>127825</v>
      </c>
      <c r="B1218" t="s">
        <v>2421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2428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2423</v>
      </c>
      <c r="O1218" s="31">
        <f>VLOOKUP(A1218,[2]Table!$A$2:$N2200,1,FALSE)</f>
        <v>127825</v>
      </c>
    </row>
    <row r="1219" spans="1:15" hidden="1" x14ac:dyDescent="0.25">
      <c r="A1219">
        <v>127833</v>
      </c>
      <c r="B1219" t="s">
        <v>2421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2429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2423</v>
      </c>
      <c r="O1219" s="31">
        <f>VLOOKUP(A1219,[2]Table!$A$2:$N2201,1,FALSE)</f>
        <v>127833</v>
      </c>
    </row>
    <row r="1220" spans="1:15" hidden="1" x14ac:dyDescent="0.25">
      <c r="A1220">
        <v>127841</v>
      </c>
      <c r="B1220" t="s">
        <v>2421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2430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2423</v>
      </c>
      <c r="O1220" s="31">
        <f>VLOOKUP(A1220,[2]Table!$A$2:$N2202,1,FALSE)</f>
        <v>127841</v>
      </c>
    </row>
    <row r="1221" spans="1:15" hidden="1" x14ac:dyDescent="0.25">
      <c r="A1221">
        <v>128902</v>
      </c>
      <c r="B1221" t="s">
        <v>2431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2432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hidden="1" x14ac:dyDescent="0.25">
      <c r="A1222">
        <v>105295</v>
      </c>
      <c r="B1222" t="s">
        <v>2433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2434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hidden="1" x14ac:dyDescent="0.25">
      <c r="A1223">
        <v>104388</v>
      </c>
      <c r="B1223" t="s">
        <v>2433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2435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hidden="1" x14ac:dyDescent="0.25">
      <c r="A1224">
        <v>104396</v>
      </c>
      <c r="B1224" t="s">
        <v>2433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2436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hidden="1" x14ac:dyDescent="0.25">
      <c r="A1225">
        <v>112216</v>
      </c>
      <c r="B1225" t="s">
        <v>2433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2437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hidden="1" x14ac:dyDescent="0.25">
      <c r="A1226">
        <v>81604</v>
      </c>
      <c r="B1226" t="s">
        <v>2438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2439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2440</v>
      </c>
      <c r="O1226" s="31">
        <f>VLOOKUP(A1226,[2]Table!$A$2:$N2208,1,FALSE)</f>
        <v>81604</v>
      </c>
    </row>
    <row r="1227" spans="1:15" hidden="1" x14ac:dyDescent="0.25">
      <c r="A1227">
        <v>99279</v>
      </c>
      <c r="B1227" t="s">
        <v>2438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2441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2440</v>
      </c>
      <c r="O1227" s="31">
        <f>VLOOKUP(A1227,[2]Table!$A$2:$N2209,1,FALSE)</f>
        <v>99279</v>
      </c>
    </row>
    <row r="1228" spans="1:15" hidden="1" x14ac:dyDescent="0.25">
      <c r="A1228">
        <v>57533</v>
      </c>
      <c r="B1228" t="s">
        <v>2438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2442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2440</v>
      </c>
      <c r="O1228" s="31">
        <f>VLOOKUP(A1228,[2]Table!$A$2:$N2210,1,FALSE)</f>
        <v>57533</v>
      </c>
    </row>
    <row r="1229" spans="1:15" hidden="1" x14ac:dyDescent="0.25">
      <c r="A1229">
        <v>43435</v>
      </c>
      <c r="B1229" t="s">
        <v>2438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2443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2440</v>
      </c>
      <c r="O1229" s="31">
        <f>VLOOKUP(A1229,[2]Table!$A$2:$N2211,1,FALSE)</f>
        <v>43435</v>
      </c>
    </row>
    <row r="1230" spans="1:15" hidden="1" x14ac:dyDescent="0.25">
      <c r="A1230">
        <v>55379</v>
      </c>
      <c r="B1230" t="s">
        <v>2438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2444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2440</v>
      </c>
      <c r="O1230" s="31">
        <f>VLOOKUP(A1230,[2]Table!$A$2:$N2212,1,FALSE)</f>
        <v>55379</v>
      </c>
    </row>
    <row r="1231" spans="1:15" hidden="1" x14ac:dyDescent="0.25">
      <c r="A1231">
        <v>114456</v>
      </c>
      <c r="B1231" t="s">
        <v>2445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2446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2447</v>
      </c>
      <c r="O1231" s="31">
        <f>VLOOKUP(A1231,[2]Table!$A$2:$N2213,1,FALSE)</f>
        <v>114456</v>
      </c>
    </row>
    <row r="1232" spans="1:15" hidden="1" x14ac:dyDescent="0.25">
      <c r="A1232">
        <v>116181</v>
      </c>
      <c r="B1232" t="s">
        <v>2445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2448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2447</v>
      </c>
      <c r="O1232" s="31">
        <f>VLOOKUP(A1232,[2]Table!$A$2:$N2214,1,FALSE)</f>
        <v>116181</v>
      </c>
    </row>
    <row r="1233" spans="1:15" hidden="1" x14ac:dyDescent="0.25">
      <c r="A1233">
        <v>100307</v>
      </c>
      <c r="B1233" t="s">
        <v>2449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2450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2451</v>
      </c>
      <c r="O1233" s="31">
        <f>VLOOKUP(A1233,[2]Table!$A$2:$N2215,1,FALSE)</f>
        <v>100307</v>
      </c>
    </row>
    <row r="1234" spans="1:15" hidden="1" x14ac:dyDescent="0.25">
      <c r="A1234">
        <v>100315</v>
      </c>
      <c r="B1234" t="s">
        <v>2449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2452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2451</v>
      </c>
      <c r="O1234" s="31">
        <f>VLOOKUP(A1234,[2]Table!$A$2:$N2216,1,FALSE)</f>
        <v>100315</v>
      </c>
    </row>
    <row r="1235" spans="1:15" hidden="1" x14ac:dyDescent="0.25">
      <c r="A1235">
        <v>100323</v>
      </c>
      <c r="B1235" t="s">
        <v>2449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2453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2451</v>
      </c>
      <c r="O1235" s="31">
        <f>VLOOKUP(A1235,[2]Table!$A$2:$N2217,1,FALSE)</f>
        <v>100323</v>
      </c>
    </row>
    <row r="1236" spans="1:15" hidden="1" x14ac:dyDescent="0.25">
      <c r="A1236">
        <v>120375</v>
      </c>
      <c r="B1236" t="s">
        <v>2454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2455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2456</v>
      </c>
      <c r="O1236" s="31">
        <f>VLOOKUP(A1236,[2]Table!$A$2:$N2218,1,FALSE)</f>
        <v>120375</v>
      </c>
    </row>
    <row r="1237" spans="1:15" hidden="1" x14ac:dyDescent="0.25">
      <c r="A1237">
        <v>96946</v>
      </c>
      <c r="B1237" t="s">
        <v>2457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2458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2459</v>
      </c>
      <c r="O1237" s="31">
        <f>VLOOKUP(A1237,[2]Table!$A$2:$N2219,1,FALSE)</f>
        <v>96946</v>
      </c>
    </row>
    <row r="1238" spans="1:15" hidden="1" x14ac:dyDescent="0.25">
      <c r="A1238">
        <v>75191</v>
      </c>
      <c r="B1238" t="s">
        <v>2457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2460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2459</v>
      </c>
      <c r="O1238" s="31">
        <f>VLOOKUP(A1238,[2]Table!$A$2:$N2220,1,FALSE)</f>
        <v>75191</v>
      </c>
    </row>
    <row r="1239" spans="1:15" hidden="1" x14ac:dyDescent="0.25">
      <c r="A1239">
        <v>105600</v>
      </c>
      <c r="B1239" t="s">
        <v>2461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2462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2463</v>
      </c>
      <c r="O1239" s="31">
        <f>VLOOKUP(A1239,[2]Table!$A$2:$N2221,1,FALSE)</f>
        <v>105600</v>
      </c>
    </row>
    <row r="1240" spans="1:15" hidden="1" x14ac:dyDescent="0.25">
      <c r="A1240">
        <v>115452</v>
      </c>
      <c r="B1240" t="s">
        <v>2461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2464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2463</v>
      </c>
      <c r="O1240" s="31">
        <f>VLOOKUP(A1240,[2]Table!$A$2:$N2222,1,FALSE)</f>
        <v>115452</v>
      </c>
    </row>
    <row r="1241" spans="1:15" hidden="1" x14ac:dyDescent="0.25">
      <c r="A1241">
        <v>90980</v>
      </c>
      <c r="B1241" t="s">
        <v>2465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2466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2467</v>
      </c>
      <c r="O1241" s="31">
        <f>VLOOKUP(A1241,[2]Table!$A$2:$N2223,1,FALSE)</f>
        <v>90980</v>
      </c>
    </row>
    <row r="1242" spans="1:15" hidden="1" x14ac:dyDescent="0.25">
      <c r="A1242">
        <v>698</v>
      </c>
      <c r="B1242" t="s">
        <v>2468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2469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2470</v>
      </c>
      <c r="O1242" s="31">
        <f>VLOOKUP(A1242,[2]Table!$A$2:$N2224,1,FALSE)</f>
        <v>698</v>
      </c>
    </row>
    <row r="1243" spans="1:15" hidden="1" x14ac:dyDescent="0.25">
      <c r="A1243">
        <v>19739</v>
      </c>
      <c r="B1243" t="s">
        <v>2468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2471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2470</v>
      </c>
      <c r="O1243" s="31">
        <f>VLOOKUP(A1243,[2]Table!$A$2:$N2225,1,FALSE)</f>
        <v>19739</v>
      </c>
    </row>
    <row r="1244" spans="1:15" hidden="1" x14ac:dyDescent="0.25">
      <c r="A1244">
        <v>51829</v>
      </c>
      <c r="B1244" t="s">
        <v>2468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2472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2470</v>
      </c>
      <c r="O1244" s="31">
        <f>VLOOKUP(A1244,[2]Table!$A$2:$N2226,1,FALSE)</f>
        <v>51829</v>
      </c>
    </row>
    <row r="1245" spans="1:15" hidden="1" x14ac:dyDescent="0.25">
      <c r="A1245">
        <v>19747</v>
      </c>
      <c r="B1245" t="s">
        <v>2468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2473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2470</v>
      </c>
      <c r="O1245" s="31">
        <f>VLOOKUP(A1245,[2]Table!$A$2:$N2227,1,FALSE)</f>
        <v>19747</v>
      </c>
    </row>
    <row r="1246" spans="1:15" hidden="1" x14ac:dyDescent="0.25">
      <c r="A1246">
        <v>139432</v>
      </c>
      <c r="B1246" t="s">
        <v>2474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2475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hidden="1" x14ac:dyDescent="0.25">
      <c r="A1247">
        <v>114294</v>
      </c>
      <c r="B1247" t="s">
        <v>2476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2477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hidden="1" x14ac:dyDescent="0.25">
      <c r="A1248">
        <v>117277</v>
      </c>
      <c r="B1248" t="s">
        <v>2476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2478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hidden="1" x14ac:dyDescent="0.25">
      <c r="A1249">
        <v>97799</v>
      </c>
      <c r="B1249" t="s">
        <v>2479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2480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2481</v>
      </c>
      <c r="O1249" s="31">
        <f>VLOOKUP(A1249,[2]Table!$A$2:$N2231,1,FALSE)</f>
        <v>97799</v>
      </c>
    </row>
    <row r="1250" spans="1:15" hidden="1" x14ac:dyDescent="0.25">
      <c r="A1250">
        <v>110213</v>
      </c>
      <c r="B1250" t="s">
        <v>2479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2482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2481</v>
      </c>
      <c r="O1250" s="31">
        <f>VLOOKUP(A1250,[2]Table!$A$2:$N2232,1,FALSE)</f>
        <v>110213</v>
      </c>
    </row>
    <row r="1251" spans="1:15" hidden="1" x14ac:dyDescent="0.25">
      <c r="A1251">
        <v>105325</v>
      </c>
      <c r="B1251" t="s">
        <v>2479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2483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2481</v>
      </c>
      <c r="O1251" s="31">
        <f>VLOOKUP(A1251,[2]Table!$A$2:$N2233,1,FALSE)</f>
        <v>105325</v>
      </c>
    </row>
    <row r="1252" spans="1:15" hidden="1" x14ac:dyDescent="0.25">
      <c r="A1252">
        <v>105333</v>
      </c>
      <c r="B1252" t="s">
        <v>2479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2484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2481</v>
      </c>
      <c r="O1252" s="31">
        <f>VLOOKUP(A1252,[2]Table!$A$2:$N2234,1,FALSE)</f>
        <v>105333</v>
      </c>
    </row>
    <row r="1253" spans="1:15" hidden="1" x14ac:dyDescent="0.25">
      <c r="A1253">
        <v>116939</v>
      </c>
      <c r="B1253" t="s">
        <v>2479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2485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2481</v>
      </c>
      <c r="O1253" s="31">
        <f>VLOOKUP(A1253,[2]Table!$A$2:$N2235,1,FALSE)</f>
        <v>116939</v>
      </c>
    </row>
    <row r="1254" spans="1:15" hidden="1" x14ac:dyDescent="0.25">
      <c r="A1254">
        <v>116947</v>
      </c>
      <c r="B1254" t="s">
        <v>2479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2486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2481</v>
      </c>
      <c r="O1254" s="31">
        <f>VLOOKUP(A1254,[2]Table!$A$2:$N2236,1,FALSE)</f>
        <v>116947</v>
      </c>
    </row>
    <row r="1255" spans="1:15" hidden="1" x14ac:dyDescent="0.25">
      <c r="A1255">
        <v>116955</v>
      </c>
      <c r="B1255" t="s">
        <v>2479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2487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2481</v>
      </c>
      <c r="O1255" s="31">
        <f>VLOOKUP(A1255,[2]Table!$A$2:$N2237,1,FALSE)</f>
        <v>116955</v>
      </c>
    </row>
    <row r="1256" spans="1:15" hidden="1" x14ac:dyDescent="0.25">
      <c r="A1256">
        <v>117455</v>
      </c>
      <c r="B1256" t="s">
        <v>2479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2488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2481</v>
      </c>
      <c r="O1256" s="31">
        <f>VLOOKUP(A1256,[2]Table!$A$2:$N2238,1,FALSE)</f>
        <v>117455</v>
      </c>
    </row>
    <row r="1257" spans="1:15" hidden="1" x14ac:dyDescent="0.25">
      <c r="A1257">
        <v>117463</v>
      </c>
      <c r="B1257" t="s">
        <v>2479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2489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2481</v>
      </c>
      <c r="O1257" s="31">
        <f>VLOOKUP(A1257,[2]Table!$A$2:$N2239,1,FALSE)</f>
        <v>117463</v>
      </c>
    </row>
    <row r="1258" spans="1:15" hidden="1" x14ac:dyDescent="0.25">
      <c r="A1258">
        <v>160466</v>
      </c>
      <c r="B1258" t="s">
        <v>2490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2491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hidden="1" x14ac:dyDescent="0.25">
      <c r="A1259">
        <v>134031</v>
      </c>
      <c r="B1259" t="s">
        <v>2490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2492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hidden="1" x14ac:dyDescent="0.25">
      <c r="A1260">
        <v>104930</v>
      </c>
      <c r="B1260" t="s">
        <v>2493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2494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2495</v>
      </c>
      <c r="O1260" s="31">
        <f>VLOOKUP(A1260,[2]Table!$A$2:$N2242,1,FALSE)</f>
        <v>104930</v>
      </c>
    </row>
    <row r="1261" spans="1:15" hidden="1" x14ac:dyDescent="0.25">
      <c r="A1261">
        <v>104418</v>
      </c>
      <c r="B1261" t="s">
        <v>2496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2497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2498</v>
      </c>
      <c r="O1261" s="31">
        <f>VLOOKUP(A1261,[2]Table!$A$2:$N2243,1,FALSE)</f>
        <v>104418</v>
      </c>
    </row>
    <row r="1262" spans="1:15" hidden="1" x14ac:dyDescent="0.25">
      <c r="A1262">
        <v>104426</v>
      </c>
      <c r="B1262" t="s">
        <v>2496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2499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2498</v>
      </c>
      <c r="O1262" s="31">
        <f>VLOOKUP(A1262,[2]Table!$A$2:$N2244,1,FALSE)</f>
        <v>104426</v>
      </c>
    </row>
    <row r="1263" spans="1:15" hidden="1" x14ac:dyDescent="0.25">
      <c r="A1263">
        <v>93084</v>
      </c>
      <c r="B1263" t="s">
        <v>2500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2501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2502</v>
      </c>
      <c r="O1263" s="31">
        <f>VLOOKUP(A1263,[2]Table!$A$2:$N2245,1,FALSE)</f>
        <v>93084</v>
      </c>
    </row>
    <row r="1264" spans="1:15" hidden="1" x14ac:dyDescent="0.25">
      <c r="A1264">
        <v>134643</v>
      </c>
      <c r="B1264" t="s">
        <v>2503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2504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2505</v>
      </c>
      <c r="O1264" s="31">
        <f>VLOOKUP(A1264,[2]Table!$A$2:$N2246,1,FALSE)</f>
        <v>134643</v>
      </c>
    </row>
    <row r="1265" spans="1:15" hidden="1" x14ac:dyDescent="0.25">
      <c r="A1265">
        <v>97241</v>
      </c>
      <c r="B1265" t="s">
        <v>2503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2506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2505</v>
      </c>
      <c r="O1265" s="31">
        <f>VLOOKUP(A1265,[2]Table!$A$2:$N2247,1,FALSE)</f>
        <v>97241</v>
      </c>
    </row>
    <row r="1266" spans="1:15" hidden="1" x14ac:dyDescent="0.25">
      <c r="A1266">
        <v>97225</v>
      </c>
      <c r="B1266" t="s">
        <v>2503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2507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2505</v>
      </c>
      <c r="O1266" s="31">
        <f>VLOOKUP(A1266,[2]Table!$A$2:$N2248,1,FALSE)</f>
        <v>97225</v>
      </c>
    </row>
    <row r="1267" spans="1:15" hidden="1" x14ac:dyDescent="0.25">
      <c r="A1267">
        <v>97233</v>
      </c>
      <c r="B1267" t="s">
        <v>2503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2508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2505</v>
      </c>
      <c r="O1267" s="31">
        <f>VLOOKUP(A1267,[2]Table!$A$2:$N2249,1,FALSE)</f>
        <v>97233</v>
      </c>
    </row>
    <row r="1268" spans="1:15" hidden="1" x14ac:dyDescent="0.25">
      <c r="A1268">
        <v>122165</v>
      </c>
      <c r="B1268" t="s">
        <v>2509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2510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2511</v>
      </c>
      <c r="O1268" s="31">
        <f>VLOOKUP(A1268,[2]Table!$A$2:$N2250,1,FALSE)</f>
        <v>122165</v>
      </c>
    </row>
    <row r="1269" spans="1:15" hidden="1" x14ac:dyDescent="0.25">
      <c r="A1269">
        <v>116637</v>
      </c>
      <c r="B1269" t="s">
        <v>2509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2512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2511</v>
      </c>
      <c r="O1269" s="31">
        <f>VLOOKUP(A1269,[2]Table!$A$2:$N2251,1,FALSE)</f>
        <v>116637</v>
      </c>
    </row>
    <row r="1270" spans="1:15" hidden="1" x14ac:dyDescent="0.25">
      <c r="A1270">
        <v>116653</v>
      </c>
      <c r="B1270" t="s">
        <v>2509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2513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2511</v>
      </c>
      <c r="O1270" s="31">
        <f>VLOOKUP(A1270,[2]Table!$A$2:$N2252,1,FALSE)</f>
        <v>116653</v>
      </c>
    </row>
    <row r="1271" spans="1:15" hidden="1" x14ac:dyDescent="0.25">
      <c r="A1271">
        <v>139165</v>
      </c>
      <c r="B1271" t="s">
        <v>2514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2515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2516</v>
      </c>
      <c r="O1271" s="31">
        <f>VLOOKUP(A1271,[2]Table!$A$2:$N2253,1,FALSE)</f>
        <v>139165</v>
      </c>
    </row>
    <row r="1272" spans="1:15" hidden="1" x14ac:dyDescent="0.25">
      <c r="A1272">
        <v>137391</v>
      </c>
      <c r="B1272" t="s">
        <v>2514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2517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2516</v>
      </c>
      <c r="O1272" s="31">
        <f>VLOOKUP(A1272,[2]Table!$A$2:$N2254,1,FALSE)</f>
        <v>137391</v>
      </c>
    </row>
    <row r="1273" spans="1:15" hidden="1" x14ac:dyDescent="0.25">
      <c r="A1273">
        <v>137405</v>
      </c>
      <c r="B1273" t="s">
        <v>2514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2518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2516</v>
      </c>
      <c r="O1273" s="31">
        <f>VLOOKUP(A1273,[2]Table!$A$2:$N2255,1,FALSE)</f>
        <v>137405</v>
      </c>
    </row>
    <row r="1274" spans="1:15" hidden="1" x14ac:dyDescent="0.25">
      <c r="A1274">
        <v>137081</v>
      </c>
      <c r="B1274" t="s">
        <v>2519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2520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hidden="1" x14ac:dyDescent="0.25">
      <c r="A1275">
        <v>83704</v>
      </c>
      <c r="B1275" t="s">
        <v>2521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2522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hidden="1" x14ac:dyDescent="0.25">
      <c r="A1276">
        <v>75272</v>
      </c>
      <c r="B1276" t="s">
        <v>2521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2523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hidden="1" x14ac:dyDescent="0.25">
      <c r="A1277">
        <v>75124</v>
      </c>
      <c r="B1277" t="s">
        <v>2521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2524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hidden="1" x14ac:dyDescent="0.25">
      <c r="A1278">
        <v>22098</v>
      </c>
      <c r="B1278" t="s">
        <v>2521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2525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hidden="1" x14ac:dyDescent="0.25">
      <c r="A1279">
        <v>123528</v>
      </c>
      <c r="B1279" t="s">
        <v>2526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2527</v>
      </c>
      <c r="H1279" t="s">
        <v>395</v>
      </c>
      <c r="I1279" s="31" t="s">
        <v>3004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2528</v>
      </c>
      <c r="O1279" s="31">
        <f>VLOOKUP(A1279,[2]Table!$A$2:$N2261,1,FALSE)</f>
        <v>123528</v>
      </c>
    </row>
    <row r="1280" spans="1:15" hidden="1" x14ac:dyDescent="0.25">
      <c r="A1280">
        <v>123536</v>
      </c>
      <c r="B1280" t="s">
        <v>2526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2529</v>
      </c>
      <c r="H1280" t="s">
        <v>395</v>
      </c>
      <c r="I1280" s="31" t="s">
        <v>3004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2528</v>
      </c>
      <c r="O1280" s="31">
        <f>VLOOKUP(A1280,[2]Table!$A$2:$N2262,1,FALSE)</f>
        <v>123536</v>
      </c>
    </row>
    <row r="1281" spans="1:15" hidden="1" x14ac:dyDescent="0.25">
      <c r="A1281">
        <v>87416</v>
      </c>
      <c r="B1281" t="s">
        <v>2530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2531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2532</v>
      </c>
      <c r="O1281" s="31">
        <f>VLOOKUP(A1281,[2]Table!$A$2:$N2263,1,FALSE)</f>
        <v>87416</v>
      </c>
    </row>
    <row r="1282" spans="1:15" hidden="1" x14ac:dyDescent="0.25">
      <c r="A1282">
        <v>87424</v>
      </c>
      <c r="B1282" t="s">
        <v>2530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2533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2532</v>
      </c>
      <c r="O1282" s="31">
        <f>VLOOKUP(A1282,[2]Table!$A$2:$N2264,1,FALSE)</f>
        <v>87424</v>
      </c>
    </row>
    <row r="1283" spans="1:15" hidden="1" x14ac:dyDescent="0.25">
      <c r="A1283">
        <v>112828</v>
      </c>
      <c r="B1283" t="s">
        <v>2534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2535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hidden="1" x14ac:dyDescent="0.25">
      <c r="A1284">
        <v>112836</v>
      </c>
      <c r="B1284" t="s">
        <v>2534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2536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hidden="1" x14ac:dyDescent="0.25">
      <c r="A1285">
        <v>106534</v>
      </c>
      <c r="B1285" t="s">
        <v>2534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2537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hidden="1" x14ac:dyDescent="0.25">
      <c r="A1286">
        <v>106550</v>
      </c>
      <c r="B1286" t="s">
        <v>2534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2538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hidden="1" x14ac:dyDescent="0.25">
      <c r="A1287">
        <v>106542</v>
      </c>
      <c r="B1287" t="s">
        <v>2534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2539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hidden="1" x14ac:dyDescent="0.25">
      <c r="A1288">
        <v>124125</v>
      </c>
      <c r="B1288" t="s">
        <v>2540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2541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hidden="1" x14ac:dyDescent="0.25">
      <c r="A1289">
        <v>8281</v>
      </c>
      <c r="B1289" t="s">
        <v>2542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2543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2544</v>
      </c>
      <c r="O1289" s="31">
        <f>VLOOKUP(A1289,[2]Table!$A$2:$N2271,1,FALSE)</f>
        <v>8281</v>
      </c>
    </row>
    <row r="1290" spans="1:15" hidden="1" x14ac:dyDescent="0.25">
      <c r="A1290">
        <v>142360</v>
      </c>
      <c r="B1290" t="s">
        <v>2542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2545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2544</v>
      </c>
      <c r="O1290" s="31">
        <f>VLOOKUP(A1290,[2]Table!$A$2:$N2272,1,FALSE)</f>
        <v>142360</v>
      </c>
    </row>
    <row r="1291" spans="1:15" hidden="1" x14ac:dyDescent="0.25">
      <c r="A1291">
        <v>13277</v>
      </c>
      <c r="B1291" t="s">
        <v>2542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2546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2544</v>
      </c>
      <c r="O1291" s="31">
        <f>VLOOKUP(A1291,[2]Table!$A$2:$N2273,1,FALSE)</f>
        <v>13277</v>
      </c>
    </row>
    <row r="1292" spans="1:15" hidden="1" x14ac:dyDescent="0.25">
      <c r="A1292">
        <v>53732</v>
      </c>
      <c r="B1292" t="s">
        <v>2547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2548</v>
      </c>
      <c r="H1292" t="s">
        <v>2549</v>
      </c>
      <c r="I1292" s="31" t="s">
        <v>3004</v>
      </c>
      <c r="J1292" s="39">
        <v>25</v>
      </c>
      <c r="K1292" t="s">
        <v>19</v>
      </c>
      <c r="L1292" s="39">
        <v>25</v>
      </c>
      <c r="M1292" t="s">
        <v>20</v>
      </c>
      <c r="N1292" t="s">
        <v>2550</v>
      </c>
      <c r="O1292" s="31">
        <f>VLOOKUP(A1292,[2]Table!$A$2:$N2274,1,FALSE)</f>
        <v>53732</v>
      </c>
    </row>
    <row r="1293" spans="1:15" hidden="1" x14ac:dyDescent="0.25">
      <c r="A1293">
        <v>65269</v>
      </c>
      <c r="B1293" t="s">
        <v>2551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2552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hidden="1" x14ac:dyDescent="0.25">
      <c r="A1294">
        <v>10960</v>
      </c>
      <c r="B1294" t="s">
        <v>2551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2553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hidden="1" x14ac:dyDescent="0.25">
      <c r="A1295">
        <v>113255</v>
      </c>
      <c r="B1295" t="s">
        <v>2554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2555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hidden="1" x14ac:dyDescent="0.25">
      <c r="A1296">
        <v>92991</v>
      </c>
      <c r="B1296" t="s">
        <v>2554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2556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hidden="1" x14ac:dyDescent="0.25">
      <c r="A1297">
        <v>93009</v>
      </c>
      <c r="B1297" t="s">
        <v>2554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2557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hidden="1" x14ac:dyDescent="0.25">
      <c r="A1298">
        <v>131482</v>
      </c>
      <c r="B1298" t="s">
        <v>2558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2559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2560</v>
      </c>
      <c r="O1298" s="31">
        <f>VLOOKUP(A1298,[2]Table!$A$2:$N2280,1,FALSE)</f>
        <v>131482</v>
      </c>
    </row>
    <row r="1299" spans="1:15" hidden="1" x14ac:dyDescent="0.25">
      <c r="A1299">
        <v>131474</v>
      </c>
      <c r="B1299" t="s">
        <v>2558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2561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2560</v>
      </c>
      <c r="O1299" s="31">
        <f>VLOOKUP(A1299,[2]Table!$A$2:$N2281,1,FALSE)</f>
        <v>131474</v>
      </c>
    </row>
    <row r="1300" spans="1:15" hidden="1" x14ac:dyDescent="0.25">
      <c r="A1300">
        <v>97160</v>
      </c>
      <c r="B1300" t="s">
        <v>2562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2563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hidden="1" x14ac:dyDescent="0.25">
      <c r="A1301">
        <v>133531</v>
      </c>
      <c r="B1301" t="s">
        <v>2564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2565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hidden="1" x14ac:dyDescent="0.25">
      <c r="A1302">
        <v>125172</v>
      </c>
      <c r="B1302" t="s">
        <v>2564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2566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hidden="1" x14ac:dyDescent="0.25">
      <c r="A1303">
        <v>105392</v>
      </c>
      <c r="B1303" t="s">
        <v>2564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2567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hidden="1" x14ac:dyDescent="0.25">
      <c r="A1304">
        <v>116572</v>
      </c>
      <c r="B1304" t="s">
        <v>2568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2569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2353</v>
      </c>
      <c r="O1304" s="31">
        <f>VLOOKUP(A1304,[2]Table!$A$2:$N2286,1,FALSE)</f>
        <v>116572</v>
      </c>
    </row>
    <row r="1305" spans="1:15" hidden="1" x14ac:dyDescent="0.25">
      <c r="A1305">
        <v>116580</v>
      </c>
      <c r="B1305" t="s">
        <v>2568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2570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2353</v>
      </c>
      <c r="O1305" s="31">
        <f>VLOOKUP(A1305,[2]Table!$A$2:$N2287,1,FALSE)</f>
        <v>116580</v>
      </c>
    </row>
    <row r="1306" spans="1:15" hidden="1" x14ac:dyDescent="0.25">
      <c r="A1306">
        <v>116599</v>
      </c>
      <c r="B1306" t="s">
        <v>2568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2571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2353</v>
      </c>
      <c r="O1306" s="31">
        <f>VLOOKUP(A1306,[2]Table!$A$2:$N2288,1,FALSE)</f>
        <v>116599</v>
      </c>
    </row>
    <row r="1307" spans="1:15" hidden="1" x14ac:dyDescent="0.25">
      <c r="A1307">
        <v>126187</v>
      </c>
      <c r="B1307" t="s">
        <v>2568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2572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2353</v>
      </c>
      <c r="O1307" s="31">
        <f>VLOOKUP(A1307,[2]Table!$A$2:$N2289,1,FALSE)</f>
        <v>126187</v>
      </c>
    </row>
    <row r="1308" spans="1:15" hidden="1" x14ac:dyDescent="0.25">
      <c r="A1308">
        <v>123137</v>
      </c>
      <c r="B1308" t="s">
        <v>2573</v>
      </c>
      <c r="C1308" t="s">
        <v>283</v>
      </c>
      <c r="D1308" t="s">
        <v>2574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2575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hidden="1" x14ac:dyDescent="0.25">
      <c r="A1309">
        <v>123145</v>
      </c>
      <c r="B1309" t="s">
        <v>2573</v>
      </c>
      <c r="C1309" t="s">
        <v>283</v>
      </c>
      <c r="D1309" t="s">
        <v>2574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2576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hidden="1" x14ac:dyDescent="0.25">
      <c r="A1310">
        <v>109223</v>
      </c>
      <c r="B1310" t="s">
        <v>2577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2578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2579</v>
      </c>
      <c r="O1310" s="31">
        <f>VLOOKUP(A1310,[2]Table!$A$2:$N2292,1,FALSE)</f>
        <v>109223</v>
      </c>
    </row>
    <row r="1311" spans="1:15" hidden="1" x14ac:dyDescent="0.25">
      <c r="A1311">
        <v>121622</v>
      </c>
      <c r="B1311" t="s">
        <v>2577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2580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2579</v>
      </c>
      <c r="O1311" s="31">
        <f>VLOOKUP(A1311,[2]Table!$A$2:$N2293,1,FALSE)</f>
        <v>121622</v>
      </c>
    </row>
    <row r="1312" spans="1:15" hidden="1" x14ac:dyDescent="0.25">
      <c r="A1312">
        <v>109231</v>
      </c>
      <c r="B1312" t="s">
        <v>2577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2581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2579</v>
      </c>
      <c r="O1312" s="31">
        <f>VLOOKUP(A1312,[2]Table!$A$2:$N2294,1,FALSE)</f>
        <v>109231</v>
      </c>
    </row>
    <row r="1313" spans="1:15" hidden="1" x14ac:dyDescent="0.25">
      <c r="A1313">
        <v>109258</v>
      </c>
      <c r="B1313" t="s">
        <v>2577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2582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2579</v>
      </c>
      <c r="O1313" s="31">
        <f>VLOOKUP(A1313,[2]Table!$A$2:$N2295,1,FALSE)</f>
        <v>109258</v>
      </c>
    </row>
    <row r="1314" spans="1:15" hidden="1" x14ac:dyDescent="0.25">
      <c r="A1314">
        <v>72486</v>
      </c>
      <c r="B1314" t="s">
        <v>2577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2583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2579</v>
      </c>
      <c r="O1314" s="31">
        <f>VLOOKUP(A1314,[2]Table!$A$2:$N2296,1,FALSE)</f>
        <v>72486</v>
      </c>
    </row>
    <row r="1315" spans="1:15" hidden="1" x14ac:dyDescent="0.25">
      <c r="A1315">
        <v>112208</v>
      </c>
      <c r="B1315" t="s">
        <v>2577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2584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2579</v>
      </c>
      <c r="O1315" s="31">
        <f>VLOOKUP(A1315,[2]Table!$A$2:$N2297,1,FALSE)</f>
        <v>112208</v>
      </c>
    </row>
    <row r="1316" spans="1:15" hidden="1" x14ac:dyDescent="0.25">
      <c r="A1316">
        <v>104906</v>
      </c>
      <c r="B1316" t="s">
        <v>2577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2585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2579</v>
      </c>
      <c r="O1316" s="31">
        <f>VLOOKUP(A1316,[2]Table!$A$2:$N2298,1,FALSE)</f>
        <v>104906</v>
      </c>
    </row>
    <row r="1317" spans="1:15" hidden="1" x14ac:dyDescent="0.25">
      <c r="A1317">
        <v>130958</v>
      </c>
      <c r="B1317" t="s">
        <v>2577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2586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2579</v>
      </c>
      <c r="O1317" s="31">
        <f>VLOOKUP(A1317,[2]Table!$A$2:$N2299,1,FALSE)</f>
        <v>130958</v>
      </c>
    </row>
    <row r="1318" spans="1:15" hidden="1" x14ac:dyDescent="0.25">
      <c r="A1318">
        <v>88161</v>
      </c>
      <c r="B1318" t="s">
        <v>2577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2587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2579</v>
      </c>
      <c r="O1318" s="31">
        <f>VLOOKUP(A1318,[2]Table!$A$2:$N2300,1,FALSE)</f>
        <v>88161</v>
      </c>
    </row>
    <row r="1319" spans="1:15" hidden="1" x14ac:dyDescent="0.25">
      <c r="A1319">
        <v>104914</v>
      </c>
      <c r="B1319" t="s">
        <v>2577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2588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2579</v>
      </c>
      <c r="O1319" s="31">
        <f>VLOOKUP(A1319,[2]Table!$A$2:$N2301,1,FALSE)</f>
        <v>104914</v>
      </c>
    </row>
    <row r="1320" spans="1:15" hidden="1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2589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hidden="1" x14ac:dyDescent="0.25">
      <c r="A1321">
        <v>81493</v>
      </c>
      <c r="B1321" t="s">
        <v>2590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2591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hidden="1" x14ac:dyDescent="0.25">
      <c r="A1322">
        <v>150525</v>
      </c>
      <c r="B1322" t="s">
        <v>2592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2593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2594</v>
      </c>
      <c r="O1322" s="31">
        <f>VLOOKUP(A1322,[2]Table!$A$2:$N2304,1,FALSE)</f>
        <v>150525</v>
      </c>
    </row>
    <row r="1323" spans="1:15" hidden="1" x14ac:dyDescent="0.25">
      <c r="A1323">
        <v>127868</v>
      </c>
      <c r="B1323" t="s">
        <v>2592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2595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2594</v>
      </c>
      <c r="O1323" s="31">
        <f>VLOOKUP(A1323,[2]Table!$A$2:$N2305,1,FALSE)</f>
        <v>127868</v>
      </c>
    </row>
    <row r="1324" spans="1:15" hidden="1" x14ac:dyDescent="0.25">
      <c r="A1324">
        <v>10111</v>
      </c>
      <c r="B1324" t="s">
        <v>2592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2596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2594</v>
      </c>
      <c r="O1324" s="31">
        <f>VLOOKUP(A1324,[2]Table!$A$2:$N2306,1,FALSE)</f>
        <v>10111</v>
      </c>
    </row>
    <row r="1325" spans="1:15" hidden="1" x14ac:dyDescent="0.25">
      <c r="A1325">
        <v>128562</v>
      </c>
      <c r="B1325" t="s">
        <v>2597</v>
      </c>
      <c r="C1325" t="s">
        <v>472</v>
      </c>
      <c r="D1325" t="s">
        <v>2598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2599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hidden="1" x14ac:dyDescent="0.25">
      <c r="A1326">
        <v>11770</v>
      </c>
      <c r="B1326" t="s">
        <v>2597</v>
      </c>
      <c r="C1326" t="s">
        <v>472</v>
      </c>
      <c r="D1326" t="s">
        <v>2598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2600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hidden="1" x14ac:dyDescent="0.25">
      <c r="A1327">
        <v>38520</v>
      </c>
      <c r="B1327" t="s">
        <v>2597</v>
      </c>
      <c r="C1327" t="s">
        <v>472</v>
      </c>
      <c r="D1327" t="s">
        <v>2598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2601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hidden="1" x14ac:dyDescent="0.25">
      <c r="A1328">
        <v>12009</v>
      </c>
      <c r="B1328" t="s">
        <v>2597</v>
      </c>
      <c r="C1328" t="s">
        <v>472</v>
      </c>
      <c r="D1328" t="s">
        <v>2598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2602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hidden="1" x14ac:dyDescent="0.25">
      <c r="A1329">
        <v>99384</v>
      </c>
      <c r="B1329" t="s">
        <v>2603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2604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hidden="1" x14ac:dyDescent="0.25">
      <c r="A1330">
        <v>99392</v>
      </c>
      <c r="B1330" t="s">
        <v>2603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2605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hidden="1" x14ac:dyDescent="0.25">
      <c r="A1331">
        <v>101303</v>
      </c>
      <c r="B1331" t="s">
        <v>2603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2606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hidden="1" x14ac:dyDescent="0.25">
      <c r="A1332">
        <v>130052</v>
      </c>
      <c r="B1332" t="s">
        <v>2607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2608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hidden="1" x14ac:dyDescent="0.25">
      <c r="A1333">
        <v>43249</v>
      </c>
      <c r="B1333" t="s">
        <v>2609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2610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2611</v>
      </c>
      <c r="O1333" s="31">
        <f>VLOOKUP(A1333,[2]Table!$A$2:$N2315,1,FALSE)</f>
        <v>43249</v>
      </c>
    </row>
    <row r="1334" spans="1:15" hidden="1" x14ac:dyDescent="0.25">
      <c r="A1334">
        <v>59544</v>
      </c>
      <c r="B1334" t="s">
        <v>2609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2612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2611</v>
      </c>
      <c r="O1334" s="31">
        <f>VLOOKUP(A1334,[2]Table!$A$2:$N2316,1,FALSE)</f>
        <v>59544</v>
      </c>
    </row>
    <row r="1335" spans="1:15" hidden="1" x14ac:dyDescent="0.25">
      <c r="A1335">
        <v>88242</v>
      </c>
      <c r="B1335" t="s">
        <v>2613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2614</v>
      </c>
      <c r="H1335" t="s">
        <v>28</v>
      </c>
      <c r="I1335" t="s">
        <v>2615</v>
      </c>
      <c r="J1335" s="39">
        <v>5</v>
      </c>
      <c r="K1335" t="s">
        <v>98</v>
      </c>
      <c r="L1335" s="39">
        <v>5</v>
      </c>
      <c r="M1335" t="s">
        <v>99</v>
      </c>
      <c r="N1335" t="s">
        <v>2451</v>
      </c>
      <c r="O1335" s="31">
        <f>VLOOKUP(A1335,[2]Table!$A$2:$N2317,1,FALSE)</f>
        <v>88242</v>
      </c>
    </row>
    <row r="1336" spans="1:15" hidden="1" x14ac:dyDescent="0.25">
      <c r="A1336">
        <v>88234</v>
      </c>
      <c r="B1336" t="s">
        <v>2613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2616</v>
      </c>
      <c r="H1336" t="s">
        <v>28</v>
      </c>
      <c r="I1336" t="s">
        <v>2615</v>
      </c>
      <c r="J1336" s="39">
        <v>50</v>
      </c>
      <c r="K1336" t="s">
        <v>98</v>
      </c>
      <c r="L1336" s="39">
        <v>50</v>
      </c>
      <c r="M1336" t="s">
        <v>99</v>
      </c>
      <c r="N1336" t="s">
        <v>2451</v>
      </c>
      <c r="O1336" s="31">
        <f>VLOOKUP(A1336,[2]Table!$A$2:$N2318,1,FALSE)</f>
        <v>88234</v>
      </c>
    </row>
    <row r="1337" spans="1:15" hidden="1" x14ac:dyDescent="0.25">
      <c r="A1337">
        <v>129968</v>
      </c>
      <c r="B1337" t="s">
        <v>2617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2618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2619</v>
      </c>
      <c r="O1337" s="31">
        <f>VLOOKUP(A1337,[2]Table!$A$2:$N2319,1,FALSE)</f>
        <v>129968</v>
      </c>
    </row>
    <row r="1338" spans="1:15" hidden="1" x14ac:dyDescent="0.25">
      <c r="A1338">
        <v>100951</v>
      </c>
      <c r="B1338" t="s">
        <v>2620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2621</v>
      </c>
      <c r="H1338" t="s">
        <v>393</v>
      </c>
      <c r="I1338" s="31" t="s">
        <v>3004</v>
      </c>
      <c r="J1338" s="39">
        <v>10</v>
      </c>
      <c r="K1338" t="s">
        <v>19</v>
      </c>
      <c r="L1338" s="39">
        <v>10</v>
      </c>
      <c r="M1338" t="s">
        <v>20</v>
      </c>
      <c r="N1338" t="s">
        <v>2622</v>
      </c>
      <c r="O1338" s="31">
        <f>VLOOKUP(A1338,[2]Table!$A$2:$N2320,1,FALSE)</f>
        <v>100951</v>
      </c>
    </row>
    <row r="1339" spans="1:15" hidden="1" x14ac:dyDescent="0.25">
      <c r="A1339">
        <v>19968</v>
      </c>
      <c r="B1339" t="s">
        <v>2623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2624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2625</v>
      </c>
      <c r="O1339" s="31">
        <f>VLOOKUP(A1339,[2]Table!$A$2:$N2321,1,FALSE)</f>
        <v>19968</v>
      </c>
    </row>
    <row r="1340" spans="1:15" hidden="1" x14ac:dyDescent="0.25">
      <c r="A1340">
        <v>100889</v>
      </c>
      <c r="B1340" t="s">
        <v>2623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2626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2625</v>
      </c>
      <c r="O1340" s="31">
        <f>VLOOKUP(A1340,[2]Table!$A$2:$N2322,1,FALSE)</f>
        <v>100889</v>
      </c>
    </row>
    <row r="1341" spans="1:15" hidden="1" x14ac:dyDescent="0.25">
      <c r="A1341">
        <v>124656</v>
      </c>
      <c r="B1341" t="s">
        <v>2627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2628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2629</v>
      </c>
      <c r="O1341" s="31">
        <f>VLOOKUP(A1341,[2]Table!$A$2:$N2323,1,FALSE)</f>
        <v>124656</v>
      </c>
    </row>
    <row r="1342" spans="1:15" hidden="1" x14ac:dyDescent="0.25">
      <c r="A1342">
        <v>124664</v>
      </c>
      <c r="B1342" t="s">
        <v>2627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2630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2629</v>
      </c>
      <c r="O1342" s="31">
        <f>VLOOKUP(A1342,[2]Table!$A$2:$N2324,1,FALSE)</f>
        <v>124664</v>
      </c>
    </row>
    <row r="1343" spans="1:15" hidden="1" x14ac:dyDescent="0.25">
      <c r="A1343">
        <v>83208</v>
      </c>
      <c r="B1343" t="s">
        <v>2627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2631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2629</v>
      </c>
      <c r="O1343" s="31">
        <f>VLOOKUP(A1343,[2]Table!$A$2:$N2325,1,FALSE)</f>
        <v>83208</v>
      </c>
    </row>
    <row r="1344" spans="1:15" hidden="1" x14ac:dyDescent="0.25">
      <c r="A1344">
        <v>111546</v>
      </c>
      <c r="B1344" t="s">
        <v>2627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2632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2629</v>
      </c>
      <c r="O1344" s="31">
        <f>VLOOKUP(A1344,[2]Table!$A$2:$N2326,1,FALSE)</f>
        <v>111546</v>
      </c>
    </row>
    <row r="1345" spans="1:15" hidden="1" x14ac:dyDescent="0.25">
      <c r="A1345">
        <v>90786</v>
      </c>
      <c r="B1345" t="s">
        <v>2633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2634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hidden="1" x14ac:dyDescent="0.25">
      <c r="A1346">
        <v>133078</v>
      </c>
      <c r="B1346" t="s">
        <v>2635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2636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2637</v>
      </c>
      <c r="O1346" s="31">
        <f>VLOOKUP(A1346,[2]Table!$A$2:$N2328,1,FALSE)</f>
        <v>133078</v>
      </c>
    </row>
    <row r="1347" spans="1:15" hidden="1" x14ac:dyDescent="0.25">
      <c r="A1347">
        <v>133086</v>
      </c>
      <c r="B1347" t="s">
        <v>2635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2638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2637</v>
      </c>
      <c r="O1347" s="31">
        <f>VLOOKUP(A1347,[2]Table!$A$2:$N2329,1,FALSE)</f>
        <v>133086</v>
      </c>
    </row>
    <row r="1348" spans="1:15" hidden="1" x14ac:dyDescent="0.25">
      <c r="A1348">
        <v>133094</v>
      </c>
      <c r="B1348" t="s">
        <v>2635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2639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2637</v>
      </c>
      <c r="O1348" s="31">
        <f>VLOOKUP(A1348,[2]Table!$A$2:$N2330,1,FALSE)</f>
        <v>133094</v>
      </c>
    </row>
    <row r="1349" spans="1:15" hidden="1" x14ac:dyDescent="0.25">
      <c r="A1349">
        <v>135429</v>
      </c>
      <c r="B1349" t="s">
        <v>2635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2640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2637</v>
      </c>
      <c r="O1349" s="31">
        <f>VLOOKUP(A1349,[2]Table!$A$2:$N2331,1,FALSE)</f>
        <v>135429</v>
      </c>
    </row>
    <row r="1350" spans="1:15" hidden="1" x14ac:dyDescent="0.25">
      <c r="A1350">
        <v>135437</v>
      </c>
      <c r="B1350" t="s">
        <v>2635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2641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2637</v>
      </c>
      <c r="O1350" s="31">
        <f>VLOOKUP(A1350,[2]Table!$A$2:$N2332,1,FALSE)</f>
        <v>135437</v>
      </c>
    </row>
    <row r="1351" spans="1:15" hidden="1" x14ac:dyDescent="0.25">
      <c r="A1351">
        <v>135445</v>
      </c>
      <c r="B1351" t="s">
        <v>2635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2642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2637</v>
      </c>
      <c r="O1351" s="31">
        <f>VLOOKUP(A1351,[2]Table!$A$2:$N2333,1,FALSE)</f>
        <v>135445</v>
      </c>
    </row>
    <row r="1352" spans="1:15" hidden="1" x14ac:dyDescent="0.25">
      <c r="A1352">
        <v>135453</v>
      </c>
      <c r="B1352" t="s">
        <v>2635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2643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2637</v>
      </c>
      <c r="O1352" s="31">
        <f>VLOOKUP(A1352,[2]Table!$A$2:$N2334,1,FALSE)</f>
        <v>135453</v>
      </c>
    </row>
    <row r="1353" spans="1:15" hidden="1" x14ac:dyDescent="0.25">
      <c r="A1353">
        <v>99287</v>
      </c>
      <c r="B1353" t="s">
        <v>2635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2644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2637</v>
      </c>
      <c r="O1353" s="31">
        <f>VLOOKUP(A1353,[2]Table!$A$2:$N2335,1,FALSE)</f>
        <v>99287</v>
      </c>
    </row>
    <row r="1354" spans="1:15" hidden="1" x14ac:dyDescent="0.25">
      <c r="A1354">
        <v>141437</v>
      </c>
      <c r="B1354" t="s">
        <v>2635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2645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2637</v>
      </c>
      <c r="O1354" s="31">
        <f>VLOOKUP(A1354,[2]Table!$A$2:$N2336,1,FALSE)</f>
        <v>141437</v>
      </c>
    </row>
    <row r="1355" spans="1:15" hidden="1" x14ac:dyDescent="0.25">
      <c r="A1355">
        <v>82287</v>
      </c>
      <c r="B1355" t="s">
        <v>2646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2647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2648</v>
      </c>
      <c r="O1355" s="31">
        <f>VLOOKUP(A1355,[2]Table!$A$2:$N2337,1,FALSE)</f>
        <v>82287</v>
      </c>
    </row>
    <row r="1356" spans="1:15" hidden="1" x14ac:dyDescent="0.25">
      <c r="A1356">
        <v>85871</v>
      </c>
      <c r="B1356" t="s">
        <v>2646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2649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2648</v>
      </c>
      <c r="O1356" s="31">
        <f>VLOOKUP(A1356,[2]Table!$A$2:$N2338,1,FALSE)</f>
        <v>85871</v>
      </c>
    </row>
    <row r="1357" spans="1:15" hidden="1" x14ac:dyDescent="0.25">
      <c r="A1357">
        <v>16942</v>
      </c>
      <c r="B1357" t="s">
        <v>2650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2651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2652</v>
      </c>
      <c r="O1357" s="31">
        <f>VLOOKUP(A1357,[2]Table!$A$2:$N2339,1,FALSE)</f>
        <v>16942</v>
      </c>
    </row>
    <row r="1358" spans="1:15" hidden="1" x14ac:dyDescent="0.25">
      <c r="A1358">
        <v>38644</v>
      </c>
      <c r="B1358" t="s">
        <v>2650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2653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2652</v>
      </c>
      <c r="O1358" s="31">
        <f>VLOOKUP(A1358,[2]Table!$A$2:$N2340,1,FALSE)</f>
        <v>38644</v>
      </c>
    </row>
    <row r="1359" spans="1:15" hidden="1" x14ac:dyDescent="0.25">
      <c r="A1359">
        <v>84190</v>
      </c>
      <c r="B1359" t="s">
        <v>2650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2654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2652</v>
      </c>
      <c r="O1359" s="31">
        <f>VLOOKUP(A1359,[2]Table!$A$2:$N2341,1,FALSE)</f>
        <v>84190</v>
      </c>
    </row>
    <row r="1360" spans="1:15" hidden="1" x14ac:dyDescent="0.25">
      <c r="A1360">
        <v>39012</v>
      </c>
      <c r="B1360" t="s">
        <v>2655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2656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hidden="1" x14ac:dyDescent="0.25">
      <c r="A1361" s="24">
        <v>171808</v>
      </c>
      <c r="B1361" t="s">
        <v>2657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2952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2658</v>
      </c>
      <c r="O1361" s="31">
        <f>VLOOKUP(A1361,[2]Table!$A$2:$N2343,1,FALSE)</f>
        <v>171808</v>
      </c>
    </row>
    <row r="1362" spans="1:15" hidden="1" x14ac:dyDescent="0.25">
      <c r="A1362">
        <v>88102</v>
      </c>
      <c r="B1362" t="s">
        <v>2659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2660</v>
      </c>
      <c r="H1362" t="s">
        <v>386</v>
      </c>
      <c r="I1362" s="31" t="s">
        <v>3004</v>
      </c>
      <c r="J1362" s="39">
        <v>10</v>
      </c>
      <c r="K1362" t="s">
        <v>79</v>
      </c>
      <c r="L1362" s="39">
        <v>10</v>
      </c>
      <c r="M1362" t="s">
        <v>20</v>
      </c>
      <c r="N1362" t="s">
        <v>2622</v>
      </c>
      <c r="O1362" s="31">
        <f>VLOOKUP(A1362,[2]Table!$A$2:$N2344,1,FALSE)</f>
        <v>88102</v>
      </c>
    </row>
    <row r="1363" spans="1:15" hidden="1" x14ac:dyDescent="0.25">
      <c r="A1363">
        <v>86665</v>
      </c>
      <c r="B1363" t="s">
        <v>2661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2662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2663</v>
      </c>
      <c r="O1363" s="31">
        <f>VLOOKUP(A1363,[2]Table!$A$2:$N2345,1,FALSE)</f>
        <v>86665</v>
      </c>
    </row>
    <row r="1364" spans="1:15" hidden="1" x14ac:dyDescent="0.25">
      <c r="A1364">
        <v>91022</v>
      </c>
      <c r="B1364" t="s">
        <v>2664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2665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2666</v>
      </c>
      <c r="O1364" s="31">
        <f>VLOOKUP(A1364,[2]Table!$A$2:$N2346,1,FALSE)</f>
        <v>91022</v>
      </c>
    </row>
    <row r="1365" spans="1:15" hidden="1" x14ac:dyDescent="0.25">
      <c r="A1365">
        <v>71293</v>
      </c>
      <c r="B1365" t="s">
        <v>2664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2667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2666</v>
      </c>
      <c r="O1365" s="31">
        <f>VLOOKUP(A1365,[2]Table!$A$2:$N2347,1,FALSE)</f>
        <v>71293</v>
      </c>
    </row>
    <row r="1366" spans="1:15" hidden="1" x14ac:dyDescent="0.25">
      <c r="A1366">
        <v>11533</v>
      </c>
      <c r="B1366" t="s">
        <v>2668</v>
      </c>
      <c r="C1366" t="s">
        <v>640</v>
      </c>
      <c r="D1366" t="s">
        <v>2669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2670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2671</v>
      </c>
      <c r="O1366" s="31">
        <f>VLOOKUP(A1366,[2]Table!$A$2:$N2348,1,FALSE)</f>
        <v>11533</v>
      </c>
    </row>
    <row r="1367" spans="1:15" hidden="1" x14ac:dyDescent="0.25">
      <c r="A1367">
        <v>120413</v>
      </c>
      <c r="B1367" t="s">
        <v>2668</v>
      </c>
      <c r="C1367" t="s">
        <v>640</v>
      </c>
      <c r="D1367" t="s">
        <v>2669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2672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2671</v>
      </c>
      <c r="O1367" s="31">
        <f>VLOOKUP(A1367,[2]Table!$A$2:$N2349,1,FALSE)</f>
        <v>120413</v>
      </c>
    </row>
    <row r="1368" spans="1:15" hidden="1" x14ac:dyDescent="0.25">
      <c r="A1368">
        <v>127272</v>
      </c>
      <c r="B1368" t="s">
        <v>2668</v>
      </c>
      <c r="C1368" t="s">
        <v>640</v>
      </c>
      <c r="D1368" t="s">
        <v>2669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2673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2671</v>
      </c>
      <c r="O1368" s="31">
        <f>VLOOKUP(A1368,[2]Table!$A$2:$N2350,1,FALSE)</f>
        <v>127272</v>
      </c>
    </row>
    <row r="1369" spans="1:15" hidden="1" x14ac:dyDescent="0.25">
      <c r="A1369">
        <v>1333</v>
      </c>
      <c r="B1369" t="s">
        <v>2668</v>
      </c>
      <c r="C1369" t="s">
        <v>640</v>
      </c>
      <c r="D1369" t="s">
        <v>2669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2674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2671</v>
      </c>
      <c r="O1369" s="31">
        <f>VLOOKUP(A1369,[2]Table!$A$2:$N2351,1,FALSE)</f>
        <v>1333</v>
      </c>
    </row>
    <row r="1370" spans="1:15" hidden="1" x14ac:dyDescent="0.25">
      <c r="A1370">
        <v>135151</v>
      </c>
      <c r="B1370" t="s">
        <v>2668</v>
      </c>
      <c r="C1370" t="s">
        <v>640</v>
      </c>
      <c r="D1370" t="s">
        <v>2669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2674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2671</v>
      </c>
      <c r="O1370" s="31">
        <f>VLOOKUP(A1370,[2]Table!$A$2:$N2352,1,FALSE)</f>
        <v>135151</v>
      </c>
    </row>
    <row r="1371" spans="1:15" hidden="1" x14ac:dyDescent="0.25">
      <c r="A1371">
        <v>66311</v>
      </c>
      <c r="B1371" t="s">
        <v>2675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2676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2677</v>
      </c>
      <c r="O1371" s="31">
        <f>VLOOKUP(A1371,[2]Table!$A$2:$N2353,1,FALSE)</f>
        <v>66311</v>
      </c>
    </row>
    <row r="1372" spans="1:15" hidden="1" x14ac:dyDescent="0.25">
      <c r="A1372">
        <v>31461</v>
      </c>
      <c r="B1372" t="s">
        <v>2678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2679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hidden="1" x14ac:dyDescent="0.25">
      <c r="A1373">
        <v>38008</v>
      </c>
      <c r="B1373" t="s">
        <v>2678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2680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hidden="1" x14ac:dyDescent="0.25">
      <c r="A1374">
        <v>8427</v>
      </c>
      <c r="B1374" t="s">
        <v>2681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2682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2683</v>
      </c>
      <c r="O1374" s="31">
        <f>VLOOKUP(A1374,[2]Table!$A$2:$N2356,1,FALSE)</f>
        <v>8427</v>
      </c>
    </row>
    <row r="1375" spans="1:15" hidden="1" x14ac:dyDescent="0.25">
      <c r="A1375">
        <v>4766</v>
      </c>
      <c r="B1375" t="s">
        <v>2684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2685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hidden="1" x14ac:dyDescent="0.25">
      <c r="A1376">
        <v>62332</v>
      </c>
      <c r="B1376" t="s">
        <v>2686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2687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2688</v>
      </c>
      <c r="O1376" s="31">
        <f>VLOOKUP(A1376,[2]Table!$A$2:$N2358,1,FALSE)</f>
        <v>62332</v>
      </c>
    </row>
    <row r="1377" spans="1:15" hidden="1" x14ac:dyDescent="0.25">
      <c r="A1377">
        <v>62340</v>
      </c>
      <c r="B1377" t="s">
        <v>2686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2689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2688</v>
      </c>
      <c r="O1377" s="31">
        <f>VLOOKUP(A1377,[2]Table!$A$2:$N2359,1,FALSE)</f>
        <v>62340</v>
      </c>
    </row>
    <row r="1378" spans="1:15" hidden="1" x14ac:dyDescent="0.25">
      <c r="A1378">
        <v>62359</v>
      </c>
      <c r="B1378" t="s">
        <v>2686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2690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2688</v>
      </c>
      <c r="O1378" s="31">
        <f>VLOOKUP(A1378,[2]Table!$A$2:$N2360,1,FALSE)</f>
        <v>62359</v>
      </c>
    </row>
    <row r="1379" spans="1:15" hidden="1" x14ac:dyDescent="0.25">
      <c r="A1379">
        <v>1236</v>
      </c>
      <c r="B1379" t="s">
        <v>2691</v>
      </c>
      <c r="C1379" t="s">
        <v>1731</v>
      </c>
      <c r="D1379" t="s">
        <v>2403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2692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2693</v>
      </c>
      <c r="O1379" s="31">
        <f>VLOOKUP(A1379,[2]Table!$A$2:$N2361,1,FALSE)</f>
        <v>1236</v>
      </c>
    </row>
    <row r="1380" spans="1:15" hidden="1" x14ac:dyDescent="0.25">
      <c r="A1380">
        <v>70602</v>
      </c>
      <c r="B1380" t="s">
        <v>2691</v>
      </c>
      <c r="C1380" t="s">
        <v>1731</v>
      </c>
      <c r="D1380" t="s">
        <v>2403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2694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2693</v>
      </c>
      <c r="O1380" s="31">
        <f>VLOOKUP(A1380,[2]Table!$A$2:$N2362,1,FALSE)</f>
        <v>70602</v>
      </c>
    </row>
    <row r="1381" spans="1:15" hidden="1" x14ac:dyDescent="0.25">
      <c r="A1381">
        <v>29076</v>
      </c>
      <c r="B1381" t="s">
        <v>2695</v>
      </c>
      <c r="C1381" t="s">
        <v>116</v>
      </c>
      <c r="D1381" t="s">
        <v>2696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2697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2698</v>
      </c>
      <c r="O1381" s="31">
        <f>VLOOKUP(A1381,[2]Table!$A$2:$N2363,1,FALSE)</f>
        <v>29076</v>
      </c>
    </row>
    <row r="1382" spans="1:15" hidden="1" x14ac:dyDescent="0.25">
      <c r="A1382">
        <v>24031</v>
      </c>
      <c r="B1382" t="s">
        <v>2695</v>
      </c>
      <c r="C1382" t="s">
        <v>116</v>
      </c>
      <c r="D1382" t="s">
        <v>2696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2699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2698</v>
      </c>
      <c r="O1382" s="31">
        <f>VLOOKUP(A1382,[2]Table!$A$2:$N2364,1,FALSE)</f>
        <v>24031</v>
      </c>
    </row>
    <row r="1383" spans="1:15" hidden="1" x14ac:dyDescent="0.25">
      <c r="A1383">
        <v>24058</v>
      </c>
      <c r="B1383" t="s">
        <v>2695</v>
      </c>
      <c r="C1383" t="s">
        <v>116</v>
      </c>
      <c r="D1383" t="s">
        <v>2696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2700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2698</v>
      </c>
      <c r="O1383" s="31">
        <f>VLOOKUP(A1383,[2]Table!$A$2:$N2365,1,FALSE)</f>
        <v>24058</v>
      </c>
    </row>
    <row r="1384" spans="1:15" hidden="1" x14ac:dyDescent="0.25">
      <c r="A1384">
        <v>24066</v>
      </c>
      <c r="B1384" t="s">
        <v>2695</v>
      </c>
      <c r="C1384" t="s">
        <v>116</v>
      </c>
      <c r="D1384" t="s">
        <v>2696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2701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2698</v>
      </c>
      <c r="O1384" s="31">
        <f>VLOOKUP(A1384,[2]Table!$A$2:$N2366,1,FALSE)</f>
        <v>24066</v>
      </c>
    </row>
    <row r="1385" spans="1:15" hidden="1" x14ac:dyDescent="0.25">
      <c r="A1385">
        <v>18147</v>
      </c>
      <c r="B1385" t="s">
        <v>2702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2703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2704</v>
      </c>
      <c r="O1385" s="31">
        <f>VLOOKUP(A1385,[2]Table!$A$2:$N2367,1,FALSE)</f>
        <v>18147</v>
      </c>
    </row>
    <row r="1386" spans="1:15" hidden="1" x14ac:dyDescent="0.25">
      <c r="A1386">
        <v>134082</v>
      </c>
      <c r="B1386" t="s">
        <v>2705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2706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hidden="1" x14ac:dyDescent="0.25">
      <c r="A1387">
        <v>134090</v>
      </c>
      <c r="B1387" t="s">
        <v>2705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2707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hidden="1" x14ac:dyDescent="0.25">
      <c r="A1388">
        <v>112410</v>
      </c>
      <c r="B1388" t="s">
        <v>2708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2709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2710</v>
      </c>
      <c r="O1388" s="31">
        <f>VLOOKUP(A1388,[2]Table!$A$2:$N2370,1,FALSE)</f>
        <v>112410</v>
      </c>
    </row>
    <row r="1389" spans="1:15" hidden="1" x14ac:dyDescent="0.25">
      <c r="A1389">
        <v>97659</v>
      </c>
      <c r="B1389" t="s">
        <v>2708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2711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2710</v>
      </c>
      <c r="O1389" s="31">
        <f>VLOOKUP(A1389,[2]Table!$A$2:$N2371,1,FALSE)</f>
        <v>97659</v>
      </c>
    </row>
    <row r="1390" spans="1:15" hidden="1" x14ac:dyDescent="0.25">
      <c r="A1390">
        <v>125237</v>
      </c>
      <c r="B1390" t="s">
        <v>2712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2713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2714</v>
      </c>
      <c r="O1390" s="31">
        <f>VLOOKUP(A1390,[2]Table!$A$2:$N2372,1,FALSE)</f>
        <v>125237</v>
      </c>
    </row>
    <row r="1391" spans="1:15" hidden="1" x14ac:dyDescent="0.25">
      <c r="A1391">
        <v>11487</v>
      </c>
      <c r="B1391" t="s">
        <v>2715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2716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hidden="1" x14ac:dyDescent="0.25">
      <c r="A1392">
        <v>21261</v>
      </c>
      <c r="B1392" t="s">
        <v>2715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2717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hidden="1" x14ac:dyDescent="0.25">
      <c r="A1393">
        <v>115134</v>
      </c>
      <c r="B1393" t="s">
        <v>2715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2718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hidden="1" x14ac:dyDescent="0.25">
      <c r="A1394">
        <v>126799</v>
      </c>
      <c r="B1394" t="s">
        <v>2719</v>
      </c>
      <c r="C1394" t="s">
        <v>2720</v>
      </c>
      <c r="D1394" t="s">
        <v>2720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2721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2722</v>
      </c>
      <c r="O1394" s="31">
        <f>VLOOKUP(A1394,[2]Table!$A$2:$N2376,1,FALSE)</f>
        <v>126799</v>
      </c>
    </row>
    <row r="1395" spans="1:15" hidden="1" x14ac:dyDescent="0.25">
      <c r="A1395">
        <v>103888</v>
      </c>
      <c r="B1395" t="s">
        <v>2723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2724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hidden="1" x14ac:dyDescent="0.25">
      <c r="A1396">
        <v>149144</v>
      </c>
      <c r="B1396" t="s">
        <v>2725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2726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hidden="1" x14ac:dyDescent="0.25">
      <c r="A1397">
        <v>9881</v>
      </c>
      <c r="B1397" t="s">
        <v>2725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2727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hidden="1" x14ac:dyDescent="0.25">
      <c r="A1398">
        <v>136980</v>
      </c>
      <c r="B1398" t="s">
        <v>2728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2729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2730</v>
      </c>
      <c r="O1398" s="31">
        <f>VLOOKUP(A1398,[2]Table!$A$2:$N2380,1,FALSE)</f>
        <v>136980</v>
      </c>
    </row>
    <row r="1399" spans="1:15" hidden="1" x14ac:dyDescent="0.25">
      <c r="A1399">
        <v>73342</v>
      </c>
      <c r="B1399" t="s">
        <v>2728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2731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2730</v>
      </c>
      <c r="O1399" s="31">
        <f>VLOOKUP(A1399,[2]Table!$A$2:$N2381,1,FALSE)</f>
        <v>73342</v>
      </c>
    </row>
    <row r="1400" spans="1:15" hidden="1" x14ac:dyDescent="0.25">
      <c r="A1400">
        <v>44199</v>
      </c>
      <c r="B1400" t="s">
        <v>2732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2733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2734</v>
      </c>
      <c r="O1400" s="31">
        <f>VLOOKUP(A1400,[2]Table!$A$2:$N2382,1,FALSE)</f>
        <v>44199</v>
      </c>
    </row>
    <row r="1401" spans="1:15" hidden="1" x14ac:dyDescent="0.25">
      <c r="A1401">
        <v>53740</v>
      </c>
      <c r="B1401" t="s">
        <v>2732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2735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2734</v>
      </c>
      <c r="O1401" s="31">
        <f>VLOOKUP(A1401,[2]Table!$A$2:$N2383,1,FALSE)</f>
        <v>53740</v>
      </c>
    </row>
    <row r="1402" spans="1:15" hidden="1" x14ac:dyDescent="0.25">
      <c r="A1402">
        <v>113565</v>
      </c>
      <c r="B1402" t="s">
        <v>2728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2736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2730</v>
      </c>
      <c r="O1402" s="31">
        <f>VLOOKUP(A1402,[2]Table!$A$2:$N2384,1,FALSE)</f>
        <v>113565</v>
      </c>
    </row>
    <row r="1403" spans="1:15" hidden="1" x14ac:dyDescent="0.25">
      <c r="A1403" s="26">
        <v>98093002</v>
      </c>
      <c r="B1403" t="s">
        <v>2728</v>
      </c>
      <c r="C1403" t="s">
        <v>163</v>
      </c>
      <c r="D1403" t="s">
        <v>164</v>
      </c>
      <c r="E1403" s="27" t="s">
        <v>2954</v>
      </c>
      <c r="F1403" t="str">
        <f>VLOOKUP($A1403,[1]ASSORTIMENTGPK!$A$2:$F$3876,2,FALSE)</f>
        <v>TOBRAMYCINE 1.4% ZONDER CONSERV OOGDRUPPELS 2 ML</v>
      </c>
      <c r="G1403" s="28" t="s">
        <v>2955</v>
      </c>
      <c r="H1403" t="s">
        <v>308</v>
      </c>
      <c r="I1403" t="s">
        <v>2953</v>
      </c>
      <c r="J1403" s="39">
        <v>14</v>
      </c>
      <c r="K1403" t="s">
        <v>19</v>
      </c>
      <c r="L1403" s="39">
        <v>1</v>
      </c>
      <c r="M1403" t="s">
        <v>2946</v>
      </c>
      <c r="N1403" t="s">
        <v>2734</v>
      </c>
      <c r="O1403" s="31">
        <f>VLOOKUP(A1403,[2]Table!$A$2:$N2385,1,FALSE)</f>
        <v>98093002</v>
      </c>
    </row>
    <row r="1404" spans="1:15" hidden="1" x14ac:dyDescent="0.25">
      <c r="A1404">
        <v>130796</v>
      </c>
      <c r="B1404" t="s">
        <v>2737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2738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2739</v>
      </c>
      <c r="O1404" s="31">
        <f>VLOOKUP(A1404,[2]Table!$A$2:$N2386,1,FALSE)</f>
        <v>130796</v>
      </c>
    </row>
    <row r="1405" spans="1:15" hidden="1" x14ac:dyDescent="0.25">
      <c r="A1405">
        <v>150258</v>
      </c>
      <c r="B1405" t="s">
        <v>2737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2740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2739</v>
      </c>
      <c r="O1405" s="31">
        <f>VLOOKUP(A1405,[2]Table!$A$2:$N2387,1,FALSE)</f>
        <v>150258</v>
      </c>
    </row>
    <row r="1406" spans="1:15" hidden="1" x14ac:dyDescent="0.25">
      <c r="A1406">
        <v>49077</v>
      </c>
      <c r="B1406" t="s">
        <v>2741</v>
      </c>
      <c r="C1406" t="s">
        <v>116</v>
      </c>
      <c r="D1406" t="s">
        <v>2413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2742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2743</v>
      </c>
      <c r="O1406" s="31">
        <f>VLOOKUP(A1406,[2]Table!$A$2:$N2388,1,FALSE)</f>
        <v>49077</v>
      </c>
    </row>
    <row r="1407" spans="1:15" hidden="1" x14ac:dyDescent="0.25">
      <c r="A1407">
        <v>133485</v>
      </c>
      <c r="B1407" t="s">
        <v>2744</v>
      </c>
      <c r="C1407" t="s">
        <v>116</v>
      </c>
      <c r="D1407" t="s">
        <v>2413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2745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2746</v>
      </c>
      <c r="O1407" s="31">
        <f>VLOOKUP(A1407,[2]Table!$A$2:$N2389,1,FALSE)</f>
        <v>133485</v>
      </c>
    </row>
    <row r="1408" spans="1:15" hidden="1" x14ac:dyDescent="0.25">
      <c r="A1408">
        <v>115983</v>
      </c>
      <c r="B1408" t="s">
        <v>2747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2748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2749</v>
      </c>
      <c r="O1408" s="31">
        <f>VLOOKUP(A1408,[2]Table!$A$2:$N2390,1,FALSE)</f>
        <v>115983</v>
      </c>
    </row>
    <row r="1409" spans="1:15" hidden="1" x14ac:dyDescent="0.25">
      <c r="A1409">
        <v>114391</v>
      </c>
      <c r="B1409" t="s">
        <v>2747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2750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2749</v>
      </c>
      <c r="O1409" s="31">
        <f>VLOOKUP(A1409,[2]Table!$A$2:$N2391,1,FALSE)</f>
        <v>114391</v>
      </c>
    </row>
    <row r="1410" spans="1:15" hidden="1" x14ac:dyDescent="0.25">
      <c r="A1410">
        <v>104167</v>
      </c>
      <c r="B1410" t="s">
        <v>2747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2751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2749</v>
      </c>
      <c r="O1410" s="31">
        <f>VLOOKUP(A1410,[2]Table!$A$2:$N2392,1,FALSE)</f>
        <v>104167</v>
      </c>
    </row>
    <row r="1411" spans="1:15" hidden="1" x14ac:dyDescent="0.25">
      <c r="A1411">
        <v>115789</v>
      </c>
      <c r="B1411" t="s">
        <v>2752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2753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2754</v>
      </c>
      <c r="O1411" s="31">
        <f>VLOOKUP(A1411,[2]Table!$A$2:$N2393,1,FALSE)</f>
        <v>115789</v>
      </c>
    </row>
    <row r="1412" spans="1:15" hidden="1" x14ac:dyDescent="0.25">
      <c r="A1412">
        <v>115797</v>
      </c>
      <c r="B1412" t="s">
        <v>2752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2755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2754</v>
      </c>
      <c r="O1412" s="31">
        <f>VLOOKUP(A1412,[2]Table!$A$2:$N2394,1,FALSE)</f>
        <v>115797</v>
      </c>
    </row>
    <row r="1413" spans="1:15" hidden="1" x14ac:dyDescent="0.25">
      <c r="A1413">
        <v>106194</v>
      </c>
      <c r="B1413" t="s">
        <v>2752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2756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2754</v>
      </c>
      <c r="O1413" s="31">
        <f>VLOOKUP(A1413,[2]Table!$A$2:$N2395,1,FALSE)</f>
        <v>106194</v>
      </c>
    </row>
    <row r="1414" spans="1:15" hidden="1" x14ac:dyDescent="0.25">
      <c r="A1414">
        <v>106208</v>
      </c>
      <c r="B1414" t="s">
        <v>2752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2757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2754</v>
      </c>
      <c r="O1414" s="31">
        <f>VLOOKUP(A1414,[2]Table!$A$2:$N2396,1,FALSE)</f>
        <v>106208</v>
      </c>
    </row>
    <row r="1415" spans="1:15" hidden="1" x14ac:dyDescent="0.25">
      <c r="A1415">
        <v>88668</v>
      </c>
      <c r="B1415" t="s">
        <v>2758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2759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2760</v>
      </c>
      <c r="O1415" s="31">
        <f>VLOOKUP(A1415,[2]Table!$A$2:$N2397,1,FALSE)</f>
        <v>88668</v>
      </c>
    </row>
    <row r="1416" spans="1:15" hidden="1" x14ac:dyDescent="0.25">
      <c r="A1416">
        <v>94625</v>
      </c>
      <c r="B1416" t="s">
        <v>2758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2761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2760</v>
      </c>
      <c r="O1416" s="31">
        <f>VLOOKUP(A1416,[2]Table!$A$2:$N2398,1,FALSE)</f>
        <v>94625</v>
      </c>
    </row>
    <row r="1417" spans="1:15" hidden="1" x14ac:dyDescent="0.25">
      <c r="A1417">
        <v>88692</v>
      </c>
      <c r="B1417" t="s">
        <v>2758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2762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2760</v>
      </c>
      <c r="O1417" s="31">
        <f>VLOOKUP(A1417,[2]Table!$A$2:$N2399,1,FALSE)</f>
        <v>88692</v>
      </c>
    </row>
    <row r="1418" spans="1:15" hidden="1" x14ac:dyDescent="0.25">
      <c r="A1418">
        <v>104213</v>
      </c>
      <c r="B1418" t="s">
        <v>2758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2763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2760</v>
      </c>
      <c r="O1418" s="31">
        <f>VLOOKUP(A1418,[2]Table!$A$2:$N2400,1,FALSE)</f>
        <v>104213</v>
      </c>
    </row>
    <row r="1419" spans="1:15" hidden="1" x14ac:dyDescent="0.25">
      <c r="A1419">
        <v>104248</v>
      </c>
      <c r="B1419" t="s">
        <v>2758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2764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2760</v>
      </c>
      <c r="O1419" s="31">
        <f>VLOOKUP(A1419,[2]Table!$A$2:$N2401,1,FALSE)</f>
        <v>104248</v>
      </c>
    </row>
    <row r="1420" spans="1:15" hidden="1" x14ac:dyDescent="0.25">
      <c r="A1420">
        <v>88641</v>
      </c>
      <c r="B1420" t="s">
        <v>2758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2765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2760</v>
      </c>
      <c r="O1420" s="31">
        <f>VLOOKUP(A1420,[2]Table!$A$2:$N2402,1,FALSE)</f>
        <v>88641</v>
      </c>
    </row>
    <row r="1421" spans="1:15" hidden="1" x14ac:dyDescent="0.25">
      <c r="A1421">
        <v>115231</v>
      </c>
      <c r="B1421" t="s">
        <v>2766</v>
      </c>
      <c r="C1421" t="s">
        <v>1025</v>
      </c>
      <c r="D1421" t="s">
        <v>2767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2768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2769</v>
      </c>
      <c r="O1421" s="31">
        <f>VLOOKUP(A1421,[2]Table!$A$2:$N2403,1,FALSE)</f>
        <v>115231</v>
      </c>
    </row>
    <row r="1422" spans="1:15" hidden="1" x14ac:dyDescent="0.25">
      <c r="A1422">
        <v>5983</v>
      </c>
      <c r="B1422" t="s">
        <v>2766</v>
      </c>
      <c r="C1422" t="s">
        <v>1025</v>
      </c>
      <c r="D1422" t="s">
        <v>2767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2770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2769</v>
      </c>
      <c r="O1422" s="31">
        <f>VLOOKUP(A1422,[2]Table!$A$2:$N2404,1,FALSE)</f>
        <v>5983</v>
      </c>
    </row>
    <row r="1423" spans="1:15" hidden="1" x14ac:dyDescent="0.25">
      <c r="A1423">
        <v>114782</v>
      </c>
      <c r="B1423" t="s">
        <v>2771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2772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hidden="1" x14ac:dyDescent="0.25">
      <c r="A1424">
        <v>98779</v>
      </c>
      <c r="B1424" t="s">
        <v>2773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2774</v>
      </c>
      <c r="H1424" t="s">
        <v>386</v>
      </c>
      <c r="I1424" s="31" t="s">
        <v>3004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2775</v>
      </c>
      <c r="O1424" s="31">
        <f>VLOOKUP(A1424,[2]Table!$A$2:$N2406,1,FALSE)</f>
        <v>98779</v>
      </c>
    </row>
    <row r="1425" spans="1:15" hidden="1" x14ac:dyDescent="0.25">
      <c r="A1425">
        <v>10545</v>
      </c>
      <c r="B1425" t="s">
        <v>2773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2776</v>
      </c>
      <c r="H1425" t="s">
        <v>386</v>
      </c>
      <c r="I1425" s="31" t="s">
        <v>3004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2775</v>
      </c>
      <c r="O1425" s="31">
        <f>VLOOKUP(A1425,[2]Table!$A$2:$N2407,1,FALSE)</f>
        <v>10545</v>
      </c>
    </row>
    <row r="1426" spans="1:15" hidden="1" x14ac:dyDescent="0.25">
      <c r="A1426">
        <v>120987</v>
      </c>
      <c r="B1426" t="s">
        <v>2777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2778</v>
      </c>
      <c r="H1426" t="s">
        <v>386</v>
      </c>
      <c r="I1426" s="31" t="s">
        <v>3004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hidden="1" x14ac:dyDescent="0.25">
      <c r="A1427">
        <v>120219</v>
      </c>
      <c r="B1427" t="s">
        <v>2779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2780</v>
      </c>
      <c r="H1427" t="s">
        <v>812</v>
      </c>
      <c r="I1427" t="s">
        <v>2781</v>
      </c>
      <c r="J1427" s="39">
        <v>40</v>
      </c>
      <c r="K1427" t="s">
        <v>19</v>
      </c>
      <c r="L1427" s="39">
        <v>40</v>
      </c>
      <c r="M1427" t="s">
        <v>20</v>
      </c>
      <c r="N1427" t="s">
        <v>2782</v>
      </c>
      <c r="O1427" s="31">
        <f>VLOOKUP(A1427,[2]Table!$A$2:$N2409,1,FALSE)</f>
        <v>120219</v>
      </c>
    </row>
    <row r="1428" spans="1:15" hidden="1" x14ac:dyDescent="0.25">
      <c r="A1428">
        <v>120227</v>
      </c>
      <c r="B1428" t="s">
        <v>2779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2783</v>
      </c>
      <c r="H1428" t="s">
        <v>812</v>
      </c>
      <c r="I1428" t="s">
        <v>2784</v>
      </c>
      <c r="J1428" s="39">
        <v>10</v>
      </c>
      <c r="K1428" t="s">
        <v>19</v>
      </c>
      <c r="L1428" s="39">
        <v>10</v>
      </c>
      <c r="M1428" t="s">
        <v>20</v>
      </c>
      <c r="N1428" t="s">
        <v>2782</v>
      </c>
      <c r="O1428" s="31">
        <f>VLOOKUP(A1428,[2]Table!$A$2:$N2410,1,FALSE)</f>
        <v>120227</v>
      </c>
    </row>
    <row r="1429" spans="1:15" hidden="1" x14ac:dyDescent="0.25">
      <c r="A1429">
        <v>35874</v>
      </c>
      <c r="B1429" t="s">
        <v>2777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2785</v>
      </c>
      <c r="H1429" t="s">
        <v>395</v>
      </c>
      <c r="I1429" s="31" t="s">
        <v>3004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hidden="1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2786</v>
      </c>
      <c r="H1430" t="s">
        <v>393</v>
      </c>
      <c r="I1430" s="31" t="s">
        <v>3004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hidden="1" x14ac:dyDescent="0.25">
      <c r="A1431">
        <v>143502</v>
      </c>
      <c r="B1431" t="s">
        <v>2787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2788</v>
      </c>
      <c r="H1431" t="s">
        <v>386</v>
      </c>
      <c r="I1431" s="31" t="s">
        <v>3004</v>
      </c>
      <c r="J1431" s="39">
        <v>1</v>
      </c>
      <c r="K1431" t="s">
        <v>79</v>
      </c>
      <c r="L1431" s="39">
        <v>1</v>
      </c>
      <c r="M1431" t="s">
        <v>20</v>
      </c>
      <c r="N1431" t="s">
        <v>2789</v>
      </c>
      <c r="O1431" s="31">
        <f>VLOOKUP(A1431,[2]Table!$A$2:$N2413,1,FALSE)</f>
        <v>143502</v>
      </c>
    </row>
    <row r="1432" spans="1:15" hidden="1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2790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hidden="1" x14ac:dyDescent="0.25">
      <c r="A1433">
        <v>3069</v>
      </c>
      <c r="B1433" t="s">
        <v>2791</v>
      </c>
      <c r="C1433" t="s">
        <v>472</v>
      </c>
      <c r="D1433" t="s">
        <v>2598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2792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hidden="1" x14ac:dyDescent="0.25">
      <c r="A1434">
        <v>39586</v>
      </c>
      <c r="B1434" t="s">
        <v>2793</v>
      </c>
      <c r="C1434" t="s">
        <v>163</v>
      </c>
      <c r="D1434" t="s">
        <v>2794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2795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2796</v>
      </c>
      <c r="O1434" s="31">
        <f>VLOOKUP(A1434,[2]Table!$A$2:$N2416,1,FALSE)</f>
        <v>39586</v>
      </c>
    </row>
    <row r="1435" spans="1:15" hidden="1" x14ac:dyDescent="0.25">
      <c r="A1435">
        <v>38504</v>
      </c>
      <c r="B1435" t="s">
        <v>2793</v>
      </c>
      <c r="C1435" t="s">
        <v>163</v>
      </c>
      <c r="D1435" t="s">
        <v>2794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2797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2796</v>
      </c>
      <c r="O1435" s="31">
        <f>VLOOKUP(A1435,[2]Table!$A$2:$N2417,1,FALSE)</f>
        <v>38504</v>
      </c>
    </row>
    <row r="1436" spans="1:15" hidden="1" x14ac:dyDescent="0.25">
      <c r="A1436">
        <v>39136</v>
      </c>
      <c r="B1436" t="s">
        <v>2793</v>
      </c>
      <c r="C1436" t="s">
        <v>163</v>
      </c>
      <c r="D1436" t="s">
        <v>2794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2798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2796</v>
      </c>
      <c r="O1436" s="31">
        <f>VLOOKUP(A1436,[2]Table!$A$2:$N2418,1,FALSE)</f>
        <v>39136</v>
      </c>
    </row>
    <row r="1437" spans="1:15" hidden="1" x14ac:dyDescent="0.25">
      <c r="A1437">
        <v>3387</v>
      </c>
      <c r="B1437" t="s">
        <v>2799</v>
      </c>
      <c r="C1437" t="s">
        <v>163</v>
      </c>
      <c r="D1437" t="s">
        <v>2794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2800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2801</v>
      </c>
      <c r="O1437" s="31">
        <f>VLOOKUP(A1437,[2]Table!$A$2:$N2419,1,FALSE)</f>
        <v>3387</v>
      </c>
    </row>
    <row r="1438" spans="1:15" hidden="1" x14ac:dyDescent="0.25">
      <c r="A1438">
        <v>10529</v>
      </c>
      <c r="B1438" t="s">
        <v>2799</v>
      </c>
      <c r="C1438" t="s">
        <v>163</v>
      </c>
      <c r="D1438" t="s">
        <v>2794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2802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2801</v>
      </c>
      <c r="O1438" s="31">
        <f>VLOOKUP(A1438,[2]Table!$A$2:$N2420,1,FALSE)</f>
        <v>10529</v>
      </c>
    </row>
    <row r="1439" spans="1:15" hidden="1" x14ac:dyDescent="0.25">
      <c r="A1439">
        <v>12653</v>
      </c>
      <c r="B1439" t="s">
        <v>2799</v>
      </c>
      <c r="C1439" t="s">
        <v>163</v>
      </c>
      <c r="D1439" t="s">
        <v>2794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2803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2801</v>
      </c>
      <c r="O1439" s="31">
        <f>VLOOKUP(A1439,[2]Table!$A$2:$N2421,1,FALSE)</f>
        <v>12653</v>
      </c>
    </row>
    <row r="1440" spans="1:15" hidden="1" x14ac:dyDescent="0.25">
      <c r="A1440">
        <v>12661</v>
      </c>
      <c r="B1440" t="s">
        <v>2799</v>
      </c>
      <c r="C1440" t="s">
        <v>163</v>
      </c>
      <c r="D1440" t="s">
        <v>2794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2804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2801</v>
      </c>
      <c r="O1440" s="31">
        <f>VLOOKUP(A1440,[2]Table!$A$2:$N2422,1,FALSE)</f>
        <v>12661</v>
      </c>
    </row>
    <row r="1441" spans="1:15" hidden="1" x14ac:dyDescent="0.25">
      <c r="A1441">
        <v>12688</v>
      </c>
      <c r="B1441" t="s">
        <v>2799</v>
      </c>
      <c r="C1441" t="s">
        <v>163</v>
      </c>
      <c r="D1441" t="s">
        <v>2794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2805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2801</v>
      </c>
      <c r="O1441" s="31">
        <f>VLOOKUP(A1441,[2]Table!$A$2:$N2423,1,FALSE)</f>
        <v>12688</v>
      </c>
    </row>
    <row r="1442" spans="1:15" hidden="1" x14ac:dyDescent="0.25">
      <c r="A1442">
        <v>93475</v>
      </c>
      <c r="B1442" t="s">
        <v>2806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2807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2808</v>
      </c>
      <c r="O1442" s="31">
        <f>VLOOKUP(A1442,[2]Table!$A$2:$N2424,1,FALSE)</f>
        <v>93475</v>
      </c>
    </row>
    <row r="1443" spans="1:15" hidden="1" x14ac:dyDescent="0.25">
      <c r="A1443">
        <v>118168</v>
      </c>
      <c r="B1443" t="s">
        <v>2806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2809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2808</v>
      </c>
      <c r="O1443" s="31">
        <f>VLOOKUP(A1443,[2]Table!$A$2:$N2425,1,FALSE)</f>
        <v>118168</v>
      </c>
    </row>
    <row r="1444" spans="1:15" hidden="1" x14ac:dyDescent="0.25">
      <c r="A1444">
        <v>123587</v>
      </c>
      <c r="B1444" t="s">
        <v>2806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2810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2808</v>
      </c>
      <c r="O1444" s="31">
        <f>VLOOKUP(A1444,[2]Table!$A$2:$N2426,1,FALSE)</f>
        <v>123587</v>
      </c>
    </row>
    <row r="1445" spans="1:15" hidden="1" x14ac:dyDescent="0.25">
      <c r="A1445">
        <v>6947</v>
      </c>
      <c r="B1445" t="s">
        <v>2811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2812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2813</v>
      </c>
      <c r="O1445" s="31">
        <f>VLOOKUP(A1445,[2]Table!$A$2:$N2427,1,FALSE)</f>
        <v>6947</v>
      </c>
    </row>
    <row r="1446" spans="1:15" hidden="1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2814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hidden="1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2815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hidden="1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2816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hidden="1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2817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hidden="1" x14ac:dyDescent="0.25">
      <c r="A1450" s="29">
        <v>98121758</v>
      </c>
      <c r="B1450" t="s">
        <v>2818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2956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2819</v>
      </c>
      <c r="O1450" s="31">
        <f>VLOOKUP(A1450,[2]Table!$A$2:$N2432,1,FALSE)</f>
        <v>98121758</v>
      </c>
    </row>
    <row r="1451" spans="1:15" hidden="1" x14ac:dyDescent="0.25">
      <c r="A1451">
        <v>75477</v>
      </c>
      <c r="B1451" t="s">
        <v>2818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2820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2819</v>
      </c>
      <c r="O1451" s="31">
        <f>VLOOKUP(A1451,[2]Table!$A$2:$N2433,1,FALSE)</f>
        <v>75477</v>
      </c>
    </row>
    <row r="1452" spans="1:15" hidden="1" x14ac:dyDescent="0.25">
      <c r="A1452">
        <v>39128</v>
      </c>
      <c r="B1452" t="s">
        <v>2818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2821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2819</v>
      </c>
      <c r="O1452" s="31">
        <f>VLOOKUP(A1452,[2]Table!$A$2:$N2434,1,FALSE)</f>
        <v>39128</v>
      </c>
    </row>
    <row r="1453" spans="1:15" hidden="1" x14ac:dyDescent="0.25">
      <c r="A1453">
        <v>73423</v>
      </c>
      <c r="B1453" t="s">
        <v>2818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2822</v>
      </c>
      <c r="H1453" t="s">
        <v>32</v>
      </c>
      <c r="I1453" t="s">
        <v>2823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2819</v>
      </c>
      <c r="O1453" s="31">
        <f>VLOOKUP(A1453,[2]Table!$A$2:$N2435,1,FALSE)</f>
        <v>73423</v>
      </c>
    </row>
    <row r="1454" spans="1:15" hidden="1" x14ac:dyDescent="0.25">
      <c r="A1454">
        <v>38679</v>
      </c>
      <c r="B1454" t="s">
        <v>2824</v>
      </c>
      <c r="C1454" t="s">
        <v>2825</v>
      </c>
      <c r="D1454" t="s">
        <v>2826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2827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2828</v>
      </c>
      <c r="O1454" s="31">
        <f>VLOOKUP(A1454,[2]Table!$A$2:$N2436,1,FALSE)</f>
        <v>38679</v>
      </c>
    </row>
    <row r="1455" spans="1:15" hidden="1" x14ac:dyDescent="0.25">
      <c r="A1455">
        <v>142255</v>
      </c>
      <c r="B1455" t="s">
        <v>2824</v>
      </c>
      <c r="C1455" t="s">
        <v>2825</v>
      </c>
      <c r="D1455" t="s">
        <v>2826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2829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2828</v>
      </c>
      <c r="O1455" s="31">
        <f>VLOOKUP(A1455,[2]Table!$A$2:$N2437,1,FALSE)</f>
        <v>142255</v>
      </c>
    </row>
    <row r="1456" spans="1:15" hidden="1" x14ac:dyDescent="0.25">
      <c r="A1456">
        <v>44237</v>
      </c>
      <c r="B1456" t="s">
        <v>2824</v>
      </c>
      <c r="C1456" t="s">
        <v>2825</v>
      </c>
      <c r="D1456" t="s">
        <v>2826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2830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2828</v>
      </c>
      <c r="O1456" s="31">
        <f>VLOOKUP(A1456,[2]Table!$A$2:$N2438,1,FALSE)</f>
        <v>44237</v>
      </c>
    </row>
    <row r="1457" spans="1:15" hidden="1" x14ac:dyDescent="0.25">
      <c r="A1457">
        <v>131490</v>
      </c>
      <c r="B1457" t="s">
        <v>2831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2832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2833</v>
      </c>
      <c r="O1457" s="31">
        <f>VLOOKUP(A1457,[2]Table!$A$2:$N2439,1,FALSE)</f>
        <v>131490</v>
      </c>
    </row>
    <row r="1458" spans="1:15" hidden="1" x14ac:dyDescent="0.25">
      <c r="A1458">
        <v>105457</v>
      </c>
      <c r="B1458" t="s">
        <v>2834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2835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2836</v>
      </c>
      <c r="O1458" s="31">
        <f>VLOOKUP(A1458,[2]Table!$A$2:$N2440,1,FALSE)</f>
        <v>105457</v>
      </c>
    </row>
    <row r="1459" spans="1:15" hidden="1" x14ac:dyDescent="0.25">
      <c r="A1459">
        <v>97845</v>
      </c>
      <c r="B1459" t="s">
        <v>2834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2837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2836</v>
      </c>
      <c r="O1459" s="31">
        <f>VLOOKUP(A1459,[2]Table!$A$2:$N2441,1,FALSE)</f>
        <v>97845</v>
      </c>
    </row>
    <row r="1460" spans="1:15" hidden="1" x14ac:dyDescent="0.25">
      <c r="A1460">
        <v>164526</v>
      </c>
      <c r="B1460" t="s">
        <v>2838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2839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2840</v>
      </c>
      <c r="O1460" s="31">
        <f>VLOOKUP(A1460,[2]Table!$A$2:$N2442,1,FALSE)</f>
        <v>164526</v>
      </c>
    </row>
    <row r="1461" spans="1:15" hidden="1" x14ac:dyDescent="0.25">
      <c r="A1461">
        <v>114510</v>
      </c>
      <c r="B1461" t="s">
        <v>2838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2841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2840</v>
      </c>
      <c r="O1461" s="31">
        <f>VLOOKUP(A1461,[2]Table!$A$2:$N2443,1,FALSE)</f>
        <v>114510</v>
      </c>
    </row>
    <row r="1462" spans="1:15" hidden="1" x14ac:dyDescent="0.25">
      <c r="A1462">
        <v>97888</v>
      </c>
      <c r="B1462" t="s">
        <v>2842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2843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2844</v>
      </c>
      <c r="O1462" s="31">
        <f>VLOOKUP(A1462,[2]Table!$A$2:$N2444,1,FALSE)</f>
        <v>97888</v>
      </c>
    </row>
    <row r="1463" spans="1:15" hidden="1" x14ac:dyDescent="0.25">
      <c r="A1463">
        <v>124095</v>
      </c>
      <c r="B1463" t="s">
        <v>2842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2845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2844</v>
      </c>
      <c r="O1463" s="31">
        <f>VLOOKUP(A1463,[2]Table!$A$2:$N2445,1,FALSE)</f>
        <v>124095</v>
      </c>
    </row>
    <row r="1464" spans="1:15" hidden="1" x14ac:dyDescent="0.25">
      <c r="A1464">
        <v>113913</v>
      </c>
      <c r="B1464" t="s">
        <v>2842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2846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2844</v>
      </c>
      <c r="O1464" s="31">
        <f>VLOOKUP(A1464,[2]Table!$A$2:$N2446,1,FALSE)</f>
        <v>113913</v>
      </c>
    </row>
    <row r="1465" spans="1:15" hidden="1" x14ac:dyDescent="0.25">
      <c r="A1465">
        <v>14397</v>
      </c>
      <c r="B1465" t="s">
        <v>2842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2847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2844</v>
      </c>
      <c r="O1465" s="31">
        <f>VLOOKUP(A1465,[2]Table!$A$2:$N2447,1,FALSE)</f>
        <v>14397</v>
      </c>
    </row>
    <row r="1466" spans="1:15" hidden="1" x14ac:dyDescent="0.25">
      <c r="A1466">
        <v>14400</v>
      </c>
      <c r="B1466" t="s">
        <v>2842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2848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2844</v>
      </c>
      <c r="O1466" s="31">
        <f>VLOOKUP(A1466,[2]Table!$A$2:$N2448,1,FALSE)</f>
        <v>14400</v>
      </c>
    </row>
    <row r="1467" spans="1:15" hidden="1" x14ac:dyDescent="0.25">
      <c r="A1467">
        <v>14419</v>
      </c>
      <c r="B1467" t="s">
        <v>2842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2849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2844</v>
      </c>
      <c r="O1467" s="31">
        <f>VLOOKUP(A1467,[2]Table!$A$2:$N2449,1,FALSE)</f>
        <v>14419</v>
      </c>
    </row>
    <row r="1468" spans="1:15" hidden="1" x14ac:dyDescent="0.25">
      <c r="A1468">
        <v>77909</v>
      </c>
      <c r="B1468" t="s">
        <v>2842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2850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2844</v>
      </c>
      <c r="O1468" s="31">
        <f>VLOOKUP(A1468,[2]Table!$A$2:$N2450,1,FALSE)</f>
        <v>77909</v>
      </c>
    </row>
    <row r="1469" spans="1:15" hidden="1" x14ac:dyDescent="0.25">
      <c r="A1469">
        <v>77895</v>
      </c>
      <c r="B1469" t="s">
        <v>2842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2851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2844</v>
      </c>
      <c r="O1469" s="31">
        <f>VLOOKUP(A1469,[2]Table!$A$2:$N2451,1,FALSE)</f>
        <v>77895</v>
      </c>
    </row>
    <row r="1470" spans="1:15" hidden="1" x14ac:dyDescent="0.25">
      <c r="A1470">
        <v>124761</v>
      </c>
      <c r="B1470" t="s">
        <v>2842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2852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2844</v>
      </c>
      <c r="O1470" s="31">
        <f>VLOOKUP(A1470,[2]Table!$A$2:$N2452,1,FALSE)</f>
        <v>124761</v>
      </c>
    </row>
    <row r="1471" spans="1:15" hidden="1" x14ac:dyDescent="0.25">
      <c r="A1471">
        <v>124788</v>
      </c>
      <c r="B1471" t="s">
        <v>2842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2853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2844</v>
      </c>
      <c r="O1471" s="31">
        <f>VLOOKUP(A1471,[2]Table!$A$2:$N2453,1,FALSE)</f>
        <v>124788</v>
      </c>
    </row>
    <row r="1472" spans="1:15" hidden="1" x14ac:dyDescent="0.25">
      <c r="A1472">
        <v>77232</v>
      </c>
      <c r="B1472" t="s">
        <v>2842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2854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2844</v>
      </c>
      <c r="O1472" s="31">
        <f>VLOOKUP(A1472,[2]Table!$A$2:$N2454,1,FALSE)</f>
        <v>77232</v>
      </c>
    </row>
    <row r="1473" spans="1:15" hidden="1" x14ac:dyDescent="0.25">
      <c r="A1473">
        <v>72257</v>
      </c>
      <c r="B1473" t="s">
        <v>2842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2855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2844</v>
      </c>
      <c r="O1473" s="31">
        <f>VLOOKUP(A1473,[2]Table!$A$2:$N2455,1,FALSE)</f>
        <v>72257</v>
      </c>
    </row>
    <row r="1474" spans="1:15" hidden="1" x14ac:dyDescent="0.25">
      <c r="A1474">
        <v>114952</v>
      </c>
      <c r="B1474" t="s">
        <v>2856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2857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hidden="1" x14ac:dyDescent="0.25">
      <c r="A1475">
        <v>114960</v>
      </c>
      <c r="B1475" t="s">
        <v>2856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2858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hidden="1" x14ac:dyDescent="0.25">
      <c r="A1476">
        <v>82422</v>
      </c>
      <c r="B1476" t="s">
        <v>2859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2860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2861</v>
      </c>
      <c r="O1476" s="31">
        <f>VLOOKUP(A1476,[2]Table!$A$2:$N2458,1,FALSE)</f>
        <v>82422</v>
      </c>
    </row>
    <row r="1477" spans="1:15" hidden="1" x14ac:dyDescent="0.25">
      <c r="A1477">
        <v>139408</v>
      </c>
      <c r="B1477" t="s">
        <v>2862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2863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2864</v>
      </c>
      <c r="O1477" s="31">
        <f>VLOOKUP(A1477,[2]Table!$A$2:$N2459,1,FALSE)</f>
        <v>139408</v>
      </c>
    </row>
    <row r="1478" spans="1:15" hidden="1" x14ac:dyDescent="0.25">
      <c r="A1478">
        <v>100226</v>
      </c>
      <c r="B1478" t="s">
        <v>2865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2866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2867</v>
      </c>
      <c r="O1478" s="31">
        <f>VLOOKUP(A1478,[2]Table!$A$2:$N2460,1,FALSE)</f>
        <v>100226</v>
      </c>
    </row>
    <row r="1479" spans="1:15" hidden="1" x14ac:dyDescent="0.25">
      <c r="A1479">
        <v>16489</v>
      </c>
      <c r="B1479" t="s">
        <v>2868</v>
      </c>
      <c r="C1479" t="s">
        <v>181</v>
      </c>
      <c r="D1479" t="s">
        <v>2869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2870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2871</v>
      </c>
      <c r="O1479" s="31">
        <f>VLOOKUP(A1479,[2]Table!$A$2:$N2461,1,FALSE)</f>
        <v>16489</v>
      </c>
    </row>
    <row r="1480" spans="1:15" hidden="1" x14ac:dyDescent="0.25">
      <c r="A1480">
        <v>53368</v>
      </c>
      <c r="B1480" t="s">
        <v>2868</v>
      </c>
      <c r="C1480" t="s">
        <v>181</v>
      </c>
      <c r="D1480" t="s">
        <v>2869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2872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2871</v>
      </c>
      <c r="O1480" s="31">
        <f>VLOOKUP(A1480,[2]Table!$A$2:$N2462,1,FALSE)</f>
        <v>53368</v>
      </c>
    </row>
    <row r="1481" spans="1:15" hidden="1" x14ac:dyDescent="0.25">
      <c r="A1481">
        <v>8184</v>
      </c>
      <c r="B1481" t="s">
        <v>2868</v>
      </c>
      <c r="C1481" t="s">
        <v>181</v>
      </c>
      <c r="D1481" t="s">
        <v>2869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2873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2871</v>
      </c>
      <c r="O1481" s="31">
        <f>VLOOKUP(A1481,[2]Table!$A$2:$N2463,1,FALSE)</f>
        <v>8184</v>
      </c>
    </row>
    <row r="1482" spans="1:15" hidden="1" x14ac:dyDescent="0.25">
      <c r="A1482">
        <v>44822</v>
      </c>
      <c r="B1482" t="s">
        <v>2868</v>
      </c>
      <c r="C1482" t="s">
        <v>181</v>
      </c>
      <c r="D1482" t="s">
        <v>2869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2874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2871</v>
      </c>
      <c r="O1482" s="31">
        <f>VLOOKUP(A1482,[2]Table!$A$2:$N2464,1,FALSE)</f>
        <v>44822</v>
      </c>
    </row>
    <row r="1483" spans="1:15" hidden="1" x14ac:dyDescent="0.25">
      <c r="A1483">
        <v>87629</v>
      </c>
      <c r="B1483" t="s">
        <v>2868</v>
      </c>
      <c r="C1483" t="s">
        <v>181</v>
      </c>
      <c r="D1483" t="s">
        <v>2869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2875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2871</v>
      </c>
      <c r="O1483" s="31">
        <f>VLOOKUP(A1483,[2]Table!$A$2:$N2465,1,FALSE)</f>
        <v>87629</v>
      </c>
    </row>
    <row r="1484" spans="1:15" hidden="1" x14ac:dyDescent="0.25">
      <c r="A1484">
        <v>88595</v>
      </c>
      <c r="B1484" t="s">
        <v>2868</v>
      </c>
      <c r="C1484" t="s">
        <v>181</v>
      </c>
      <c r="D1484" t="s">
        <v>2869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2876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2871</v>
      </c>
      <c r="O1484" s="31">
        <f>VLOOKUP(A1484,[2]Table!$A$2:$N2466,1,FALSE)</f>
        <v>88595</v>
      </c>
    </row>
    <row r="1485" spans="1:15" hidden="1" x14ac:dyDescent="0.25">
      <c r="A1485">
        <v>72079</v>
      </c>
      <c r="B1485" t="s">
        <v>2868</v>
      </c>
      <c r="C1485" t="s">
        <v>181</v>
      </c>
      <c r="D1485" t="s">
        <v>2869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2877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2871</v>
      </c>
      <c r="O1485" s="31">
        <f>VLOOKUP(A1485,[2]Table!$A$2:$N2467,1,FALSE)</f>
        <v>72079</v>
      </c>
    </row>
    <row r="1486" spans="1:15" hidden="1" x14ac:dyDescent="0.25">
      <c r="A1486">
        <v>115835</v>
      </c>
      <c r="B1486" t="s">
        <v>2878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2879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2880</v>
      </c>
      <c r="O1486" s="31">
        <f>VLOOKUP(A1486,[2]Table!$A$2:$N2468,1,FALSE)</f>
        <v>115835</v>
      </c>
    </row>
    <row r="1487" spans="1:15" hidden="1" x14ac:dyDescent="0.25">
      <c r="A1487">
        <v>81981</v>
      </c>
      <c r="B1487" t="s">
        <v>2878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2881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2880</v>
      </c>
      <c r="O1487" s="31">
        <f>VLOOKUP(A1487,[2]Table!$A$2:$N2469,1,FALSE)</f>
        <v>81981</v>
      </c>
    </row>
    <row r="1488" spans="1:15" hidden="1" x14ac:dyDescent="0.25">
      <c r="A1488">
        <v>89982</v>
      </c>
      <c r="B1488" t="s">
        <v>2882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2883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hidden="1" x14ac:dyDescent="0.25">
      <c r="A1489">
        <v>45403</v>
      </c>
      <c r="B1489" t="s">
        <v>2884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2885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hidden="1" x14ac:dyDescent="0.25">
      <c r="A1490">
        <v>115460</v>
      </c>
      <c r="B1490" t="s">
        <v>2886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2887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2888</v>
      </c>
      <c r="O1490" s="31">
        <f>VLOOKUP(A1490,[2]Table!$A$2:$N2472,1,FALSE)</f>
        <v>115460</v>
      </c>
    </row>
    <row r="1491" spans="1:15" hidden="1" x14ac:dyDescent="0.25">
      <c r="A1491">
        <v>115479</v>
      </c>
      <c r="B1491" t="s">
        <v>2886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2889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2888</v>
      </c>
      <c r="O1491" s="31">
        <f>VLOOKUP(A1491,[2]Table!$A$2:$N2473,1,FALSE)</f>
        <v>115479</v>
      </c>
    </row>
    <row r="1492" spans="1:15" hidden="1" x14ac:dyDescent="0.25">
      <c r="A1492">
        <v>115487</v>
      </c>
      <c r="B1492" t="s">
        <v>2886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2890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2888</v>
      </c>
      <c r="O1492" s="31">
        <f>VLOOKUP(A1492,[2]Table!$A$2:$N2474,1,FALSE)</f>
        <v>115487</v>
      </c>
    </row>
    <row r="1493" spans="1:15" hidden="1" x14ac:dyDescent="0.25">
      <c r="A1493">
        <v>120324</v>
      </c>
      <c r="B1493" t="s">
        <v>2886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2891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2888</v>
      </c>
      <c r="O1493" s="31">
        <f>VLOOKUP(A1493,[2]Table!$A$2:$N2475,1,FALSE)</f>
        <v>120324</v>
      </c>
    </row>
    <row r="1494" spans="1:15" hidden="1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2892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hidden="1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2893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hidden="1" x14ac:dyDescent="0.25">
      <c r="A1496">
        <v>37044</v>
      </c>
      <c r="B1496" t="s">
        <v>2894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2895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hidden="1" x14ac:dyDescent="0.25">
      <c r="A1497">
        <v>18643</v>
      </c>
      <c r="B1497" t="s">
        <v>2894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2896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hidden="1" x14ac:dyDescent="0.25">
      <c r="A1498">
        <v>18651</v>
      </c>
      <c r="B1498" t="s">
        <v>2894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2897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hidden="1" x14ac:dyDescent="0.25">
      <c r="A1499">
        <v>7552</v>
      </c>
      <c r="B1499" t="s">
        <v>2894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2898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hidden="1" x14ac:dyDescent="0.25">
      <c r="A1500">
        <v>64211</v>
      </c>
      <c r="B1500" t="s">
        <v>2899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2900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2901</v>
      </c>
      <c r="O1500" s="31">
        <f>VLOOKUP(A1500,[2]Table!$A$2:$N2482,1,FALSE)</f>
        <v>64211</v>
      </c>
    </row>
    <row r="1501" spans="1:15" hidden="1" x14ac:dyDescent="0.25">
      <c r="A1501">
        <v>89818</v>
      </c>
      <c r="B1501" t="s">
        <v>2899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2902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2901</v>
      </c>
      <c r="O1501" s="31">
        <f>VLOOKUP(A1501,[2]Table!$A$2:$N2483,1,FALSE)</f>
        <v>89818</v>
      </c>
    </row>
    <row r="1502" spans="1:15" hidden="1" x14ac:dyDescent="0.25">
      <c r="A1502">
        <v>85715</v>
      </c>
      <c r="B1502" t="s">
        <v>2899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2903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2901</v>
      </c>
      <c r="O1502" s="31">
        <f>VLOOKUP(A1502,[2]Table!$A$2:$N2484,1,FALSE)</f>
        <v>85715</v>
      </c>
    </row>
    <row r="1503" spans="1:15" hidden="1" x14ac:dyDescent="0.25">
      <c r="A1503">
        <v>9989</v>
      </c>
      <c r="B1503" t="s">
        <v>2904</v>
      </c>
      <c r="C1503" t="s">
        <v>1361</v>
      </c>
      <c r="D1503" t="s">
        <v>2905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2906</v>
      </c>
      <c r="H1503" t="s">
        <v>386</v>
      </c>
      <c r="I1503" s="31" t="s">
        <v>3004</v>
      </c>
      <c r="J1503" s="39">
        <v>10</v>
      </c>
      <c r="K1503" t="s">
        <v>79</v>
      </c>
      <c r="L1503" s="39">
        <v>10</v>
      </c>
      <c r="M1503" t="s">
        <v>20</v>
      </c>
      <c r="N1503" t="s">
        <v>2907</v>
      </c>
      <c r="O1503" s="31">
        <f>VLOOKUP(A1503,[2]Table!$A$2:$N2485,1,FALSE)</f>
        <v>9989</v>
      </c>
    </row>
    <row r="1504" spans="1:15" hidden="1" x14ac:dyDescent="0.25">
      <c r="A1504">
        <v>124931</v>
      </c>
      <c r="B1504" t="s">
        <v>2908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2909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2910</v>
      </c>
      <c r="O1504" s="31">
        <f>VLOOKUP(A1504,[2]Table!$A$2:$N2486,1,FALSE)</f>
        <v>124931</v>
      </c>
    </row>
    <row r="1505" spans="1:15" hidden="1" x14ac:dyDescent="0.25">
      <c r="A1505">
        <v>134937</v>
      </c>
      <c r="B1505" t="s">
        <v>2911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2912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2913</v>
      </c>
      <c r="O1505" s="31">
        <f>VLOOKUP(A1505,[2]Table!$A$2:$N2487,1,FALSE)</f>
        <v>134937</v>
      </c>
    </row>
    <row r="1506" spans="1:15" hidden="1" x14ac:dyDescent="0.25">
      <c r="A1506">
        <v>134945</v>
      </c>
      <c r="B1506" t="s">
        <v>2911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2914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2913</v>
      </c>
      <c r="O1506" s="31">
        <f>VLOOKUP(A1506,[2]Table!$A$2:$N2488,1,FALSE)</f>
        <v>134945</v>
      </c>
    </row>
    <row r="1507" spans="1:15" hidden="1" x14ac:dyDescent="0.25">
      <c r="A1507">
        <v>134953</v>
      </c>
      <c r="B1507" t="s">
        <v>2911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2915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2913</v>
      </c>
      <c r="O1507" s="31">
        <f>VLOOKUP(A1507,[2]Table!$A$2:$N2489,1,FALSE)</f>
        <v>134953</v>
      </c>
    </row>
    <row r="1508" spans="1:15" hidden="1" x14ac:dyDescent="0.25">
      <c r="A1508" s="32">
        <v>121576</v>
      </c>
      <c r="B1508" s="33" t="str">
        <f>VLOOKUP($A1508,[1]ASSORTIMENTGPK!$A$2:$E$3598,5,FALSE)</f>
        <v>N06BC01</v>
      </c>
      <c r="C1508" s="40" t="s">
        <v>2917</v>
      </c>
      <c r="D1508" s="40" t="s">
        <v>2917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2918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2919</v>
      </c>
      <c r="O1508" s="31">
        <f>VLOOKUP(A1508,[2]Table!$A$2:$N2490,1,FALSE)</f>
        <v>121576</v>
      </c>
    </row>
    <row r="1509" spans="1:15" hidden="1" x14ac:dyDescent="0.25">
      <c r="A1509" s="2">
        <v>149888</v>
      </c>
      <c r="B1509" s="33" t="str">
        <f>VLOOKUP($A1509,[1]ASSORTIMENTGPK!$A$2:$E$3598,5,FALSE)</f>
        <v>N06BC01</v>
      </c>
      <c r="C1509" s="40" t="s">
        <v>2917</v>
      </c>
      <c r="D1509" s="40" t="s">
        <v>2917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2919</v>
      </c>
      <c r="O1509" s="31">
        <f>VLOOKUP(A1509,[2]Table!$A$2:$N2491,1,FALSE)</f>
        <v>149888</v>
      </c>
    </row>
    <row r="1510" spans="1:15" hidden="1" x14ac:dyDescent="0.25">
      <c r="A1510" s="2">
        <v>15652</v>
      </c>
      <c r="B1510" s="33" t="str">
        <f>VLOOKUP($A1510,[1]ASSORTIMENTGPK!$A$2:$E$3598,5,FALSE)</f>
        <v>A07AA07</v>
      </c>
      <c r="C1510" s="40" t="s">
        <v>2920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2921</v>
      </c>
      <c r="O1510" s="31">
        <f>VLOOKUP(A1510,[2]Table!$A$2:$N2492,1,FALSE)</f>
        <v>15652</v>
      </c>
    </row>
    <row r="1511" spans="1:15" hidden="1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2922</v>
      </c>
      <c r="L1511" s="41">
        <v>0.5</v>
      </c>
      <c r="M1511" s="40" t="s">
        <v>2923</v>
      </c>
      <c r="N1511" t="s">
        <v>2924</v>
      </c>
      <c r="O1511" s="31">
        <f>VLOOKUP(A1511,[2]Table!$A$2:$N2493,1,FALSE)</f>
        <v>98049615</v>
      </c>
    </row>
    <row r="1512" spans="1:15" hidden="1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hidden="1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2927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2749</v>
      </c>
      <c r="O1513" s="31">
        <f>VLOOKUP(A1513,[2]Table!$A$2:$N2495,1,FALSE)</f>
        <v>98064010</v>
      </c>
    </row>
    <row r="1514" spans="1:15" hidden="1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hidden="1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2929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hidden="1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2936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hidden="1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2940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hidden="1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2941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hidden="1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2942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hidden="1" x14ac:dyDescent="0.25">
      <c r="A1520" s="34">
        <v>98008943</v>
      </c>
      <c r="B1520" s="33" t="s">
        <v>2461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2948</v>
      </c>
      <c r="H1520" s="40" t="s">
        <v>2951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2463</v>
      </c>
      <c r="O1520" s="31">
        <f>VLOOKUP(A1520,[2]Table!$A$2:$N2502,1,FALSE)</f>
        <v>98008943</v>
      </c>
    </row>
    <row r="1521" spans="1:15" hidden="1" x14ac:dyDescent="0.25">
      <c r="A1521" s="34">
        <v>98064827</v>
      </c>
      <c r="B1521" s="33" t="s">
        <v>2461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2949</v>
      </c>
      <c r="H1521" s="40" t="s">
        <v>2951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2463</v>
      </c>
      <c r="O1521" s="31">
        <f>VLOOKUP(A1521,[2]Table!$A$2:$N2503,1,FALSE)</f>
        <v>98064827</v>
      </c>
    </row>
    <row r="1522" spans="1:15" hidden="1" x14ac:dyDescent="0.25">
      <c r="A1522" s="34">
        <v>98064789</v>
      </c>
      <c r="B1522" s="33" t="s">
        <v>2461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2950</v>
      </c>
      <c r="H1522" s="40" t="s">
        <v>2951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2463</v>
      </c>
      <c r="O1522" s="31">
        <f>VLOOKUP(A1522,[2]Table!$A$2:$N2504,1,FALSE)</f>
        <v>98064789</v>
      </c>
    </row>
    <row r="1523" spans="1:15" hidden="1" x14ac:dyDescent="0.25">
      <c r="A1523" s="34">
        <v>98121790</v>
      </c>
      <c r="B1523" s="33" t="s">
        <v>2818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2957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2819</v>
      </c>
      <c r="O1523" s="31">
        <f>VLOOKUP(A1523,[2]Table!$A$2:$N2505,1,FALSE)</f>
        <v>98121790</v>
      </c>
    </row>
    <row r="1524" spans="1:15" hidden="1" x14ac:dyDescent="0.25">
      <c r="A1524" s="33">
        <v>125679</v>
      </c>
      <c r="B1524" s="35" t="s">
        <v>2959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2960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hidden="1" x14ac:dyDescent="0.25">
      <c r="A1525" s="36">
        <v>146498</v>
      </c>
      <c r="B1525" s="35" t="s">
        <v>2961</v>
      </c>
      <c r="C1525" s="40" t="s">
        <v>299</v>
      </c>
      <c r="D1525" s="40" t="s">
        <v>2962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2963</v>
      </c>
      <c r="H1525" s="40" t="s">
        <v>17</v>
      </c>
      <c r="I1525" s="40" t="s">
        <v>18</v>
      </c>
      <c r="J1525" s="41">
        <v>1</v>
      </c>
      <c r="K1525" s="40" t="s">
        <v>2922</v>
      </c>
      <c r="L1525" s="41">
        <v>1</v>
      </c>
      <c r="M1525" s="40" t="s">
        <v>2937</v>
      </c>
      <c r="N1525" t="s">
        <v>2964</v>
      </c>
      <c r="O1525" s="31">
        <f>VLOOKUP(A1525,[2]Table!$A$2:$N2507,1,FALSE)</f>
        <v>146498</v>
      </c>
    </row>
    <row r="1526" spans="1:15" hidden="1" x14ac:dyDescent="0.25">
      <c r="A1526" s="34">
        <v>150460</v>
      </c>
      <c r="B1526" s="35" t="s">
        <v>2965</v>
      </c>
      <c r="C1526" s="40" t="s">
        <v>495</v>
      </c>
      <c r="D1526" s="40" t="s">
        <v>1815</v>
      </c>
      <c r="E1526" s="40" t="s">
        <v>2966</v>
      </c>
      <c r="F1526" s="40" t="str">
        <f>VLOOKUP($A1526,[1]ASSORTIMENTGPK!$A$2:$F$3876,2,FALSE)</f>
        <v>MAGNESIUM GLUCONAAT 500 MG TABLET</v>
      </c>
      <c r="G1526" s="42" t="s">
        <v>2967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hidden="1" x14ac:dyDescent="0.25">
      <c r="A1527" s="34">
        <v>138703</v>
      </c>
      <c r="B1527" s="35" t="s">
        <v>2965</v>
      </c>
      <c r="C1527" s="40" t="s">
        <v>495</v>
      </c>
      <c r="D1527" s="40" t="s">
        <v>1815</v>
      </c>
      <c r="E1527" s="40" t="s">
        <v>2966</v>
      </c>
      <c r="F1527" s="40" t="str">
        <f>VLOOKUP($A1527,[1]ASSORTIMENTGPK!$A$2:$F$3876,2,FALSE)</f>
        <v>MAGNESIUMGLUCONAAT 41,5 MG/ML (= 0,1 mmol Mg/ml = 2,43 mg Mg/ml) DRANK 500 ML</v>
      </c>
      <c r="G1527" s="42" t="s">
        <v>2968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2937</v>
      </c>
      <c r="N1527" s="21" t="s">
        <v>1817</v>
      </c>
      <c r="O1527" s="31">
        <f>VLOOKUP(A1527,[2]Table!$A$2:$N2509,1,FALSE)</f>
        <v>138703</v>
      </c>
    </row>
    <row r="1528" spans="1:15" hidden="1" x14ac:dyDescent="0.25">
      <c r="A1528" s="33">
        <v>108308</v>
      </c>
      <c r="B1528" s="33" t="s">
        <v>2969</v>
      </c>
      <c r="C1528" s="40" t="s">
        <v>495</v>
      </c>
      <c r="D1528" s="40" t="s">
        <v>2970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2971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2976</v>
      </c>
      <c r="N1528" t="s">
        <v>2977</v>
      </c>
      <c r="O1528" s="31">
        <f>VLOOKUP(A1528,[2]Table!$A$2:$N2510,1,FALSE)</f>
        <v>108308</v>
      </c>
    </row>
    <row r="1529" spans="1:15" hidden="1" x14ac:dyDescent="0.25">
      <c r="A1529" s="33">
        <v>108294</v>
      </c>
      <c r="B1529" s="33" t="s">
        <v>2969</v>
      </c>
      <c r="C1529" s="40" t="s">
        <v>495</v>
      </c>
      <c r="D1529" s="40" t="s">
        <v>2970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2972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2976</v>
      </c>
      <c r="N1529" s="21" t="s">
        <v>2977</v>
      </c>
      <c r="O1529" s="31">
        <f>VLOOKUP(A1529,[2]Table!$A$2:$N2511,1,FALSE)</f>
        <v>108294</v>
      </c>
    </row>
    <row r="1530" spans="1:15" hidden="1" x14ac:dyDescent="0.25">
      <c r="A1530" s="33">
        <v>137545</v>
      </c>
      <c r="B1530" s="33" t="s">
        <v>2969</v>
      </c>
      <c r="C1530" s="40" t="s">
        <v>495</v>
      </c>
      <c r="D1530" s="40" t="s">
        <v>2970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2973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2976</v>
      </c>
      <c r="N1530" s="21" t="s">
        <v>2977</v>
      </c>
      <c r="O1530" s="31">
        <f>VLOOKUP(A1530,[2]Table!$A$2:$N2512,1,FALSE)</f>
        <v>137545</v>
      </c>
    </row>
    <row r="1531" spans="1:15" hidden="1" x14ac:dyDescent="0.25">
      <c r="A1531" s="33">
        <v>113506</v>
      </c>
      <c r="B1531" s="33" t="s">
        <v>2969</v>
      </c>
      <c r="C1531" s="40" t="s">
        <v>495</v>
      </c>
      <c r="D1531" s="40" t="s">
        <v>2970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2974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2976</v>
      </c>
      <c r="N1531" s="21" t="s">
        <v>2977</v>
      </c>
      <c r="O1531" s="31">
        <f>VLOOKUP(A1531,[2]Table!$A$2:$N2513,1,FALSE)</f>
        <v>113506</v>
      </c>
    </row>
    <row r="1532" spans="1:15" hidden="1" x14ac:dyDescent="0.25">
      <c r="A1532" s="33">
        <v>134120</v>
      </c>
      <c r="B1532" s="33" t="s">
        <v>2969</v>
      </c>
      <c r="C1532" s="40" t="s">
        <v>495</v>
      </c>
      <c r="D1532" s="40" t="s">
        <v>2970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2975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2976</v>
      </c>
      <c r="N1532" s="21" t="s">
        <v>2977</v>
      </c>
      <c r="O1532" s="31">
        <f>VLOOKUP(A1532,[2]Table!$A$2:$N2514,1,FALSE)</f>
        <v>134120</v>
      </c>
    </row>
    <row r="1533" spans="1:15" hidden="1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2979</v>
      </c>
      <c r="F1533" s="40" t="str">
        <f>VLOOKUP($A1533,[1]ASSORTIMENTGPK!$A$2:$F$3876,2,FALSE)</f>
        <v>CLONIDINE DRANK 50 MICROGRAM/ML 50 ML</v>
      </c>
      <c r="G1533" s="42" t="s">
        <v>2978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hidden="1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2980</v>
      </c>
      <c r="J1534" s="41">
        <v>0.5</v>
      </c>
      <c r="K1534" s="40" t="s">
        <v>2922</v>
      </c>
      <c r="L1534" s="41">
        <v>0.5</v>
      </c>
      <c r="M1534" s="40" t="s">
        <v>2923</v>
      </c>
      <c r="N1534" s="21" t="s">
        <v>2981</v>
      </c>
      <c r="O1534" s="31">
        <f>VLOOKUP(A1534,[2]Table!$A$2:$N2516,1,FALSE)</f>
        <v>98007572</v>
      </c>
    </row>
    <row r="1535" spans="1:15" hidden="1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2980</v>
      </c>
      <c r="J1535" s="41">
        <v>0.5</v>
      </c>
      <c r="K1535" s="40" t="s">
        <v>2922</v>
      </c>
      <c r="L1535" s="41">
        <v>0.5</v>
      </c>
      <c r="M1535" s="40" t="s">
        <v>2923</v>
      </c>
      <c r="N1535" s="21" t="s">
        <v>2981</v>
      </c>
      <c r="O1535" s="31">
        <f>VLOOKUP(A1535,[2]Table!$A$2:$N2517,1,FALSE)</f>
        <v>98000411</v>
      </c>
    </row>
    <row r="1536" spans="1:15" hidden="1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2980</v>
      </c>
      <c r="J1536" s="41">
        <v>0.9</v>
      </c>
      <c r="K1536" s="40" t="s">
        <v>2922</v>
      </c>
      <c r="L1536" s="41">
        <v>0.9</v>
      </c>
      <c r="M1536" s="40" t="s">
        <v>2923</v>
      </c>
      <c r="N1536" s="21" t="s">
        <v>2981</v>
      </c>
      <c r="O1536" s="31">
        <f>VLOOKUP(A1536,[2]Table!$A$2:$N2518,1,FALSE)</f>
        <v>98017969</v>
      </c>
    </row>
    <row r="1537" spans="1:15" hidden="1" x14ac:dyDescent="0.25">
      <c r="A1537" s="37">
        <v>156655</v>
      </c>
      <c r="B1537" s="38" t="s">
        <v>2982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2983</v>
      </c>
      <c r="O1537" s="31">
        <f>VLOOKUP(A1537,[2]Table!$A$2:$N2519,1,FALSE)</f>
        <v>156655</v>
      </c>
    </row>
    <row r="1538" spans="1:15" hidden="1" x14ac:dyDescent="0.25">
      <c r="A1538" s="37">
        <v>156663</v>
      </c>
      <c r="B1538" s="38" t="s">
        <v>2982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2983</v>
      </c>
      <c r="O1538" s="31">
        <f>VLOOKUP(A1538,[2]Table!$A$2:$N2520,1,FALSE)</f>
        <v>156663</v>
      </c>
    </row>
    <row r="1539" spans="1:15" hidden="1" x14ac:dyDescent="0.25">
      <c r="A1539" s="37">
        <v>10154</v>
      </c>
      <c r="B1539" s="38" t="s">
        <v>2984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2985</v>
      </c>
      <c r="H1539" s="40" t="s">
        <v>2986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2987</v>
      </c>
      <c r="O1539" s="31">
        <f>VLOOKUP(A1539,[2]Table!$A$2:$N2521,1,FALSE)</f>
        <v>10154</v>
      </c>
    </row>
    <row r="1540" spans="1:15" hidden="1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2988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hidden="1" x14ac:dyDescent="0.25">
      <c r="A1541" s="44">
        <v>98009621</v>
      </c>
      <c r="B1541" s="45" t="s">
        <v>2989</v>
      </c>
      <c r="C1541" s="40" t="s">
        <v>103</v>
      </c>
      <c r="D1541" s="40" t="s">
        <v>2993</v>
      </c>
      <c r="E1541" t="s">
        <v>2990</v>
      </c>
      <c r="F1541" s="40" t="str">
        <f>VLOOKUP($A1541,[1]ASSORTIMENTGPK!$A$2:$F$3876,2,FALSE)</f>
        <v>KALIUMFOSFAAT 0,3 MMOL FOSF/ML DRANK 50ML</v>
      </c>
      <c r="G1541" t="s">
        <v>2991</v>
      </c>
      <c r="H1541" s="40" t="s">
        <v>17</v>
      </c>
      <c r="I1541" s="40" t="s">
        <v>18</v>
      </c>
      <c r="J1541" s="39">
        <v>0.3</v>
      </c>
      <c r="K1541" s="40" t="s">
        <v>2922</v>
      </c>
      <c r="L1541" s="39">
        <v>0.03</v>
      </c>
      <c r="M1541" s="40" t="s">
        <v>2923</v>
      </c>
      <c r="N1541" s="39" t="s">
        <v>2992</v>
      </c>
      <c r="O1541" s="31">
        <f>VLOOKUP(A1541,[2]Table!$A$2:$N2523,1,FALSE)</f>
        <v>98009621</v>
      </c>
    </row>
    <row r="1542" spans="1:15" hidden="1" x14ac:dyDescent="0.25">
      <c r="A1542" s="46">
        <v>98050648</v>
      </c>
      <c r="B1542" s="47" t="s">
        <v>2994</v>
      </c>
      <c r="C1542" s="31" t="s">
        <v>551</v>
      </c>
      <c r="D1542" s="31" t="s">
        <v>495</v>
      </c>
      <c r="E1542" t="s">
        <v>2995</v>
      </c>
      <c r="F1542" s="31" t="str">
        <f>VLOOKUP($A1542,[1]ASSORTIMENTGPK!$A$2:$F$3876,2,FALSE)</f>
        <v>CALCIUMLACTAAT 50 MG/ML DRANK 50 ML</v>
      </c>
      <c r="G1542" s="48" t="s">
        <v>2996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2937</v>
      </c>
      <c r="N1542" s="39" t="s">
        <v>2997</v>
      </c>
      <c r="O1542" s="31">
        <f>VLOOKUP(A1542,[2]Table!$A$2:$N2524,1,FALSE)</f>
        <v>98050648</v>
      </c>
    </row>
    <row r="1543" spans="1:15" hidden="1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2998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hidden="1" x14ac:dyDescent="0.25">
      <c r="A1544" s="51">
        <v>130850</v>
      </c>
      <c r="B1544" s="52" t="s">
        <v>2999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3000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hidden="1" x14ac:dyDescent="0.25">
      <c r="A1545" s="51">
        <v>139637</v>
      </c>
      <c r="B1545" s="52" t="s">
        <v>2999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3001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hidden="1" x14ac:dyDescent="0.25">
      <c r="A1546" s="51">
        <v>130826</v>
      </c>
      <c r="B1546" s="52" t="s">
        <v>2999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3002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hidden="1" x14ac:dyDescent="0.25">
      <c r="A1547" s="51">
        <v>130818</v>
      </c>
      <c r="B1547" s="52" t="s">
        <v>2999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3003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hidden="1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3007</v>
      </c>
      <c r="F1548" s="31" t="str">
        <f>VLOOKUP($A1548,[1]ASSORTIMENTGPK!$A$2:$F$3876,2,FALSE)</f>
        <v>DAVITAMON K IN OLIE 30 MICROG/DRUPPEL</v>
      </c>
      <c r="G1548" s="31" t="s">
        <v>3005</v>
      </c>
      <c r="H1548" s="31" t="s">
        <v>123</v>
      </c>
      <c r="I1548" s="31" t="s">
        <v>18</v>
      </c>
      <c r="J1548" s="39">
        <v>30</v>
      </c>
      <c r="K1548" s="31" t="s">
        <v>3006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hidden="1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3008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hidden="1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3009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hidden="1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3010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hidden="1" x14ac:dyDescent="0.25">
      <c r="A1552" s="56">
        <v>98044494</v>
      </c>
      <c r="B1552" s="31" t="s">
        <v>2564</v>
      </c>
      <c r="C1552" s="31" t="s">
        <v>2224</v>
      </c>
      <c r="D1552" s="31" t="s">
        <v>2225</v>
      </c>
      <c r="E1552" s="31" t="s">
        <v>3011</v>
      </c>
      <c r="F1552" s="31" t="str">
        <f>VLOOKUP($A1552,[1]ASSORTIMENTGPK!$A$2:$F$3876,2,FALSE)</f>
        <v>SILDENAFIL 1 MG/ML SUSPENSIE 100 ML</v>
      </c>
      <c r="G1552" s="31" t="s">
        <v>3012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hidden="1" x14ac:dyDescent="0.25">
      <c r="A1553" s="56">
        <v>147451</v>
      </c>
      <c r="B1553" s="31" t="s">
        <v>2597</v>
      </c>
      <c r="C1553" s="31" t="s">
        <v>472</v>
      </c>
      <c r="D1553" s="31" t="s">
        <v>2598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3013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hidden="1" x14ac:dyDescent="0.25">
      <c r="A1554" s="56">
        <v>108995</v>
      </c>
      <c r="B1554" t="s">
        <v>3016</v>
      </c>
      <c r="C1554" s="40" t="s">
        <v>427</v>
      </c>
      <c r="D1554" s="40" t="s">
        <v>3017</v>
      </c>
      <c r="E1554" s="40" t="s">
        <v>3014</v>
      </c>
      <c r="F1554" s="31" t="str">
        <f>VLOOKUP($A1554,[1]ASSORTIMENTGPK!$A$2:$F$3876,2,FALSE)</f>
        <v>DOXAZOSINE 4 MG TABLET MVA (RETARD)</v>
      </c>
      <c r="G1554" s="33" t="s">
        <v>3015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hidden="1" x14ac:dyDescent="0.25">
      <c r="A1555" s="56">
        <v>98009230</v>
      </c>
      <c r="B1555" t="s">
        <v>3019</v>
      </c>
      <c r="C1555" s="40" t="s">
        <v>551</v>
      </c>
      <c r="D1555" s="40" t="s">
        <v>495</v>
      </c>
      <c r="E1555" s="40" t="s">
        <v>3018</v>
      </c>
      <c r="F1555" s="31" t="str">
        <f>VLOOKUP($A1555,[1]ASSORTIMENTGPK!$A$2:$F$3876,2,FALSE)</f>
        <v>MAGNESIUM SULFAAT 32 MMOL/50ML (160 MG/ML) (IN 100 ML INFUUSZAK)</v>
      </c>
      <c r="G1555" s="33" t="s">
        <v>3020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3021</v>
      </c>
      <c r="O1555" s="31">
        <f>VLOOKUP(A1555,[2]Table!$A$2:$N2537,1,FALSE)</f>
        <v>98009230</v>
      </c>
    </row>
    <row r="1556" spans="1:15" hidden="1" x14ac:dyDescent="0.25">
      <c r="A1556" s="57">
        <v>132594</v>
      </c>
      <c r="B1556" s="58" t="s">
        <v>3025</v>
      </c>
      <c r="C1556" s="40" t="s">
        <v>3026</v>
      </c>
      <c r="D1556" s="40" t="s">
        <v>3027</v>
      </c>
      <c r="E1556" s="40" t="s">
        <v>3022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3004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3028</v>
      </c>
      <c r="O1556" s="31">
        <f>VLOOKUP(A1556,[2]Table!$A$2:$N2538,1,FALSE)</f>
        <v>132594</v>
      </c>
    </row>
    <row r="1557" spans="1:15" hidden="1" x14ac:dyDescent="0.25">
      <c r="A1557" s="57">
        <v>123323</v>
      </c>
      <c r="B1557" s="58" t="s">
        <v>3025</v>
      </c>
      <c r="C1557" s="40" t="s">
        <v>3026</v>
      </c>
      <c r="D1557" s="40" t="s">
        <v>3027</v>
      </c>
      <c r="E1557" s="40" t="s">
        <v>3022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3004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3028</v>
      </c>
      <c r="O1557" s="31">
        <f>VLOOKUP(A1557,[2]Table!$A$2:$N2539,1,FALSE)</f>
        <v>123323</v>
      </c>
    </row>
    <row r="1558" spans="1:15" hidden="1" x14ac:dyDescent="0.25">
      <c r="A1558" s="57">
        <v>132861</v>
      </c>
      <c r="B1558" s="58" t="s">
        <v>3025</v>
      </c>
      <c r="C1558" s="40" t="s">
        <v>3026</v>
      </c>
      <c r="D1558" s="40" t="s">
        <v>3027</v>
      </c>
      <c r="E1558" s="40" t="s">
        <v>3022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3004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3028</v>
      </c>
      <c r="O1558" s="31">
        <f>VLOOKUP(A1558,[2]Table!$A$2:$N2540,1,FALSE)</f>
        <v>132861</v>
      </c>
    </row>
    <row r="1559" spans="1:15" hidden="1" x14ac:dyDescent="0.25">
      <c r="A1559" s="57">
        <v>133329</v>
      </c>
      <c r="B1559" s="58" t="s">
        <v>3025</v>
      </c>
      <c r="C1559" s="40" t="s">
        <v>3026</v>
      </c>
      <c r="D1559" s="40" t="s">
        <v>3027</v>
      </c>
      <c r="E1559" s="40" t="s">
        <v>3022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3004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3028</v>
      </c>
      <c r="O1559" s="31">
        <f>VLOOKUP(A1559,[2]Table!$A$2:$N2541,1,FALSE)</f>
        <v>133329</v>
      </c>
    </row>
    <row r="1560" spans="1:15" hidden="1" x14ac:dyDescent="0.25">
      <c r="A1560" s="57">
        <v>132837</v>
      </c>
      <c r="B1560" s="58" t="s">
        <v>3025</v>
      </c>
      <c r="C1560" s="40" t="s">
        <v>3026</v>
      </c>
      <c r="D1560" s="40" t="s">
        <v>3027</v>
      </c>
      <c r="E1560" s="40" t="s">
        <v>3022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3004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3028</v>
      </c>
      <c r="O1560" s="31">
        <f>VLOOKUP(A1560,[2]Table!$A$2:$N2542,1,FALSE)</f>
        <v>132837</v>
      </c>
    </row>
    <row r="1561" spans="1:15" hidden="1" x14ac:dyDescent="0.25">
      <c r="A1561" s="57">
        <v>133000</v>
      </c>
      <c r="B1561" s="58" t="s">
        <v>3025</v>
      </c>
      <c r="C1561" s="40" t="s">
        <v>3026</v>
      </c>
      <c r="D1561" s="40" t="s">
        <v>3027</v>
      </c>
      <c r="E1561" s="40" t="s">
        <v>3023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3004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3028</v>
      </c>
      <c r="O1561" s="31">
        <f>VLOOKUP(A1561,[2]Table!$A$2:$N2543,1,FALSE)</f>
        <v>133000</v>
      </c>
    </row>
    <row r="1562" spans="1:15" hidden="1" x14ac:dyDescent="0.25">
      <c r="A1562" s="57">
        <v>142824</v>
      </c>
      <c r="B1562" s="58" t="s">
        <v>3025</v>
      </c>
      <c r="C1562" s="40" t="s">
        <v>3026</v>
      </c>
      <c r="D1562" s="40" t="s">
        <v>3027</v>
      </c>
      <c r="E1562" s="40" t="s">
        <v>3024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3004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3028</v>
      </c>
      <c r="O1562" s="31">
        <f>VLOOKUP(A1562,[2]Table!$A$2:$N2544,1,FALSE)</f>
        <v>142824</v>
      </c>
    </row>
    <row r="1563" spans="1:15" hidden="1" x14ac:dyDescent="0.25">
      <c r="A1563" s="57">
        <v>120510</v>
      </c>
      <c r="B1563" s="58" t="s">
        <v>3025</v>
      </c>
      <c r="C1563" s="40" t="s">
        <v>3026</v>
      </c>
      <c r="D1563" s="40" t="s">
        <v>3027</v>
      </c>
      <c r="E1563" s="40" t="s">
        <v>3024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3004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3028</v>
      </c>
      <c r="O1563" s="31">
        <f>VLOOKUP(A1563,[2]Table!$A$2:$N2545,1,FALSE)</f>
        <v>120510</v>
      </c>
    </row>
    <row r="1564" spans="1:15" hidden="1" x14ac:dyDescent="0.25">
      <c r="A1564" s="57">
        <v>149322</v>
      </c>
      <c r="B1564" s="58" t="s">
        <v>3025</v>
      </c>
      <c r="C1564" s="40" t="s">
        <v>3026</v>
      </c>
      <c r="D1564" s="40" t="s">
        <v>3027</v>
      </c>
      <c r="E1564" s="40" t="s">
        <v>3024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3004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3028</v>
      </c>
      <c r="O1564" s="31">
        <f>VLOOKUP(A1564,[2]Table!$A$2:$N2546,1,FALSE)</f>
        <v>149322</v>
      </c>
    </row>
    <row r="1565" spans="1:15" hidden="1" x14ac:dyDescent="0.25">
      <c r="A1565" s="56">
        <v>129917</v>
      </c>
      <c r="B1565" s="58" t="s">
        <v>3030</v>
      </c>
      <c r="C1565" s="31" t="s">
        <v>1025</v>
      </c>
      <c r="D1565" s="40" t="s">
        <v>3031</v>
      </c>
      <c r="E1565" s="40" t="s">
        <v>3033</v>
      </c>
      <c r="F1565" s="31" t="str">
        <f>VLOOKUP($A1565,[1]ASSORTIMENTGPK!$A$2:$F$3876,2,FALSE)</f>
        <v>NOVOSEVEN 1 MG (50.000 IE) INJPDR + SOLV IN WWSP</v>
      </c>
      <c r="G1565" s="40" t="str">
        <f>VLOOKUP($A1565,[1]ASSORTIMENTGPK!$A$2:$E$3598,3,FALSE)</f>
        <v>EPTACOG ALFA GEAC 1MG INJPD</v>
      </c>
      <c r="H1565" s="31" t="s">
        <v>42</v>
      </c>
      <c r="I1565" s="40" t="s">
        <v>33</v>
      </c>
      <c r="J1565" s="39">
        <v>1</v>
      </c>
      <c r="K1565" t="s">
        <v>24</v>
      </c>
      <c r="L1565" s="39">
        <v>1</v>
      </c>
      <c r="M1565" t="s">
        <v>20</v>
      </c>
      <c r="N1565" s="39" t="s">
        <v>3032</v>
      </c>
      <c r="O1565" s="31">
        <f>VLOOKUP(A1565,[2]Table!$A$2:$N2546,1,FALSE)</f>
        <v>129917</v>
      </c>
    </row>
    <row r="1566" spans="1:15" hidden="1" x14ac:dyDescent="0.25">
      <c r="A1566" s="56">
        <v>129925</v>
      </c>
      <c r="B1566" s="58" t="s">
        <v>3030</v>
      </c>
      <c r="C1566" s="31" t="s">
        <v>1025</v>
      </c>
      <c r="D1566" s="40" t="s">
        <v>3031</v>
      </c>
      <c r="E1566" s="40" t="s">
        <v>3033</v>
      </c>
      <c r="F1566" s="31" t="str">
        <f>VLOOKUP($A1566,[1]ASSORTIMENTGPK!$A$2:$F$3876,2,FALSE)</f>
        <v>NOVOSEVEN 2 MG (100.000IE) INJPDR + SOLV IN WWSP</v>
      </c>
      <c r="G1566" s="40" t="str">
        <f>VLOOKUP($A1566,[1]ASSORTIMENTGPK!$A$2:$E$3598,3,FALSE)</f>
        <v>EPTACOG ALFA GEAC 2MG INJPD</v>
      </c>
      <c r="H1566" s="31" t="s">
        <v>42</v>
      </c>
      <c r="I1566" s="40" t="s">
        <v>33</v>
      </c>
      <c r="J1566" s="39">
        <v>2</v>
      </c>
      <c r="K1566" t="s">
        <v>24</v>
      </c>
      <c r="L1566" s="39">
        <v>2</v>
      </c>
      <c r="M1566" s="31" t="s">
        <v>20</v>
      </c>
      <c r="N1566" s="39" t="s">
        <v>3032</v>
      </c>
      <c r="O1566" s="31">
        <f>VLOOKUP(A1566,[2]Table!$A$2:$N2547,1,FALSE)</f>
        <v>129925</v>
      </c>
    </row>
    <row r="1567" spans="1:15" hidden="1" x14ac:dyDescent="0.25">
      <c r="A1567" s="56">
        <v>129933</v>
      </c>
      <c r="B1567" s="58" t="s">
        <v>3030</v>
      </c>
      <c r="C1567" s="31" t="s">
        <v>1025</v>
      </c>
      <c r="D1567" s="40" t="s">
        <v>3031</v>
      </c>
      <c r="E1567" s="40" t="s">
        <v>3033</v>
      </c>
      <c r="F1567" s="31" t="str">
        <f>VLOOKUP($A1567,[1]ASSORTIMENTGPK!$A$2:$F$3876,2,FALSE)</f>
        <v>NOVOSEVEN 5 MG (250.000 IE) INJPDR + SOLV IN WWSP</v>
      </c>
      <c r="G1567" s="40" t="str">
        <f>VLOOKUP($A1567,[1]ASSORTIMENTGPK!$A$2:$E$3598,3,FALSE)</f>
        <v>EPTACOG ALFA GEAC 5MG INJPD</v>
      </c>
      <c r="H1567" s="31" t="s">
        <v>42</v>
      </c>
      <c r="I1567" s="40" t="s">
        <v>33</v>
      </c>
      <c r="J1567" s="39">
        <v>5</v>
      </c>
      <c r="K1567" t="s">
        <v>24</v>
      </c>
      <c r="L1567" s="39">
        <v>5</v>
      </c>
      <c r="M1567" s="31" t="s">
        <v>20</v>
      </c>
      <c r="N1567" s="39" t="s">
        <v>3032</v>
      </c>
      <c r="O1567" s="31">
        <f>VLOOKUP(A1567,[2]Table!$A$2:$N2548,1,FALSE)</f>
        <v>129933</v>
      </c>
    </row>
    <row r="1568" spans="1:15" hidden="1" x14ac:dyDescent="0.25">
      <c r="A1568" s="56">
        <v>135399</v>
      </c>
      <c r="B1568" s="58" t="s">
        <v>3030</v>
      </c>
      <c r="C1568" s="31" t="s">
        <v>1025</v>
      </c>
      <c r="D1568" s="40" t="s">
        <v>3031</v>
      </c>
      <c r="E1568" s="40" t="s">
        <v>3033</v>
      </c>
      <c r="F1568" s="31" t="str">
        <f>VLOOKUP($A1568,[1]ASSORTIMENTGPK!$A$2:$F$3876,2,FALSE)</f>
        <v>NOVOSEVEN 8 MG (400.000IE) INJPDR +SOLV WWSP</v>
      </c>
      <c r="G1568" s="40" t="str">
        <f>VLOOKUP($A1568,[1]ASSORTIMENTGPK!$A$2:$E$3598,3,FALSE)</f>
        <v>EPTACOG ALFA GEAC 8MG INJP</v>
      </c>
      <c r="H1568" s="31" t="s">
        <v>42</v>
      </c>
      <c r="I1568" s="40" t="s">
        <v>33</v>
      </c>
      <c r="J1568" s="39">
        <v>8</v>
      </c>
      <c r="K1568" t="s">
        <v>24</v>
      </c>
      <c r="L1568" s="39">
        <v>8</v>
      </c>
      <c r="M1568" s="31" t="s">
        <v>20</v>
      </c>
      <c r="N1568" s="39" t="s">
        <v>3032</v>
      </c>
      <c r="O1568" s="31">
        <f>VLOOKUP(A1568,[2]Table!$A$2:$N2549,1,FALSE)</f>
        <v>135399</v>
      </c>
    </row>
    <row r="1569" spans="1:15" hidden="1" x14ac:dyDescent="0.25">
      <c r="A1569">
        <v>115568</v>
      </c>
      <c r="B1569" s="31" t="s">
        <v>3034</v>
      </c>
      <c r="C1569" t="s">
        <v>26</v>
      </c>
      <c r="D1569" s="40" t="s">
        <v>26</v>
      </c>
      <c r="E1569" s="40" t="s">
        <v>3035</v>
      </c>
      <c r="F1569" s="31" t="str">
        <f>VLOOKUP($A1569,[1]ASSORTIMENTGPK!$A$2:$F$3876,2,FALSE)</f>
        <v>RAPAMUNE 1 MG TABLET FILMOMHULD</v>
      </c>
      <c r="G1569" s="40" t="str">
        <f>VLOOKUP($A1569,[1]ASSORTIMENTGPK!$A$2:$E$3598,3,FALSE)</f>
        <v>SIROLIMUS 1MG TABLET FO</v>
      </c>
      <c r="H1569" t="s">
        <v>23</v>
      </c>
      <c r="I1569" t="s">
        <v>18</v>
      </c>
      <c r="J1569" s="39">
        <v>1</v>
      </c>
      <c r="K1569" t="s">
        <v>24</v>
      </c>
      <c r="L1569" s="39">
        <v>1</v>
      </c>
      <c r="M1569" t="s">
        <v>20</v>
      </c>
      <c r="N1569" s="39" t="s">
        <v>3036</v>
      </c>
      <c r="O1569" s="31">
        <f>VLOOKUP(A1569,[2]Table!$A$2:$N2550,1,FALSE)</f>
        <v>115568</v>
      </c>
    </row>
    <row r="1570" spans="1:15" hidden="1" x14ac:dyDescent="0.25">
      <c r="A1570">
        <v>112763</v>
      </c>
      <c r="B1570" s="31" t="s">
        <v>3034</v>
      </c>
      <c r="C1570" s="31" t="s">
        <v>26</v>
      </c>
      <c r="D1570" s="40" t="s">
        <v>26</v>
      </c>
      <c r="E1570" s="40" t="s">
        <v>3035</v>
      </c>
      <c r="F1570" s="31" t="str">
        <f>VLOOKUP($A1570,[1]ASSORTIMENTGPK!$A$2:$F$3876,2,FALSE)</f>
        <v>RAPAMUNE 1 MG/ML DRANK 60ML</v>
      </c>
      <c r="G1570" s="40" t="str">
        <f>VLOOKUP($A1570,[1]ASSORTIMENTGPK!$A$2:$E$3598,3,FALSE)</f>
        <v>SIROLIMUS 1MG/ML DRANK</v>
      </c>
      <c r="H1570" t="s">
        <v>17</v>
      </c>
      <c r="I1570" t="s">
        <v>18</v>
      </c>
      <c r="J1570" s="39">
        <v>1</v>
      </c>
      <c r="K1570" t="s">
        <v>19</v>
      </c>
      <c r="L1570" s="39">
        <v>1</v>
      </c>
      <c r="M1570" t="s">
        <v>20</v>
      </c>
      <c r="N1570" s="39" t="s">
        <v>3036</v>
      </c>
      <c r="O1570" s="31">
        <f>VLOOKUP(A1570,[2]Table!$A$2:$N2551,1,FALSE)</f>
        <v>112763</v>
      </c>
    </row>
    <row r="1571" spans="1:15" hidden="1" x14ac:dyDescent="0.25">
      <c r="A1571">
        <v>117250</v>
      </c>
      <c r="B1571" s="31" t="s">
        <v>3034</v>
      </c>
      <c r="C1571" s="31" t="s">
        <v>26</v>
      </c>
      <c r="D1571" s="40" t="s">
        <v>26</v>
      </c>
      <c r="E1571" s="40" t="s">
        <v>3035</v>
      </c>
      <c r="F1571" s="31" t="str">
        <f>VLOOKUP($A1571,[1]ASSORTIMENTGPK!$A$2:$F$3876,2,FALSE)</f>
        <v>RAPAMUNE 2 MG TABLET FILMOMHULD</v>
      </c>
      <c r="G1571" s="40" t="str">
        <f>VLOOKUP($A1571,[1]ASSORTIMENTGPK!$A$2:$E$3598,3,FALSE)</f>
        <v>SIROLIMUS 2MG TABLET FO</v>
      </c>
      <c r="H1571" t="s">
        <v>23</v>
      </c>
      <c r="I1571" t="s">
        <v>18</v>
      </c>
      <c r="J1571" s="39">
        <v>2</v>
      </c>
      <c r="K1571" t="s">
        <v>24</v>
      </c>
      <c r="L1571" s="39">
        <v>2</v>
      </c>
      <c r="M1571" t="s">
        <v>20</v>
      </c>
      <c r="N1571" s="39" t="s">
        <v>3036</v>
      </c>
      <c r="O1571" s="31">
        <f>VLOOKUP(A1571,[2]Table!$A$2:$N2552,1,FALSE)</f>
        <v>117250</v>
      </c>
    </row>
    <row r="1572" spans="1:15" hidden="1" x14ac:dyDescent="0.25">
      <c r="A1572" s="56">
        <v>118176</v>
      </c>
      <c r="B1572" s="31" t="s">
        <v>1172</v>
      </c>
      <c r="C1572" s="31" t="s">
        <v>529</v>
      </c>
      <c r="D1572" s="31" t="s">
        <v>529</v>
      </c>
      <c r="E1572" s="31" t="str">
        <f>VLOOKUP($A1572,[1]ASSORTIMENTGPK!$A$2:$F$3876,4,FALSE)</f>
        <v>FENOBARBITAL</v>
      </c>
      <c r="F1572" s="31" t="str">
        <f>VLOOKUP($A1572,[1]ASSORTIMENTGPK!$A$2:$F$3876,2,FALSE)</f>
        <v>FENOBARBITAL 4MG/ML MET ACETEM  DRANK</v>
      </c>
      <c r="G1572" s="31" t="s">
        <v>3037</v>
      </c>
      <c r="H1572" s="31" t="s">
        <v>17</v>
      </c>
      <c r="I1572" s="31" t="s">
        <v>18</v>
      </c>
      <c r="J1572" s="39">
        <v>40</v>
      </c>
      <c r="K1572" s="31" t="s">
        <v>19</v>
      </c>
      <c r="L1572" s="39">
        <v>4</v>
      </c>
      <c r="M1572" s="31" t="s">
        <v>20</v>
      </c>
      <c r="N1572" s="31" t="s">
        <v>1173</v>
      </c>
      <c r="O1572" s="31">
        <f>VLOOKUP(A1572,[2]Table!$A$2:$N2553,1,FALSE)</f>
        <v>118176</v>
      </c>
    </row>
  </sheetData>
  <autoFilter ref="A1:O1572">
    <filterColumn colId="4">
      <filters>
        <filter val="PNEUMOKOKKENVACCI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2018-03-20T23:39:38Z</dcterms:modified>
</cp:coreProperties>
</file>